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comments5.xml" ContentType="application/vnd.openxmlformats-officedocument.spreadsheetml.comments+xml"/>
  <Override PartName="/xl/tables/table6.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R:\Programs\Low Income Housing Database\Low Income Housing Database\2a_assess_House_Market\housing inventory\"/>
    </mc:Choice>
  </mc:AlternateContent>
  <xr:revisionPtr revIDLastSave="0" documentId="13_ncr:1_{B6456619-E128-45FC-A2A9-9AFBF1F812F2}" xr6:coauthVersionLast="47" xr6:coauthVersionMax="47" xr10:uidLastSave="{00000000-0000-0000-0000-000000000000}"/>
  <bookViews>
    <workbookView xWindow="-120" yWindow="-120" windowWidth="29040" windowHeight="15840" xr2:uid="{00000000-000D-0000-FFFF-FFFF00000000}"/>
  </bookViews>
  <sheets>
    <sheet name="Housing Characteristics2021_5yr" sheetId="16" r:id="rId1"/>
    <sheet name="Housing Characteristics2020_5yr" sheetId="15" r:id="rId2"/>
    <sheet name="Housing Characteristics2019_5yr" sheetId="14" r:id="rId3"/>
    <sheet name="Housing Characteristics2018_5yr" sheetId="9" r:id="rId4"/>
    <sheet name="Housing Characteristics2017_5yr" sheetId="7" r:id="rId5"/>
    <sheet name="Housing Characteristics2016_5yr" sheetId="4" r:id="rId6"/>
    <sheet name="Source and Notes" sheetId="5" r:id="rId7"/>
    <sheet name="ACSDP5Y2021.DP04-Original_downl" sheetId="11" r:id="rId8"/>
    <sheet name="ACSDP5Y2020.DP04-Original_downl" sheetId="12" r:id="rId9"/>
    <sheet name="ACSDP5Y2019.DP04Original_downl" sheetId="13" r:id="rId10"/>
    <sheet name="ACSDP5Y2018.DP04_original_downl" sheetId="10" r:id="rId11"/>
    <sheet name="ACS_17_5YR_DP04_original_downlo" sheetId="6" r:id="rId12"/>
    <sheet name="ACS_16_5YR_DP04_original_downlo" sheetId="1" r:id="rId13"/>
  </sheets>
  <definedNames>
    <definedName name="_xlnm.Print_Area" localSheetId="5">'Housing Characteristics2016_5yr'!$A$1:$AB$301</definedName>
    <definedName name="_xlnm.Print_Area" localSheetId="4">'Housing Characteristics2017_5yr'!$A$1:$AC$300</definedName>
    <definedName name="_xlnm.Print_Area" localSheetId="3">'Housing Characteristics2018_5yr'!$A$1:$AC$153</definedName>
    <definedName name="_xlnm.Print_Area" localSheetId="2">'Housing Characteristics2019_5yr'!$A$1:$AC$152</definedName>
    <definedName name="_xlnm.Print_Area" localSheetId="1">'Housing Characteristics2020_5yr'!$A$1:$AC$152</definedName>
    <definedName name="_xlnm.Print_Area" localSheetId="0">'Housing Characteristics2021_5yr'!$A$1:$AC$152</definedName>
    <definedName name="_xlnm.Print_Area" localSheetId="6">'Source and Notes'!$A$3:$D$19</definedName>
    <definedName name="_xlnm.Print_Titles" localSheetId="5">'Housing Characteristics2016_5yr'!$A:$A,'Housing Characteristics2016_5yr'!$1:$1</definedName>
    <definedName name="_xlnm.Print_Titles" localSheetId="4">'Housing Characteristics2017_5yr'!$A:$A,'Housing Characteristics2017_5yr'!$1:$1</definedName>
    <definedName name="_xlnm.Print_Titles" localSheetId="3">'Housing Characteristics2018_5yr'!$A:$A,'Housing Characteristics2018_5yr'!$1:$1</definedName>
    <definedName name="_xlnm.Print_Titles" localSheetId="2">'Housing Characteristics2019_5yr'!$A:$A,'Housing Characteristics2019_5yr'!$1:$1</definedName>
    <definedName name="_xlnm.Print_Titles" localSheetId="1">'Housing Characteristics2020_5yr'!$A:$A,'Housing Characteristics2020_5yr'!$1:$1</definedName>
    <definedName name="_xlnm.Print_Titles" localSheetId="0">'Housing Characteristics2021_5yr'!$A:$A,'Housing Characteristics2021_5yr'!$1:$1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3" i="11" l="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AD197" i="11"/>
  <c r="AD198" i="11"/>
  <c r="AD199" i="11"/>
  <c r="AD200" i="11"/>
  <c r="AD201" i="11"/>
  <c r="AD202" i="11"/>
  <c r="AD203" i="11"/>
  <c r="AD204" i="11"/>
  <c r="AD205" i="11"/>
  <c r="AD206" i="11"/>
  <c r="AD207" i="11"/>
  <c r="AD208" i="11"/>
  <c r="AD209" i="11"/>
  <c r="AD210" i="11"/>
  <c r="AD211" i="11"/>
  <c r="AD212" i="11"/>
  <c r="AD213" i="11"/>
  <c r="AD214" i="11"/>
  <c r="AD215" i="11"/>
  <c r="AD216" i="11"/>
  <c r="AD217" i="11"/>
  <c r="AD218" i="11"/>
  <c r="AD219" i="11"/>
  <c r="AD220" i="11"/>
  <c r="AD221" i="11"/>
  <c r="AD222" i="11"/>
  <c r="AD223" i="11"/>
  <c r="AD224" i="11"/>
  <c r="AD225" i="11"/>
  <c r="AD226" i="11"/>
  <c r="AD227" i="11"/>
  <c r="AD228" i="11"/>
  <c r="AD229" i="11"/>
  <c r="AD230" i="11"/>
  <c r="AD231" i="11"/>
  <c r="AD232" i="11"/>
  <c r="AD233" i="11"/>
  <c r="AD234" i="11"/>
  <c r="AD235" i="11"/>
  <c r="AD236" i="11"/>
  <c r="AD237" i="11"/>
  <c r="AD238" i="11"/>
  <c r="AD239" i="11"/>
  <c r="AD240" i="11"/>
  <c r="AD241" i="11"/>
  <c r="AD242" i="11"/>
  <c r="AD243" i="11"/>
  <c r="AD244" i="11"/>
  <c r="AD245" i="11"/>
  <c r="AD246" i="11"/>
  <c r="AD247" i="11"/>
  <c r="AD248" i="11"/>
  <c r="AD249" i="11"/>
  <c r="AD250" i="11"/>
  <c r="AD251" i="11"/>
  <c r="AD252" i="11"/>
  <c r="AD253" i="11"/>
  <c r="AD254" i="11"/>
  <c r="AD255" i="11"/>
  <c r="AD256" i="11"/>
  <c r="AD257" i="11"/>
  <c r="AD258" i="11"/>
  <c r="AD259" i="11"/>
  <c r="AD260" i="11"/>
  <c r="AD261" i="11"/>
  <c r="AD262" i="11"/>
  <c r="AD263" i="11"/>
  <c r="AD264" i="11"/>
  <c r="AD265" i="11"/>
  <c r="AD266" i="11"/>
  <c r="AD267" i="11"/>
  <c r="AD268" i="11"/>
  <c r="AD269" i="11"/>
  <c r="AD270" i="11"/>
  <c r="AD271" i="11"/>
  <c r="AD272" i="11"/>
  <c r="AD273" i="11"/>
  <c r="AD274" i="11"/>
  <c r="AD275" i="11"/>
  <c r="AD276" i="11"/>
  <c r="AD277" i="11"/>
  <c r="AD278" i="11"/>
  <c r="AD279" i="11"/>
  <c r="AD280" i="11"/>
  <c r="AD281" i="11"/>
  <c r="AD282" i="11"/>
  <c r="AD283" i="11"/>
  <c r="AD284" i="11"/>
  <c r="AD285" i="11"/>
  <c r="AD286" i="11"/>
  <c r="AD287" i="11"/>
  <c r="AD288" i="11"/>
  <c r="AD289" i="11"/>
  <c r="AD290" i="11"/>
  <c r="AD291" i="11"/>
  <c r="AD292" i="11"/>
  <c r="AD293" i="11"/>
  <c r="AD294" i="11"/>
  <c r="AD295" i="11"/>
  <c r="AD296" i="11"/>
  <c r="AD297" i="11"/>
  <c r="AD298" i="11"/>
  <c r="AD299" i="11"/>
  <c r="AD300" i="11"/>
  <c r="AD301" i="11"/>
  <c r="AD302" i="11"/>
  <c r="AD303" i="11"/>
  <c r="AD304" i="11"/>
  <c r="AD305" i="11"/>
  <c r="AD306" i="11"/>
  <c r="AD307" i="11"/>
  <c r="AD308" i="11"/>
  <c r="AD309" i="11"/>
  <c r="AD310" i="11"/>
  <c r="AD311" i="11"/>
  <c r="AD312" i="11"/>
  <c r="AD313" i="11"/>
  <c r="AD314" i="11"/>
  <c r="AD315" i="11"/>
  <c r="AD316" i="11"/>
  <c r="AD317" i="11"/>
  <c r="AD318" i="11"/>
  <c r="AD319" i="11"/>
  <c r="AD320" i="11"/>
  <c r="AD321" i="11"/>
  <c r="AD322" i="11"/>
  <c r="AD323" i="11"/>
  <c r="AD324" i="11"/>
  <c r="AD325" i="11"/>
  <c r="AD326" i="11"/>
  <c r="AD327" i="11"/>
  <c r="AD328" i="11"/>
  <c r="AD329" i="11"/>
  <c r="AD330" i="11"/>
  <c r="AD331" i="11"/>
  <c r="AD332" i="11"/>
  <c r="AD333" i="11"/>
  <c r="AD334" i="11"/>
  <c r="AD335" i="11"/>
  <c r="AD336" i="11"/>
  <c r="AD337" i="11"/>
  <c r="AD338" i="11"/>
  <c r="AD339" i="11"/>
  <c r="AD340" i="11"/>
  <c r="AD341" i="11"/>
  <c r="AD342" i="11"/>
  <c r="AD343" i="11"/>
  <c r="AD344" i="11"/>
  <c r="AD345" i="11"/>
  <c r="AD346" i="11"/>
  <c r="AD62" i="11"/>
  <c r="AC144" i="16"/>
  <c r="AB144" i="16"/>
  <c r="AC143" i="16"/>
  <c r="AB143" i="16"/>
  <c r="AC142" i="16"/>
  <c r="AB142" i="16"/>
  <c r="AC141" i="16"/>
  <c r="AB141" i="16"/>
  <c r="AC140" i="16"/>
  <c r="AB140" i="16"/>
  <c r="AC139" i="16"/>
  <c r="AB139" i="16"/>
  <c r="AC138" i="16"/>
  <c r="AB138" i="16"/>
  <c r="AC137" i="16"/>
  <c r="AB137" i="16"/>
  <c r="AC136" i="16"/>
  <c r="AB136" i="16"/>
  <c r="AC134" i="16"/>
  <c r="AB134" i="16"/>
  <c r="AC133" i="16"/>
  <c r="AB133" i="16"/>
  <c r="AC132" i="16"/>
  <c r="AB132" i="16"/>
  <c r="AC131" i="16"/>
  <c r="AB131" i="16"/>
  <c r="AC130" i="16"/>
  <c r="AB130" i="16"/>
  <c r="AC129" i="16"/>
  <c r="AB129" i="16"/>
  <c r="AC128" i="16"/>
  <c r="AB128" i="16"/>
  <c r="AC127" i="16"/>
  <c r="AB127" i="16"/>
  <c r="AC126" i="16"/>
  <c r="AB126" i="16"/>
  <c r="AC125" i="16"/>
  <c r="AB125" i="16"/>
  <c r="AC124" i="16"/>
  <c r="AB124" i="16"/>
  <c r="AC123" i="16"/>
  <c r="AB123" i="16"/>
  <c r="AC122" i="16"/>
  <c r="AB122" i="16"/>
  <c r="AC121" i="16"/>
  <c r="AB121" i="16"/>
  <c r="AC120" i="16"/>
  <c r="AB120" i="16"/>
  <c r="AC119" i="16"/>
  <c r="AB119" i="16"/>
  <c r="AC118" i="16"/>
  <c r="AB118" i="16"/>
  <c r="AC117" i="16"/>
  <c r="AB117" i="16"/>
  <c r="AC116" i="16"/>
  <c r="AB116" i="16"/>
  <c r="AC115" i="16"/>
  <c r="AB115" i="16"/>
  <c r="AC114" i="16"/>
  <c r="AB114" i="16"/>
  <c r="AC113" i="16"/>
  <c r="AB113" i="16"/>
  <c r="AC112" i="16"/>
  <c r="AB112" i="16"/>
  <c r="AC111" i="16"/>
  <c r="AB111" i="16"/>
  <c r="AC109" i="16"/>
  <c r="AB109" i="16"/>
  <c r="AC108" i="16"/>
  <c r="AB108" i="16"/>
  <c r="AC107" i="16"/>
  <c r="AB107" i="16"/>
  <c r="AC106" i="16"/>
  <c r="AB106" i="16"/>
  <c r="AC105" i="16"/>
  <c r="AB105" i="16"/>
  <c r="AC104" i="16"/>
  <c r="AB104" i="16"/>
  <c r="AC103" i="16"/>
  <c r="AB103" i="16"/>
  <c r="AC101" i="16"/>
  <c r="AB101" i="16"/>
  <c r="AC100" i="16"/>
  <c r="AB100" i="16"/>
  <c r="AC99" i="16"/>
  <c r="AB99" i="16"/>
  <c r="AC98" i="16"/>
  <c r="AB98" i="16"/>
  <c r="AC97" i="16"/>
  <c r="AB97" i="16"/>
  <c r="AC96" i="16"/>
  <c r="AB96" i="16"/>
  <c r="AC95" i="16"/>
  <c r="AB95" i="16"/>
  <c r="AC94" i="16"/>
  <c r="AB94" i="16"/>
  <c r="AC93" i="16"/>
  <c r="AB93" i="16"/>
  <c r="AC92" i="16"/>
  <c r="AB92" i="16"/>
  <c r="AC91" i="16"/>
  <c r="AB91" i="16"/>
  <c r="AC89" i="16"/>
  <c r="AB89" i="16"/>
  <c r="AC88" i="16"/>
  <c r="AB88" i="16"/>
  <c r="AC87" i="16"/>
  <c r="AB87" i="16"/>
  <c r="AC86" i="16"/>
  <c r="AB86" i="16"/>
  <c r="AC85" i="16"/>
  <c r="AB85" i="16"/>
  <c r="AC84" i="16"/>
  <c r="AB84" i="16"/>
  <c r="AC83" i="16"/>
  <c r="AB83" i="16"/>
  <c r="AC82" i="16"/>
  <c r="AB82" i="16"/>
  <c r="AC81" i="16"/>
  <c r="AB81" i="16"/>
  <c r="AC80" i="16"/>
  <c r="AB80" i="16"/>
  <c r="AC79" i="16"/>
  <c r="AB79" i="16"/>
  <c r="AC78" i="16"/>
  <c r="AB78" i="16"/>
  <c r="AC77" i="16"/>
  <c r="AB77" i="16"/>
  <c r="AC76" i="16"/>
  <c r="AB76" i="16"/>
  <c r="AC75" i="16"/>
  <c r="AB75" i="16"/>
  <c r="AC74" i="16"/>
  <c r="AB74" i="16"/>
  <c r="AC73" i="16"/>
  <c r="AB73" i="16"/>
  <c r="AC72" i="16"/>
  <c r="AB72" i="16"/>
  <c r="AC71" i="16"/>
  <c r="AB71" i="16"/>
  <c r="AC70" i="16"/>
  <c r="AB70" i="16"/>
  <c r="AC69" i="16"/>
  <c r="AB69" i="16"/>
  <c r="AC68" i="16"/>
  <c r="AB68" i="16"/>
  <c r="AC67" i="16"/>
  <c r="AB67" i="16"/>
  <c r="AC66" i="16"/>
  <c r="AB66" i="16"/>
  <c r="AC65" i="16"/>
  <c r="AB65" i="16"/>
  <c r="AC64" i="16"/>
  <c r="AB64" i="16"/>
  <c r="AC63" i="16"/>
  <c r="AB63" i="16"/>
  <c r="AC62" i="16"/>
  <c r="AB62" i="16"/>
  <c r="AC61" i="16"/>
  <c r="AB61" i="16"/>
  <c r="AC60" i="16"/>
  <c r="AB60" i="16"/>
  <c r="AC59" i="16"/>
  <c r="AB59" i="16"/>
  <c r="AC58" i="16"/>
  <c r="AB58" i="16"/>
  <c r="AC57" i="16"/>
  <c r="AB57" i="16"/>
  <c r="AC56" i="16"/>
  <c r="AB56" i="16"/>
  <c r="AC55" i="16"/>
  <c r="AB55" i="16"/>
  <c r="AC54" i="16"/>
  <c r="AB54" i="16"/>
  <c r="AC53" i="16"/>
  <c r="AB53" i="16"/>
  <c r="AC52" i="16"/>
  <c r="AB52" i="16"/>
  <c r="AC51" i="16"/>
  <c r="AB51" i="16"/>
  <c r="AC48" i="16"/>
  <c r="AB48" i="16"/>
  <c r="AC47" i="16"/>
  <c r="AB47" i="16"/>
  <c r="AC46" i="16"/>
  <c r="AB46" i="16"/>
  <c r="AC45" i="16"/>
  <c r="AB45" i="16"/>
  <c r="AC44" i="16"/>
  <c r="AB44" i="16"/>
  <c r="AC43" i="16"/>
  <c r="AB43" i="16"/>
  <c r="AC42" i="16"/>
  <c r="AB42" i="16"/>
  <c r="AC41" i="16"/>
  <c r="AB41" i="16"/>
  <c r="AC40" i="16"/>
  <c r="AB40" i="16"/>
  <c r="AC39" i="16"/>
  <c r="AB39" i="16"/>
  <c r="AC37" i="16"/>
  <c r="AB37" i="16"/>
  <c r="AC36" i="16"/>
  <c r="AB36" i="16"/>
  <c r="AC35" i="16"/>
  <c r="AB35" i="16"/>
  <c r="AC34" i="16"/>
  <c r="AB34" i="16"/>
  <c r="AC33" i="16"/>
  <c r="AB33" i="16"/>
  <c r="AC32" i="16"/>
  <c r="AB32" i="16"/>
  <c r="AC31" i="16"/>
  <c r="AB31" i="16"/>
  <c r="AC30" i="16"/>
  <c r="AB30" i="16"/>
  <c r="AC29" i="16"/>
  <c r="AB29" i="16"/>
  <c r="AC28" i="16"/>
  <c r="AB28" i="16"/>
  <c r="AC27" i="16"/>
  <c r="AB27" i="16"/>
  <c r="AC26" i="16"/>
  <c r="AB26" i="16"/>
  <c r="AC25" i="16"/>
  <c r="AB25" i="16"/>
  <c r="AC24" i="16"/>
  <c r="AB24" i="16"/>
  <c r="AC23" i="16"/>
  <c r="AB23" i="16"/>
  <c r="AC22" i="16"/>
  <c r="AB22" i="16"/>
  <c r="AC21" i="16"/>
  <c r="AB21" i="16"/>
  <c r="AC20" i="16"/>
  <c r="AB20" i="16"/>
  <c r="AC19" i="16"/>
  <c r="AB19" i="16"/>
  <c r="AC18" i="16"/>
  <c r="AB18" i="16"/>
  <c r="AC17" i="16"/>
  <c r="AB17" i="16"/>
  <c r="AC16" i="16"/>
  <c r="AB16" i="16"/>
  <c r="AC15" i="16"/>
  <c r="AB15" i="16"/>
  <c r="AC14" i="16"/>
  <c r="AB14" i="16"/>
  <c r="AC13" i="16"/>
  <c r="AB13" i="16"/>
  <c r="AC12" i="16"/>
  <c r="AB12" i="16"/>
  <c r="AC11" i="16"/>
  <c r="AB11" i="16"/>
  <c r="AC10" i="16"/>
  <c r="AB10" i="16"/>
  <c r="AC9" i="16"/>
  <c r="AB9" i="16"/>
  <c r="AC8" i="16"/>
  <c r="AB8" i="16"/>
  <c r="AC7" i="16"/>
  <c r="AB7" i="16"/>
  <c r="AC4" i="16"/>
  <c r="AB4" i="16"/>
  <c r="AC3" i="16"/>
  <c r="AB3" i="16"/>
  <c r="AC2" i="16"/>
  <c r="AB2" i="16"/>
  <c r="AC144" i="15"/>
  <c r="AB144" i="15"/>
  <c r="AC143" i="15"/>
  <c r="AB143" i="15"/>
  <c r="AC142" i="15"/>
  <c r="AB142" i="15"/>
  <c r="AC141" i="15"/>
  <c r="AB141" i="15"/>
  <c r="AC140" i="15"/>
  <c r="AB140" i="15"/>
  <c r="AC139" i="15"/>
  <c r="AB139" i="15"/>
  <c r="AC138" i="15"/>
  <c r="AB138" i="15"/>
  <c r="AC137" i="15"/>
  <c r="AB137" i="15"/>
  <c r="AC136" i="15"/>
  <c r="AB136" i="15"/>
  <c r="AC134" i="15"/>
  <c r="AB134" i="15"/>
  <c r="AC133" i="15"/>
  <c r="AB133" i="15"/>
  <c r="AC132" i="15"/>
  <c r="AB132" i="15"/>
  <c r="AC131" i="15"/>
  <c r="AB131" i="15"/>
  <c r="AC130" i="15"/>
  <c r="AB130" i="15"/>
  <c r="AC129" i="15"/>
  <c r="AB129" i="15"/>
  <c r="AC128" i="15"/>
  <c r="AB128" i="15"/>
  <c r="AC127" i="15"/>
  <c r="AB127" i="15"/>
  <c r="AC126" i="15"/>
  <c r="AB126" i="15"/>
  <c r="AC125" i="15"/>
  <c r="AB125" i="15"/>
  <c r="AC124" i="15"/>
  <c r="AB124" i="15"/>
  <c r="AC123" i="15"/>
  <c r="AB123" i="15"/>
  <c r="AC122" i="15"/>
  <c r="AB122" i="15"/>
  <c r="AC121" i="15"/>
  <c r="AB121" i="15"/>
  <c r="AC120" i="15"/>
  <c r="AB120" i="15"/>
  <c r="AC119" i="15"/>
  <c r="AB119" i="15"/>
  <c r="AC118" i="15"/>
  <c r="AB118" i="15"/>
  <c r="AC117" i="15"/>
  <c r="AB117" i="15"/>
  <c r="AC116" i="15"/>
  <c r="AB116" i="15"/>
  <c r="AC115" i="15"/>
  <c r="AB115" i="15"/>
  <c r="AC114" i="15"/>
  <c r="AB114" i="15"/>
  <c r="AC113" i="15"/>
  <c r="AB113" i="15"/>
  <c r="AC112" i="15"/>
  <c r="AB112" i="15"/>
  <c r="AC111" i="15"/>
  <c r="AB111" i="15"/>
  <c r="AC109" i="15"/>
  <c r="AB109" i="15"/>
  <c r="AC108" i="15"/>
  <c r="AB108" i="15"/>
  <c r="AC107" i="15"/>
  <c r="AB107" i="15"/>
  <c r="AC106" i="15"/>
  <c r="AB106" i="15"/>
  <c r="AC105" i="15"/>
  <c r="AB105" i="15"/>
  <c r="AC104" i="15"/>
  <c r="AB104" i="15"/>
  <c r="AC103" i="15"/>
  <c r="AB103" i="15"/>
  <c r="AC101" i="15"/>
  <c r="AB101" i="15"/>
  <c r="AC100" i="15"/>
  <c r="AB100" i="15"/>
  <c r="AC99" i="15"/>
  <c r="AB99" i="15"/>
  <c r="AC98" i="15"/>
  <c r="AB98" i="15"/>
  <c r="AC97" i="15"/>
  <c r="AB97" i="15"/>
  <c r="AC96" i="15"/>
  <c r="AB96" i="15"/>
  <c r="AC95" i="15"/>
  <c r="AB95" i="15"/>
  <c r="AC94" i="15"/>
  <c r="AB94" i="15"/>
  <c r="AC93" i="15"/>
  <c r="AB93" i="15"/>
  <c r="AC92" i="15"/>
  <c r="AB92" i="15"/>
  <c r="AC91" i="15"/>
  <c r="AB91" i="15"/>
  <c r="AC89" i="15"/>
  <c r="AB89" i="15"/>
  <c r="AC88" i="15"/>
  <c r="AB88" i="15"/>
  <c r="AC87" i="15"/>
  <c r="AB87" i="15"/>
  <c r="AC86" i="15"/>
  <c r="AB86" i="15"/>
  <c r="AC85" i="15"/>
  <c r="AB85" i="15"/>
  <c r="AC84" i="15"/>
  <c r="AB84" i="15"/>
  <c r="AC83" i="15"/>
  <c r="AB83" i="15"/>
  <c r="AC82" i="15"/>
  <c r="AB82" i="15"/>
  <c r="AC81" i="15"/>
  <c r="AB81" i="15"/>
  <c r="AC80" i="15"/>
  <c r="AB80" i="15"/>
  <c r="AC79" i="15"/>
  <c r="AB79" i="15"/>
  <c r="AC78" i="15"/>
  <c r="AB78" i="15"/>
  <c r="AC77" i="15"/>
  <c r="AB77" i="15"/>
  <c r="AC76" i="15"/>
  <c r="AB76" i="15"/>
  <c r="AC75" i="15"/>
  <c r="AB75" i="15"/>
  <c r="AC74" i="15"/>
  <c r="AB74" i="15"/>
  <c r="AC73" i="15"/>
  <c r="AB73" i="15"/>
  <c r="AC72" i="15"/>
  <c r="AB72" i="15"/>
  <c r="AC71" i="15"/>
  <c r="AB71" i="15"/>
  <c r="AC70" i="15"/>
  <c r="AB70" i="15"/>
  <c r="AC69" i="15"/>
  <c r="AB69" i="15"/>
  <c r="AC68" i="15"/>
  <c r="AB68" i="15"/>
  <c r="AC67" i="15"/>
  <c r="AB67" i="15"/>
  <c r="AC66" i="15"/>
  <c r="AB66" i="15"/>
  <c r="AC65" i="15"/>
  <c r="AB65" i="15"/>
  <c r="AC64" i="15"/>
  <c r="AB64" i="15"/>
  <c r="AC63" i="15"/>
  <c r="AB63" i="15"/>
  <c r="AC62" i="15"/>
  <c r="AB62" i="15"/>
  <c r="AC61" i="15"/>
  <c r="AB61" i="15"/>
  <c r="AC60" i="15"/>
  <c r="AB60" i="15"/>
  <c r="AC59" i="15"/>
  <c r="AB59" i="15"/>
  <c r="AC58" i="15"/>
  <c r="AB58" i="15"/>
  <c r="AC57" i="15"/>
  <c r="AB57" i="15"/>
  <c r="AC56" i="15"/>
  <c r="AB56" i="15"/>
  <c r="AC55" i="15"/>
  <c r="AB55" i="15"/>
  <c r="AC54" i="15"/>
  <c r="AB54" i="15"/>
  <c r="AC53" i="15"/>
  <c r="AB53" i="15"/>
  <c r="AC52" i="15"/>
  <c r="AB52" i="15"/>
  <c r="AC51" i="15"/>
  <c r="AB51" i="15"/>
  <c r="AC48" i="15"/>
  <c r="AB48" i="15"/>
  <c r="AC47" i="15"/>
  <c r="AB47" i="15"/>
  <c r="AC46" i="15"/>
  <c r="AB46" i="15"/>
  <c r="AC45" i="15"/>
  <c r="AB45" i="15"/>
  <c r="AC44" i="15"/>
  <c r="AB44" i="15"/>
  <c r="AC43" i="15"/>
  <c r="AB43" i="15"/>
  <c r="AC42" i="15"/>
  <c r="AB42" i="15"/>
  <c r="AC41" i="15"/>
  <c r="AB41" i="15"/>
  <c r="AC40" i="15"/>
  <c r="AB40" i="15"/>
  <c r="AC39" i="15"/>
  <c r="AB39" i="15"/>
  <c r="AC37" i="15"/>
  <c r="AB37" i="15"/>
  <c r="AC36" i="15"/>
  <c r="AB36" i="15"/>
  <c r="AC35" i="15"/>
  <c r="AB35" i="15"/>
  <c r="AC34" i="15"/>
  <c r="AB34" i="15"/>
  <c r="AC33" i="15"/>
  <c r="AB33" i="15"/>
  <c r="AC32" i="15"/>
  <c r="AB32" i="15"/>
  <c r="AC31" i="15"/>
  <c r="AB31" i="15"/>
  <c r="AC30" i="15"/>
  <c r="AB30" i="15"/>
  <c r="AC29" i="15"/>
  <c r="AB29" i="15"/>
  <c r="AC28" i="15"/>
  <c r="AB28" i="15"/>
  <c r="AC27" i="15"/>
  <c r="AB27" i="15"/>
  <c r="AC26" i="15"/>
  <c r="AB26" i="15"/>
  <c r="AC25" i="15"/>
  <c r="AB25" i="15"/>
  <c r="AC24" i="15"/>
  <c r="AB24" i="15"/>
  <c r="AC23" i="15"/>
  <c r="AB23" i="15"/>
  <c r="AC22" i="15"/>
  <c r="AB22" i="15"/>
  <c r="AC21" i="15"/>
  <c r="AB21" i="15"/>
  <c r="AC20" i="15"/>
  <c r="AB20" i="15"/>
  <c r="AC19" i="15"/>
  <c r="AB19" i="15"/>
  <c r="AC18" i="15"/>
  <c r="AB18" i="15"/>
  <c r="AC17" i="15"/>
  <c r="AB17" i="15"/>
  <c r="AC16" i="15"/>
  <c r="AB16" i="15"/>
  <c r="AC15" i="15"/>
  <c r="AB15" i="15"/>
  <c r="AC14" i="15"/>
  <c r="AB14" i="15"/>
  <c r="AC13" i="15"/>
  <c r="AB13" i="15"/>
  <c r="AC12" i="15"/>
  <c r="AB12" i="15"/>
  <c r="AC11" i="15"/>
  <c r="AB11" i="15"/>
  <c r="AC10" i="15"/>
  <c r="AB10" i="15"/>
  <c r="AC9" i="15"/>
  <c r="AB9" i="15"/>
  <c r="AC8" i="15"/>
  <c r="AB8" i="15"/>
  <c r="AC7" i="15"/>
  <c r="AB7" i="15"/>
  <c r="AC4" i="15"/>
  <c r="AB4" i="15"/>
  <c r="AC3" i="15"/>
  <c r="AB3" i="15"/>
  <c r="AC2" i="15"/>
  <c r="AB2" i="15"/>
  <c r="AC144" i="14"/>
  <c r="AB144" i="14"/>
  <c r="AC143" i="14"/>
  <c r="AB143" i="14"/>
  <c r="AC142" i="14"/>
  <c r="AB142" i="14"/>
  <c r="AC141" i="14"/>
  <c r="AB141" i="14"/>
  <c r="AC140" i="14"/>
  <c r="AB140" i="14"/>
  <c r="AC139" i="14"/>
  <c r="AB139" i="14"/>
  <c r="AC138" i="14"/>
  <c r="AB138" i="14"/>
  <c r="AC137" i="14"/>
  <c r="AB137" i="14"/>
  <c r="AC136" i="14"/>
  <c r="AB136" i="14"/>
  <c r="AC134" i="14"/>
  <c r="AB134" i="14"/>
  <c r="AC133" i="14"/>
  <c r="AB133" i="14"/>
  <c r="AC132" i="14"/>
  <c r="AB132" i="14"/>
  <c r="AC131" i="14"/>
  <c r="AB131" i="14"/>
  <c r="AC130" i="14"/>
  <c r="AB130" i="14"/>
  <c r="AC129" i="14"/>
  <c r="AB129" i="14"/>
  <c r="AC128" i="14"/>
  <c r="AB128" i="14"/>
  <c r="AC127" i="14"/>
  <c r="AB127" i="14"/>
  <c r="AC126" i="14"/>
  <c r="AB126" i="14"/>
  <c r="AC125" i="14"/>
  <c r="AB125" i="14"/>
  <c r="AC124" i="14"/>
  <c r="AB124" i="14"/>
  <c r="AC123" i="14"/>
  <c r="AB123" i="14"/>
  <c r="AC122" i="14"/>
  <c r="AB122" i="14"/>
  <c r="AC121" i="14"/>
  <c r="AB121" i="14"/>
  <c r="AC120" i="14"/>
  <c r="AB120" i="14"/>
  <c r="AC119" i="14"/>
  <c r="AB119" i="14"/>
  <c r="AC118" i="14"/>
  <c r="AB118" i="14"/>
  <c r="AC117" i="14"/>
  <c r="AB117" i="14"/>
  <c r="AC116" i="14"/>
  <c r="AB116" i="14"/>
  <c r="AC115" i="14"/>
  <c r="AB115" i="14"/>
  <c r="AC114" i="14"/>
  <c r="AB114" i="14"/>
  <c r="AC113" i="14"/>
  <c r="AB113" i="14"/>
  <c r="AC112" i="14"/>
  <c r="AB112" i="14"/>
  <c r="AC111" i="14"/>
  <c r="AB111" i="14"/>
  <c r="AC109" i="14"/>
  <c r="AB109" i="14"/>
  <c r="AC108" i="14"/>
  <c r="AB108" i="14"/>
  <c r="AC107" i="14"/>
  <c r="AB107" i="14"/>
  <c r="AC106" i="14"/>
  <c r="AB106" i="14"/>
  <c r="AC105" i="14"/>
  <c r="AB105" i="14"/>
  <c r="AC104" i="14"/>
  <c r="AB104" i="14"/>
  <c r="AC103" i="14"/>
  <c r="AB103" i="14"/>
  <c r="AC101" i="14"/>
  <c r="AB101" i="14"/>
  <c r="AC100" i="14"/>
  <c r="AB100" i="14"/>
  <c r="AC99" i="14"/>
  <c r="AB99" i="14"/>
  <c r="AC98" i="14"/>
  <c r="AB98" i="14"/>
  <c r="AC97" i="14"/>
  <c r="AB97" i="14"/>
  <c r="AC96" i="14"/>
  <c r="AB96" i="14"/>
  <c r="AC95" i="14"/>
  <c r="AB95" i="14"/>
  <c r="AC94" i="14"/>
  <c r="AB94" i="14"/>
  <c r="AC93" i="14"/>
  <c r="AB93" i="14"/>
  <c r="AC92" i="14"/>
  <c r="AB92" i="14"/>
  <c r="AC91" i="14"/>
  <c r="AB91" i="14"/>
  <c r="AC89" i="14"/>
  <c r="AB89" i="14"/>
  <c r="AC88" i="14"/>
  <c r="AB88" i="14"/>
  <c r="AC87" i="14"/>
  <c r="AB87" i="14"/>
  <c r="AC86" i="14"/>
  <c r="AB86" i="14"/>
  <c r="AC85" i="14"/>
  <c r="AB85" i="14"/>
  <c r="AC84" i="14"/>
  <c r="AB84" i="14"/>
  <c r="AC83" i="14"/>
  <c r="AB83" i="14"/>
  <c r="AC82" i="14"/>
  <c r="AB82" i="14"/>
  <c r="AC81" i="14"/>
  <c r="AB81" i="14"/>
  <c r="AC80" i="14"/>
  <c r="AB80" i="14"/>
  <c r="AC79" i="14"/>
  <c r="AB79" i="14"/>
  <c r="AC78" i="14"/>
  <c r="AB78" i="14"/>
  <c r="AC77" i="14"/>
  <c r="AB77" i="14"/>
  <c r="AC76" i="14"/>
  <c r="AB76" i="14"/>
  <c r="AC75" i="14"/>
  <c r="AB75" i="14"/>
  <c r="AC74" i="14"/>
  <c r="AB74" i="14"/>
  <c r="AC73" i="14"/>
  <c r="AB73" i="14"/>
  <c r="AC72" i="14"/>
  <c r="AB72" i="14"/>
  <c r="AC71" i="14"/>
  <c r="AB71" i="14"/>
  <c r="AC70" i="14"/>
  <c r="AB70" i="14"/>
  <c r="AC69" i="14"/>
  <c r="AB69" i="14"/>
  <c r="AC68" i="14"/>
  <c r="AB68" i="14"/>
  <c r="AC67" i="14"/>
  <c r="AB67" i="14"/>
  <c r="AC66" i="14"/>
  <c r="AB66" i="14"/>
  <c r="AC65" i="14"/>
  <c r="AB65" i="14"/>
  <c r="AC64" i="14"/>
  <c r="AB64" i="14"/>
  <c r="AC63" i="14"/>
  <c r="AB63" i="14"/>
  <c r="AC62" i="14"/>
  <c r="AB62" i="14"/>
  <c r="AC61" i="14"/>
  <c r="AB61" i="14"/>
  <c r="AC60" i="14"/>
  <c r="AB60" i="14"/>
  <c r="AC59" i="14"/>
  <c r="AB59" i="14"/>
  <c r="AC58" i="14"/>
  <c r="AB58" i="14"/>
  <c r="AC57" i="14"/>
  <c r="AB57" i="14"/>
  <c r="AC56" i="14"/>
  <c r="AB56" i="14"/>
  <c r="AC55" i="14"/>
  <c r="AB55" i="14"/>
  <c r="AC54" i="14"/>
  <c r="AB54" i="14"/>
  <c r="AC53" i="14"/>
  <c r="AB53" i="14"/>
  <c r="AC52" i="14"/>
  <c r="AB52" i="14"/>
  <c r="AC51" i="14"/>
  <c r="AB51" i="14"/>
  <c r="AC48" i="14"/>
  <c r="AB48" i="14"/>
  <c r="AC47" i="14"/>
  <c r="AB47" i="14"/>
  <c r="AC46" i="14"/>
  <c r="AB46" i="14"/>
  <c r="AC45" i="14"/>
  <c r="AB45" i="14"/>
  <c r="AC44" i="14"/>
  <c r="AB44" i="14"/>
  <c r="AC43" i="14"/>
  <c r="AB43" i="14"/>
  <c r="AC42" i="14"/>
  <c r="AB42" i="14"/>
  <c r="AC41" i="14"/>
  <c r="AB41" i="14"/>
  <c r="AC40" i="14"/>
  <c r="AB40" i="14"/>
  <c r="AC39" i="14"/>
  <c r="AB39" i="14"/>
  <c r="AC37" i="14"/>
  <c r="AB37" i="14"/>
  <c r="AC36" i="14"/>
  <c r="AB36" i="14"/>
  <c r="AC35" i="14"/>
  <c r="AB35" i="14"/>
  <c r="AC34" i="14"/>
  <c r="AB34" i="14"/>
  <c r="AC33" i="14"/>
  <c r="AB33" i="14"/>
  <c r="AC32" i="14"/>
  <c r="AB32" i="14"/>
  <c r="AC31" i="14"/>
  <c r="AB31" i="14"/>
  <c r="AC30" i="14"/>
  <c r="AB30" i="14"/>
  <c r="AC29" i="14"/>
  <c r="AB29" i="14"/>
  <c r="AC28" i="14"/>
  <c r="AB28" i="14"/>
  <c r="AC27" i="14"/>
  <c r="AB27" i="14"/>
  <c r="AC26" i="14"/>
  <c r="AB26" i="14"/>
  <c r="AC25" i="14"/>
  <c r="AB25" i="14"/>
  <c r="AC24" i="14"/>
  <c r="AB24" i="14"/>
  <c r="AC23" i="14"/>
  <c r="AB23" i="14"/>
  <c r="AC22" i="14"/>
  <c r="AB22" i="14"/>
  <c r="AC21" i="14"/>
  <c r="AB21" i="14"/>
  <c r="AC20" i="14"/>
  <c r="AB20" i="14"/>
  <c r="AC19" i="14"/>
  <c r="AB19" i="14"/>
  <c r="AC18" i="14"/>
  <c r="AB18" i="14"/>
  <c r="AC17" i="14"/>
  <c r="AB17" i="14"/>
  <c r="AC16" i="14"/>
  <c r="AB16" i="14"/>
  <c r="AC15" i="14"/>
  <c r="AB15" i="14"/>
  <c r="AC14" i="14"/>
  <c r="AB14" i="14"/>
  <c r="AC13" i="14"/>
  <c r="AB13" i="14"/>
  <c r="AC12" i="14"/>
  <c r="AB12" i="14"/>
  <c r="AC11" i="14"/>
  <c r="AB11" i="14"/>
  <c r="AC10" i="14"/>
  <c r="AB10" i="14"/>
  <c r="AC9" i="14"/>
  <c r="AB9" i="14"/>
  <c r="AC8" i="14"/>
  <c r="AB8" i="14"/>
  <c r="AC7" i="14"/>
  <c r="AB7" i="14"/>
  <c r="AC4" i="14"/>
  <c r="AB4" i="14"/>
  <c r="AC3" i="14"/>
  <c r="AB3" i="14"/>
  <c r="AC2" i="14"/>
  <c r="AB2" i="14"/>
  <c r="AB3" i="9"/>
  <c r="AC3" i="9"/>
  <c r="AB4" i="9"/>
  <c r="AC4" i="9"/>
  <c r="AB5" i="9"/>
  <c r="AC5" i="9"/>
  <c r="AB6" i="9"/>
  <c r="AC6" i="9"/>
  <c r="AB7" i="9"/>
  <c r="AC7" i="9"/>
  <c r="AB8" i="9"/>
  <c r="AC8" i="9"/>
  <c r="AB9" i="9"/>
  <c r="AC9" i="9"/>
  <c r="AB10" i="9"/>
  <c r="AC10" i="9"/>
  <c r="AB11" i="9"/>
  <c r="AC11" i="9"/>
  <c r="AB12" i="9"/>
  <c r="AC12" i="9"/>
  <c r="AB13" i="9"/>
  <c r="AC13" i="9"/>
  <c r="AC2" i="9"/>
  <c r="AB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efadali</author>
  </authors>
  <commentList>
    <comment ref="AB1" authorId="0" shapeId="0" xr:uid="{1433DE16-3994-46FF-AEE5-CE7465C0FD4C}">
      <text>
        <r>
          <rPr>
            <b/>
            <sz val="9"/>
            <color indexed="81"/>
            <rFont val="Tahoma"/>
            <family val="2"/>
          </rPr>
          <t>efadali:</t>
        </r>
        <r>
          <rPr>
            <sz val="9"/>
            <color indexed="81"/>
            <rFont val="Tahoma"/>
            <family val="2"/>
          </rPr>
          <t xml:space="preserve">
Calculated by Nevada Housing Division</t>
        </r>
      </text>
    </comment>
    <comment ref="AC1" authorId="0" shapeId="0" xr:uid="{2FF815E2-FBDB-420B-9563-531F6CC73704}">
      <text>
        <r>
          <rPr>
            <b/>
            <sz val="9"/>
            <color indexed="81"/>
            <rFont val="Tahoma"/>
            <family val="2"/>
          </rPr>
          <t>efadali:</t>
        </r>
        <r>
          <rPr>
            <sz val="9"/>
            <color indexed="81"/>
            <rFont val="Tahoma"/>
            <family val="2"/>
          </rPr>
          <t xml:space="preserve">
Calculated by Nevada Housing Division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efadali</author>
  </authors>
  <commentList>
    <comment ref="AB1" authorId="0" shapeId="0" xr:uid="{F1FAC55A-C53A-4179-B777-C8D6CC0CD2E7}">
      <text>
        <r>
          <rPr>
            <b/>
            <sz val="9"/>
            <color indexed="81"/>
            <rFont val="Tahoma"/>
            <family val="2"/>
          </rPr>
          <t>efadali:</t>
        </r>
        <r>
          <rPr>
            <sz val="9"/>
            <color indexed="81"/>
            <rFont val="Tahoma"/>
            <family val="2"/>
          </rPr>
          <t xml:space="preserve">
Calculated by Nevada Housing Division</t>
        </r>
      </text>
    </comment>
    <comment ref="AC1" authorId="0" shapeId="0" xr:uid="{978C4638-089D-42B1-BE68-B7E2D22C25F7}">
      <text>
        <r>
          <rPr>
            <b/>
            <sz val="9"/>
            <color indexed="81"/>
            <rFont val="Tahoma"/>
            <family val="2"/>
          </rPr>
          <t>efadali:</t>
        </r>
        <r>
          <rPr>
            <sz val="9"/>
            <color indexed="81"/>
            <rFont val="Tahoma"/>
            <family val="2"/>
          </rPr>
          <t xml:space="preserve">
Calculated by Nevada Housing Division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efadali</author>
  </authors>
  <commentList>
    <comment ref="AB1" authorId="0" shapeId="0" xr:uid="{5222245F-4181-40CF-A304-59F1802CF4CC}">
      <text>
        <r>
          <rPr>
            <b/>
            <sz val="9"/>
            <color indexed="81"/>
            <rFont val="Tahoma"/>
            <family val="2"/>
          </rPr>
          <t>efadali:</t>
        </r>
        <r>
          <rPr>
            <sz val="9"/>
            <color indexed="81"/>
            <rFont val="Tahoma"/>
            <family val="2"/>
          </rPr>
          <t xml:space="preserve">
Calculated by Nevada Housing Division</t>
        </r>
      </text>
    </comment>
    <comment ref="AC1" authorId="0" shapeId="0" xr:uid="{46E9EA5F-189B-4AAC-9225-C78F832D35D4}">
      <text>
        <r>
          <rPr>
            <b/>
            <sz val="9"/>
            <color indexed="81"/>
            <rFont val="Tahoma"/>
            <family val="2"/>
          </rPr>
          <t>efadali:</t>
        </r>
        <r>
          <rPr>
            <sz val="9"/>
            <color indexed="81"/>
            <rFont val="Tahoma"/>
            <family val="2"/>
          </rPr>
          <t xml:space="preserve">
Calculated by Nevada Housing Division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efadali</author>
  </authors>
  <commentList>
    <comment ref="AB1" authorId="0" shapeId="0" xr:uid="{0E4CC0D2-E784-47C6-A015-83F7D12682A8}">
      <text>
        <r>
          <rPr>
            <b/>
            <sz val="9"/>
            <color indexed="81"/>
            <rFont val="Tahoma"/>
            <family val="2"/>
          </rPr>
          <t>efadali:</t>
        </r>
        <r>
          <rPr>
            <sz val="9"/>
            <color indexed="81"/>
            <rFont val="Tahoma"/>
            <family val="2"/>
          </rPr>
          <t xml:space="preserve">
Calculated by Nevada Housing Division</t>
        </r>
      </text>
    </comment>
    <comment ref="AC1" authorId="0" shapeId="0" xr:uid="{A40CA463-1DCD-40F8-9158-897FB30AC51D}">
      <text>
        <r>
          <rPr>
            <b/>
            <sz val="9"/>
            <color indexed="81"/>
            <rFont val="Tahoma"/>
            <family val="2"/>
          </rPr>
          <t>efadali:</t>
        </r>
        <r>
          <rPr>
            <sz val="9"/>
            <color indexed="81"/>
            <rFont val="Tahoma"/>
            <family val="2"/>
          </rPr>
          <t xml:space="preserve">
Calculated by Nevada Housing Division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efadali</author>
  </authors>
  <commentList>
    <comment ref="AB1" authorId="0" shapeId="0" xr:uid="{00000000-0006-0000-0000-000001000000}">
      <text>
        <r>
          <rPr>
            <b/>
            <sz val="9"/>
            <color indexed="81"/>
            <rFont val="Tahoma"/>
            <family val="2"/>
          </rPr>
          <t>efadali:</t>
        </r>
        <r>
          <rPr>
            <sz val="9"/>
            <color indexed="81"/>
            <rFont val="Tahoma"/>
            <family val="2"/>
          </rPr>
          <t xml:space="preserve">
Calculated by Nevada Housing Division</t>
        </r>
      </text>
    </comment>
    <comment ref="AC1" authorId="0" shapeId="0" xr:uid="{00000000-0006-0000-0000-000002000000}">
      <text>
        <r>
          <rPr>
            <b/>
            <sz val="9"/>
            <color indexed="81"/>
            <rFont val="Tahoma"/>
            <family val="2"/>
          </rPr>
          <t>efadali:</t>
        </r>
        <r>
          <rPr>
            <sz val="9"/>
            <color indexed="81"/>
            <rFont val="Tahoma"/>
            <family val="2"/>
          </rPr>
          <t xml:space="preserve">
Calculated by Nevada Housing Division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efadali</author>
  </authors>
  <commentList>
    <comment ref="AA1" authorId="0" shapeId="0" xr:uid="{00000000-0006-0000-0100-000001000000}">
      <text>
        <r>
          <rPr>
            <b/>
            <sz val="9"/>
            <color indexed="81"/>
            <rFont val="Tahoma"/>
            <family val="2"/>
          </rPr>
          <t>efadali:</t>
        </r>
        <r>
          <rPr>
            <sz val="9"/>
            <color indexed="81"/>
            <rFont val="Tahoma"/>
            <family val="2"/>
          </rPr>
          <t xml:space="preserve">
Calculated by Nevada Housing Division</t>
        </r>
      </text>
    </comment>
    <comment ref="AB1" authorId="0" shapeId="0" xr:uid="{00000000-0006-0000-0100-000002000000}">
      <text>
        <r>
          <rPr>
            <b/>
            <sz val="9"/>
            <color indexed="81"/>
            <rFont val="Tahoma"/>
            <family val="2"/>
          </rPr>
          <t>efadali:</t>
        </r>
        <r>
          <rPr>
            <sz val="9"/>
            <color indexed="81"/>
            <rFont val="Tahoma"/>
            <family val="2"/>
          </rPr>
          <t xml:space="preserve">
Calculated by Nevada Housing Division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efadali</author>
  </authors>
  <commentList>
    <comment ref="AC73" authorId="0" shapeId="0" xr:uid="{4F162EAF-B653-4FA7-9F87-36E4C92CED05}">
      <text>
        <r>
          <rPr>
            <b/>
            <sz val="9"/>
            <color indexed="81"/>
            <rFont val="Tahoma"/>
            <family val="2"/>
          </rPr>
          <t>efadali:</t>
        </r>
        <r>
          <rPr>
            <sz val="9"/>
            <color indexed="81"/>
            <rFont val="Tahoma"/>
            <family val="2"/>
          </rPr>
          <t xml:space="preserve">
Calculated by Nevada Housing Division</t>
        </r>
      </text>
    </comment>
    <comment ref="AD73" authorId="0" shapeId="0" xr:uid="{E256F2B7-BF66-4369-9943-A13AF4730513}">
      <text>
        <r>
          <rPr>
            <b/>
            <sz val="9"/>
            <color indexed="81"/>
            <rFont val="Tahoma"/>
            <family val="2"/>
          </rPr>
          <t>efadali:</t>
        </r>
        <r>
          <rPr>
            <sz val="9"/>
            <color indexed="81"/>
            <rFont val="Tahoma"/>
            <family val="2"/>
          </rPr>
          <t xml:space="preserve">
Calculated by Nevada Housing Division</t>
        </r>
      </text>
    </comment>
  </commentList>
</comments>
</file>

<file path=xl/sharedStrings.xml><?xml version="1.0" encoding="utf-8"?>
<sst xmlns="http://schemas.openxmlformats.org/spreadsheetml/2006/main" count="66042" uniqueCount="4771">
  <si>
    <t>GEO.id</t>
  </si>
  <si>
    <t>GEO.id2</t>
  </si>
  <si>
    <t>GEO.display-label</t>
  </si>
  <si>
    <t>HC01_VC03</t>
  </si>
  <si>
    <t>HC02_VC03</t>
  </si>
  <si>
    <t>HC03_VC03</t>
  </si>
  <si>
    <t>HC04_VC03</t>
  </si>
  <si>
    <t>HC01_VC04</t>
  </si>
  <si>
    <t>HC02_VC04</t>
  </si>
  <si>
    <t>HC03_VC04</t>
  </si>
  <si>
    <t>HC04_VC04</t>
  </si>
  <si>
    <t>HC01_VC05</t>
  </si>
  <si>
    <t>HC02_VC05</t>
  </si>
  <si>
    <t>HC03_VC05</t>
  </si>
  <si>
    <t>HC04_VC05</t>
  </si>
  <si>
    <t>HC01_VC08</t>
  </si>
  <si>
    <t>HC02_VC08</t>
  </si>
  <si>
    <t>HC03_VC08</t>
  </si>
  <si>
    <t>HC04_VC08</t>
  </si>
  <si>
    <t>HC01_VC09</t>
  </si>
  <si>
    <t>HC02_VC09</t>
  </si>
  <si>
    <t>HC03_VC09</t>
  </si>
  <si>
    <t>HC04_VC09</t>
  </si>
  <si>
    <t>HC01_VC13</t>
  </si>
  <si>
    <t>HC02_VC13</t>
  </si>
  <si>
    <t>HC03_VC13</t>
  </si>
  <si>
    <t>HC04_VC13</t>
  </si>
  <si>
    <t>HC01_VC14</t>
  </si>
  <si>
    <t>HC02_VC14</t>
  </si>
  <si>
    <t>HC03_VC14</t>
  </si>
  <si>
    <t>HC04_VC14</t>
  </si>
  <si>
    <t>HC01_VC15</t>
  </si>
  <si>
    <t>HC02_VC15</t>
  </si>
  <si>
    <t>HC03_VC15</t>
  </si>
  <si>
    <t>HC04_VC15</t>
  </si>
  <si>
    <t>HC01_VC16</t>
  </si>
  <si>
    <t>HC02_VC16</t>
  </si>
  <si>
    <t>HC03_VC16</t>
  </si>
  <si>
    <t>HC04_VC16</t>
  </si>
  <si>
    <t>HC01_VC17</t>
  </si>
  <si>
    <t>HC02_VC17</t>
  </si>
  <si>
    <t>HC03_VC17</t>
  </si>
  <si>
    <t>HC04_VC17</t>
  </si>
  <si>
    <t>HC01_VC18</t>
  </si>
  <si>
    <t>HC02_VC18</t>
  </si>
  <si>
    <t>HC03_VC18</t>
  </si>
  <si>
    <t>HC04_VC18</t>
  </si>
  <si>
    <t>HC01_VC19</t>
  </si>
  <si>
    <t>HC02_VC19</t>
  </si>
  <si>
    <t>HC03_VC19</t>
  </si>
  <si>
    <t>HC04_VC19</t>
  </si>
  <si>
    <t>HC01_VC20</t>
  </si>
  <si>
    <t>HC02_VC20</t>
  </si>
  <si>
    <t>HC03_VC20</t>
  </si>
  <si>
    <t>HC04_VC20</t>
  </si>
  <si>
    <t>HC01_VC21</t>
  </si>
  <si>
    <t>HC02_VC21</t>
  </si>
  <si>
    <t>HC03_VC21</t>
  </si>
  <si>
    <t>HC04_VC21</t>
  </si>
  <si>
    <t>HC01_VC22</t>
  </si>
  <si>
    <t>HC02_VC22</t>
  </si>
  <si>
    <t>HC03_VC22</t>
  </si>
  <si>
    <t>HC04_VC22</t>
  </si>
  <si>
    <t>HC01_VC26</t>
  </si>
  <si>
    <t>HC02_VC26</t>
  </si>
  <si>
    <t>HC03_VC26</t>
  </si>
  <si>
    <t>HC04_VC26</t>
  </si>
  <si>
    <t>HC01_VC27</t>
  </si>
  <si>
    <t>HC02_VC27</t>
  </si>
  <si>
    <t>HC03_VC27</t>
  </si>
  <si>
    <t>HC04_VC27</t>
  </si>
  <si>
    <t>HC01_VC28</t>
  </si>
  <si>
    <t>HC02_VC28</t>
  </si>
  <si>
    <t>HC03_VC28</t>
  </si>
  <si>
    <t>HC04_VC28</t>
  </si>
  <si>
    <t>HC01_VC29</t>
  </si>
  <si>
    <t>HC02_VC29</t>
  </si>
  <si>
    <t>HC03_VC29</t>
  </si>
  <si>
    <t>HC04_VC29</t>
  </si>
  <si>
    <t>HC01_VC30</t>
  </si>
  <si>
    <t>HC02_VC30</t>
  </si>
  <si>
    <t>HC03_VC30</t>
  </si>
  <si>
    <t>HC04_VC30</t>
  </si>
  <si>
    <t>HC01_VC31</t>
  </si>
  <si>
    <t>HC02_VC31</t>
  </si>
  <si>
    <t>HC03_VC31</t>
  </si>
  <si>
    <t>HC04_VC31</t>
  </si>
  <si>
    <t>HC01_VC32</t>
  </si>
  <si>
    <t>HC02_VC32</t>
  </si>
  <si>
    <t>HC03_VC32</t>
  </si>
  <si>
    <t>HC04_VC32</t>
  </si>
  <si>
    <t>HC01_VC33</t>
  </si>
  <si>
    <t>HC02_VC33</t>
  </si>
  <si>
    <t>HC03_VC33</t>
  </si>
  <si>
    <t>HC04_VC33</t>
  </si>
  <si>
    <t>HC01_VC34</t>
  </si>
  <si>
    <t>HC02_VC34</t>
  </si>
  <si>
    <t>HC03_VC34</t>
  </si>
  <si>
    <t>HC04_VC34</t>
  </si>
  <si>
    <t>HC01_VC35</t>
  </si>
  <si>
    <t>HC02_VC35</t>
  </si>
  <si>
    <t>HC03_VC35</t>
  </si>
  <si>
    <t>HC04_VC35</t>
  </si>
  <si>
    <t>HC01_VC36</t>
  </si>
  <si>
    <t>HC02_VC36</t>
  </si>
  <si>
    <t>HC03_VC36</t>
  </si>
  <si>
    <t>HC04_VC36</t>
  </si>
  <si>
    <t>HC01_VC40</t>
  </si>
  <si>
    <t>HC02_VC40</t>
  </si>
  <si>
    <t>HC03_VC40</t>
  </si>
  <si>
    <t>HC04_VC40</t>
  </si>
  <si>
    <t>HC01_VC41</t>
  </si>
  <si>
    <t>HC02_VC41</t>
  </si>
  <si>
    <t>HC03_VC41</t>
  </si>
  <si>
    <t>HC04_VC41</t>
  </si>
  <si>
    <t>HC01_VC42</t>
  </si>
  <si>
    <t>HC02_VC42</t>
  </si>
  <si>
    <t>HC03_VC42</t>
  </si>
  <si>
    <t>HC04_VC42</t>
  </si>
  <si>
    <t>HC01_VC43</t>
  </si>
  <si>
    <t>HC02_VC43</t>
  </si>
  <si>
    <t>HC03_VC43</t>
  </si>
  <si>
    <t>HC04_VC43</t>
  </si>
  <si>
    <t>HC01_VC44</t>
  </si>
  <si>
    <t>HC02_VC44</t>
  </si>
  <si>
    <t>HC03_VC44</t>
  </si>
  <si>
    <t>HC04_VC44</t>
  </si>
  <si>
    <t>HC01_VC45</t>
  </si>
  <si>
    <t>HC02_VC45</t>
  </si>
  <si>
    <t>HC03_VC45</t>
  </si>
  <si>
    <t>HC04_VC45</t>
  </si>
  <si>
    <t>HC01_VC46</t>
  </si>
  <si>
    <t>HC02_VC46</t>
  </si>
  <si>
    <t>HC03_VC46</t>
  </si>
  <si>
    <t>HC04_VC46</t>
  </si>
  <si>
    <t>HC01_VC47</t>
  </si>
  <si>
    <t>HC02_VC47</t>
  </si>
  <si>
    <t>HC03_VC47</t>
  </si>
  <si>
    <t>HC04_VC47</t>
  </si>
  <si>
    <t>HC01_VC48</t>
  </si>
  <si>
    <t>HC02_VC48</t>
  </si>
  <si>
    <t>HC03_VC48</t>
  </si>
  <si>
    <t>HC04_VC48</t>
  </si>
  <si>
    <t>HC01_VC49</t>
  </si>
  <si>
    <t>HC02_VC49</t>
  </si>
  <si>
    <t>HC03_VC49</t>
  </si>
  <si>
    <t>HC04_VC49</t>
  </si>
  <si>
    <t>HC01_VC50</t>
  </si>
  <si>
    <t>HC02_VC50</t>
  </si>
  <si>
    <t>HC03_VC50</t>
  </si>
  <si>
    <t>HC04_VC50</t>
  </si>
  <si>
    <t>HC01_VC54</t>
  </si>
  <si>
    <t>HC02_VC54</t>
  </si>
  <si>
    <t>HC03_VC54</t>
  </si>
  <si>
    <t>HC04_VC54</t>
  </si>
  <si>
    <t>HC01_VC55</t>
  </si>
  <si>
    <t>HC02_VC55</t>
  </si>
  <si>
    <t>HC03_VC55</t>
  </si>
  <si>
    <t>HC04_VC55</t>
  </si>
  <si>
    <t>HC01_VC56</t>
  </si>
  <si>
    <t>HC02_VC56</t>
  </si>
  <si>
    <t>HC03_VC56</t>
  </si>
  <si>
    <t>HC04_VC56</t>
  </si>
  <si>
    <t>HC01_VC57</t>
  </si>
  <si>
    <t>HC02_VC57</t>
  </si>
  <si>
    <t>HC03_VC57</t>
  </si>
  <si>
    <t>HC04_VC57</t>
  </si>
  <si>
    <t>HC01_VC58</t>
  </si>
  <si>
    <t>HC02_VC58</t>
  </si>
  <si>
    <t>HC03_VC58</t>
  </si>
  <si>
    <t>HC04_VC58</t>
  </si>
  <si>
    <t>HC01_VC59</t>
  </si>
  <si>
    <t>HC02_VC59</t>
  </si>
  <si>
    <t>HC03_VC59</t>
  </si>
  <si>
    <t>HC04_VC59</t>
  </si>
  <si>
    <t>HC01_VC60</t>
  </si>
  <si>
    <t>HC02_VC60</t>
  </si>
  <si>
    <t>HC03_VC60</t>
  </si>
  <si>
    <t>HC04_VC60</t>
  </si>
  <si>
    <t>HC01_VC64</t>
  </si>
  <si>
    <t>HC02_VC64</t>
  </si>
  <si>
    <t>HC03_VC64</t>
  </si>
  <si>
    <t>HC04_VC64</t>
  </si>
  <si>
    <t>HC01_VC65</t>
  </si>
  <si>
    <t>HC02_VC65</t>
  </si>
  <si>
    <t>HC03_VC65</t>
  </si>
  <si>
    <t>HC04_VC65</t>
  </si>
  <si>
    <t>HC01_VC66</t>
  </si>
  <si>
    <t>HC02_VC66</t>
  </si>
  <si>
    <t>HC03_VC66</t>
  </si>
  <si>
    <t>HC04_VC66</t>
  </si>
  <si>
    <t>HC01_VC69</t>
  </si>
  <si>
    <t>HC02_VC69</t>
  </si>
  <si>
    <t>HC03_VC69</t>
  </si>
  <si>
    <t>HC04_VC69</t>
  </si>
  <si>
    <t>HC01_VC70</t>
  </si>
  <si>
    <t>HC02_VC70</t>
  </si>
  <si>
    <t>HC03_VC70</t>
  </si>
  <si>
    <t>HC04_VC70</t>
  </si>
  <si>
    <t>HC01_VC74</t>
  </si>
  <si>
    <t>HC02_VC74</t>
  </si>
  <si>
    <t>HC03_VC74</t>
  </si>
  <si>
    <t>HC04_VC74</t>
  </si>
  <si>
    <t>HC01_VC75</t>
  </si>
  <si>
    <t>HC02_VC75</t>
  </si>
  <si>
    <t>HC03_VC75</t>
  </si>
  <si>
    <t>HC04_VC75</t>
  </si>
  <si>
    <t>HC01_VC76</t>
  </si>
  <si>
    <t>HC02_VC76</t>
  </si>
  <si>
    <t>HC03_VC76</t>
  </si>
  <si>
    <t>HC04_VC76</t>
  </si>
  <si>
    <t>HC01_VC77</t>
  </si>
  <si>
    <t>HC02_VC77</t>
  </si>
  <si>
    <t>HC03_VC77</t>
  </si>
  <si>
    <t>HC04_VC77</t>
  </si>
  <si>
    <t>HC01_VC78</t>
  </si>
  <si>
    <t>HC02_VC78</t>
  </si>
  <si>
    <t>HC03_VC78</t>
  </si>
  <si>
    <t>HC04_VC78</t>
  </si>
  <si>
    <t>HC01_VC79</t>
  </si>
  <si>
    <t>HC02_VC79</t>
  </si>
  <si>
    <t>HC03_VC79</t>
  </si>
  <si>
    <t>HC04_VC79</t>
  </si>
  <si>
    <t>HC01_VC80</t>
  </si>
  <si>
    <t>HC02_VC80</t>
  </si>
  <si>
    <t>HC03_VC80</t>
  </si>
  <si>
    <t>HC04_VC80</t>
  </si>
  <si>
    <t>HC01_VC84</t>
  </si>
  <si>
    <t>HC02_VC84</t>
  </si>
  <si>
    <t>HC03_VC84</t>
  </si>
  <si>
    <t>HC04_VC84</t>
  </si>
  <si>
    <t>HC01_VC85</t>
  </si>
  <si>
    <t>HC02_VC85</t>
  </si>
  <si>
    <t>HC03_VC85</t>
  </si>
  <si>
    <t>HC04_VC85</t>
  </si>
  <si>
    <t>HC01_VC86</t>
  </si>
  <si>
    <t>HC02_VC86</t>
  </si>
  <si>
    <t>HC03_VC86</t>
  </si>
  <si>
    <t>HC04_VC86</t>
  </si>
  <si>
    <t>HC01_VC87</t>
  </si>
  <si>
    <t>HC02_VC87</t>
  </si>
  <si>
    <t>HC03_VC87</t>
  </si>
  <si>
    <t>HC04_VC87</t>
  </si>
  <si>
    <t>HC01_VC88</t>
  </si>
  <si>
    <t>HC02_VC88</t>
  </si>
  <si>
    <t>HC03_VC88</t>
  </si>
  <si>
    <t>HC04_VC88</t>
  </si>
  <si>
    <t>HC01_VC92</t>
  </si>
  <si>
    <t>HC02_VC92</t>
  </si>
  <si>
    <t>HC03_VC92</t>
  </si>
  <si>
    <t>HC04_VC92</t>
  </si>
  <si>
    <t>HC01_VC93</t>
  </si>
  <si>
    <t>HC02_VC93</t>
  </si>
  <si>
    <t>HC03_VC93</t>
  </si>
  <si>
    <t>HC04_VC93</t>
  </si>
  <si>
    <t>HC01_VC94</t>
  </si>
  <si>
    <t>HC02_VC94</t>
  </si>
  <si>
    <t>HC03_VC94</t>
  </si>
  <si>
    <t>HC04_VC94</t>
  </si>
  <si>
    <t>HC01_VC95</t>
  </si>
  <si>
    <t>HC02_VC95</t>
  </si>
  <si>
    <t>HC03_VC95</t>
  </si>
  <si>
    <t>HC04_VC95</t>
  </si>
  <si>
    <t>HC01_VC96</t>
  </si>
  <si>
    <t>HC02_VC96</t>
  </si>
  <si>
    <t>HC03_VC96</t>
  </si>
  <si>
    <t>HC04_VC96</t>
  </si>
  <si>
    <t>HC01_VC97</t>
  </si>
  <si>
    <t>HC02_VC97</t>
  </si>
  <si>
    <t>HC03_VC97</t>
  </si>
  <si>
    <t>HC04_VC97</t>
  </si>
  <si>
    <t>HC01_VC98</t>
  </si>
  <si>
    <t>HC02_VC98</t>
  </si>
  <si>
    <t>HC03_VC98</t>
  </si>
  <si>
    <t>HC04_VC98</t>
  </si>
  <si>
    <t>HC01_VC99</t>
  </si>
  <si>
    <t>HC02_VC99</t>
  </si>
  <si>
    <t>HC03_VC99</t>
  </si>
  <si>
    <t>HC04_VC99</t>
  </si>
  <si>
    <t>HC01_VC100</t>
  </si>
  <si>
    <t>HC02_VC100</t>
  </si>
  <si>
    <t>HC03_VC100</t>
  </si>
  <si>
    <t>HC04_VC100</t>
  </si>
  <si>
    <t>HC01_VC101</t>
  </si>
  <si>
    <t>HC02_VC101</t>
  </si>
  <si>
    <t>HC03_VC101</t>
  </si>
  <si>
    <t>HC04_VC101</t>
  </si>
  <si>
    <t>HC01_VC105</t>
  </si>
  <si>
    <t>HC02_VC105</t>
  </si>
  <si>
    <t>HC03_VC105</t>
  </si>
  <si>
    <t>HC04_VC105</t>
  </si>
  <si>
    <t>HC01_VC106</t>
  </si>
  <si>
    <t>HC02_VC106</t>
  </si>
  <si>
    <t>HC03_VC106</t>
  </si>
  <si>
    <t>HC04_VC106</t>
  </si>
  <si>
    <t>HC01_VC107</t>
  </si>
  <si>
    <t>HC02_VC107</t>
  </si>
  <si>
    <t>HC03_VC107</t>
  </si>
  <si>
    <t>HC04_VC107</t>
  </si>
  <si>
    <t>HC01_VC108</t>
  </si>
  <si>
    <t>HC02_VC108</t>
  </si>
  <si>
    <t>HC03_VC108</t>
  </si>
  <si>
    <t>HC04_VC108</t>
  </si>
  <si>
    <t>HC01_VC112</t>
  </si>
  <si>
    <t>HC02_VC112</t>
  </si>
  <si>
    <t>HC03_VC112</t>
  </si>
  <si>
    <t>HC04_VC112</t>
  </si>
  <si>
    <t>HC01_VC113</t>
  </si>
  <si>
    <t>HC02_VC113</t>
  </si>
  <si>
    <t>HC03_VC113</t>
  </si>
  <si>
    <t>HC04_VC113</t>
  </si>
  <si>
    <t>HC01_VC114</t>
  </si>
  <si>
    <t>HC02_VC114</t>
  </si>
  <si>
    <t>HC03_VC114</t>
  </si>
  <si>
    <t>HC04_VC114</t>
  </si>
  <si>
    <t>HC01_VC115</t>
  </si>
  <si>
    <t>HC02_VC115</t>
  </si>
  <si>
    <t>HC03_VC115</t>
  </si>
  <si>
    <t>HC04_VC115</t>
  </si>
  <si>
    <t>HC01_VC119</t>
  </si>
  <si>
    <t>HC02_VC119</t>
  </si>
  <si>
    <t>HC03_VC119</t>
  </si>
  <si>
    <t>HC04_VC119</t>
  </si>
  <si>
    <t>HC01_VC120</t>
  </si>
  <si>
    <t>HC02_VC120</t>
  </si>
  <si>
    <t>HC03_VC120</t>
  </si>
  <si>
    <t>HC04_VC120</t>
  </si>
  <si>
    <t>HC01_VC121</t>
  </si>
  <si>
    <t>HC02_VC121</t>
  </si>
  <si>
    <t>HC03_VC121</t>
  </si>
  <si>
    <t>HC04_VC121</t>
  </si>
  <si>
    <t>HC01_VC122</t>
  </si>
  <si>
    <t>HC02_VC122</t>
  </si>
  <si>
    <t>HC03_VC122</t>
  </si>
  <si>
    <t>HC04_VC122</t>
  </si>
  <si>
    <t>HC01_VC123</t>
  </si>
  <si>
    <t>HC02_VC123</t>
  </si>
  <si>
    <t>HC03_VC123</t>
  </si>
  <si>
    <t>HC04_VC123</t>
  </si>
  <si>
    <t>HC01_VC124</t>
  </si>
  <si>
    <t>HC02_VC124</t>
  </si>
  <si>
    <t>HC03_VC124</t>
  </si>
  <si>
    <t>HC04_VC124</t>
  </si>
  <si>
    <t>HC01_VC125</t>
  </si>
  <si>
    <t>HC02_VC125</t>
  </si>
  <si>
    <t>HC03_VC125</t>
  </si>
  <si>
    <t>HC04_VC125</t>
  </si>
  <si>
    <t>HC01_VC126</t>
  </si>
  <si>
    <t>HC02_VC126</t>
  </si>
  <si>
    <t>HC03_VC126</t>
  </si>
  <si>
    <t>HC04_VC126</t>
  </si>
  <si>
    <t>HC01_VC127</t>
  </si>
  <si>
    <t>HC02_VC127</t>
  </si>
  <si>
    <t>HC03_VC127</t>
  </si>
  <si>
    <t>HC04_VC127</t>
  </si>
  <si>
    <t>HC01_VC128</t>
  </si>
  <si>
    <t>HC02_VC128</t>
  </si>
  <si>
    <t>HC03_VC128</t>
  </si>
  <si>
    <t>HC04_VC128</t>
  </si>
  <si>
    <t>HC01_VC132</t>
  </si>
  <si>
    <t>HC02_VC132</t>
  </si>
  <si>
    <t>HC03_VC132</t>
  </si>
  <si>
    <t>HC04_VC132</t>
  </si>
  <si>
    <t>HC01_VC133</t>
  </si>
  <si>
    <t>HC02_VC133</t>
  </si>
  <si>
    <t>HC03_VC133</t>
  </si>
  <si>
    <t>HC04_VC133</t>
  </si>
  <si>
    <t>HC01_VC134</t>
  </si>
  <si>
    <t>HC02_VC134</t>
  </si>
  <si>
    <t>HC03_VC134</t>
  </si>
  <si>
    <t>HC04_VC134</t>
  </si>
  <si>
    <t>HC01_VC138</t>
  </si>
  <si>
    <t>HC02_VC138</t>
  </si>
  <si>
    <t>HC03_VC138</t>
  </si>
  <si>
    <t>HC04_VC138</t>
  </si>
  <si>
    <t>HC01_VC139</t>
  </si>
  <si>
    <t>HC02_VC139</t>
  </si>
  <si>
    <t>HC03_VC139</t>
  </si>
  <si>
    <t>HC04_VC139</t>
  </si>
  <si>
    <t>HC01_VC140</t>
  </si>
  <si>
    <t>HC02_VC140</t>
  </si>
  <si>
    <t>HC03_VC140</t>
  </si>
  <si>
    <t>HC04_VC140</t>
  </si>
  <si>
    <t>HC01_VC141</t>
  </si>
  <si>
    <t>HC02_VC141</t>
  </si>
  <si>
    <t>HC03_VC141</t>
  </si>
  <si>
    <t>HC04_VC141</t>
  </si>
  <si>
    <t>HC01_VC142</t>
  </si>
  <si>
    <t>HC02_VC142</t>
  </si>
  <si>
    <t>HC03_VC142</t>
  </si>
  <si>
    <t>HC04_VC142</t>
  </si>
  <si>
    <t>HC01_VC143</t>
  </si>
  <si>
    <t>HC02_VC143</t>
  </si>
  <si>
    <t>HC03_VC143</t>
  </si>
  <si>
    <t>HC04_VC143</t>
  </si>
  <si>
    <t>HC01_VC144</t>
  </si>
  <si>
    <t>HC02_VC144</t>
  </si>
  <si>
    <t>HC03_VC144</t>
  </si>
  <si>
    <t>HC04_VC144</t>
  </si>
  <si>
    <t>HC01_VC145</t>
  </si>
  <si>
    <t>HC02_VC145</t>
  </si>
  <si>
    <t>HC03_VC145</t>
  </si>
  <si>
    <t>HC04_VC145</t>
  </si>
  <si>
    <t>HC01_VC146</t>
  </si>
  <si>
    <t>HC02_VC146</t>
  </si>
  <si>
    <t>HC03_VC146</t>
  </si>
  <si>
    <t>HC04_VC146</t>
  </si>
  <si>
    <t>HC01_VC148</t>
  </si>
  <si>
    <t>HC02_VC148</t>
  </si>
  <si>
    <t>HC03_VC148</t>
  </si>
  <si>
    <t>HC04_VC148</t>
  </si>
  <si>
    <t>HC01_VC149</t>
  </si>
  <si>
    <t>HC02_VC149</t>
  </si>
  <si>
    <t>HC03_VC149</t>
  </si>
  <si>
    <t>HC04_VC149</t>
  </si>
  <si>
    <t>HC01_VC150</t>
  </si>
  <si>
    <t>HC02_VC150</t>
  </si>
  <si>
    <t>HC03_VC150</t>
  </si>
  <si>
    <t>HC04_VC150</t>
  </si>
  <si>
    <t>HC01_VC151</t>
  </si>
  <si>
    <t>HC02_VC151</t>
  </si>
  <si>
    <t>HC03_VC151</t>
  </si>
  <si>
    <t>HC04_VC151</t>
  </si>
  <si>
    <t>HC01_VC152</t>
  </si>
  <si>
    <t>HC02_VC152</t>
  </si>
  <si>
    <t>HC03_VC152</t>
  </si>
  <si>
    <t>HC04_VC152</t>
  </si>
  <si>
    <t>HC01_VC153</t>
  </si>
  <si>
    <t>HC02_VC153</t>
  </si>
  <si>
    <t>HC03_VC153</t>
  </si>
  <si>
    <t>HC04_VC153</t>
  </si>
  <si>
    <t>HC01_VC154</t>
  </si>
  <si>
    <t>HC02_VC154</t>
  </si>
  <si>
    <t>HC03_VC154</t>
  </si>
  <si>
    <t>HC04_VC154</t>
  </si>
  <si>
    <t>HC01_VC155</t>
  </si>
  <si>
    <t>HC02_VC155</t>
  </si>
  <si>
    <t>HC03_VC155</t>
  </si>
  <si>
    <t>HC04_VC155</t>
  </si>
  <si>
    <t>HC01_VC159</t>
  </si>
  <si>
    <t>HC02_VC159</t>
  </si>
  <si>
    <t>HC03_VC159</t>
  </si>
  <si>
    <t>HC04_VC159</t>
  </si>
  <si>
    <t>HC01_VC160</t>
  </si>
  <si>
    <t>HC02_VC160</t>
  </si>
  <si>
    <t>HC03_VC160</t>
  </si>
  <si>
    <t>HC04_VC160</t>
  </si>
  <si>
    <t>HC01_VC161</t>
  </si>
  <si>
    <t>HC02_VC161</t>
  </si>
  <si>
    <t>HC03_VC161</t>
  </si>
  <si>
    <t>HC04_VC161</t>
  </si>
  <si>
    <t>HC01_VC162</t>
  </si>
  <si>
    <t>HC02_VC162</t>
  </si>
  <si>
    <t>HC03_VC162</t>
  </si>
  <si>
    <t>HC04_VC162</t>
  </si>
  <si>
    <t>HC01_VC163</t>
  </si>
  <si>
    <t>HC02_VC163</t>
  </si>
  <si>
    <t>HC03_VC163</t>
  </si>
  <si>
    <t>HC04_VC163</t>
  </si>
  <si>
    <t>HC01_VC164</t>
  </si>
  <si>
    <t>HC02_VC164</t>
  </si>
  <si>
    <t>HC03_VC164</t>
  </si>
  <si>
    <t>HC04_VC164</t>
  </si>
  <si>
    <t>HC01_VC167</t>
  </si>
  <si>
    <t>HC02_VC167</t>
  </si>
  <si>
    <t>HC03_VC167</t>
  </si>
  <si>
    <t>HC04_VC167</t>
  </si>
  <si>
    <t>HC01_VC169</t>
  </si>
  <si>
    <t>HC02_VC169</t>
  </si>
  <si>
    <t>HC03_VC169</t>
  </si>
  <si>
    <t>HC04_VC169</t>
  </si>
  <si>
    <t>HC01_VC170</t>
  </si>
  <si>
    <t>HC02_VC170</t>
  </si>
  <si>
    <t>HC03_VC170</t>
  </si>
  <si>
    <t>HC04_VC170</t>
  </si>
  <si>
    <t>HC01_VC171</t>
  </si>
  <si>
    <t>HC02_VC171</t>
  </si>
  <si>
    <t>HC03_VC171</t>
  </si>
  <si>
    <t>HC04_VC171</t>
  </si>
  <si>
    <t>HC01_VC172</t>
  </si>
  <si>
    <t>HC02_VC172</t>
  </si>
  <si>
    <t>HC03_VC172</t>
  </si>
  <si>
    <t>HC04_VC172</t>
  </si>
  <si>
    <t>HC01_VC173</t>
  </si>
  <si>
    <t>HC02_VC173</t>
  </si>
  <si>
    <t>HC03_VC173</t>
  </si>
  <si>
    <t>HC04_VC173</t>
  </si>
  <si>
    <t>HC01_VC174</t>
  </si>
  <si>
    <t>HC02_VC174</t>
  </si>
  <si>
    <t>HC03_VC174</t>
  </si>
  <si>
    <t>HC04_VC174</t>
  </si>
  <si>
    <t>HC01_VC175</t>
  </si>
  <si>
    <t>HC02_VC175</t>
  </si>
  <si>
    <t>HC03_VC175</t>
  </si>
  <si>
    <t>HC04_VC175</t>
  </si>
  <si>
    <t>HC01_VC176</t>
  </si>
  <si>
    <t>HC02_VC176</t>
  </si>
  <si>
    <t>HC03_VC176</t>
  </si>
  <si>
    <t>HC04_VC176</t>
  </si>
  <si>
    <t>HC01_VC179</t>
  </si>
  <si>
    <t>HC02_VC179</t>
  </si>
  <si>
    <t>HC03_VC179</t>
  </si>
  <si>
    <t>HC04_VC179</t>
  </si>
  <si>
    <t>HC01_VC183</t>
  </si>
  <si>
    <t>HC02_VC183</t>
  </si>
  <si>
    <t>HC03_VC183</t>
  </si>
  <si>
    <t>HC04_VC183</t>
  </si>
  <si>
    <t>HC01_VC184</t>
  </si>
  <si>
    <t>HC02_VC184</t>
  </si>
  <si>
    <t>HC03_VC184</t>
  </si>
  <si>
    <t>HC04_VC184</t>
  </si>
  <si>
    <t>HC01_VC185</t>
  </si>
  <si>
    <t>HC02_VC185</t>
  </si>
  <si>
    <t>HC03_VC185</t>
  </si>
  <si>
    <t>HC04_VC185</t>
  </si>
  <si>
    <t>HC01_VC186</t>
  </si>
  <si>
    <t>HC02_VC186</t>
  </si>
  <si>
    <t>HC03_VC186</t>
  </si>
  <si>
    <t>HC04_VC186</t>
  </si>
  <si>
    <t>HC01_VC187</t>
  </si>
  <si>
    <t>HC02_VC187</t>
  </si>
  <si>
    <t>HC03_VC187</t>
  </si>
  <si>
    <t>HC04_VC187</t>
  </si>
  <si>
    <t>HC01_VC188</t>
  </si>
  <si>
    <t>HC02_VC188</t>
  </si>
  <si>
    <t>HC03_VC188</t>
  </si>
  <si>
    <t>HC04_VC188</t>
  </si>
  <si>
    <t>HC01_VC189</t>
  </si>
  <si>
    <t>HC02_VC189</t>
  </si>
  <si>
    <t>HC03_VC189</t>
  </si>
  <si>
    <t>HC04_VC189</t>
  </si>
  <si>
    <t>HC01_VC190</t>
  </si>
  <si>
    <t>HC02_VC190</t>
  </si>
  <si>
    <t>HC03_VC190</t>
  </si>
  <si>
    <t>HC04_VC190</t>
  </si>
  <si>
    <t>HC01_VC191</t>
  </si>
  <si>
    <t>HC02_VC191</t>
  </si>
  <si>
    <t>HC03_VC191</t>
  </si>
  <si>
    <t>HC04_VC191</t>
  </si>
  <si>
    <t>HC01_VC194</t>
  </si>
  <si>
    <t>HC02_VC194</t>
  </si>
  <si>
    <t>HC03_VC194</t>
  </si>
  <si>
    <t>HC04_VC194</t>
  </si>
  <si>
    <t>HC01_VC198</t>
  </si>
  <si>
    <t>HC02_VC198</t>
  </si>
  <si>
    <t>HC03_VC198</t>
  </si>
  <si>
    <t>HC04_VC198</t>
  </si>
  <si>
    <t>HC01_VC199</t>
  </si>
  <si>
    <t>HC02_VC199</t>
  </si>
  <si>
    <t>HC03_VC199</t>
  </si>
  <si>
    <t>HC04_VC199</t>
  </si>
  <si>
    <t>HC01_VC200</t>
  </si>
  <si>
    <t>HC02_VC200</t>
  </si>
  <si>
    <t>HC03_VC200</t>
  </si>
  <si>
    <t>HC04_VC200</t>
  </si>
  <si>
    <t>HC01_VC201</t>
  </si>
  <si>
    <t>HC02_VC201</t>
  </si>
  <si>
    <t>HC03_VC201</t>
  </si>
  <si>
    <t>HC04_VC201</t>
  </si>
  <si>
    <t>HC01_VC202</t>
  </si>
  <si>
    <t>HC02_VC202</t>
  </si>
  <si>
    <t>HC03_VC202</t>
  </si>
  <si>
    <t>HC04_VC202</t>
  </si>
  <si>
    <t>HC01_VC203</t>
  </si>
  <si>
    <t>HC02_VC203</t>
  </si>
  <si>
    <t>HC03_VC203</t>
  </si>
  <si>
    <t>HC04_VC203</t>
  </si>
  <si>
    <t>HC01_VC204</t>
  </si>
  <si>
    <t>HC02_VC204</t>
  </si>
  <si>
    <t>HC03_VC204</t>
  </si>
  <si>
    <t>HC04_VC204</t>
  </si>
  <si>
    <t>HC01_VC207</t>
  </si>
  <si>
    <t>HC02_VC207</t>
  </si>
  <si>
    <t>Id</t>
  </si>
  <si>
    <t>Id2</t>
  </si>
  <si>
    <t>Geography</t>
  </si>
  <si>
    <t>Estimate; HOUSING OCCUPANCY - Total housing units</t>
  </si>
  <si>
    <t>Margin of Error; HOUSING OCCUPANCY - Total housing units</t>
  </si>
  <si>
    <t>Percent; HOUSING OCCUPANCY - Total housing units</t>
  </si>
  <si>
    <t>Percent Margin of Error; HOUSING OCCUPANCY - Total housing units</t>
  </si>
  <si>
    <t>Estimate; HOUSING OCCUPANCY - Total housing units - Occupied housing units</t>
  </si>
  <si>
    <t>Margin of Error; HOUSING OCCUPANCY - Total housing units - Occupied housing units</t>
  </si>
  <si>
    <t>Percent; HOUSING OCCUPANCY - Total housing units - Occupied housing units</t>
  </si>
  <si>
    <t>Percent Margin of Error; HOUSING OCCUPANCY - Total housing units - Occupied housing units</t>
  </si>
  <si>
    <t>Estimate; HOUSING OCCUPANCY - Total housing units - Vacant housing units</t>
  </si>
  <si>
    <t>Margin of Error; HOUSING OCCUPANCY - Total housing units - Vacant housing units</t>
  </si>
  <si>
    <t>Percent; HOUSING OCCUPANCY - Total housing units - Vacant housing units</t>
  </si>
  <si>
    <t>Percent Margin of Error; HOUSING OCCUPANCY - Total housing units - Vacant housing units</t>
  </si>
  <si>
    <t>Estimate; HOUSING OCCUPANCY - Homeowner vacancy rate</t>
  </si>
  <si>
    <t>Margin of Error; HOUSING OCCUPANCY - Homeowner vacancy rate</t>
  </si>
  <si>
    <t>Percent; HOUSING OCCUPANCY - Homeowner vacancy rate</t>
  </si>
  <si>
    <t>Percent Margin of Error; HOUSING OCCUPANCY - Homeowner vacancy rate</t>
  </si>
  <si>
    <t>Estimate; HOUSING OCCUPANCY - Rental vacancy rate</t>
  </si>
  <si>
    <t>Margin of Error; HOUSING OCCUPANCY - Rental vacancy rate</t>
  </si>
  <si>
    <t>Percent; HOUSING OCCUPANCY - Rental vacancy rate</t>
  </si>
  <si>
    <t>Percent Margin of Error; HOUSING OCCUPANCY - Rental vacancy rate</t>
  </si>
  <si>
    <t>Estimate; UNITS IN STRUCTURE - Total housing units</t>
  </si>
  <si>
    <t>Margin of Error; UNITS IN STRUCTURE - Total housing units</t>
  </si>
  <si>
    <t>Percent; UNITS IN STRUCTURE - Total housing units</t>
  </si>
  <si>
    <t>Percent Margin of Error; UNITS IN STRUCTURE - Total housing units</t>
  </si>
  <si>
    <t>Estimate; UNITS IN STRUCTURE - Total housing units - 1-unit, detached</t>
  </si>
  <si>
    <t>Margin of Error; UNITS IN STRUCTURE - Total housing units - 1-unit, detached</t>
  </si>
  <si>
    <t>Percent; UNITS IN STRUCTURE - Total housing units - 1-unit, detached</t>
  </si>
  <si>
    <t>Percent Margin of Error; UNITS IN STRUCTURE - Total housing units - 1-unit, detached</t>
  </si>
  <si>
    <t>Estimate; UNITS IN STRUCTURE - Total housing units - 1-unit, attached</t>
  </si>
  <si>
    <t>Margin of Error; UNITS IN STRUCTURE - Total housing units - 1-unit, attached</t>
  </si>
  <si>
    <t>Percent; UNITS IN STRUCTURE - Total housing units - 1-unit, attached</t>
  </si>
  <si>
    <t>Percent Margin of Error; UNITS IN STRUCTURE - Total housing units - 1-unit, attached</t>
  </si>
  <si>
    <t>Estimate; UNITS IN STRUCTURE - Total housing units - 2 units</t>
  </si>
  <si>
    <t>Margin of Error; UNITS IN STRUCTURE - Total housing units - 2 units</t>
  </si>
  <si>
    <t>Percent; UNITS IN STRUCTURE - Total housing units - 2 units</t>
  </si>
  <si>
    <t>Percent Margin of Error; UNITS IN STRUCTURE - Total housing units - 2 units</t>
  </si>
  <si>
    <t>Estimate; UNITS IN STRUCTURE - Total housing units - 3 or 4 units</t>
  </si>
  <si>
    <t>Margin of Error; UNITS IN STRUCTURE - Total housing units - 3 or 4 units</t>
  </si>
  <si>
    <t>Percent; UNITS IN STRUCTURE - Total housing units - 3 or 4 units</t>
  </si>
  <si>
    <t>Percent Margin of Error; UNITS IN STRUCTURE - Total housing units - 3 or 4 units</t>
  </si>
  <si>
    <t>Estimate; UNITS IN STRUCTURE - Total housing units - 5 to 9 units</t>
  </si>
  <si>
    <t>Margin of Error; UNITS IN STRUCTURE - Total housing units - 5 to 9 units</t>
  </si>
  <si>
    <t>Percent; UNITS IN STRUCTURE - Total housing units - 5 to 9 units</t>
  </si>
  <si>
    <t>Percent Margin of Error; UNITS IN STRUCTURE - Total housing units - 5 to 9 units</t>
  </si>
  <si>
    <t>Estimate; UNITS IN STRUCTURE - Total housing units - 10 to 19 units</t>
  </si>
  <si>
    <t>Margin of Error; UNITS IN STRUCTURE - Total housing units - 10 to 19 units</t>
  </si>
  <si>
    <t>Percent; UNITS IN STRUCTURE - Total housing units - 10 to 19 units</t>
  </si>
  <si>
    <t>Percent Margin of Error; UNITS IN STRUCTURE - Total housing units - 10 to 19 units</t>
  </si>
  <si>
    <t>Estimate; UNITS IN STRUCTURE - Total housing units - 20 or more units</t>
  </si>
  <si>
    <t>Margin of Error; UNITS IN STRUCTURE - Total housing units - 20 or more units</t>
  </si>
  <si>
    <t>Percent; UNITS IN STRUCTURE - Total housing units - 20 or more units</t>
  </si>
  <si>
    <t>Percent Margin of Error; UNITS IN STRUCTURE - Total housing units - 20 or more units</t>
  </si>
  <si>
    <t>Estimate; UNITS IN STRUCTURE - Total housing units - Mobile home</t>
  </si>
  <si>
    <t>Margin of Error; UNITS IN STRUCTURE - Total housing units - Mobile home</t>
  </si>
  <si>
    <t>Percent; UNITS IN STRUCTURE - Total housing units - Mobile home</t>
  </si>
  <si>
    <t>Percent Margin of Error; UNITS IN STRUCTURE - Total housing units - Mobile home</t>
  </si>
  <si>
    <t>Estimate; UNITS IN STRUCTURE - Total housing units - Boat, RV, van, etc.</t>
  </si>
  <si>
    <t>Margin of Error; UNITS IN STRUCTURE - Total housing units - Boat, RV, van, etc.</t>
  </si>
  <si>
    <t>Percent; UNITS IN STRUCTURE - Total housing units - Boat, RV, van, etc.</t>
  </si>
  <si>
    <t>Percent Margin of Error; UNITS IN STRUCTURE - Total housing units - Boat, RV, van, etc.</t>
  </si>
  <si>
    <t>Estimate; YEAR STRUCTURE BUILT - Total housing units</t>
  </si>
  <si>
    <t>Margin of Error; YEAR STRUCTURE BUILT - Total housing units</t>
  </si>
  <si>
    <t>Percent; YEAR STRUCTURE BUILT - Total housing units</t>
  </si>
  <si>
    <t>Percent Margin of Error; YEAR STRUCTURE BUILT - Total housing units</t>
  </si>
  <si>
    <t>Estimate; YEAR STRUCTURE BUILT - Total housing units - Built 2014 or later</t>
  </si>
  <si>
    <t>Margin of Error; YEAR STRUCTURE BUILT - Total housing units - Built 2014 or later</t>
  </si>
  <si>
    <t>Percent; YEAR STRUCTURE BUILT - Total housing units - Built 2014 or later</t>
  </si>
  <si>
    <t>Percent Margin of Error; YEAR STRUCTURE BUILT - Total housing units - Built 2014 or later</t>
  </si>
  <si>
    <t>Estimate; YEAR STRUCTURE BUILT - Total housing units - Built 2010 to 2013</t>
  </si>
  <si>
    <t>Margin of Error; YEAR STRUCTURE BUILT - Total housing units - Built 2010 to 2013</t>
  </si>
  <si>
    <t>Percent; YEAR STRUCTURE BUILT - Total housing units - Built 2010 to 2013</t>
  </si>
  <si>
    <t>Percent Margin of Error; YEAR STRUCTURE BUILT - Total housing units - Built 2010 to 2013</t>
  </si>
  <si>
    <t>Estimate; YEAR STRUCTURE BUILT - Total housing units - Built 2000 to 2009</t>
  </si>
  <si>
    <t>Margin of Error; YEAR STRUCTURE BUILT - Total housing units - Built 2000 to 2009</t>
  </si>
  <si>
    <t>Percent; YEAR STRUCTURE BUILT - Total housing units - Built 2000 to 2009</t>
  </si>
  <si>
    <t>Percent Margin of Error; YEAR STRUCTURE BUILT - Total housing units - Built 2000 to 2009</t>
  </si>
  <si>
    <t>Estimate; YEAR STRUCTURE BUILT - Total housing units - Built 1990 to 1999</t>
  </si>
  <si>
    <t>Margin of Error; YEAR STRUCTURE BUILT - Total housing units - Built 1990 to 1999</t>
  </si>
  <si>
    <t>Percent; YEAR STRUCTURE BUILT - Total housing units - Built 1990 to 1999</t>
  </si>
  <si>
    <t>Percent Margin of Error; YEAR STRUCTURE BUILT - Total housing units - Built 1990 to 1999</t>
  </si>
  <si>
    <t>Estimate; YEAR STRUCTURE BUILT - Total housing units - Built 1980 to 1989</t>
  </si>
  <si>
    <t>Margin of Error; YEAR STRUCTURE BUILT - Total housing units - Built 1980 to 1989</t>
  </si>
  <si>
    <t>Percent; YEAR STRUCTURE BUILT - Total housing units - Built 1980 to 1989</t>
  </si>
  <si>
    <t>Percent Margin of Error; YEAR STRUCTURE BUILT - Total housing units - Built 1980 to 1989</t>
  </si>
  <si>
    <t>Estimate; YEAR STRUCTURE BUILT - Total housing units - Built 1970 to 1979</t>
  </si>
  <si>
    <t>Margin of Error; YEAR STRUCTURE BUILT - Total housing units - Built 1970 to 1979</t>
  </si>
  <si>
    <t>Percent; YEAR STRUCTURE BUILT - Total housing units - Built 1970 to 1979</t>
  </si>
  <si>
    <t>Percent Margin of Error; YEAR STRUCTURE BUILT - Total housing units - Built 1970 to 1979</t>
  </si>
  <si>
    <t>Estimate; YEAR STRUCTURE BUILT - Total housing units - Built 1960 to 1969</t>
  </si>
  <si>
    <t>Margin of Error; YEAR STRUCTURE BUILT - Total housing units - Built 1960 to 1969</t>
  </si>
  <si>
    <t>Percent; YEAR STRUCTURE BUILT - Total housing units - Built 1960 to 1969</t>
  </si>
  <si>
    <t>Percent Margin of Error; YEAR STRUCTURE BUILT - Total housing units - Built 1960 to 1969</t>
  </si>
  <si>
    <t>Estimate; YEAR STRUCTURE BUILT - Total housing units - Built 1950 to 1959</t>
  </si>
  <si>
    <t>Margin of Error; YEAR STRUCTURE BUILT - Total housing units - Built 1950 to 1959</t>
  </si>
  <si>
    <t>Percent; YEAR STRUCTURE BUILT - Total housing units - Built 1950 to 1959</t>
  </si>
  <si>
    <t>Percent Margin of Error; YEAR STRUCTURE BUILT - Total housing units - Built 1950 to 1959</t>
  </si>
  <si>
    <t>Estimate; YEAR STRUCTURE BUILT - Total housing units - Built 1940 to 1949</t>
  </si>
  <si>
    <t>Margin of Error; YEAR STRUCTURE BUILT - Total housing units - Built 1940 to 1949</t>
  </si>
  <si>
    <t>Percent; YEAR STRUCTURE BUILT - Total housing units - Built 1940 to 1949</t>
  </si>
  <si>
    <t>Percent Margin of Error; YEAR STRUCTURE BUILT - Total housing units - Built 1940 to 1949</t>
  </si>
  <si>
    <t>Estimate; YEAR STRUCTURE BUILT - Total housing units - Built 1939 or earlier</t>
  </si>
  <si>
    <t>Margin of Error; YEAR STRUCTURE BUILT - Total housing units - Built 1939 or earlier</t>
  </si>
  <si>
    <t>Percent; YEAR STRUCTURE BUILT - Total housing units - Built 1939 or earlier</t>
  </si>
  <si>
    <t>Percent Margin of Error; YEAR STRUCTURE BUILT - Total housing units - Built 1939 or earlier</t>
  </si>
  <si>
    <t>Estimate; ROOMS - Total housing units</t>
  </si>
  <si>
    <t>Margin of Error; ROOMS - Total housing units</t>
  </si>
  <si>
    <t>Percent; ROOMS - Total housing units</t>
  </si>
  <si>
    <t>Percent Margin of Error; ROOMS - Total housing units</t>
  </si>
  <si>
    <t>Estimate; ROOMS - Total housing units - 1 room</t>
  </si>
  <si>
    <t>Margin of Error; ROOMS - Total housing units - 1 room</t>
  </si>
  <si>
    <t>Percent; ROOMS - Total housing units - 1 room</t>
  </si>
  <si>
    <t>Percent Margin of Error; ROOMS - Total housing units - 1 room</t>
  </si>
  <si>
    <t>Estimate; ROOMS - Total housing units - 2 rooms</t>
  </si>
  <si>
    <t>Margin of Error; ROOMS - Total housing units - 2 rooms</t>
  </si>
  <si>
    <t>Percent; ROOMS - Total housing units - 2 rooms</t>
  </si>
  <si>
    <t>Percent Margin of Error; ROOMS - Total housing units - 2 rooms</t>
  </si>
  <si>
    <t>Estimate; ROOMS - Total housing units - 3 rooms</t>
  </si>
  <si>
    <t>Margin of Error; ROOMS - Total housing units - 3 rooms</t>
  </si>
  <si>
    <t>Percent; ROOMS - Total housing units - 3 rooms</t>
  </si>
  <si>
    <t>Percent Margin of Error; ROOMS - Total housing units - 3 rooms</t>
  </si>
  <si>
    <t>Estimate; ROOMS - Total housing units - 4 rooms</t>
  </si>
  <si>
    <t>Margin of Error; ROOMS - Total housing units - 4 rooms</t>
  </si>
  <si>
    <t>Percent; ROOMS - Total housing units - 4 rooms</t>
  </si>
  <si>
    <t>Percent Margin of Error; ROOMS - Total housing units - 4 rooms</t>
  </si>
  <si>
    <t>Estimate; ROOMS - Total housing units - 5 rooms</t>
  </si>
  <si>
    <t>Margin of Error; ROOMS - Total housing units - 5 rooms</t>
  </si>
  <si>
    <t>Percent; ROOMS - Total housing units - 5 rooms</t>
  </si>
  <si>
    <t>Percent Margin of Error; ROOMS - Total housing units - 5 rooms</t>
  </si>
  <si>
    <t>Estimate; ROOMS - Total housing units - 6 rooms</t>
  </si>
  <si>
    <t>Margin of Error; ROOMS - Total housing units - 6 rooms</t>
  </si>
  <si>
    <t>Percent; ROOMS - Total housing units - 6 rooms</t>
  </si>
  <si>
    <t>Percent Margin of Error; ROOMS - Total housing units - 6 rooms</t>
  </si>
  <si>
    <t>Estimate; ROOMS - Total housing units - 7 rooms</t>
  </si>
  <si>
    <t>Margin of Error; ROOMS - Total housing units - 7 rooms</t>
  </si>
  <si>
    <t>Percent; ROOMS - Total housing units - 7 rooms</t>
  </si>
  <si>
    <t>Percent Margin of Error; ROOMS - Total housing units - 7 rooms</t>
  </si>
  <si>
    <t>Estimate; ROOMS - Total housing units - 8 rooms</t>
  </si>
  <si>
    <t>Margin of Error; ROOMS - Total housing units - 8 rooms</t>
  </si>
  <si>
    <t>Percent; ROOMS - Total housing units - 8 rooms</t>
  </si>
  <si>
    <t>Percent Margin of Error; ROOMS - Total housing units - 8 rooms</t>
  </si>
  <si>
    <t>Estimate; ROOMS - Total housing units - 9 rooms or more</t>
  </si>
  <si>
    <t>Margin of Error; ROOMS - Total housing units - 9 rooms or more</t>
  </si>
  <si>
    <t>Percent; ROOMS - Total housing units - 9 rooms or more</t>
  </si>
  <si>
    <t>Percent Margin of Error; ROOMS - Total housing units - 9 rooms or more</t>
  </si>
  <si>
    <t>Estimate; ROOMS - Total housing units - Median rooms</t>
  </si>
  <si>
    <t>Margin of Error; ROOMS - Total housing units - Median rooms</t>
  </si>
  <si>
    <t>Percent; ROOMS - Total housing units - Median rooms</t>
  </si>
  <si>
    <t>Percent Margin of Error; ROOMS - Total housing units - Median rooms</t>
  </si>
  <si>
    <t>Estimate; BEDROOMS - Total housing units</t>
  </si>
  <si>
    <t>Margin of Error; BEDROOMS - Total housing units</t>
  </si>
  <si>
    <t>Percent; BEDROOMS - Total housing units</t>
  </si>
  <si>
    <t>Percent Margin of Error; BEDROOMS - Total housing units</t>
  </si>
  <si>
    <t>Estimate; BEDROOMS - Total housing units - No bedroom</t>
  </si>
  <si>
    <t>Margin of Error; BEDROOMS - Total housing units - No bedroom</t>
  </si>
  <si>
    <t>Percent; BEDROOMS - Total housing units - No bedroom</t>
  </si>
  <si>
    <t>Percent Margin of Error; BEDROOMS - Total housing units - No bedroom</t>
  </si>
  <si>
    <t>Estimate; BEDROOMS - Total housing units - 1 bedroom</t>
  </si>
  <si>
    <t>Margin of Error; BEDROOMS - Total housing units - 1 bedroom</t>
  </si>
  <si>
    <t>Percent; BEDROOMS - Total housing units - 1 bedroom</t>
  </si>
  <si>
    <t>Percent Margin of Error; BEDROOMS - Total housing units - 1 bedroom</t>
  </si>
  <si>
    <t>Estimate; BEDROOMS - Total housing units - 2 bedrooms</t>
  </si>
  <si>
    <t>Margin of Error; BEDROOMS - Total housing units - 2 bedrooms</t>
  </si>
  <si>
    <t>Percent; BEDROOMS - Total housing units - 2 bedrooms</t>
  </si>
  <si>
    <t>Percent Margin of Error; BEDROOMS - Total housing units - 2 bedrooms</t>
  </si>
  <si>
    <t>Estimate; BEDROOMS - Total housing units - 3 bedrooms</t>
  </si>
  <si>
    <t>Margin of Error; BEDROOMS - Total housing units - 3 bedrooms</t>
  </si>
  <si>
    <t>Percent; BEDROOMS - Total housing units - 3 bedrooms</t>
  </si>
  <si>
    <t>Percent Margin of Error; BEDROOMS - Total housing units - 3 bedrooms</t>
  </si>
  <si>
    <t>Estimate; BEDROOMS - Total housing units - 4 bedrooms</t>
  </si>
  <si>
    <t>Margin of Error; BEDROOMS - Total housing units - 4 bedrooms</t>
  </si>
  <si>
    <t>Percent; BEDROOMS - Total housing units - 4 bedrooms</t>
  </si>
  <si>
    <t>Percent Margin of Error; BEDROOMS - Total housing units - 4 bedrooms</t>
  </si>
  <si>
    <t>Estimate; BEDROOMS - Total housing units - 5 or more bedrooms</t>
  </si>
  <si>
    <t>Margin of Error; BEDROOMS - Total housing units - 5 or more bedrooms</t>
  </si>
  <si>
    <t>Percent; BEDROOMS - Total housing units - 5 or more bedrooms</t>
  </si>
  <si>
    <t>Percent Margin of Error; BEDROOMS - Total housing units - 5 or more bedrooms</t>
  </si>
  <si>
    <t>Estimate; HOUSING TENURE - Occupied housing units</t>
  </si>
  <si>
    <t>Margin of Error; HOUSING TENURE - Occupied housing units</t>
  </si>
  <si>
    <t>Percent; HOUSING TENURE - Occupied housing units</t>
  </si>
  <si>
    <t>Percent Margin of Error; HOUSING TENURE - Occupied housing units</t>
  </si>
  <si>
    <t>Estimate; HOUSING TENURE - Occupied housing units - Owner-occupied</t>
  </si>
  <si>
    <t>Margin of Error; HOUSING TENURE - Occupied housing units - Owner-occupied</t>
  </si>
  <si>
    <t>Percent; HOUSING TENURE - Occupied housing units - Owner-occupied</t>
  </si>
  <si>
    <t>Percent Margin of Error; HOUSING TENURE - Occupied housing units - Owner-occupied</t>
  </si>
  <si>
    <t>Estimate; HOUSING TENURE - Occupied housing units - Renter-occupied</t>
  </si>
  <si>
    <t>Margin of Error; HOUSING TENURE - Occupied housing units - Renter-occupied</t>
  </si>
  <si>
    <t>Percent; HOUSING TENURE - Occupied housing units - Renter-occupied</t>
  </si>
  <si>
    <t>Percent Margin of Error; HOUSING TENURE - Occupied housing units - Renter-occupied</t>
  </si>
  <si>
    <t>Estimate; HOUSING TENURE - Average household size of owner-occupied unit</t>
  </si>
  <si>
    <t>Margin of Error; HOUSING TENURE - Average household size of owner-occupied unit</t>
  </si>
  <si>
    <t>Percent; HOUSING TENURE - Average household size of owner-occupied unit</t>
  </si>
  <si>
    <t>Percent Margin of Error; HOUSING TENURE - Average household size of owner-occupied unit</t>
  </si>
  <si>
    <t>Estimate; HOUSING TENURE - Average household size of renter-occupied unit</t>
  </si>
  <si>
    <t>Margin of Error; HOUSING TENURE - Average household size of renter-occupied unit</t>
  </si>
  <si>
    <t>Percent; HOUSING TENURE - Average household size of renter-occupied unit</t>
  </si>
  <si>
    <t>Percent Margin of Error; HOUSING TENURE - Average household size of renter-occupied unit</t>
  </si>
  <si>
    <t>Estimate; YEAR HOUSEHOLDER MOVED INTO UNIT - Occupied housing units</t>
  </si>
  <si>
    <t>Margin of Error; YEAR HOUSEHOLDER MOVED INTO UNIT - Occupied housing units</t>
  </si>
  <si>
    <t>Percent; YEAR HOUSEHOLDER MOVED INTO UNIT - Occupied housing units</t>
  </si>
  <si>
    <t>Percent Margin of Error; YEAR HOUSEHOLDER MOVED INTO UNIT - Occupied housing units</t>
  </si>
  <si>
    <t>Estimate; YEAR HOUSEHOLDER MOVED INTO UNIT - Occupied housing units - Moved in 2015 or later</t>
  </si>
  <si>
    <t>Margin of Error; YEAR HOUSEHOLDER MOVED INTO UNIT - Occupied housing units - Moved in 2015 or later</t>
  </si>
  <si>
    <t>Percent; YEAR HOUSEHOLDER MOVED INTO UNIT - Occupied housing units - Moved in 2015 or later</t>
  </si>
  <si>
    <t>Percent Margin of Error; YEAR HOUSEHOLDER MOVED INTO UNIT - Occupied housing units - Moved in 2015 or later</t>
  </si>
  <si>
    <t>Estimate; YEAR HOUSEHOLDER MOVED INTO UNIT - Occupied housing units - Moved in 2010 to 2014</t>
  </si>
  <si>
    <t>Margin of Error; YEAR HOUSEHOLDER MOVED INTO UNIT - Occupied housing units - Moved in 2010 to 2014</t>
  </si>
  <si>
    <t>Percent; YEAR HOUSEHOLDER MOVED INTO UNIT - Occupied housing units - Moved in 2010 to 2014</t>
  </si>
  <si>
    <t>Percent Margin of Error; YEAR HOUSEHOLDER MOVED INTO UNIT - Occupied housing units - Moved in 2010 to 2014</t>
  </si>
  <si>
    <t>Estimate; YEAR HOUSEHOLDER MOVED INTO UNIT - Occupied housing units - Moved in 2000 to 2009</t>
  </si>
  <si>
    <t>Margin of Error; YEAR HOUSEHOLDER MOVED INTO UNIT - Occupied housing units - Moved in 2000 to 2009</t>
  </si>
  <si>
    <t>Percent; YEAR HOUSEHOLDER MOVED INTO UNIT - Occupied housing units - Moved in 2000 to 2009</t>
  </si>
  <si>
    <t>Percent Margin of Error; YEAR HOUSEHOLDER MOVED INTO UNIT - Occupied housing units - Moved in 2000 to 2009</t>
  </si>
  <si>
    <t>Estimate; YEAR HOUSEHOLDER MOVED INTO UNIT - Occupied housing units - Moved in 1990 to 1999</t>
  </si>
  <si>
    <t>Margin of Error; YEAR HOUSEHOLDER MOVED INTO UNIT - Occupied housing units - Moved in 1990 to 1999</t>
  </si>
  <si>
    <t>Percent; YEAR HOUSEHOLDER MOVED INTO UNIT - Occupied housing units - Moved in 1990 to 1999</t>
  </si>
  <si>
    <t>Percent Margin of Error; YEAR HOUSEHOLDER MOVED INTO UNIT - Occupied housing units - Moved in 1990 to 1999</t>
  </si>
  <si>
    <t>Estimate; YEAR HOUSEHOLDER MOVED INTO UNIT - Occupied housing units - Moved in 1980 to 1989</t>
  </si>
  <si>
    <t>Margin of Error; YEAR HOUSEHOLDER MOVED INTO UNIT - Occupied housing units - Moved in 1980 to 1989</t>
  </si>
  <si>
    <t>Percent; YEAR HOUSEHOLDER MOVED INTO UNIT - Occupied housing units - Moved in 1980 to 1989</t>
  </si>
  <si>
    <t>Percent Margin of Error; YEAR HOUSEHOLDER MOVED INTO UNIT - Occupied housing units - Moved in 1980 to 1989</t>
  </si>
  <si>
    <t>Estimate; YEAR HOUSEHOLDER MOVED INTO UNIT - Occupied housing units - Moved in 1979 and earlier</t>
  </si>
  <si>
    <t>Margin of Error; YEAR HOUSEHOLDER MOVED INTO UNIT - Occupied housing units - Moved in 1979 and earlier</t>
  </si>
  <si>
    <t>Percent; YEAR HOUSEHOLDER MOVED INTO UNIT - Occupied housing units - Moved in 1979 and earlier</t>
  </si>
  <si>
    <t>Percent Margin of Error; YEAR HOUSEHOLDER MOVED INTO UNIT - Occupied housing units - Moved in 1979 and earlier</t>
  </si>
  <si>
    <t>Estimate; VEHICLES AVAILABLE - Occupied housing units</t>
  </si>
  <si>
    <t>Margin of Error; VEHICLES AVAILABLE - Occupied housing units</t>
  </si>
  <si>
    <t>Percent; VEHICLES AVAILABLE - Occupied housing units</t>
  </si>
  <si>
    <t>Percent Margin of Error; VEHICLES AVAILABLE - Occupied housing units</t>
  </si>
  <si>
    <t>Estimate; VEHICLES AVAILABLE - Occupied housing units - No vehicles available</t>
  </si>
  <si>
    <t>Margin of Error; VEHICLES AVAILABLE - Occupied housing units - No vehicles available</t>
  </si>
  <si>
    <t>Percent; VEHICLES AVAILABLE - Occupied housing units - No vehicles available</t>
  </si>
  <si>
    <t>Percent Margin of Error; VEHICLES AVAILABLE - Occupied housing units - No vehicles available</t>
  </si>
  <si>
    <t>Estimate; VEHICLES AVAILABLE - Occupied housing units - 1 vehicle available</t>
  </si>
  <si>
    <t>Margin of Error; VEHICLES AVAILABLE - Occupied housing units - 1 vehicle available</t>
  </si>
  <si>
    <t>Percent; VEHICLES AVAILABLE - Occupied housing units - 1 vehicle available</t>
  </si>
  <si>
    <t>Percent Margin of Error; VEHICLES AVAILABLE - Occupied housing units - 1 vehicle available</t>
  </si>
  <si>
    <t>Estimate; VEHICLES AVAILABLE - Occupied housing units - 2 vehicles available</t>
  </si>
  <si>
    <t>Margin of Error; VEHICLES AVAILABLE - Occupied housing units - 2 vehicles available</t>
  </si>
  <si>
    <t>Percent; VEHICLES AVAILABLE - Occupied housing units - 2 vehicles available</t>
  </si>
  <si>
    <t>Percent Margin of Error; VEHICLES AVAILABLE - Occupied housing units - 2 vehicles available</t>
  </si>
  <si>
    <t>Estimate; VEHICLES AVAILABLE - Occupied housing units - 3 or more vehicles available</t>
  </si>
  <si>
    <t>Margin of Error; VEHICLES AVAILABLE - Occupied housing units - 3 or more vehicles available</t>
  </si>
  <si>
    <t>Percent; VEHICLES AVAILABLE - Occupied housing units - 3 or more vehicles available</t>
  </si>
  <si>
    <t>Percent Margin of Error; VEHICLES AVAILABLE - Occupied housing units - 3 or more vehicles available</t>
  </si>
  <si>
    <t>Estimate; HOUSE HEATING FUEL - Occupied housing units</t>
  </si>
  <si>
    <t>Margin of Error; HOUSE HEATING FUEL - Occupied housing units</t>
  </si>
  <si>
    <t>Percent; HOUSE HEATING FUEL - Occupied housing units</t>
  </si>
  <si>
    <t>Percent Margin of Error; HOUSE HEATING FUEL - Occupied housing units</t>
  </si>
  <si>
    <t>Estimate; HOUSE HEATING FUEL - Occupied housing units - Utility gas</t>
  </si>
  <si>
    <t>Margin of Error; HOUSE HEATING FUEL - Occupied housing units - Utility gas</t>
  </si>
  <si>
    <t>Percent; HOUSE HEATING FUEL - Occupied housing units - Utility gas</t>
  </si>
  <si>
    <t>Percent Margin of Error; HOUSE HEATING FUEL - Occupied housing units - Utility gas</t>
  </si>
  <si>
    <t>Estimate; HOUSE HEATING FUEL - Occupied housing units - Bottled, tank, or LP gas</t>
  </si>
  <si>
    <t>Margin of Error; HOUSE HEATING FUEL - Occupied housing units - Bottled, tank, or LP gas</t>
  </si>
  <si>
    <t>Percent; HOUSE HEATING FUEL - Occupied housing units - Bottled, tank, or LP gas</t>
  </si>
  <si>
    <t>Percent Margin of Error; HOUSE HEATING FUEL - Occupied housing units - Bottled, tank, or LP gas</t>
  </si>
  <si>
    <t>Estimate; HOUSE HEATING FUEL - Occupied housing units - Electricity</t>
  </si>
  <si>
    <t>Margin of Error; HOUSE HEATING FUEL - Occupied housing units - Electricity</t>
  </si>
  <si>
    <t>Percent; HOUSE HEATING FUEL - Occupied housing units - Electricity</t>
  </si>
  <si>
    <t>Percent Margin of Error; HOUSE HEATING FUEL - Occupied housing units - Electricity</t>
  </si>
  <si>
    <t>Estimate; HOUSE HEATING FUEL - Occupied housing units - Fuel oil, kerosene, etc.</t>
  </si>
  <si>
    <t>Margin of Error; HOUSE HEATING FUEL - Occupied housing units - Fuel oil, kerosene, etc.</t>
  </si>
  <si>
    <t>Percent; HOUSE HEATING FUEL - Occupied housing units - Fuel oil, kerosene, etc.</t>
  </si>
  <si>
    <t>Percent Margin of Error; HOUSE HEATING FUEL - Occupied housing units - Fuel oil, kerosene, etc.</t>
  </si>
  <si>
    <t>Estimate; HOUSE HEATING FUEL - Occupied housing units - Coal or coke</t>
  </si>
  <si>
    <t>Margin of Error; HOUSE HEATING FUEL - Occupied housing units - Coal or coke</t>
  </si>
  <si>
    <t>Percent; HOUSE HEATING FUEL - Occupied housing units - Coal or coke</t>
  </si>
  <si>
    <t>Percent Margin of Error; HOUSE HEATING FUEL - Occupied housing units - Coal or coke</t>
  </si>
  <si>
    <t>Estimate; HOUSE HEATING FUEL - Occupied housing units - Wood</t>
  </si>
  <si>
    <t>Margin of Error; HOUSE HEATING FUEL - Occupied housing units - Wood</t>
  </si>
  <si>
    <t>Percent; HOUSE HEATING FUEL - Occupied housing units - Wood</t>
  </si>
  <si>
    <t>Percent Margin of Error; HOUSE HEATING FUEL - Occupied housing units - Wood</t>
  </si>
  <si>
    <t>Estimate; HOUSE HEATING FUEL - Occupied housing units - Solar energy</t>
  </si>
  <si>
    <t>Margin of Error; HOUSE HEATING FUEL - Occupied housing units - Solar energy</t>
  </si>
  <si>
    <t>Percent; HOUSE HEATING FUEL - Occupied housing units - Solar energy</t>
  </si>
  <si>
    <t>Percent Margin of Error; HOUSE HEATING FUEL - Occupied housing units - Solar energy</t>
  </si>
  <si>
    <t>Estimate; HOUSE HEATING FUEL - Occupied housing units - Other fuel</t>
  </si>
  <si>
    <t>Margin of Error; HOUSE HEATING FUEL - Occupied housing units - Other fuel</t>
  </si>
  <si>
    <t>Percent; HOUSE HEATING FUEL - Occupied housing units - Other fuel</t>
  </si>
  <si>
    <t>Percent Margin of Error; HOUSE HEATING FUEL - Occupied housing units - Other fuel</t>
  </si>
  <si>
    <t>Estimate; HOUSE HEATING FUEL - Occupied housing units - No fuel used</t>
  </si>
  <si>
    <t>Margin of Error; HOUSE HEATING FUEL - Occupied housing units - No fuel used</t>
  </si>
  <si>
    <t>Percent; HOUSE HEATING FUEL - Occupied housing units - No fuel used</t>
  </si>
  <si>
    <t>Percent Margin of Error; HOUSE HEATING FUEL - Occupied housing units - No fuel used</t>
  </si>
  <si>
    <t>Estimate; SELECTED CHARACTERISTICS - Occupied housing units</t>
  </si>
  <si>
    <t>Margin of Error; SELECTED CHARACTERISTICS - Occupied housing units</t>
  </si>
  <si>
    <t>Percent; SELECTED CHARACTERISTICS - Occupied housing units</t>
  </si>
  <si>
    <t>Percent Margin of Error; SELECTED CHARACTERISTICS - Occupied housing units</t>
  </si>
  <si>
    <t>Estimate; SELECTED CHARACTERISTICS - Occupied housing units - Lacking complete plumbing facilities</t>
  </si>
  <si>
    <t>Margin of Error; SELECTED CHARACTERISTICS - Occupied housing units - Lacking complete plumbing facilities</t>
  </si>
  <si>
    <t>Percent; SELECTED CHARACTERISTICS - Occupied housing units - Lacking complete plumbing facilities</t>
  </si>
  <si>
    <t>Percent Margin of Error; SELECTED CHARACTERISTICS - Occupied housing units - Lacking complete plumbing facilities</t>
  </si>
  <si>
    <t>Estimate; SELECTED CHARACTERISTICS - Occupied housing units - Lacking complete kitchen facilities</t>
  </si>
  <si>
    <t>Margin of Error; SELECTED CHARACTERISTICS - Occupied housing units - Lacking complete kitchen facilities</t>
  </si>
  <si>
    <t>Percent; SELECTED CHARACTERISTICS - Occupied housing units - Lacking complete kitchen facilities</t>
  </si>
  <si>
    <t>Percent Margin of Error; SELECTED CHARACTERISTICS - Occupied housing units - Lacking complete kitchen facilities</t>
  </si>
  <si>
    <t>Estimate; SELECTED CHARACTERISTICS - Occupied housing units - No telephone service available</t>
  </si>
  <si>
    <t>Margin of Error; SELECTED CHARACTERISTICS - Occupied housing units - No telephone service available</t>
  </si>
  <si>
    <t>Percent; SELECTED CHARACTERISTICS - Occupied housing units - No telephone service available</t>
  </si>
  <si>
    <t>Percent Margin of Error; SELECTED CHARACTERISTICS - Occupied housing units - No telephone service available</t>
  </si>
  <si>
    <t>Estimate; OCCUPANTS PER ROOM - Occupied housing units</t>
  </si>
  <si>
    <t>Margin of Error; OCCUPANTS PER ROOM - Occupied housing units</t>
  </si>
  <si>
    <t>Percent; OCCUPANTS PER ROOM - Occupied housing units</t>
  </si>
  <si>
    <t>Percent Margin of Error; OCCUPANTS PER ROOM - Occupied housing units</t>
  </si>
  <si>
    <t>Estimate; OCCUPANTS PER ROOM - Occupied housing units - 1.00 or less</t>
  </si>
  <si>
    <t>Margin of Error; OCCUPANTS PER ROOM - Occupied housing units - 1.00 or less</t>
  </si>
  <si>
    <t>Percent; OCCUPANTS PER ROOM - Occupied housing units - 1.00 or less</t>
  </si>
  <si>
    <t>Percent Margin of Error; OCCUPANTS PER ROOM - Occupied housing units - 1.00 or less</t>
  </si>
  <si>
    <t>Estimate; OCCUPANTS PER ROOM - Occupied housing units - 1.01 to 1.50</t>
  </si>
  <si>
    <t>Margin of Error; OCCUPANTS PER ROOM - Occupied housing units - 1.01 to 1.50</t>
  </si>
  <si>
    <t>Percent; OCCUPANTS PER ROOM - Occupied housing units - 1.01 to 1.50</t>
  </si>
  <si>
    <t>Percent Margin of Error; OCCUPANTS PER ROOM - Occupied housing units - 1.01 to 1.50</t>
  </si>
  <si>
    <t>Estimate; OCCUPANTS PER ROOM - Occupied housing units - 1.51 or more</t>
  </si>
  <si>
    <t>Margin of Error; OCCUPANTS PER ROOM - Occupied housing units - 1.51 or more</t>
  </si>
  <si>
    <t>Percent; OCCUPANTS PER ROOM - Occupied housing units - 1.51 or more</t>
  </si>
  <si>
    <t>Percent Margin of Error; OCCUPANTS PER ROOM - Occupied housing units - 1.51 or more</t>
  </si>
  <si>
    <t>Estimate; VALUE - Owner-occupied units</t>
  </si>
  <si>
    <t>Margin of Error; VALUE - Owner-occupied units</t>
  </si>
  <si>
    <t>Percent; VALUE - Owner-occupied units</t>
  </si>
  <si>
    <t>Percent Margin of Error; VALUE - Owner-occupied units</t>
  </si>
  <si>
    <t>Estimate; VALUE - Owner-occupied units - Less than $50,000</t>
  </si>
  <si>
    <t>Margin of Error; VALUE - Owner-occupied units - Less than $50,000</t>
  </si>
  <si>
    <t>Percent; VALUE - Owner-occupied units - Less than $50,000</t>
  </si>
  <si>
    <t>Percent Margin of Error; VALUE - Owner-occupied units - Less than $50,000</t>
  </si>
  <si>
    <t>Estimate; VALUE - Owner-occupied units - $50,000 to $99,999</t>
  </si>
  <si>
    <t>Margin of Error; VALUE - Owner-occupied units - $50,000 to $99,999</t>
  </si>
  <si>
    <t>Percent; VALUE - Owner-occupied units - $50,000 to $99,999</t>
  </si>
  <si>
    <t>Percent Margin of Error; VALUE - Owner-occupied units - $50,000 to $99,999</t>
  </si>
  <si>
    <t>Estimate; VALUE - Owner-occupied units - $100,000 to $149,999</t>
  </si>
  <si>
    <t>Margin of Error; VALUE - Owner-occupied units - $100,000 to $149,999</t>
  </si>
  <si>
    <t>Percent; VALUE - Owner-occupied units - $100,000 to $149,999</t>
  </si>
  <si>
    <t>Percent Margin of Error; VALUE - Owner-occupied units - $100,000 to $149,999</t>
  </si>
  <si>
    <t>Estimate; VALUE - Owner-occupied units - $150,000 to $199,999</t>
  </si>
  <si>
    <t>Margin of Error; VALUE - Owner-occupied units - $150,000 to $199,999</t>
  </si>
  <si>
    <t>Percent; VALUE - Owner-occupied units - $150,000 to $199,999</t>
  </si>
  <si>
    <t>Percent Margin of Error; VALUE - Owner-occupied units - $150,000 to $199,999</t>
  </si>
  <si>
    <t>Estimate; VALUE - Owner-occupied units - $200,000 to $299,999</t>
  </si>
  <si>
    <t>Margin of Error; VALUE - Owner-occupied units - $200,000 to $299,999</t>
  </si>
  <si>
    <t>Percent; VALUE - Owner-occupied units - $200,000 to $299,999</t>
  </si>
  <si>
    <t>Percent Margin of Error; VALUE - Owner-occupied units - $200,000 to $299,999</t>
  </si>
  <si>
    <t>Estimate; VALUE - Owner-occupied units - $300,000 to $499,999</t>
  </si>
  <si>
    <t>Margin of Error; VALUE - Owner-occupied units - $300,000 to $499,999</t>
  </si>
  <si>
    <t>Percent; VALUE - Owner-occupied units - $300,000 to $499,999</t>
  </si>
  <si>
    <t>Percent Margin of Error; VALUE - Owner-occupied units - $300,000 to $499,999</t>
  </si>
  <si>
    <t>Estimate; VALUE - Owner-occupied units - $500,000 to $999,999</t>
  </si>
  <si>
    <t>Margin of Error; VALUE - Owner-occupied units - $500,000 to $999,999</t>
  </si>
  <si>
    <t>Percent; VALUE - Owner-occupied units - $500,000 to $999,999</t>
  </si>
  <si>
    <t>Percent Margin of Error; VALUE - Owner-occupied units - $500,000 to $999,999</t>
  </si>
  <si>
    <t>Estimate; VALUE - Owner-occupied units - $1,000,000 or more</t>
  </si>
  <si>
    <t>Margin of Error; VALUE - Owner-occupied units - $1,000,000 or more</t>
  </si>
  <si>
    <t>Percent; VALUE - Owner-occupied units - $1,000,000 or more</t>
  </si>
  <si>
    <t>Percent Margin of Error; VALUE - Owner-occupied units - $1,000,000 or more</t>
  </si>
  <si>
    <t>Estimate; VALUE - Owner-occupied units - Median (dollars)</t>
  </si>
  <si>
    <t>Margin of Error; VALUE - Owner-occupied units - Median (dollars)</t>
  </si>
  <si>
    <t>Percent; VALUE - Owner-occupied units - Median (dollars)</t>
  </si>
  <si>
    <t>Percent Margin of Error; VALUE - Owner-occupied units - Median (dollars)</t>
  </si>
  <si>
    <t>Estimate; MORTGAGE STATUS - Owner-occupied units</t>
  </si>
  <si>
    <t>Margin of Error; MORTGAGE STATUS - Owner-occupied units</t>
  </si>
  <si>
    <t>Percent; MORTGAGE STATUS - Owner-occupied units</t>
  </si>
  <si>
    <t>Percent Margin of Error; MORTGAGE STATUS - Owner-occupied units</t>
  </si>
  <si>
    <t>Estimate; MORTGAGE STATUS - Owner-occupied units - Housing units with a mortgage</t>
  </si>
  <si>
    <t>Margin of Error; MORTGAGE STATUS - Owner-occupied units - Housing units with a mortgage</t>
  </si>
  <si>
    <t>Percent; MORTGAGE STATUS - Owner-occupied units - Housing units with a mortgage</t>
  </si>
  <si>
    <t>Percent Margin of Error; MORTGAGE STATUS - Owner-occupied units - Housing units with a mortgage</t>
  </si>
  <si>
    <t>Estimate; MORTGAGE STATUS - Owner-occupied units - Housing units without a mortgage</t>
  </si>
  <si>
    <t>Margin of Error; MORTGAGE STATUS - Owner-occupied units - Housing units without a mortgage</t>
  </si>
  <si>
    <t>Percent; MORTGAGE STATUS - Owner-occupied units - Housing units without a mortgage</t>
  </si>
  <si>
    <t>Percent Margin of Error; MORTGAGE STATUS - Owner-occupied units - Housing units without a mortgage</t>
  </si>
  <si>
    <t>Estimate; SELECTED MONTHLY OWNER COSTS (SMOC) - Housing units with a mortgage</t>
  </si>
  <si>
    <t>Margin of Error; SELECTED MONTHLY OWNER COSTS (SMOC) - Housing units with a mortgage</t>
  </si>
  <si>
    <t>Percent; SELECTED MONTHLY OWNER COSTS (SMOC) - Housing units with a mortgage</t>
  </si>
  <si>
    <t>Percent Margin of Error; SELECTED MONTHLY OWNER COSTS (SMOC) - Housing units with a mortgage</t>
  </si>
  <si>
    <t>Estimate; SELECTED MONTHLY OWNER COSTS (SMOC) - Housing units with a mortgage - Less than $500</t>
  </si>
  <si>
    <t>Margin of Error; SELECTED MONTHLY OWNER COSTS (SMOC) - Housing units with a mortgage - Less than $500</t>
  </si>
  <si>
    <t>Percent; SELECTED MONTHLY OWNER COSTS (SMOC) - Housing units with a mortgage - Less than $500</t>
  </si>
  <si>
    <t>Percent Margin of Error; SELECTED MONTHLY OWNER COSTS (SMOC) - Housing units with a mortgage - Less than $500</t>
  </si>
  <si>
    <t>Estimate; SELECTED MONTHLY OWNER COSTS (SMOC) - Housing units with a mortgage - $500 to $999</t>
  </si>
  <si>
    <t>Margin of Error; SELECTED MONTHLY OWNER COSTS (SMOC) - Housing units with a mortgage - $500 to $999</t>
  </si>
  <si>
    <t>Percent; SELECTED MONTHLY OWNER COSTS (SMOC) - Housing units with a mortgage - $500 to $999</t>
  </si>
  <si>
    <t>Percent Margin of Error; SELECTED MONTHLY OWNER COSTS (SMOC) - Housing units with a mortgage - $500 to $999</t>
  </si>
  <si>
    <t>Estimate; SELECTED MONTHLY OWNER COSTS (SMOC) - Housing units with a mortgage - $1,000 to $1,499</t>
  </si>
  <si>
    <t>Margin of Error; SELECTED MONTHLY OWNER COSTS (SMOC) - Housing units with a mortgage - $1,000 to $1,499</t>
  </si>
  <si>
    <t>Percent; SELECTED MONTHLY OWNER COSTS (SMOC) - Housing units with a mortgage - $1,000 to $1,499</t>
  </si>
  <si>
    <t>Percent Margin of Error; SELECTED MONTHLY OWNER COSTS (SMOC) - Housing units with a mortgage - $1,000 to $1,499</t>
  </si>
  <si>
    <t>Estimate; SELECTED MONTHLY OWNER COSTS (SMOC) - Housing units with a mortgage - $1,500 to $1,999</t>
  </si>
  <si>
    <t>Margin of Error; SELECTED MONTHLY OWNER COSTS (SMOC) - Housing units with a mortgage - $1,500 to $1,999</t>
  </si>
  <si>
    <t>Percent; SELECTED MONTHLY OWNER COSTS (SMOC) - Housing units with a mortgage - $1,500 to $1,999</t>
  </si>
  <si>
    <t>Percent Margin of Error; SELECTED MONTHLY OWNER COSTS (SMOC) - Housing units with a mortgage - $1,500 to $1,999</t>
  </si>
  <si>
    <t>Estimate; SELECTED MONTHLY OWNER COSTS (SMOC) - Housing units with a mortgage - $2,000 to $2,499</t>
  </si>
  <si>
    <t>Margin of Error; SELECTED MONTHLY OWNER COSTS (SMOC) - Housing units with a mortgage - $2,000 to $2,499</t>
  </si>
  <si>
    <t>Percent; SELECTED MONTHLY OWNER COSTS (SMOC) - Housing units with a mortgage - $2,000 to $2,499</t>
  </si>
  <si>
    <t>Percent Margin of Error; SELECTED MONTHLY OWNER COSTS (SMOC) - Housing units with a mortgage - $2,000 to $2,499</t>
  </si>
  <si>
    <t>Estimate; SELECTED MONTHLY OWNER COSTS (SMOC) - Housing units with a mortgage - $2,500 to $2,999</t>
  </si>
  <si>
    <t>Margin of Error; SELECTED MONTHLY OWNER COSTS (SMOC) - Housing units with a mortgage - $2,500 to $2,999</t>
  </si>
  <si>
    <t>Percent; SELECTED MONTHLY OWNER COSTS (SMOC) - Housing units with a mortgage - $2,500 to $2,999</t>
  </si>
  <si>
    <t>Percent Margin of Error; SELECTED MONTHLY OWNER COSTS (SMOC) - Housing units with a mortgage - $2,500 to $2,999</t>
  </si>
  <si>
    <t>Estimate; SELECTED MONTHLY OWNER COSTS (SMOC) - Housing units with a mortgage - $3,000 or more</t>
  </si>
  <si>
    <t>Margin of Error; SELECTED MONTHLY OWNER COSTS (SMOC) - Housing units with a mortgage - $3,000 or more</t>
  </si>
  <si>
    <t>Percent; SELECTED MONTHLY OWNER COSTS (SMOC) - Housing units with a mortgage - $3,000 or more</t>
  </si>
  <si>
    <t>Percent Margin of Error; SELECTED MONTHLY OWNER COSTS (SMOC) - Housing units with a mortgage - $3,000 or more</t>
  </si>
  <si>
    <t>Estimate; SELECTED MONTHLY OWNER COSTS (SMOC) - Housing units with a mortgage - Median (dollars)</t>
  </si>
  <si>
    <t>Margin of Error; SELECTED MONTHLY OWNER COSTS (SMOC) - Housing units with a mortgage - Median (dollars)</t>
  </si>
  <si>
    <t>Percent; SELECTED MONTHLY OWNER COSTS (SMOC) - Housing units with a mortgage - Median (dollars)</t>
  </si>
  <si>
    <t>Percent Margin of Error; SELECTED MONTHLY OWNER COSTS (SMOC) - Housing units with a mortgage - Median (dollars)</t>
  </si>
  <si>
    <t>Estimate; SELECTED MONTHLY OWNER COSTS (SMOC) - Housing units without a mortgage</t>
  </si>
  <si>
    <t>Margin of Error; SELECTED MONTHLY OWNER COSTS (SMOC) - Housing units without a mortgage</t>
  </si>
  <si>
    <t>Percent; SELECTED MONTHLY OWNER COSTS (SMOC) - Housing units without a mortgage</t>
  </si>
  <si>
    <t>Percent Margin of Error; SELECTED MONTHLY OWNER COSTS (SMOC) - Housing units without a mortgage</t>
  </si>
  <si>
    <t>Estimate; SELECTED MONTHLY OWNER COSTS (SMOC) - Housing units without a mortgage - Less than $250</t>
  </si>
  <si>
    <t>Margin of Error; SELECTED MONTHLY OWNER COSTS (SMOC) - Housing units without a mortgage - Less than $250</t>
  </si>
  <si>
    <t>Percent; SELECTED MONTHLY OWNER COSTS (SMOC) - Housing units without a mortgage - Less than $250</t>
  </si>
  <si>
    <t>Percent Margin of Error; SELECTED MONTHLY OWNER COSTS (SMOC) - Housing units without a mortgage - Less than $250</t>
  </si>
  <si>
    <t>Estimate; SELECTED MONTHLY OWNER COSTS (SMOC) - Housing units without a mortgage - $250 to $399</t>
  </si>
  <si>
    <t>Margin of Error; SELECTED MONTHLY OWNER COSTS (SMOC) - Housing units without a mortgage - $250 to $399</t>
  </si>
  <si>
    <t>Percent; SELECTED MONTHLY OWNER COSTS (SMOC) - Housing units without a mortgage - $250 to $399</t>
  </si>
  <si>
    <t>Percent Margin of Error; SELECTED MONTHLY OWNER COSTS (SMOC) - Housing units without a mortgage - $250 to $399</t>
  </si>
  <si>
    <t>Estimate; SELECTED MONTHLY OWNER COSTS (SMOC) - Housing units without a mortgage - $400 to $599</t>
  </si>
  <si>
    <t>Margin of Error; SELECTED MONTHLY OWNER COSTS (SMOC) - Housing units without a mortgage - $400 to $599</t>
  </si>
  <si>
    <t>Percent; SELECTED MONTHLY OWNER COSTS (SMOC) - Housing units without a mortgage - $400 to $599</t>
  </si>
  <si>
    <t>Percent Margin of Error; SELECTED MONTHLY OWNER COSTS (SMOC) - Housing units without a mortgage - $400 to $599</t>
  </si>
  <si>
    <t>Estimate; SELECTED MONTHLY OWNER COSTS (SMOC) - Housing units without a mortgage - $600 to $799</t>
  </si>
  <si>
    <t>Margin of Error; SELECTED MONTHLY OWNER COSTS (SMOC) - Housing units without a mortgage - $600 to $799</t>
  </si>
  <si>
    <t>Percent; SELECTED MONTHLY OWNER COSTS (SMOC) - Housing units without a mortgage - $600 to $799</t>
  </si>
  <si>
    <t>Percent Margin of Error; SELECTED MONTHLY OWNER COSTS (SMOC) - Housing units without a mortgage - $600 to $799</t>
  </si>
  <si>
    <t>Estimate; SELECTED MONTHLY OWNER COSTS (SMOC) - Housing units without a mortgage - $800 to $999</t>
  </si>
  <si>
    <t>Margin of Error; SELECTED MONTHLY OWNER COSTS (SMOC) - Housing units without a mortgage - $800 to $999</t>
  </si>
  <si>
    <t>Percent; SELECTED MONTHLY OWNER COSTS (SMOC) - Housing units without a mortgage - $800 to $999</t>
  </si>
  <si>
    <t>Percent Margin of Error; SELECTED MONTHLY OWNER COSTS (SMOC) - Housing units without a mortgage - $800 to $999</t>
  </si>
  <si>
    <t>Estimate; SELECTED MONTHLY OWNER COSTS (SMOC) - Housing units without a mortgage - $1,000 or more</t>
  </si>
  <si>
    <t>Margin of Error; SELECTED MONTHLY OWNER COSTS (SMOC) - Housing units without a mortgage - $1,000 or more</t>
  </si>
  <si>
    <t>Percent; SELECTED MONTHLY OWNER COSTS (SMOC) - Housing units without a mortgage - $1,000 or more</t>
  </si>
  <si>
    <t>Percent Margin of Error; SELECTED MONTHLY OWNER COSTS (SMOC) - Housing units without a mortgage - $1,000 or more</t>
  </si>
  <si>
    <t>Estimate; SELECTED MONTHLY OWNER COSTS (SMOC) - Housing units without a mortgage - Median (dollars)</t>
  </si>
  <si>
    <t>Margin of Error; SELECTED MONTHLY OWNER COSTS (SMOC) - Housing units without a mortgage - Median (dollars)</t>
  </si>
  <si>
    <t>Percent; SELECTED MONTHLY OWNER COSTS (SMOC) - Housing units without a mortgage - Median (dollars)</t>
  </si>
  <si>
    <t>Percent Margin of Error; SELECTED MONTHLY OWNER COSTS (SMOC) - Housing units without a mortgage - Median (dollars)</t>
  </si>
  <si>
    <t>Estimate; SELECTED MONTHLY OWNER COSTS AS A PERCENTAGE OF HOUSEHOLD INCOME (SMOCAPI) - Housing units with a mortgage (excluding units where SMOCAPI cannot be computed)</t>
  </si>
  <si>
    <t>Margin of Error; SELECTED MONTHLY OWNER COSTS AS A PERCENTAGE OF HOUSEHOLD INCOME (SMOCAPI) - Housing units with a mortgage (excluding units where SMOCAPI cannot be computed)</t>
  </si>
  <si>
    <t>Percent; SELECTED MONTHLY OWNER COSTS AS A PERCENTAGE OF HOUSEHOLD INCOME (SMOCAPI) - Housing units with a mortgage (excluding units where SMOCAPI cannot be computed)</t>
  </si>
  <si>
    <t>Percent Margin of Error; SELECTED MONTHLY OWNER COSTS AS A PERCENTAGE OF HOUSEHOLD INCOME (SMOCAPI) - Housing units with a mortgage (excluding units where SMOCAPI cannot be computed)</t>
  </si>
  <si>
    <t>Estimate; SELECTED MONTHLY OWNER COSTS AS A PERCENTAGE OF HOUSEHOLD INCOME (SMOCAPI) - Housing units with a mortgage (excluding units where SMOCAPI cannot be computed) - Less than 20.0 percent</t>
  </si>
  <si>
    <t>Margin of Error; SELECTED MONTHLY OWNER COSTS AS A PERCENTAGE OF HOUSEHOLD INCOME (SMOCAPI) - Housing units with a mortgage (excluding units where SMOCAPI cannot be computed) - Less than 20.0 percent</t>
  </si>
  <si>
    <t>Percent; SELECTED MONTHLY OWNER COSTS AS A PERCENTAGE OF HOUSEHOLD INCOME (SMOCAPI) - Housing units with a mortgage (excluding units where SMOCAPI cannot be computed) - Less than 20.0 percent</t>
  </si>
  <si>
    <t>Percent Margin of Error; SELECTED MONTHLY OWNER COSTS AS A PERCENTAGE OF HOUSEHOLD INCOME (SMOCAPI) - Housing units with a mortgage (excluding units where SMOCAPI cannot be computed) - Less than 20.0 percent</t>
  </si>
  <si>
    <t>Estimate; SELECTED MONTHLY OWNER COSTS AS A PERCENTAGE OF HOUSEHOLD INCOME (SMOCAPI) - Housing units with a mortgage (excluding units where SMOCAPI cannot be computed) - 20.0 to 24.9 percent</t>
  </si>
  <si>
    <t>Margin of Error; SELECTED MONTHLY OWNER COSTS AS A PERCENTAGE OF HOUSEHOLD INCOME (SMOCAPI) - Housing units with a mortgage (excluding units where SMOCAPI cannot be computed) - 20.0 to 24.9 percent</t>
  </si>
  <si>
    <t>Percent; SELECTED MONTHLY OWNER COSTS AS A PERCENTAGE OF HOUSEHOLD INCOME (SMOCAPI) - Housing units with a mortgage (excluding units where SMOCAPI cannot be computed) - 20.0 to 24.9 percent</t>
  </si>
  <si>
    <t>Percent Margin of Error; SELECTED MONTHLY OWNER COSTS AS A PERCENTAGE OF HOUSEHOLD INCOME (SMOCAPI) - Housing units with a mortgage (excluding units where SMOCAPI cannot be computed) - 20.0 to 24.9 percent</t>
  </si>
  <si>
    <t>Estimate; SELECTED MONTHLY OWNER COSTS AS A PERCENTAGE OF HOUSEHOLD INCOME (SMOCAPI) - Housing units with a mortgage (excluding units where SMOCAPI cannot be computed) - 25.0 to 29.9 percent</t>
  </si>
  <si>
    <t>Margin of Error; SELECTED MONTHLY OWNER COSTS AS A PERCENTAGE OF HOUSEHOLD INCOME (SMOCAPI) - Housing units with a mortgage (excluding units where SMOCAPI cannot be computed) - 25.0 to 29.9 percent</t>
  </si>
  <si>
    <t>Percent; SELECTED MONTHLY OWNER COSTS AS A PERCENTAGE OF HOUSEHOLD INCOME (SMOCAPI) - Housing units with a mortgage (excluding units where SMOCAPI cannot be computed) - 25.0 to 29.9 percent</t>
  </si>
  <si>
    <t>Percent Margin of Error; SELECTED MONTHLY OWNER COSTS AS A PERCENTAGE OF HOUSEHOLD INCOME (SMOCAPI) - Housing units with a mortgage (excluding units where SMOCAPI cannot be computed) - 25.0 to 29.9 percent</t>
  </si>
  <si>
    <t>Estimate; SELECTED MONTHLY OWNER COSTS AS A PERCENTAGE OF HOUSEHOLD INCOME (SMOCAPI) - Housing units with a mortgage (excluding units where SMOCAPI cannot be computed) - 30.0 to 34.9 percent</t>
  </si>
  <si>
    <t>Margin of Error; SELECTED MONTHLY OWNER COSTS AS A PERCENTAGE OF HOUSEHOLD INCOME (SMOCAPI) - Housing units with a mortgage (excluding units where SMOCAPI cannot be computed) - 30.0 to 34.9 percent</t>
  </si>
  <si>
    <t>Percent; SELECTED MONTHLY OWNER COSTS AS A PERCENTAGE OF HOUSEHOLD INCOME (SMOCAPI) - Housing units with a mortgage (excluding units where SMOCAPI cannot be computed) - 30.0 to 34.9 percent</t>
  </si>
  <si>
    <t>Percent Margin of Error; SELECTED MONTHLY OWNER COSTS AS A PERCENTAGE OF HOUSEHOLD INCOME (SMOCAPI) - Housing units with a mortgage (excluding units where SMOCAPI cannot be computed) - 30.0 to 34.9 percent</t>
  </si>
  <si>
    <t>Estimate; SELECTED MONTHLY OWNER COSTS AS A PERCENTAGE OF HOUSEHOLD INCOME (SMOCAPI) - Housing units with a mortgage (excluding units where SMOCAPI cannot be computed) - 35.0 percent or more</t>
  </si>
  <si>
    <t>Margin of Error; SELECTED MONTHLY OWNER COSTS AS A PERCENTAGE OF HOUSEHOLD INCOME (SMOCAPI) - Housing units with a mortgage (excluding units where SMOCAPI cannot be computed) - 35.0 percent or more</t>
  </si>
  <si>
    <t>Percent; SELECTED MONTHLY OWNER COSTS AS A PERCENTAGE OF HOUSEHOLD INCOME (SMOCAPI) - Housing units with a mortgage (excluding units where SMOCAPI cannot be computed) - 35.0 percent or more</t>
  </si>
  <si>
    <t>Percent Margin of Error; SELECTED MONTHLY OWNER COSTS AS A PERCENTAGE OF HOUSEHOLD INCOME (SMOCAPI) - Housing units with a mortgage (excluding units where SMOCAPI cannot be computed) - 35.0 percent or more</t>
  </si>
  <si>
    <t>Estimate; SELECTED MONTHLY OWNER COSTS AS A PERCENTAGE OF HOUSEHOLD INCOME (SMOCAPI) - Not computed</t>
  </si>
  <si>
    <t>Margin of Error; SELECTED MONTHLY OWNER COSTS AS A PERCENTAGE OF HOUSEHOLD INCOME (SMOCAPI) - Not computed</t>
  </si>
  <si>
    <t>Percent; SELECTED MONTHLY OWNER COSTS AS A PERCENTAGE OF HOUSEHOLD INCOME (SMOCAPI) - Not computed</t>
  </si>
  <si>
    <t>Percent Margin of Error; SELECTED MONTHLY OWNER COSTS AS A PERCENTAGE OF HOUSEHOLD INCOME (SMOCAPI) - Not computed</t>
  </si>
  <si>
    <t>Estimate; SELECTED MONTHLY OWNER COSTS AS A PERCENTAGE OF HOUSEHOLD INCOME (SMOCAPI) - Housing unit without a mortgage (excluding units where SMOCAPI cannot be computed)</t>
  </si>
  <si>
    <t>Margin of Error; SELECTED MONTHLY OWNER COSTS AS A PERCENTAGE OF HOUSEHOLD INCOME (SMOCAPI) - Housing unit without a mortgage (excluding units where SMOCAPI cannot be computed)</t>
  </si>
  <si>
    <t>Percent; SELECTED MONTHLY OWNER COSTS AS A PERCENTAGE OF HOUSEHOLD INCOME (SMOCAPI) - Housing unit without a mortgage (excluding units where SMOCAPI cannot be computed)</t>
  </si>
  <si>
    <t>Percent Margin of Error; SELECTED MONTHLY OWNER COSTS AS A PERCENTAGE OF HOUSEHOLD INCOME (SMOCAPI) - Housing unit without a mortgage (excluding units where SMOCAPI cannot be computed)</t>
  </si>
  <si>
    <t>Estimate; SELECTED MONTHLY OWNER COSTS AS A PERCENTAGE OF HOUSEHOLD INCOME (SMOCAPI) - Housing unit without a mortgage (excluding units where SMOCAPI cannot be computed) - Less than 10.0 percent</t>
  </si>
  <si>
    <t>Margin of Error; SELECTED MONTHLY OWNER COSTS AS A PERCENTAGE OF HOUSEHOLD INCOME (SMOCAPI) - Housing unit without a mortgage (excluding units where SMOCAPI cannot be computed) - Less than 10.0 percent</t>
  </si>
  <si>
    <t>Percent; SELECTED MONTHLY OWNER COSTS AS A PERCENTAGE OF HOUSEHOLD INCOME (SMOCAPI) - Housing unit without a mortgage (excluding units where SMOCAPI cannot be computed) - Less than 10.0 percent</t>
  </si>
  <si>
    <t>Percent Margin of Error; SELECTED MONTHLY OWNER COSTS AS A PERCENTAGE OF HOUSEHOLD INCOME (SMOCAPI) - Housing unit without a mortgage (excluding units where SMOCAPI cannot be computed) - Less than 10.0 percent</t>
  </si>
  <si>
    <t>Estimate; SELECTED MONTHLY OWNER COSTS AS A PERCENTAGE OF HOUSEHOLD INCOME (SMOCAPI) - Housing unit without a mortgage (excluding units where SMOCAPI cannot be computed) - 10.0 to 14.9 percent</t>
  </si>
  <si>
    <t>Margin of Error; SELECTED MONTHLY OWNER COSTS AS A PERCENTAGE OF HOUSEHOLD INCOME (SMOCAPI) - Housing unit without a mortgage (excluding units where SMOCAPI cannot be computed) - 10.0 to 14.9 percent</t>
  </si>
  <si>
    <t>Percent; SELECTED MONTHLY OWNER COSTS AS A PERCENTAGE OF HOUSEHOLD INCOME (SMOCAPI) - Housing unit without a mortgage (excluding units where SMOCAPI cannot be computed) - 10.0 to 14.9 percent</t>
  </si>
  <si>
    <t>Percent Margin of Error; SELECTED MONTHLY OWNER COSTS AS A PERCENTAGE OF HOUSEHOLD INCOME (SMOCAPI) - Housing unit without a mortgage (excluding units where SMOCAPI cannot be computed) - 10.0 to 14.9 percent</t>
  </si>
  <si>
    <t>Estimate; SELECTED MONTHLY OWNER COSTS AS A PERCENTAGE OF HOUSEHOLD INCOME (SMOCAPI) - Housing unit without a mortgage (excluding units where SMOCAPI cannot be computed) - 15.0 to 19.9 percent</t>
  </si>
  <si>
    <t>Margin of Error; SELECTED MONTHLY OWNER COSTS AS A PERCENTAGE OF HOUSEHOLD INCOME (SMOCAPI) - Housing unit without a mortgage (excluding units where SMOCAPI cannot be computed) - 15.0 to 19.9 percent</t>
  </si>
  <si>
    <t>Percent; SELECTED MONTHLY OWNER COSTS AS A PERCENTAGE OF HOUSEHOLD INCOME (SMOCAPI) - Housing unit without a mortgage (excluding units where SMOCAPI cannot be computed) - 15.0 to 19.9 percent</t>
  </si>
  <si>
    <t>Percent Margin of Error; SELECTED MONTHLY OWNER COSTS AS A PERCENTAGE OF HOUSEHOLD INCOME (SMOCAPI) - Housing unit without a mortgage (excluding units where SMOCAPI cannot be computed) - 15.0 to 19.9 percent</t>
  </si>
  <si>
    <t>Estimate; SELECTED MONTHLY OWNER COSTS AS A PERCENTAGE OF HOUSEHOLD INCOME (SMOCAPI) - Housing unit without a mortgage (excluding units where SMOCAPI cannot be computed) - 20.0 to 24.9 percent</t>
  </si>
  <si>
    <t>Margin of Error; SELECTED MONTHLY OWNER COSTS AS A PERCENTAGE OF HOUSEHOLD INCOME (SMOCAPI) - Housing unit without a mortgage (excluding units where SMOCAPI cannot be computed) - 20.0 to 24.9 percent</t>
  </si>
  <si>
    <t>Percent; SELECTED MONTHLY OWNER COSTS AS A PERCENTAGE OF HOUSEHOLD INCOME (SMOCAPI) - Housing unit without a mortgage (excluding units where SMOCAPI cannot be computed) - 20.0 to 24.9 percent</t>
  </si>
  <si>
    <t>Percent Margin of Error; SELECTED MONTHLY OWNER COSTS AS A PERCENTAGE OF HOUSEHOLD INCOME (SMOCAPI) - Housing unit without a mortgage (excluding units where SMOCAPI cannot be computed) - 20.0 to 24.9 percent</t>
  </si>
  <si>
    <t>Estimate; SELECTED MONTHLY OWNER COSTS AS A PERCENTAGE OF HOUSEHOLD INCOME (SMOCAPI) - Housing unit without a mortgage (excluding units where SMOCAPI cannot be computed) - 25.0 to 29.9 percent</t>
  </si>
  <si>
    <t>Margin of Error; SELECTED MONTHLY OWNER COSTS AS A PERCENTAGE OF HOUSEHOLD INCOME (SMOCAPI) - Housing unit without a mortgage (excluding units where SMOCAPI cannot be computed) - 25.0 to 29.9 percent</t>
  </si>
  <si>
    <t>Percent; SELECTED MONTHLY OWNER COSTS AS A PERCENTAGE OF HOUSEHOLD INCOME (SMOCAPI) - Housing unit without a mortgage (excluding units where SMOCAPI cannot be computed) - 25.0 to 29.9 percent</t>
  </si>
  <si>
    <t>Percent Margin of Error; SELECTED MONTHLY OWNER COSTS AS A PERCENTAGE OF HOUSEHOLD INCOME (SMOCAPI) - Housing unit without a mortgage (excluding units where SMOCAPI cannot be computed) - 25.0 to 29.9 percent</t>
  </si>
  <si>
    <t>Estimate; SELECTED MONTHLY OWNER COSTS AS A PERCENTAGE OF HOUSEHOLD INCOME (SMOCAPI) - Housing unit without a mortgage (excluding units where SMOCAPI cannot be computed) - 30.0 to 34.9 percent</t>
  </si>
  <si>
    <t>Margin of Error; SELECTED MONTHLY OWNER COSTS AS A PERCENTAGE OF HOUSEHOLD INCOME (SMOCAPI) - Housing unit without a mortgage (excluding units where SMOCAPI cannot be computed) - 30.0 to 34.9 percent</t>
  </si>
  <si>
    <t>Percent; SELECTED MONTHLY OWNER COSTS AS A PERCENTAGE OF HOUSEHOLD INCOME (SMOCAPI) - Housing unit without a mortgage (excluding units where SMOCAPI cannot be computed) - 30.0 to 34.9 percent</t>
  </si>
  <si>
    <t>Percent Margin of Error; SELECTED MONTHLY OWNER COSTS AS A PERCENTAGE OF HOUSEHOLD INCOME (SMOCAPI) - Housing unit without a mortgage (excluding units where SMOCAPI cannot be computed) - 30.0 to 34.9 percent</t>
  </si>
  <si>
    <t>Estimate; SELECTED MONTHLY OWNER COSTS AS A PERCENTAGE OF HOUSEHOLD INCOME (SMOCAPI) - Housing unit without a mortgage (excluding units where SMOCAPI cannot be computed) - 35.0 percent or more</t>
  </si>
  <si>
    <t>Margin of Error; SELECTED MONTHLY OWNER COSTS AS A PERCENTAGE OF HOUSEHOLD INCOME (SMOCAPI) - Housing unit without a mortgage (excluding units where SMOCAPI cannot be computed) - 35.0 percent or more</t>
  </si>
  <si>
    <t>Percent; SELECTED MONTHLY OWNER COSTS AS A PERCENTAGE OF HOUSEHOLD INCOME (SMOCAPI) - Housing unit without a mortgage (excluding units where SMOCAPI cannot be computed) - 35.0 percent or more</t>
  </si>
  <si>
    <t>Percent Margin of Error; SELECTED MONTHLY OWNER COSTS AS A PERCENTAGE OF HOUSEHOLD INCOME (SMOCAPI) - Housing unit without a mortgage (excluding units where SMOCAPI cannot be computed) - 35.0 percent or more</t>
  </si>
  <si>
    <t>Estimate; GROSS RENT - Occupied units paying rent</t>
  </si>
  <si>
    <t>Margin of Error; GROSS RENT - Occupied units paying rent</t>
  </si>
  <si>
    <t>Percent; GROSS RENT - Occupied units paying rent</t>
  </si>
  <si>
    <t>Percent Margin of Error; GROSS RENT - Occupied units paying rent</t>
  </si>
  <si>
    <t>Estimate; GROSS RENT - Occupied units paying rent - Less than $500</t>
  </si>
  <si>
    <t>Margin of Error; GROSS RENT - Occupied units paying rent - Less than $500</t>
  </si>
  <si>
    <t>Percent; GROSS RENT - Occupied units paying rent - Less than $500</t>
  </si>
  <si>
    <t>Percent Margin of Error; GROSS RENT - Occupied units paying rent - Less than $500</t>
  </si>
  <si>
    <t>Estimate; GROSS RENT - Occupied units paying rent - $500 to $999</t>
  </si>
  <si>
    <t>Margin of Error; GROSS RENT - Occupied units paying rent - $500 to $999</t>
  </si>
  <si>
    <t>Percent; GROSS RENT - Occupied units paying rent - $500 to $999</t>
  </si>
  <si>
    <t>Percent Margin of Error; GROSS RENT - Occupied units paying rent - $500 to $999</t>
  </si>
  <si>
    <t>Estimate; GROSS RENT - Occupied units paying rent - $1,000 to $1,499</t>
  </si>
  <si>
    <t>Margin of Error; GROSS RENT - Occupied units paying rent - $1,000 to $1,499</t>
  </si>
  <si>
    <t>Percent; GROSS RENT - Occupied units paying rent - $1,000 to $1,499</t>
  </si>
  <si>
    <t>Percent Margin of Error; GROSS RENT - Occupied units paying rent - $1,000 to $1,499</t>
  </si>
  <si>
    <t>Estimate; GROSS RENT - Occupied units paying rent - $1,500 to $1,999</t>
  </si>
  <si>
    <t>Margin of Error; GROSS RENT - Occupied units paying rent - $1,500 to $1,999</t>
  </si>
  <si>
    <t>Percent; GROSS RENT - Occupied units paying rent - $1,500 to $1,999</t>
  </si>
  <si>
    <t>Percent Margin of Error; GROSS RENT - Occupied units paying rent - $1,500 to $1,999</t>
  </si>
  <si>
    <t>Estimate; GROSS RENT - Occupied units paying rent - $2,000 to $2,499</t>
  </si>
  <si>
    <t>Margin of Error; GROSS RENT - Occupied units paying rent - $2,000 to $2,499</t>
  </si>
  <si>
    <t>Percent; GROSS RENT - Occupied units paying rent - $2,000 to $2,499</t>
  </si>
  <si>
    <t>Percent Margin of Error; GROSS RENT - Occupied units paying rent - $2,000 to $2,499</t>
  </si>
  <si>
    <t>Estimate; GROSS RENT - Occupied units paying rent - $2,500 to $2,999</t>
  </si>
  <si>
    <t>Margin of Error; GROSS RENT - Occupied units paying rent - $2,500 to $2,999</t>
  </si>
  <si>
    <t>Percent; GROSS RENT - Occupied units paying rent - $2,500 to $2,999</t>
  </si>
  <si>
    <t>Percent Margin of Error; GROSS RENT - Occupied units paying rent - $2,500 to $2,999</t>
  </si>
  <si>
    <t>Estimate; GROSS RENT - Occupied units paying rent - $3,000 or more</t>
  </si>
  <si>
    <t>Margin of Error; GROSS RENT - Occupied units paying rent - $3,000 or more</t>
  </si>
  <si>
    <t>Percent; GROSS RENT - Occupied units paying rent - $3,000 or more</t>
  </si>
  <si>
    <t>Percent Margin of Error; GROSS RENT - Occupied units paying rent - $3,000 or more</t>
  </si>
  <si>
    <t>Estimate; GROSS RENT - Occupied units paying rent - Median (dollars)</t>
  </si>
  <si>
    <t>Margin of Error; GROSS RENT - Occupied units paying rent - Median (dollars)</t>
  </si>
  <si>
    <t>Percent; GROSS RENT - Occupied units paying rent - Median (dollars)</t>
  </si>
  <si>
    <t>Percent Margin of Error; GROSS RENT - Occupied units paying rent - Median (dollars)</t>
  </si>
  <si>
    <t>Estimate; GROSS RENT - No rent paid</t>
  </si>
  <si>
    <t>Margin of Error; GROSS RENT - No rent paid</t>
  </si>
  <si>
    <t>Percent; GROSS RENT - No rent paid</t>
  </si>
  <si>
    <t>Percent Margin of Error; GROSS RENT - No rent paid</t>
  </si>
  <si>
    <t>Estimate; GROSS RENT AS A PERCENTAGE OF HOUSEHOLD INCOME (GRAPI) - Occupied units paying rent (excluding units where GRAPI cannot be computed)</t>
  </si>
  <si>
    <t>Margin of Error; GROSS RENT AS A PERCENTAGE OF HOUSEHOLD INCOME (GRAPI) - Occupied units paying rent (excluding units where GRAPI cannot be computed)</t>
  </si>
  <si>
    <t>Percent; GROSS RENT AS A PERCENTAGE OF HOUSEHOLD INCOME (GRAPI) - Occupied units paying rent (excluding units where GRAPI cannot be computed)</t>
  </si>
  <si>
    <t>Percent Margin of Error; GROSS RENT AS A PERCENTAGE OF HOUSEHOLD INCOME (GRAPI) - Occupied units paying rent (excluding units where GRAPI cannot be computed)</t>
  </si>
  <si>
    <t>Estimate; GROSS RENT AS A PERCENTAGE OF HOUSEHOLD INCOME (GRAPI) - Occupied units paying rent (excluding units where GRAPI cannot be computed) - Less than 15.0 percent</t>
  </si>
  <si>
    <t>Margin of Error; GROSS RENT AS A PERCENTAGE OF HOUSEHOLD INCOME (GRAPI) - Occupied units paying rent (excluding units where GRAPI cannot be computed) - Less than 15.0 percent</t>
  </si>
  <si>
    <t>Percent; GROSS RENT AS A PERCENTAGE OF HOUSEHOLD INCOME (GRAPI) - Occupied units paying rent (excluding units where GRAPI cannot be computed) - Less than 15.0 percent</t>
  </si>
  <si>
    <t>Percent Margin of Error; GROSS RENT AS A PERCENTAGE OF HOUSEHOLD INCOME (GRAPI) - Occupied units paying rent (excluding units where GRAPI cannot be computed) - Less than 15.0 percent</t>
  </si>
  <si>
    <t>Estimate; GROSS RENT AS A PERCENTAGE OF HOUSEHOLD INCOME (GRAPI) - Occupied units paying rent (excluding units where GRAPI cannot be computed) - 15.0 to 19.9 percent</t>
  </si>
  <si>
    <t>Margin of Error; GROSS RENT AS A PERCENTAGE OF HOUSEHOLD INCOME (GRAPI) - Occupied units paying rent (excluding units where GRAPI cannot be computed) - 15.0 to 19.9 percent</t>
  </si>
  <si>
    <t>Percent; GROSS RENT AS A PERCENTAGE OF HOUSEHOLD INCOME (GRAPI) - Occupied units paying rent (excluding units where GRAPI cannot be computed) - 15.0 to 19.9 percent</t>
  </si>
  <si>
    <t>Percent Margin of Error; GROSS RENT AS A PERCENTAGE OF HOUSEHOLD INCOME (GRAPI) - Occupied units paying rent (excluding units where GRAPI cannot be computed) - 15.0 to 19.9 percent</t>
  </si>
  <si>
    <t>Estimate; GROSS RENT AS A PERCENTAGE OF HOUSEHOLD INCOME (GRAPI) - Occupied units paying rent (excluding units where GRAPI cannot be computed) - 20.0 to 24.9 percent</t>
  </si>
  <si>
    <t>Margin of Error; GROSS RENT AS A PERCENTAGE OF HOUSEHOLD INCOME (GRAPI) - Occupied units paying rent (excluding units where GRAPI cannot be computed) - 20.0 to 24.9 percent</t>
  </si>
  <si>
    <t>Percent; GROSS RENT AS A PERCENTAGE OF HOUSEHOLD INCOME (GRAPI) - Occupied units paying rent (excluding units where GRAPI cannot be computed) - 20.0 to 24.9 percent</t>
  </si>
  <si>
    <t>Percent Margin of Error; GROSS RENT AS A PERCENTAGE OF HOUSEHOLD INCOME (GRAPI) - Occupied units paying rent (excluding units where GRAPI cannot be computed) - 20.0 to 24.9 percent</t>
  </si>
  <si>
    <t>Estimate; GROSS RENT AS A PERCENTAGE OF HOUSEHOLD INCOME (GRAPI) - Occupied units paying rent (excluding units where GRAPI cannot be computed) - 25.0 to 29.9 percent</t>
  </si>
  <si>
    <t>Margin of Error; GROSS RENT AS A PERCENTAGE OF HOUSEHOLD INCOME (GRAPI) - Occupied units paying rent (excluding units where GRAPI cannot be computed) - 25.0 to 29.9 percent</t>
  </si>
  <si>
    <t>Percent; GROSS RENT AS A PERCENTAGE OF HOUSEHOLD INCOME (GRAPI) - Occupied units paying rent (excluding units where GRAPI cannot be computed) - 25.0 to 29.9 percent</t>
  </si>
  <si>
    <t>Percent Margin of Error; GROSS RENT AS A PERCENTAGE OF HOUSEHOLD INCOME (GRAPI) - Occupied units paying rent (excluding units where GRAPI cannot be computed) - 25.0 to 29.9 percent</t>
  </si>
  <si>
    <t>Estimate; GROSS RENT AS A PERCENTAGE OF HOUSEHOLD INCOME (GRAPI) - Occupied units paying rent (excluding units where GRAPI cannot be computed) - 30.0 to 34.9 percent</t>
  </si>
  <si>
    <t>Margin of Error; GROSS RENT AS A PERCENTAGE OF HOUSEHOLD INCOME (GRAPI) - Occupied units paying rent (excluding units where GRAPI cannot be computed) - 30.0 to 34.9 percent</t>
  </si>
  <si>
    <t>Percent; GROSS RENT AS A PERCENTAGE OF HOUSEHOLD INCOME (GRAPI) - Occupied units paying rent (excluding units where GRAPI cannot be computed) - 30.0 to 34.9 percent</t>
  </si>
  <si>
    <t>Percent Margin of Error; GROSS RENT AS A PERCENTAGE OF HOUSEHOLD INCOME (GRAPI) - Occupied units paying rent (excluding units where GRAPI cannot be computed) - 30.0 to 34.9 percent</t>
  </si>
  <si>
    <t>Estimate; GROSS RENT AS A PERCENTAGE OF HOUSEHOLD INCOME (GRAPI) - Occupied units paying rent (excluding units where GRAPI cannot be computed) - 35.0 percent or more</t>
  </si>
  <si>
    <t>Margin of Error; GROSS RENT AS A PERCENTAGE OF HOUSEHOLD INCOME (GRAPI) - Occupied units paying rent (excluding units where GRAPI cannot be computed) - 35.0 percent or more</t>
  </si>
  <si>
    <t>Percent; GROSS RENT AS A PERCENTAGE OF HOUSEHOLD INCOME (GRAPI) - Occupied units paying rent (excluding units where GRAPI cannot be computed) - 35.0 percent or more</t>
  </si>
  <si>
    <t>Percent Margin of Error; GROSS RENT AS A PERCENTAGE OF HOUSEHOLD INCOME (GRAPI) - Occupied units paying rent (excluding units where GRAPI cannot be computed) - 35.0 percent or more</t>
  </si>
  <si>
    <t>Estimate; GROSS RENT AS A PERCENTAGE OF HOUSEHOLD INCOME (GRAPI) - Not computed</t>
  </si>
  <si>
    <t>Margin of Error; GROSS RENT AS A PERCENTAGE OF HOUSEHOLD INCOME (GRAPI) - Not computed</t>
  </si>
  <si>
    <t>0400000US32</t>
  </si>
  <si>
    <t>Nevada</t>
  </si>
  <si>
    <t>(X)</t>
  </si>
  <si>
    <t>0500000US32001</t>
  </si>
  <si>
    <t>Churchill County, Nevada</t>
  </si>
  <si>
    <t>0500000US32003</t>
  </si>
  <si>
    <t>Clark County, Nevada</t>
  </si>
  <si>
    <t>0500000US32005</t>
  </si>
  <si>
    <t>Douglas County, Nevada</t>
  </si>
  <si>
    <t>0500000US32007</t>
  </si>
  <si>
    <t>Elko County, Nevada</t>
  </si>
  <si>
    <t>0500000US32009</t>
  </si>
  <si>
    <t>Esmeralda County, Nevada</t>
  </si>
  <si>
    <t>0500000US32011</t>
  </si>
  <si>
    <t>Eureka County, Nevada</t>
  </si>
  <si>
    <t>0500000US32013</t>
  </si>
  <si>
    <t>Humboldt County, Nevada</t>
  </si>
  <si>
    <t>0500000US32015</t>
  </si>
  <si>
    <t>Lander County, Nevada</t>
  </si>
  <si>
    <t>0500000US32017</t>
  </si>
  <si>
    <t>Lincoln County, Nevada</t>
  </si>
  <si>
    <t>0500000US32019</t>
  </si>
  <si>
    <t>Lyon County, Nevada</t>
  </si>
  <si>
    <t>0500000US32021</t>
  </si>
  <si>
    <t>Mineral County, Nevada</t>
  </si>
  <si>
    <t>0500000US32023</t>
  </si>
  <si>
    <t>Nye County, Nevada</t>
  </si>
  <si>
    <t>0500000US32027</t>
  </si>
  <si>
    <t>Pershing County, Nevada</t>
  </si>
  <si>
    <t>0500000US32029</t>
  </si>
  <si>
    <t>Storey County, Nevada</t>
  </si>
  <si>
    <t>0500000US32031</t>
  </si>
  <si>
    <t>Washoe County, Nevada</t>
  </si>
  <si>
    <t>0500000US32033</t>
  </si>
  <si>
    <t>White Pine County, Nevada</t>
  </si>
  <si>
    <t>0500000US32510</t>
  </si>
  <si>
    <t>Carson City, Nevada</t>
  </si>
  <si>
    <t>1600000US3206500</t>
  </si>
  <si>
    <t>Boulder City city, Nevada</t>
  </si>
  <si>
    <t>1600000US3231900</t>
  </si>
  <si>
    <t>Henderson city, Nevada</t>
  </si>
  <si>
    <t>1600000US3240000</t>
  </si>
  <si>
    <t>Las Vegas city, Nevada</t>
  </si>
  <si>
    <t>1600000US3246000</t>
  </si>
  <si>
    <t>Mesquite city, Nevada</t>
  </si>
  <si>
    <t>1600000US3251800</t>
  </si>
  <si>
    <t>North Las Vegas city, Nevada</t>
  </si>
  <si>
    <t>1600000US3260600</t>
  </si>
  <si>
    <t>Reno city, Nevada</t>
  </si>
  <si>
    <t>1600000US3268400</t>
  </si>
  <si>
    <t>Sparks city, Nevada</t>
  </si>
  <si>
    <t>BEDROOMS - Total housing units</t>
  </si>
  <si>
    <t>BEDROOMS - Total housing units - 1 bedroom</t>
  </si>
  <si>
    <t>BEDROOMS - Total housing units - 2 bedrooms</t>
  </si>
  <si>
    <t>BEDROOMS - Total housing units - 3 bedrooms</t>
  </si>
  <si>
    <t>BEDROOMS - Total housing units - 4 bedrooms</t>
  </si>
  <si>
    <t>BEDROOMS - Total housing units - 5 or more bedrooms</t>
  </si>
  <si>
    <t>BEDROOMS - Total housing units - No bedroom</t>
  </si>
  <si>
    <t>GROSS RENT - No rent paid</t>
  </si>
  <si>
    <t>GROSS RENT - Occupied units paying rent</t>
  </si>
  <si>
    <t>GROSS RENT - Occupied units paying rent - $1,000 to $1,499</t>
  </si>
  <si>
    <t>GROSS RENT - Occupied units paying rent - $1,500 to $1,999</t>
  </si>
  <si>
    <t>GROSS RENT - Occupied units paying rent - $2,000 to $2,499</t>
  </si>
  <si>
    <t>GROSS RENT - Occupied units paying rent - $2,500 to $2,999</t>
  </si>
  <si>
    <t>GROSS RENT - Occupied units paying rent - $3,000 or more</t>
  </si>
  <si>
    <t>GROSS RENT - Occupied units paying rent - $500 to $999</t>
  </si>
  <si>
    <t>GROSS RENT - Occupied units paying rent - Less than $500</t>
  </si>
  <si>
    <t>GROSS RENT - Occupied units paying rent - Median (dollars)</t>
  </si>
  <si>
    <t>HOUSE HEATING FUEL - Occupied housing units</t>
  </si>
  <si>
    <t>HOUSE HEATING FUEL - Occupied housing units - Bottled, tank, or LP gas</t>
  </si>
  <si>
    <t>HOUSE HEATING FUEL - Occupied housing units - Coal or coke</t>
  </si>
  <si>
    <t>HOUSE HEATING FUEL - Occupied housing units - Electricity</t>
  </si>
  <si>
    <t>HOUSE HEATING FUEL - Occupied housing units - Fuel oil, kerosene, etc.</t>
  </si>
  <si>
    <t>HOUSE HEATING FUEL - Occupied housing units - No fuel used</t>
  </si>
  <si>
    <t>HOUSE HEATING FUEL - Occupied housing units - Other fuel</t>
  </si>
  <si>
    <t>HOUSE HEATING FUEL - Occupied housing units - Solar energy</t>
  </si>
  <si>
    <t>HOUSE HEATING FUEL - Occupied housing units - Utility gas</t>
  </si>
  <si>
    <t>HOUSE HEATING FUEL - Occupied housing units - Wood</t>
  </si>
  <si>
    <t>HOUSING OCCUPANCY - Homeowner vacancy rate</t>
  </si>
  <si>
    <t>HOUSING OCCUPANCY - Rental vacancy rate</t>
  </si>
  <si>
    <t>HOUSING OCCUPANCY - Total housing units</t>
  </si>
  <si>
    <t>HOUSING OCCUPANCY - Total housing units - Occupied housing units</t>
  </si>
  <si>
    <t>HOUSING OCCUPANCY - Total housing units - Vacant housing units</t>
  </si>
  <si>
    <t>HOUSING TENURE - Average household size of owner-occupied unit</t>
  </si>
  <si>
    <t>HOUSING TENURE - Average household size of renter-occupied unit</t>
  </si>
  <si>
    <t>HOUSING TENURE - Occupied housing units</t>
  </si>
  <si>
    <t>HOUSING TENURE - Occupied housing units - Owner-occupied</t>
  </si>
  <si>
    <t>HOUSING TENURE - Occupied housing units - Renter-occupied</t>
  </si>
  <si>
    <t>MORTGAGE STATUS - Owner-occupied units</t>
  </si>
  <si>
    <t>MORTGAGE STATUS - Owner-occupied units - Housing units with a mortgage</t>
  </si>
  <si>
    <t>MORTGAGE STATUS - Owner-occupied units - Housing units without a mortgage</t>
  </si>
  <si>
    <t>OCCUPANTS PER ROOM - Occupied housing units</t>
  </si>
  <si>
    <t>OCCUPANTS PER ROOM - Occupied housing units - 1.00 or less</t>
  </si>
  <si>
    <t>OCCUPANTS PER ROOM - Occupied housing units - 1.01 to 1.50</t>
  </si>
  <si>
    <t>OCCUPANTS PER ROOM - Occupied housing units - 1.51 or more</t>
  </si>
  <si>
    <t>ROOMS - Total housing units</t>
  </si>
  <si>
    <t>ROOMS - Total housing units - 1 room</t>
  </si>
  <si>
    <t>ROOMS - Total housing units - 2 rooms</t>
  </si>
  <si>
    <t>ROOMS - Total housing units - 3 rooms</t>
  </si>
  <si>
    <t>ROOMS - Total housing units - 4 rooms</t>
  </si>
  <si>
    <t>ROOMS - Total housing units - 5 rooms</t>
  </si>
  <si>
    <t>ROOMS - Total housing units - 6 rooms</t>
  </si>
  <si>
    <t>ROOMS - Total housing units - 7 rooms</t>
  </si>
  <si>
    <t>ROOMS - Total housing units - 8 rooms</t>
  </si>
  <si>
    <t>ROOMS - Total housing units - 9 rooms or more</t>
  </si>
  <si>
    <t>ROOMS - Total housing units - Median rooms</t>
  </si>
  <si>
    <t>SELECTED CHARACTERISTICS - Occupied housing units</t>
  </si>
  <si>
    <t>SELECTED CHARACTERISTICS - Occupied housing units - Lacking complete kitchen facilities</t>
  </si>
  <si>
    <t>SELECTED CHARACTERISTICS - Occupied housing units - Lacking complete plumbing facilities</t>
  </si>
  <si>
    <t>SELECTED CHARACTERISTICS - Occupied housing units - No telephone service available</t>
  </si>
  <si>
    <t>SELECTED MONTHLY OWNER COSTS (SMOC) - Housing units with a mortgage</t>
  </si>
  <si>
    <t>SELECTED MONTHLY OWNER COSTS (SMOC) - Housing units with a mortgage - $1,000 to $1,499</t>
  </si>
  <si>
    <t>SELECTED MONTHLY OWNER COSTS (SMOC) - Housing units with a mortgage - $1,500 to $1,999</t>
  </si>
  <si>
    <t>SELECTED MONTHLY OWNER COSTS (SMOC) - Housing units with a mortgage - $2,000 to $2,499</t>
  </si>
  <si>
    <t>SELECTED MONTHLY OWNER COSTS (SMOC) - Housing units with a mortgage - $2,500 to $2,999</t>
  </si>
  <si>
    <t>SELECTED MONTHLY OWNER COSTS (SMOC) - Housing units with a mortgage - $3,000 or more</t>
  </si>
  <si>
    <t>SELECTED MONTHLY OWNER COSTS (SMOC) - Housing units with a mortgage - $500 to $999</t>
  </si>
  <si>
    <t>SELECTED MONTHLY OWNER COSTS (SMOC) - Housing units with a mortgage - Less than $500</t>
  </si>
  <si>
    <t>SELECTED MONTHLY OWNER COSTS (SMOC) - Housing units with a mortgage - Median (dollars)</t>
  </si>
  <si>
    <t>SELECTED MONTHLY OWNER COSTS (SMOC) - Housing units without a mortgage</t>
  </si>
  <si>
    <t>SELECTED MONTHLY OWNER COSTS (SMOC) - Housing units without a mortgage - $1,000 or more</t>
  </si>
  <si>
    <t>SELECTED MONTHLY OWNER COSTS (SMOC) - Housing units without a mortgage - $250 to $399</t>
  </si>
  <si>
    <t>SELECTED MONTHLY OWNER COSTS (SMOC) - Housing units without a mortgage - $400 to $599</t>
  </si>
  <si>
    <t>SELECTED MONTHLY OWNER COSTS (SMOC) - Housing units without a mortgage - $600 to $799</t>
  </si>
  <si>
    <t>SELECTED MONTHLY OWNER COSTS (SMOC) - Housing units without a mortgage - $800 to $999</t>
  </si>
  <si>
    <t>SELECTED MONTHLY OWNER COSTS (SMOC) - Housing units without a mortgage - Less than $250</t>
  </si>
  <si>
    <t>SELECTED MONTHLY OWNER COSTS (SMOC) - Housing units without a mortgage - Median (dollars)</t>
  </si>
  <si>
    <t>UNITS IN STRUCTURE - Total housing units</t>
  </si>
  <si>
    <t>UNITS IN STRUCTURE - Total housing units - 10 to 19 units</t>
  </si>
  <si>
    <t>UNITS IN STRUCTURE - Total housing units - 1-unit, attached</t>
  </si>
  <si>
    <t>UNITS IN STRUCTURE - Total housing units - 1-unit, detached</t>
  </si>
  <si>
    <t>UNITS IN STRUCTURE - Total housing units - 2 units</t>
  </si>
  <si>
    <t>UNITS IN STRUCTURE - Total housing units - 20 or more units</t>
  </si>
  <si>
    <t>UNITS IN STRUCTURE - Total housing units - 3 or 4 units</t>
  </si>
  <si>
    <t>UNITS IN STRUCTURE - Total housing units - 5 to 9 units</t>
  </si>
  <si>
    <t>UNITS IN STRUCTURE - Total housing units - Boat, RV, van, etc.</t>
  </si>
  <si>
    <t>UNITS IN STRUCTURE - Total housing units - Mobile home</t>
  </si>
  <si>
    <t>VALUE - Owner-occupied units</t>
  </si>
  <si>
    <t>VALUE - Owner-occupied units - $1,000,000 or more</t>
  </si>
  <si>
    <t>VALUE - Owner-occupied units - $100,000 to $149,999</t>
  </si>
  <si>
    <t>VALUE - Owner-occupied units - $150,000 to $199,999</t>
  </si>
  <si>
    <t>VALUE - Owner-occupied units - $200,000 to $299,999</t>
  </si>
  <si>
    <t>VALUE - Owner-occupied units - $300,000 to $499,999</t>
  </si>
  <si>
    <t>VALUE - Owner-occupied units - $50,000 to $99,999</t>
  </si>
  <si>
    <t>VALUE - Owner-occupied units - $500,000 to $999,999</t>
  </si>
  <si>
    <t>VALUE - Owner-occupied units - Less than $50,000</t>
  </si>
  <si>
    <t>VALUE - Owner-occupied units - Median (dollars)</t>
  </si>
  <si>
    <t>VEHICLES AVAILABLE - Occupied housing units</t>
  </si>
  <si>
    <t>VEHICLES AVAILABLE - Occupied housing units - 1 vehicle available</t>
  </si>
  <si>
    <t>VEHICLES AVAILABLE - Occupied housing units - 2 vehicles available</t>
  </si>
  <si>
    <t>VEHICLES AVAILABLE - Occupied housing units - 3 or more vehicles available</t>
  </si>
  <si>
    <t>VEHICLES AVAILABLE - Occupied housing units - No vehicles available</t>
  </si>
  <si>
    <t>YEAR HOUSEHOLDER MOVED INTO UNIT - Occupied housing units</t>
  </si>
  <si>
    <t>YEAR HOUSEHOLDER MOVED INTO UNIT - Occupied housing units - Moved in 1979 and earlier</t>
  </si>
  <si>
    <t>YEAR HOUSEHOLDER MOVED INTO UNIT - Occupied housing units - Moved in 1980 to 1989</t>
  </si>
  <si>
    <t>YEAR HOUSEHOLDER MOVED INTO UNIT - Occupied housing units - Moved in 1990 to 1999</t>
  </si>
  <si>
    <t>YEAR HOUSEHOLDER MOVED INTO UNIT - Occupied housing units - Moved in 2000 to 2009</t>
  </si>
  <si>
    <t>YEAR HOUSEHOLDER MOVED INTO UNIT - Occupied housing units - Moved in 2010 to 2014</t>
  </si>
  <si>
    <t>YEAR HOUSEHOLDER MOVED INTO UNIT - Occupied housing units - Moved in 2015 or later</t>
  </si>
  <si>
    <t>YEAR STRUCTURE BUILT - Total housing units</t>
  </si>
  <si>
    <t>YEAR STRUCTURE BUILT - Total housing units - Built 1939 or earlier</t>
  </si>
  <si>
    <t>YEAR STRUCTURE BUILT - Total housing units - Built 1940 to 1949</t>
  </si>
  <si>
    <t>YEAR STRUCTURE BUILT - Total housing units - Built 1950 to 1959</t>
  </si>
  <si>
    <t>YEAR STRUCTURE BUILT - Total housing units - Built 1960 to 1969</t>
  </si>
  <si>
    <t>YEAR STRUCTURE BUILT - Total housing units - Built 1970 to 1979</t>
  </si>
  <si>
    <t>YEAR STRUCTURE BUILT - Total housing units - Built 1980 to 1989</t>
  </si>
  <si>
    <t>YEAR STRUCTURE BUILT - Total housing units - Built 1990 to 1999</t>
  </si>
  <si>
    <t>YEAR STRUCTURE BUILT - Total housing units - Built 2000 to 2009</t>
  </si>
  <si>
    <t>YEAR STRUCTURE BUILT - Total housing units - Built 2010 to 2013</t>
  </si>
  <si>
    <t>YEAR STRUCTURE BUILT - Total housing units - Built 2014 or later</t>
  </si>
  <si>
    <t xml:space="preserve">Churchill </t>
  </si>
  <si>
    <t xml:space="preserve">Clark </t>
  </si>
  <si>
    <t xml:space="preserve">Douglas </t>
  </si>
  <si>
    <t xml:space="preserve">Elko </t>
  </si>
  <si>
    <t xml:space="preserve">Esmeralda </t>
  </si>
  <si>
    <t xml:space="preserve">Eureka </t>
  </si>
  <si>
    <t xml:space="preserve">Humboldt </t>
  </si>
  <si>
    <t xml:space="preserve">Lander </t>
  </si>
  <si>
    <t xml:space="preserve">Lincoln </t>
  </si>
  <si>
    <t xml:space="preserve">Lyon </t>
  </si>
  <si>
    <t xml:space="preserve">Mineral </t>
  </si>
  <si>
    <t xml:space="preserve">Nye </t>
  </si>
  <si>
    <t xml:space="preserve">Pershing </t>
  </si>
  <si>
    <t xml:space="preserve">Storey </t>
  </si>
  <si>
    <t xml:space="preserve">Washoe </t>
  </si>
  <si>
    <t xml:space="preserve">White Pine </t>
  </si>
  <si>
    <t xml:space="preserve">Boulder City </t>
  </si>
  <si>
    <t xml:space="preserve">Henderson </t>
  </si>
  <si>
    <t xml:space="preserve">Las Vegas </t>
  </si>
  <si>
    <t xml:space="preserve">Mesquite </t>
  </si>
  <si>
    <t xml:space="preserve">North Las Vegas </t>
  </si>
  <si>
    <t xml:space="preserve">Reno </t>
  </si>
  <si>
    <t xml:space="preserve">Sparks </t>
  </si>
  <si>
    <t>Carson City</t>
  </si>
  <si>
    <t>As a rule of thumb American Community Survey estimates are unreliable for regions with a population of 20,000 or less.</t>
  </si>
  <si>
    <t>This includes Esmeralda, Eureka, Humboldt, Lander, Lincoln, Mineral, Pershing, Storey and White Pine Counties.</t>
  </si>
  <si>
    <t>or contact Elizabeth Fadali efadali@housing.nv.gov for assistance.</t>
  </si>
  <si>
    <t>2012-2016 American Community Survey 5-Year Estimates</t>
  </si>
  <si>
    <t>Source: U.S. Census Bureau, 2012-2016 American Community Survey 5-Year Estimates</t>
  </si>
  <si>
    <t>Explanation of Symbols:</t>
  </si>
  <si>
    <t>1. An '**' entry in the margin of error column indicates that either no sample observations or too few sample observations were available to compute a standard error and thus the margin of error. A statistical test is not appropriate.</t>
  </si>
  <si>
    <t>2. An '-' entry in the estimate column indicates that either no sample observations or too few sample observations were available to compute an estimate, or a ratio of medians cannot be calculated because one or both of the median estimates falls in the lowest interval or upper interval of an open-ended distribution.</t>
  </si>
  <si>
    <t>3. An '-' following a median estimate means the median falls in the lowest interval of an open-ended distribution.</t>
  </si>
  <si>
    <t>4. An '+' following a median estimate means the median falls in the upper interval of an open-ended distribution.</t>
  </si>
  <si>
    <t>5. An '***' entry in the margin of error column indicates that the median falls in the lowest interval or upper interval of an open-ended distribution. A statistical test is not appropriate.</t>
  </si>
  <si>
    <t>6. An '*****' entry in the margin of error column indicates that the estimate is controlled. A statistical test for sampling variability is not appropriate.</t>
  </si>
  <si>
    <t>7. An 'N' entry in the estimate and margin of error columns indicates that data for this geographic area cannot be displayed because the number of sample cases is too small.</t>
  </si>
  <si>
    <t>8. An '(X)' means that the estimate is not applicable or not available.</t>
  </si>
  <si>
    <t>Clark Co. Unincorporated</t>
  </si>
  <si>
    <t>Washoe Co. Unincorporated</t>
  </si>
  <si>
    <t>####</t>
  </si>
  <si>
    <t>GROSS RENT AS A %  OF HOUSEHOLD INCOME (GRAPI) - Not computed</t>
  </si>
  <si>
    <t>GROSS RENT AS A %  OF HOUSEHOLD INCOME (GRAPI) - Occupied units paying rent (excluding units where GRAPI cannot be computed)</t>
  </si>
  <si>
    <t>GROSS RENT AS A %  OF HOUSEHOLD INCOME (GRAPI) - Occupied units paying rent (excluding units where GRAPI cannot be computed) - 15.0 to 19.9 percent</t>
  </si>
  <si>
    <t>GROSS RENT AS A %  OF HOUSEHOLD INCOME (GRAPI) - Occupied units paying rent (excluding units where GRAPI cannot be computed) - 20.0 to 24.9 percent</t>
  </si>
  <si>
    <t>GROSS RENT AS A %  OF HOUSEHOLD INCOME (GRAPI) - Occupied units paying rent (excluding units where GRAPI cannot be computed) - 25.0 to 29.9 percent</t>
  </si>
  <si>
    <t>GROSS RENT AS A %  OF HOUSEHOLD INCOME (GRAPI) - Occupied units paying rent (excluding units where GRAPI cannot be computed) - 30.0 to 34.9 percent</t>
  </si>
  <si>
    <t>GROSS RENT AS A %  OF HOUSEHOLD INCOME (GRAPI) - Occupied units paying rent (excluding units where GRAPI cannot be computed) - 35.0 percent or more</t>
  </si>
  <si>
    <t>GROSS RENT AS A %  OF HOUSEHOLD INCOME (GRAPI) - Occupied units paying rent (excluding units where GRAPI cannot be computed) - Less than 15.0 percent</t>
  </si>
  <si>
    <t>SELECTED MONTHLY OWNER COSTS AS A %  OF HOUSEHOLD INCOME (SMOCAPI) - Housing unit without a mortgage (excluding units where SMOCAPI cannot be computed)</t>
  </si>
  <si>
    <t>SELECTED MONTHLY OWNER COSTS AS A %  OF HOUSEHOLD INCOME (SMOCAPI) - Housing unit without a mortgage (excluding units where SMOCAPI cannot be computed) - 10.0 to 14.9 percent</t>
  </si>
  <si>
    <t>SELECTED MONTHLY OWNER COSTS AS A %  OF HOUSEHOLD INCOME (SMOCAPI) - Housing unit without a mortgage (excluding units where SMOCAPI cannot be computed) - 15.0 to 19.9 percent</t>
  </si>
  <si>
    <t>SELECTED MONTHLY OWNER COSTS AS A %  OF HOUSEHOLD INCOME (SMOCAPI) - Housing unit without a mortgage (excluding units where SMOCAPI cannot be computed) - 20.0 to 24.9 percent</t>
  </si>
  <si>
    <t>SELECTED MONTHLY OWNER COSTS AS A %  OF HOUSEHOLD INCOME (SMOCAPI) - Housing unit without a mortgage (excluding units where SMOCAPI cannot be computed) - 25.0 to 29.9 percent</t>
  </si>
  <si>
    <t>SELECTED MONTHLY OWNER COSTS AS A %  OF HOUSEHOLD INCOME (SMOCAPI) - Housing unit without a mortgage (excluding units where SMOCAPI cannot be computed) - 30.0 to 34.9 percent</t>
  </si>
  <si>
    <t>SELECTED MONTHLY OWNER COSTS AS A %  OF HOUSEHOLD INCOME (SMOCAPI) - Housing unit without a mortgage (excluding units where SMOCAPI cannot be computed) - 35.0 percent or more</t>
  </si>
  <si>
    <t>SELECTED MONTHLY OWNER COSTS AS A %  OF HOUSEHOLD INCOME (SMOCAPI) - Housing unit without a mortgage (excluding units where SMOCAPI cannot be computed) - Less than 10.0 percent</t>
  </si>
  <si>
    <t>SELECTED MONTHLY OWNER COSTS AS A %  OF HOUSEHOLD INCOME (SMOCAPI) - Housing units with a mortgage (excluding units where SMOCAPI cannot be computed)</t>
  </si>
  <si>
    <t>SELECTED MONTHLY OWNER COSTS AS A %  OF HOUSEHOLD INCOME (SMOCAPI) - Housing units with a mortgage (excluding units where SMOCAPI cannot be computed) - 20.0 to 24.9 percent</t>
  </si>
  <si>
    <t>SELECTED MONTHLY OWNER COSTS AS A %  OF HOUSEHOLD INCOME (SMOCAPI) - Housing units with a mortgage (excluding units where SMOCAPI cannot be computed) - 25.0 to 29.9 percent</t>
  </si>
  <si>
    <t>SELECTED MONTHLY OWNER COSTS AS A %  OF HOUSEHOLD INCOME (SMOCAPI) - Housing units with a mortgage (excluding units where SMOCAPI cannot be computed) - 30.0 to 34.9 percent</t>
  </si>
  <si>
    <t>SELECTED MONTHLY OWNER COSTS AS A %  OF HOUSEHOLD INCOME (SMOCAPI) - Housing units with a mortgage (excluding units where SMOCAPI cannot be computed) - 35.0 percent or more</t>
  </si>
  <si>
    <t>SELECTED MONTHLY OWNER COSTS AS A %  OF HOUSEHOLD INCOME (SMOCAPI) - Housing units with a mortgage (excluding units where SMOCAPI cannot be computed) - Less than 20.0 percent</t>
  </si>
  <si>
    <t>SELECTED MONTHLY OWNER COSTS AS A %  OF HOUSEHOLD INCOME (SMOCAPI) - Not computed</t>
  </si>
  <si>
    <t>%; BEDROOMS - Total housing units</t>
  </si>
  <si>
    <t>%; BEDROOMS - Total housing units - 1 bedroom</t>
  </si>
  <si>
    <t>%; BEDROOMS - Total housing units - 2 bedrooms</t>
  </si>
  <si>
    <t>%; BEDROOMS - Total housing units - 3 bedrooms</t>
  </si>
  <si>
    <t>%; BEDROOMS - Total housing units - 4 bedrooms</t>
  </si>
  <si>
    <t>%; BEDROOMS - Total housing units - 5 or more bedrooms</t>
  </si>
  <si>
    <t>%; BEDROOMS - Total housing units - No bedroom</t>
  </si>
  <si>
    <t>%; GROSS RENT - No rent paid</t>
  </si>
  <si>
    <t>%; GROSS RENT - Occupied units paying rent</t>
  </si>
  <si>
    <t>%; GROSS RENT - Occupied units paying rent - $1,000 to $1,499</t>
  </si>
  <si>
    <t>%; GROSS RENT - Occupied units paying rent - $1,500 to $1,999</t>
  </si>
  <si>
    <t>%; GROSS RENT - Occupied units paying rent - $2,000 to $2,499</t>
  </si>
  <si>
    <t>%; GROSS RENT - Occupied units paying rent - $2,500 to $2,999</t>
  </si>
  <si>
    <t>%; GROSS RENT - Occupied units paying rent - $3,000 or more</t>
  </si>
  <si>
    <t>%; GROSS RENT - Occupied units paying rent - $500 to $999</t>
  </si>
  <si>
    <t>%; GROSS RENT - Occupied units paying rent - Less than $500</t>
  </si>
  <si>
    <t>%; GROSS RENT - Occupied units paying rent - Median (dollars)</t>
  </si>
  <si>
    <t>%; GROSS RENT AS A %  OF HOUSEHOLD INCOME (GRAPI) - Not computed</t>
  </si>
  <si>
    <t>%; GROSS RENT AS A %  OF HOUSEHOLD INCOME (GRAPI) - Occupied units paying rent (excluding units where GRAPI cannot be computed)</t>
  </si>
  <si>
    <t>%; GROSS RENT AS A %  OF HOUSEHOLD INCOME (GRAPI) - Occupied units paying rent (excluding units where GRAPI cannot be computed) - 15.0 to 19.9 percent</t>
  </si>
  <si>
    <t>%; GROSS RENT AS A %  OF HOUSEHOLD INCOME (GRAPI) - Occupied units paying rent (excluding units where GRAPI cannot be computed) - 20.0 to 24.9 percent</t>
  </si>
  <si>
    <t>%; GROSS RENT AS A %  OF HOUSEHOLD INCOME (GRAPI) - Occupied units paying rent (excluding units where GRAPI cannot be computed) - 25.0 to 29.9 percent</t>
  </si>
  <si>
    <t>%; GROSS RENT AS A %  OF HOUSEHOLD INCOME (GRAPI) - Occupied units paying rent (excluding units where GRAPI cannot be computed) - 30.0 to 34.9 percent</t>
  </si>
  <si>
    <t>%; GROSS RENT AS A %  OF HOUSEHOLD INCOME (GRAPI) - Occupied units paying rent (excluding units where GRAPI cannot be computed) - 35.0 percent or more</t>
  </si>
  <si>
    <t>%; GROSS RENT AS A %  OF HOUSEHOLD INCOME (GRAPI) - Occupied units paying rent (excluding units where GRAPI cannot be computed) - Less than 15.0 percent</t>
  </si>
  <si>
    <t>%; HOUSE HEATING FUEL - Occupied housing units</t>
  </si>
  <si>
    <t>%; HOUSE HEATING FUEL - Occupied housing units - Bottled, tank, or LP gas</t>
  </si>
  <si>
    <t>%; HOUSE HEATING FUEL - Occupied housing units - Coal or coke</t>
  </si>
  <si>
    <t>%; HOUSE HEATING FUEL - Occupied housing units - Electricity</t>
  </si>
  <si>
    <t>%; HOUSE HEATING FUEL - Occupied housing units - Fuel oil, kerosene, etc.</t>
  </si>
  <si>
    <t>%; HOUSE HEATING FUEL - Occupied housing units - No fuel used</t>
  </si>
  <si>
    <t>%; HOUSE HEATING FUEL - Occupied housing units - Other fuel</t>
  </si>
  <si>
    <t>%; HOUSE HEATING FUEL - Occupied housing units - Solar energy</t>
  </si>
  <si>
    <t>%; HOUSE HEATING FUEL - Occupied housing units - Utility gas</t>
  </si>
  <si>
    <t>%; HOUSE HEATING FUEL - Occupied housing units - Wood</t>
  </si>
  <si>
    <t>%; HOUSING OCCUPANCY - Homeowner vacancy rate</t>
  </si>
  <si>
    <t>%; HOUSING OCCUPANCY - Rental vacancy rate</t>
  </si>
  <si>
    <t>%; HOUSING OCCUPANCY - Total housing units</t>
  </si>
  <si>
    <t>%; HOUSING OCCUPANCY - Total housing units - Occupied housing units</t>
  </si>
  <si>
    <t>%; HOUSING OCCUPANCY - Total housing units - Vacant housing units</t>
  </si>
  <si>
    <t>%; HOUSING TENURE - Average household size of owner-occupied unit</t>
  </si>
  <si>
    <t>%; HOUSING TENURE - Average household size of renter-occupied unit</t>
  </si>
  <si>
    <t>%; HOUSING TENURE - Occupied housing units</t>
  </si>
  <si>
    <t>%; HOUSING TENURE - Occupied housing units - Owner-occupied</t>
  </si>
  <si>
    <t>%; HOUSING TENURE - Occupied housing units - Renter-occupied</t>
  </si>
  <si>
    <t>%; MORTGAGE STATUS - Owner-occupied units</t>
  </si>
  <si>
    <t>%; MORTGAGE STATUS - Owner-occupied units - Housing units with a mortgage</t>
  </si>
  <si>
    <t>%; MORTGAGE STATUS - Owner-occupied units - Housing units without a mortgage</t>
  </si>
  <si>
    <t>%; OCCUPANTS PER ROOM - Occupied housing units</t>
  </si>
  <si>
    <t>%; OCCUPANTS PER ROOM - Occupied housing units - 1.00 or less</t>
  </si>
  <si>
    <t>%; OCCUPANTS PER ROOM - Occupied housing units - 1.01 to 1.50</t>
  </si>
  <si>
    <t>%; OCCUPANTS PER ROOM - Occupied housing units - 1.51 or more</t>
  </si>
  <si>
    <t>%; ROOMS - Total housing units</t>
  </si>
  <si>
    <t>%; ROOMS - Total housing units - 1 room</t>
  </si>
  <si>
    <t>%; ROOMS - Total housing units - 2 rooms</t>
  </si>
  <si>
    <t>%; ROOMS - Total housing units - 3 rooms</t>
  </si>
  <si>
    <t>%; ROOMS - Total housing units - 4 rooms</t>
  </si>
  <si>
    <t>%; ROOMS - Total housing units - 5 rooms</t>
  </si>
  <si>
    <t>%; ROOMS - Total housing units - 6 rooms</t>
  </si>
  <si>
    <t>%; ROOMS - Total housing units - 7 rooms</t>
  </si>
  <si>
    <t>%; ROOMS - Total housing units - 8 rooms</t>
  </si>
  <si>
    <t>%; ROOMS - Total housing units - 9 rooms or more</t>
  </si>
  <si>
    <t>%; ROOMS - Total housing units - Median rooms</t>
  </si>
  <si>
    <t>%; SELECTED CHARACTERISTICS - Occupied housing units</t>
  </si>
  <si>
    <t>%; SELECTED CHARACTERISTICS - Occupied housing units - Lacking complete kitchen facilities</t>
  </si>
  <si>
    <t>%; SELECTED CHARACTERISTICS - Occupied housing units - Lacking complete plumbing facilities</t>
  </si>
  <si>
    <t>%; SELECTED CHARACTERISTICS - Occupied housing units - No telephone service available</t>
  </si>
  <si>
    <t>%; SELECTED MONTHLY OWNER COSTS (SMOC) - Housing units with a mortgage</t>
  </si>
  <si>
    <t>%; SELECTED MONTHLY OWNER COSTS (SMOC) - Housing units with a mortgage - $1,000 to $1,499</t>
  </si>
  <si>
    <t>%; SELECTED MONTHLY OWNER COSTS (SMOC) - Housing units with a mortgage - $1,500 to $1,999</t>
  </si>
  <si>
    <t>%; SELECTED MONTHLY OWNER COSTS (SMOC) - Housing units with a mortgage - $2,000 to $2,499</t>
  </si>
  <si>
    <t>%; SELECTED MONTHLY OWNER COSTS (SMOC) - Housing units with a mortgage - $2,500 to $2,999</t>
  </si>
  <si>
    <t>%; SELECTED MONTHLY OWNER COSTS (SMOC) - Housing units with a mortgage - $3,000 or more</t>
  </si>
  <si>
    <t>%; SELECTED MONTHLY OWNER COSTS (SMOC) - Housing units with a mortgage - $500 to $999</t>
  </si>
  <si>
    <t>%; SELECTED MONTHLY OWNER COSTS (SMOC) - Housing units with a mortgage - Less than $500</t>
  </si>
  <si>
    <t>%; SELECTED MONTHLY OWNER COSTS (SMOC) - Housing units with a mortgage - Median (dollars)</t>
  </si>
  <si>
    <t>%; SELECTED MONTHLY OWNER COSTS (SMOC) - Housing units without a mortgage</t>
  </si>
  <si>
    <t>%; SELECTED MONTHLY OWNER COSTS (SMOC) - Housing units without a mortgage - $1,000 or more</t>
  </si>
  <si>
    <t>%; SELECTED MONTHLY OWNER COSTS (SMOC) - Housing units without a mortgage - $250 to $399</t>
  </si>
  <si>
    <t>%; SELECTED MONTHLY OWNER COSTS (SMOC) - Housing units without a mortgage - $400 to $599</t>
  </si>
  <si>
    <t>%; SELECTED MONTHLY OWNER COSTS (SMOC) - Housing units without a mortgage - $600 to $799</t>
  </si>
  <si>
    <t>%; SELECTED MONTHLY OWNER COSTS (SMOC) - Housing units without a mortgage - $800 to $999</t>
  </si>
  <si>
    <t>%; SELECTED MONTHLY OWNER COSTS (SMOC) - Housing units without a mortgage - Less than $250</t>
  </si>
  <si>
    <t>%; SELECTED MONTHLY OWNER COSTS (SMOC) - Housing units without a mortgage - Median (dollars)</t>
  </si>
  <si>
    <t>%; SELECTED MONTHLY OWNER COSTS AS A %  OF HOUSEHOLD INCOME (SMOCAPI) - Housing unit without a mortgage (excluding units where SMOCAPI cannot be computed)</t>
  </si>
  <si>
    <t>%; SELECTED MONTHLY OWNER COSTS AS A %  OF HOUSEHOLD INCOME (SMOCAPI) - Housing unit without a mortgage (excluding units where SMOCAPI cannot be computed) - 10.0 to 14.9 percent</t>
  </si>
  <si>
    <t>%; SELECTED MONTHLY OWNER COSTS AS A %  OF HOUSEHOLD INCOME (SMOCAPI) - Housing unit without a mortgage (excluding units where SMOCAPI cannot be computed) - 15.0 to 19.9 percent</t>
  </si>
  <si>
    <t>%; SELECTED MONTHLY OWNER COSTS AS A %  OF HOUSEHOLD INCOME (SMOCAPI) - Housing unit without a mortgage (excluding units where SMOCAPI cannot be computed) - 20.0 to 24.9 percent</t>
  </si>
  <si>
    <t>%; SELECTED MONTHLY OWNER COSTS AS A %  OF HOUSEHOLD INCOME (SMOCAPI) - Housing unit without a mortgage (excluding units where SMOCAPI cannot be computed) - 25.0 to 29.9 percent</t>
  </si>
  <si>
    <t>%; SELECTED MONTHLY OWNER COSTS AS A %  OF HOUSEHOLD INCOME (SMOCAPI) - Housing unit without a mortgage (excluding units where SMOCAPI cannot be computed) - 30.0 to 34.9 percent</t>
  </si>
  <si>
    <t>%; SELECTED MONTHLY OWNER COSTS AS A %  OF HOUSEHOLD INCOME (SMOCAPI) - Housing unit without a mortgage (excluding units where SMOCAPI cannot be computed) - 35.0 percent or more</t>
  </si>
  <si>
    <t>%; SELECTED MONTHLY OWNER COSTS AS A %  OF HOUSEHOLD INCOME (SMOCAPI) - Housing unit without a mortgage (excluding units where SMOCAPI cannot be computed) - Less than 10.0 percent</t>
  </si>
  <si>
    <t>%; SELECTED MONTHLY OWNER COSTS AS A %  OF HOUSEHOLD INCOME (SMOCAPI) - Housing units with a mortgage (excluding units where SMOCAPI cannot be computed)</t>
  </si>
  <si>
    <t>%; SELECTED MONTHLY OWNER COSTS AS A %  OF HOUSEHOLD INCOME (SMOCAPI) - Housing units with a mortgage (excluding units where SMOCAPI cannot be computed) - 20.0 to 24.9 percent</t>
  </si>
  <si>
    <t>%; SELECTED MONTHLY OWNER COSTS AS A %  OF HOUSEHOLD INCOME (SMOCAPI) - Housing units with a mortgage (excluding units where SMOCAPI cannot be computed) - 25.0 to 29.9 percent</t>
  </si>
  <si>
    <t>%; SELECTED MONTHLY OWNER COSTS AS A %  OF HOUSEHOLD INCOME (SMOCAPI) - Housing units with a mortgage (excluding units where SMOCAPI cannot be computed) - 30.0 to 34.9 percent</t>
  </si>
  <si>
    <t>%; SELECTED MONTHLY OWNER COSTS AS A %  OF HOUSEHOLD INCOME (SMOCAPI) - Housing units with a mortgage (excluding units where SMOCAPI cannot be computed) - 35.0 percent or more</t>
  </si>
  <si>
    <t>%; SELECTED MONTHLY OWNER COSTS AS A %  OF HOUSEHOLD INCOME (SMOCAPI) - Housing units with a mortgage (excluding units where SMOCAPI cannot be computed) - Less than 20.0 percent</t>
  </si>
  <si>
    <t>%; SELECTED MONTHLY OWNER COSTS AS A %  OF HOUSEHOLD INCOME (SMOCAPI) - Not computed</t>
  </si>
  <si>
    <t>%; UNITS IN STRUCTURE - Total housing units</t>
  </si>
  <si>
    <t>%; UNITS IN STRUCTURE - Total housing units - 10 to 19 units</t>
  </si>
  <si>
    <t>%; UNITS IN STRUCTURE - Total housing units - 1-unit, attached</t>
  </si>
  <si>
    <t>%; UNITS IN STRUCTURE - Total housing units - 1-unit, detached</t>
  </si>
  <si>
    <t>%; UNITS IN STRUCTURE - Total housing units - 2 units</t>
  </si>
  <si>
    <t>%; UNITS IN STRUCTURE - Total housing units - 20 or more units</t>
  </si>
  <si>
    <t>%; UNITS IN STRUCTURE - Total housing units - 3 or 4 units</t>
  </si>
  <si>
    <t>%; UNITS IN STRUCTURE - Total housing units - 5 to 9 units</t>
  </si>
  <si>
    <t>%; UNITS IN STRUCTURE - Total housing units - Boat, RV, van, etc.</t>
  </si>
  <si>
    <t>%; UNITS IN STRUCTURE - Total housing units - Mobile home</t>
  </si>
  <si>
    <t>%; VALUE - Owner-occupied units</t>
  </si>
  <si>
    <t>%; VALUE - Owner-occupied units - $1,000,000 or more</t>
  </si>
  <si>
    <t>%; VALUE - Owner-occupied units - $100,000 to $149,999</t>
  </si>
  <si>
    <t>%; VALUE - Owner-occupied units - $150,000 to $199,999</t>
  </si>
  <si>
    <t>%; VALUE - Owner-occupied units - $200,000 to $299,999</t>
  </si>
  <si>
    <t>%; VALUE - Owner-occupied units - $300,000 to $499,999</t>
  </si>
  <si>
    <t>%; VALUE - Owner-occupied units - $50,000 to $99,999</t>
  </si>
  <si>
    <t>%; VALUE - Owner-occupied units - $500,000 to $999,999</t>
  </si>
  <si>
    <t>%; VALUE - Owner-occupied units - Less than $50,000</t>
  </si>
  <si>
    <t>%; VALUE - Owner-occupied units - Median (dollars)</t>
  </si>
  <si>
    <t>%; VEHICLES AVAILABLE - Occupied housing units</t>
  </si>
  <si>
    <t>%; VEHICLES AVAILABLE - Occupied housing units - 1 vehicle available</t>
  </si>
  <si>
    <t>%; VEHICLES AVAILABLE - Occupied housing units - 2 vehicles available</t>
  </si>
  <si>
    <t>%; VEHICLES AVAILABLE - Occupied housing units - 3 or more vehicles available</t>
  </si>
  <si>
    <t>%; VEHICLES AVAILABLE - Occupied housing units - No vehicles available</t>
  </si>
  <si>
    <t>%; YEAR HOUSEHOLDER MOVED INTO UNIT - Occupied housing units</t>
  </si>
  <si>
    <t>%; YEAR HOUSEHOLDER MOVED INTO UNIT - Occupied housing units - Moved in 1979 and earlier</t>
  </si>
  <si>
    <t>%; YEAR HOUSEHOLDER MOVED INTO UNIT - Occupied housing units - Moved in 1980 to 1989</t>
  </si>
  <si>
    <t>%; YEAR HOUSEHOLDER MOVED INTO UNIT - Occupied housing units - Moved in 1990 to 1999</t>
  </si>
  <si>
    <t>%; YEAR HOUSEHOLDER MOVED INTO UNIT - Occupied housing units - Moved in 2000 to 2009</t>
  </si>
  <si>
    <t>%; YEAR HOUSEHOLDER MOVED INTO UNIT - Occupied housing units - Moved in 2010 to 2014</t>
  </si>
  <si>
    <t>%; YEAR HOUSEHOLDER MOVED INTO UNIT - Occupied housing units - Moved in 2015 or later</t>
  </si>
  <si>
    <t>%; YEAR STRUCTURE BUILT - Total housing units</t>
  </si>
  <si>
    <t>%; YEAR STRUCTURE BUILT - Total housing units - Built 1939 or earlier</t>
  </si>
  <si>
    <t>%; YEAR STRUCTURE BUILT - Total housing units - Built 1940 to 1949</t>
  </si>
  <si>
    <t>%; YEAR STRUCTURE BUILT - Total housing units - Built 1950 to 1959</t>
  </si>
  <si>
    <t>%; YEAR STRUCTURE BUILT - Total housing units - Built 1960 to 1969</t>
  </si>
  <si>
    <t>%; YEAR STRUCTURE BUILT - Total housing units - Built 1970 to 1979</t>
  </si>
  <si>
    <t>%; YEAR STRUCTURE BUILT - Total housing units - Built 1980 to 1989</t>
  </si>
  <si>
    <t>%; YEAR STRUCTURE BUILT - Total housing units - Built 1990 to 1999</t>
  </si>
  <si>
    <t>%; YEAR STRUCTURE BUILT - Total housing units - Built 2000 to 2009</t>
  </si>
  <si>
    <t>%; YEAR STRUCTURE BUILT - Total housing units - Built 2010 to 2013</t>
  </si>
  <si>
    <t>%; YEAR STRUCTURE BUILT - Total housing units - Built 2014 or later</t>
  </si>
  <si>
    <t>Notes: Unincorporated County columns calculated by Nevada Housing Division</t>
  </si>
  <si>
    <t>#### - Cannot be calculated with available information</t>
  </si>
  <si>
    <t>U.S. Census Bureau Factfinder downloaded 2-24-2018</t>
  </si>
  <si>
    <t>Nevada Housing Division has calculated the estimates for unincorporated areas.</t>
  </si>
  <si>
    <t>0100000US</t>
  </si>
  <si>
    <t>United States</t>
  </si>
  <si>
    <t>Churchill</t>
  </si>
  <si>
    <t>Clark</t>
  </si>
  <si>
    <t>Douglas</t>
  </si>
  <si>
    <t>Elko</t>
  </si>
  <si>
    <t>Esmeralda</t>
  </si>
  <si>
    <t>Eureka</t>
  </si>
  <si>
    <t>Humboldt</t>
  </si>
  <si>
    <t>Lander</t>
  </si>
  <si>
    <t>Lincoln</t>
  </si>
  <si>
    <t>Lyon</t>
  </si>
  <si>
    <t>Mineral</t>
  </si>
  <si>
    <t>Nye</t>
  </si>
  <si>
    <t>Pershing</t>
  </si>
  <si>
    <t>Storey</t>
  </si>
  <si>
    <t>Washoe</t>
  </si>
  <si>
    <t>White Pine</t>
  </si>
  <si>
    <t>Boulder City</t>
  </si>
  <si>
    <t>Henderson</t>
  </si>
  <si>
    <t>Las Vegas</t>
  </si>
  <si>
    <t>Mesquite</t>
  </si>
  <si>
    <t>North Las Vegas</t>
  </si>
  <si>
    <t>Reno</t>
  </si>
  <si>
    <t>Sparks</t>
  </si>
  <si>
    <t>Source: U.S. Census Bureau, 2013-2017 American Community Survey 5-Year Estimates</t>
  </si>
  <si>
    <t>and</t>
  </si>
  <si>
    <t>2013-2017 American Community Survey 5-Year Estimates</t>
  </si>
  <si>
    <t>U.S. Census Bureau Factfinder downloaded 2-25-2019</t>
  </si>
  <si>
    <t>DP04 SELECTED HOUSING CHARACTERISTICS  </t>
  </si>
  <si>
    <t>Below in first column are source notes and Census Bureau explanation of symbols.</t>
  </si>
  <si>
    <t>Below is DP04 from the 2017 5 year sample of the American Community Survey as downloaded from the US Census Bureau Factfinder. The download includes margin of errors for the estimates.</t>
  </si>
  <si>
    <t>Below is DP04 from the 2016 5 year sample of the American Community Survey as downloaded from the US Census Bureau Factfinder. The download includes margin of errors for the estimates.</t>
  </si>
  <si>
    <t>Nevada Housing Division Form Numbering System HBD-200</t>
  </si>
  <si>
    <t>Below are notes on data sources</t>
  </si>
  <si>
    <t>GEO_ID</t>
  </si>
  <si>
    <t>NAME</t>
  </si>
  <si>
    <t>DP04_0001E</t>
  </si>
  <si>
    <t>DP04_0001M</t>
  </si>
  <si>
    <t>DP04_0001PE</t>
  </si>
  <si>
    <t>DP04_0001PM</t>
  </si>
  <si>
    <t>DP04_0002E</t>
  </si>
  <si>
    <t>DP04_0002M</t>
  </si>
  <si>
    <t>DP04_0002PE</t>
  </si>
  <si>
    <t>DP04_0002PM</t>
  </si>
  <si>
    <t>DP04_0003E</t>
  </si>
  <si>
    <t>DP04_0003M</t>
  </si>
  <si>
    <t>DP04_0003PE</t>
  </si>
  <si>
    <t>DP04_0003PM</t>
  </si>
  <si>
    <t>DP04_0004E</t>
  </si>
  <si>
    <t>DP04_0004M</t>
  </si>
  <si>
    <t>DP04_0004PE</t>
  </si>
  <si>
    <t>DP04_0004PM</t>
  </si>
  <si>
    <t>DP04_0005E</t>
  </si>
  <si>
    <t>DP04_0005M</t>
  </si>
  <si>
    <t>DP04_0005PE</t>
  </si>
  <si>
    <t>DP04_0005PM</t>
  </si>
  <si>
    <t>DP04_0006E</t>
  </si>
  <si>
    <t>DP04_0006M</t>
  </si>
  <si>
    <t>DP04_0006PE</t>
  </si>
  <si>
    <t>DP04_0006PM</t>
  </si>
  <si>
    <t>DP04_0007E</t>
  </si>
  <si>
    <t>DP04_0007M</t>
  </si>
  <si>
    <t>DP04_0007PE</t>
  </si>
  <si>
    <t>DP04_0007PM</t>
  </si>
  <si>
    <t>DP04_0008E</t>
  </si>
  <si>
    <t>DP04_0008M</t>
  </si>
  <si>
    <t>DP04_0008PE</t>
  </si>
  <si>
    <t>DP04_0008PM</t>
  </si>
  <si>
    <t>DP04_0009E</t>
  </si>
  <si>
    <t>DP04_0009M</t>
  </si>
  <si>
    <t>DP04_0009PE</t>
  </si>
  <si>
    <t>DP04_0009PM</t>
  </si>
  <si>
    <t>DP04_0010E</t>
  </si>
  <si>
    <t>DP04_0010M</t>
  </si>
  <si>
    <t>DP04_0010PE</t>
  </si>
  <si>
    <t>DP04_0010PM</t>
  </si>
  <si>
    <t>DP04_0011E</t>
  </si>
  <si>
    <t>DP04_0011M</t>
  </si>
  <si>
    <t>DP04_0011PE</t>
  </si>
  <si>
    <t>DP04_0011PM</t>
  </si>
  <si>
    <t>DP04_0012E</t>
  </si>
  <si>
    <t>DP04_0012M</t>
  </si>
  <si>
    <t>DP04_0012PE</t>
  </si>
  <si>
    <t>DP04_0012PM</t>
  </si>
  <si>
    <t>DP04_0013E</t>
  </si>
  <si>
    <t>DP04_0013M</t>
  </si>
  <si>
    <t>DP04_0013PE</t>
  </si>
  <si>
    <t>DP04_0013PM</t>
  </si>
  <si>
    <t>DP04_0014E</t>
  </si>
  <si>
    <t>DP04_0014M</t>
  </si>
  <si>
    <t>DP04_0014PE</t>
  </si>
  <si>
    <t>DP04_0014PM</t>
  </si>
  <si>
    <t>DP04_0015E</t>
  </si>
  <si>
    <t>DP04_0015M</t>
  </si>
  <si>
    <t>DP04_0015PE</t>
  </si>
  <si>
    <t>DP04_0015PM</t>
  </si>
  <si>
    <t>DP04_0016E</t>
  </si>
  <si>
    <t>DP04_0016M</t>
  </si>
  <si>
    <t>DP04_0016PE</t>
  </si>
  <si>
    <t>DP04_0016PM</t>
  </si>
  <si>
    <t>DP04_0017E</t>
  </si>
  <si>
    <t>DP04_0017M</t>
  </si>
  <si>
    <t>DP04_0017PE</t>
  </si>
  <si>
    <t>DP04_0017PM</t>
  </si>
  <si>
    <t>DP04_0018E</t>
  </si>
  <si>
    <t>DP04_0018M</t>
  </si>
  <si>
    <t>DP04_0018PE</t>
  </si>
  <si>
    <t>DP04_0018PM</t>
  </si>
  <si>
    <t>DP04_0019E</t>
  </si>
  <si>
    <t>DP04_0019M</t>
  </si>
  <si>
    <t>DP04_0019PE</t>
  </si>
  <si>
    <t>DP04_0019PM</t>
  </si>
  <si>
    <t>DP04_0020E</t>
  </si>
  <si>
    <t>DP04_0020M</t>
  </si>
  <si>
    <t>DP04_0020PE</t>
  </si>
  <si>
    <t>DP04_0020PM</t>
  </si>
  <si>
    <t>DP04_0021E</t>
  </si>
  <si>
    <t>DP04_0021M</t>
  </si>
  <si>
    <t>DP04_0021PE</t>
  </si>
  <si>
    <t>DP04_0021PM</t>
  </si>
  <si>
    <t>DP04_0022E</t>
  </si>
  <si>
    <t>DP04_0022M</t>
  </si>
  <si>
    <t>DP04_0022PE</t>
  </si>
  <si>
    <t>DP04_0022PM</t>
  </si>
  <si>
    <t>DP04_0023E</t>
  </si>
  <si>
    <t>DP04_0023M</t>
  </si>
  <si>
    <t>DP04_0023PE</t>
  </si>
  <si>
    <t>DP04_0023PM</t>
  </si>
  <si>
    <t>DP04_0024E</t>
  </si>
  <si>
    <t>DP04_0024M</t>
  </si>
  <si>
    <t>DP04_0024PE</t>
  </si>
  <si>
    <t>DP04_0024PM</t>
  </si>
  <si>
    <t>DP04_0025E</t>
  </si>
  <si>
    <t>DP04_0025M</t>
  </si>
  <si>
    <t>DP04_0025PE</t>
  </si>
  <si>
    <t>DP04_0025PM</t>
  </si>
  <si>
    <t>DP04_0026E</t>
  </si>
  <si>
    <t>DP04_0026M</t>
  </si>
  <si>
    <t>DP04_0026PE</t>
  </si>
  <si>
    <t>DP04_0026PM</t>
  </si>
  <si>
    <t>DP04_0027E</t>
  </si>
  <si>
    <t>DP04_0027M</t>
  </si>
  <si>
    <t>DP04_0027PE</t>
  </si>
  <si>
    <t>DP04_0027PM</t>
  </si>
  <si>
    <t>DP04_0028E</t>
  </si>
  <si>
    <t>DP04_0028M</t>
  </si>
  <si>
    <t>DP04_0028PE</t>
  </si>
  <si>
    <t>DP04_0028PM</t>
  </si>
  <si>
    <t>DP04_0029E</t>
  </si>
  <si>
    <t>DP04_0029M</t>
  </si>
  <si>
    <t>DP04_0029PE</t>
  </si>
  <si>
    <t>DP04_0029PM</t>
  </si>
  <si>
    <t>DP04_0030E</t>
  </si>
  <si>
    <t>DP04_0030M</t>
  </si>
  <si>
    <t>DP04_0030PE</t>
  </si>
  <si>
    <t>DP04_0030PM</t>
  </si>
  <si>
    <t>DP04_0031E</t>
  </si>
  <si>
    <t>DP04_0031M</t>
  </si>
  <si>
    <t>DP04_0031PE</t>
  </si>
  <si>
    <t>DP04_0031PM</t>
  </si>
  <si>
    <t>DP04_0032E</t>
  </si>
  <si>
    <t>DP04_0032M</t>
  </si>
  <si>
    <t>DP04_0032PE</t>
  </si>
  <si>
    <t>DP04_0032PM</t>
  </si>
  <si>
    <t>DP04_0033E</t>
  </si>
  <si>
    <t>DP04_0033M</t>
  </si>
  <si>
    <t>DP04_0033PE</t>
  </si>
  <si>
    <t>DP04_0033PM</t>
  </si>
  <si>
    <t>DP04_0034E</t>
  </si>
  <si>
    <t>DP04_0034M</t>
  </si>
  <si>
    <t>DP04_0034PE</t>
  </si>
  <si>
    <t>DP04_0034PM</t>
  </si>
  <si>
    <t>DP04_0035E</t>
  </si>
  <si>
    <t>DP04_0035M</t>
  </si>
  <si>
    <t>DP04_0035PE</t>
  </si>
  <si>
    <t>DP04_0035PM</t>
  </si>
  <si>
    <t>DP04_0036E</t>
  </si>
  <si>
    <t>DP04_0036M</t>
  </si>
  <si>
    <t>DP04_0036PE</t>
  </si>
  <si>
    <t>DP04_0036PM</t>
  </si>
  <si>
    <t>DP04_0037E</t>
  </si>
  <si>
    <t>DP04_0037M</t>
  </si>
  <si>
    <t>DP04_0037PE</t>
  </si>
  <si>
    <t>DP04_0037PM</t>
  </si>
  <si>
    <t>DP04_0038E</t>
  </si>
  <si>
    <t>DP04_0038M</t>
  </si>
  <si>
    <t>DP04_0038PE</t>
  </si>
  <si>
    <t>DP04_0038PM</t>
  </si>
  <si>
    <t>DP04_0039E</t>
  </si>
  <si>
    <t>DP04_0039M</t>
  </si>
  <si>
    <t>DP04_0039PE</t>
  </si>
  <si>
    <t>DP04_0039PM</t>
  </si>
  <si>
    <t>DP04_0040E</t>
  </si>
  <si>
    <t>DP04_0040M</t>
  </si>
  <si>
    <t>DP04_0040PE</t>
  </si>
  <si>
    <t>DP04_0040PM</t>
  </si>
  <si>
    <t>DP04_0041E</t>
  </si>
  <si>
    <t>DP04_0041M</t>
  </si>
  <si>
    <t>DP04_0041PE</t>
  </si>
  <si>
    <t>DP04_0041PM</t>
  </si>
  <si>
    <t>DP04_0042E</t>
  </si>
  <si>
    <t>DP04_0042M</t>
  </si>
  <si>
    <t>DP04_0042PE</t>
  </si>
  <si>
    <t>DP04_0042PM</t>
  </si>
  <si>
    <t>DP04_0043E</t>
  </si>
  <si>
    <t>DP04_0043M</t>
  </si>
  <si>
    <t>DP04_0043PE</t>
  </si>
  <si>
    <t>DP04_0043PM</t>
  </si>
  <si>
    <t>DP04_0044E</t>
  </si>
  <si>
    <t>DP04_0044M</t>
  </si>
  <si>
    <t>DP04_0044PE</t>
  </si>
  <si>
    <t>DP04_0044PM</t>
  </si>
  <si>
    <t>DP04_0045E</t>
  </si>
  <si>
    <t>DP04_0045M</t>
  </si>
  <si>
    <t>DP04_0045PE</t>
  </si>
  <si>
    <t>DP04_0045PM</t>
  </si>
  <si>
    <t>DP04_0046E</t>
  </si>
  <si>
    <t>DP04_0046M</t>
  </si>
  <si>
    <t>DP04_0046PE</t>
  </si>
  <si>
    <t>DP04_0046PM</t>
  </si>
  <si>
    <t>DP04_0047E</t>
  </si>
  <si>
    <t>DP04_0047M</t>
  </si>
  <si>
    <t>DP04_0047PE</t>
  </si>
  <si>
    <t>DP04_0047PM</t>
  </si>
  <si>
    <t>DP04_0048E</t>
  </si>
  <si>
    <t>DP04_0048M</t>
  </si>
  <si>
    <t>DP04_0048PE</t>
  </si>
  <si>
    <t>DP04_0048PM</t>
  </si>
  <si>
    <t>DP04_0049E</t>
  </si>
  <si>
    <t>DP04_0049M</t>
  </si>
  <si>
    <t>DP04_0049PE</t>
  </si>
  <si>
    <t>DP04_0049PM</t>
  </si>
  <si>
    <t>DP04_0050E</t>
  </si>
  <si>
    <t>DP04_0050M</t>
  </si>
  <si>
    <t>DP04_0050PE</t>
  </si>
  <si>
    <t>DP04_0050PM</t>
  </si>
  <si>
    <t>DP04_0051E</t>
  </si>
  <si>
    <t>DP04_0051M</t>
  </si>
  <si>
    <t>DP04_0051PE</t>
  </si>
  <si>
    <t>DP04_0051PM</t>
  </si>
  <si>
    <t>DP04_0052E</t>
  </si>
  <si>
    <t>DP04_0052M</t>
  </si>
  <si>
    <t>DP04_0052PE</t>
  </si>
  <si>
    <t>DP04_0052PM</t>
  </si>
  <si>
    <t>DP04_0053E</t>
  </si>
  <si>
    <t>DP04_0053M</t>
  </si>
  <si>
    <t>DP04_0053PE</t>
  </si>
  <si>
    <t>DP04_0053PM</t>
  </si>
  <si>
    <t>DP04_0054E</t>
  </si>
  <si>
    <t>DP04_0054M</t>
  </si>
  <si>
    <t>DP04_0054PE</t>
  </si>
  <si>
    <t>DP04_0054PM</t>
  </si>
  <si>
    <t>DP04_0055E</t>
  </si>
  <si>
    <t>DP04_0055M</t>
  </si>
  <si>
    <t>DP04_0055PE</t>
  </si>
  <si>
    <t>DP04_0055PM</t>
  </si>
  <si>
    <t>DP04_0056E</t>
  </si>
  <si>
    <t>DP04_0056M</t>
  </si>
  <si>
    <t>DP04_0056PE</t>
  </si>
  <si>
    <t>DP04_0056PM</t>
  </si>
  <si>
    <t>DP04_0057E</t>
  </si>
  <si>
    <t>DP04_0057M</t>
  </si>
  <si>
    <t>DP04_0057PE</t>
  </si>
  <si>
    <t>DP04_0057PM</t>
  </si>
  <si>
    <t>DP04_0058E</t>
  </si>
  <si>
    <t>DP04_0058M</t>
  </si>
  <si>
    <t>DP04_0058PE</t>
  </si>
  <si>
    <t>DP04_0058PM</t>
  </si>
  <si>
    <t>DP04_0059E</t>
  </si>
  <si>
    <t>DP04_0059M</t>
  </si>
  <si>
    <t>DP04_0059PE</t>
  </si>
  <si>
    <t>DP04_0059PM</t>
  </si>
  <si>
    <t>DP04_0060E</t>
  </si>
  <si>
    <t>DP04_0060M</t>
  </si>
  <si>
    <t>DP04_0060PE</t>
  </si>
  <si>
    <t>DP04_0060PM</t>
  </si>
  <si>
    <t>DP04_0061E</t>
  </si>
  <si>
    <t>DP04_0061M</t>
  </si>
  <si>
    <t>DP04_0061PE</t>
  </si>
  <si>
    <t>DP04_0061PM</t>
  </si>
  <si>
    <t>DP04_0062E</t>
  </si>
  <si>
    <t>DP04_0062M</t>
  </si>
  <si>
    <t>DP04_0062PE</t>
  </si>
  <si>
    <t>DP04_0062PM</t>
  </si>
  <si>
    <t>DP04_0063E</t>
  </si>
  <si>
    <t>DP04_0063M</t>
  </si>
  <si>
    <t>DP04_0063PE</t>
  </si>
  <si>
    <t>DP04_0063PM</t>
  </si>
  <si>
    <t>DP04_0064E</t>
  </si>
  <si>
    <t>DP04_0064M</t>
  </si>
  <si>
    <t>DP04_0064PE</t>
  </si>
  <si>
    <t>DP04_0064PM</t>
  </si>
  <si>
    <t>DP04_0065E</t>
  </si>
  <si>
    <t>DP04_0065M</t>
  </si>
  <si>
    <t>DP04_0065PE</t>
  </si>
  <si>
    <t>DP04_0065PM</t>
  </si>
  <si>
    <t>DP04_0066E</t>
  </si>
  <si>
    <t>DP04_0066M</t>
  </si>
  <si>
    <t>DP04_0066PE</t>
  </si>
  <si>
    <t>DP04_0066PM</t>
  </si>
  <si>
    <t>DP04_0067E</t>
  </si>
  <si>
    <t>DP04_0067M</t>
  </si>
  <si>
    <t>DP04_0067PE</t>
  </si>
  <si>
    <t>DP04_0067PM</t>
  </si>
  <si>
    <t>DP04_0068E</t>
  </si>
  <si>
    <t>DP04_0068M</t>
  </si>
  <si>
    <t>DP04_0068PE</t>
  </si>
  <si>
    <t>DP04_0068PM</t>
  </si>
  <si>
    <t>DP04_0069E</t>
  </si>
  <si>
    <t>DP04_0069M</t>
  </si>
  <si>
    <t>DP04_0069PE</t>
  </si>
  <si>
    <t>DP04_0069PM</t>
  </si>
  <si>
    <t>DP04_0070E</t>
  </si>
  <si>
    <t>DP04_0070M</t>
  </si>
  <si>
    <t>DP04_0070PE</t>
  </si>
  <si>
    <t>DP04_0070PM</t>
  </si>
  <si>
    <t>DP04_0071E</t>
  </si>
  <si>
    <t>DP04_0071M</t>
  </si>
  <si>
    <t>DP04_0071PE</t>
  </si>
  <si>
    <t>DP04_0071PM</t>
  </si>
  <si>
    <t>DP04_0072E</t>
  </si>
  <si>
    <t>DP04_0072M</t>
  </si>
  <si>
    <t>DP04_0072PE</t>
  </si>
  <si>
    <t>DP04_0072PM</t>
  </si>
  <si>
    <t>DP04_0073E</t>
  </si>
  <si>
    <t>DP04_0073M</t>
  </si>
  <si>
    <t>DP04_0073PE</t>
  </si>
  <si>
    <t>DP04_0073PM</t>
  </si>
  <si>
    <t>DP04_0074E</t>
  </si>
  <si>
    <t>DP04_0074M</t>
  </si>
  <si>
    <t>DP04_0074PE</t>
  </si>
  <si>
    <t>DP04_0074PM</t>
  </si>
  <si>
    <t>DP04_0075E</t>
  </si>
  <si>
    <t>DP04_0075M</t>
  </si>
  <si>
    <t>DP04_0075PE</t>
  </si>
  <si>
    <t>DP04_0075PM</t>
  </si>
  <si>
    <t>DP04_0076E</t>
  </si>
  <si>
    <t>DP04_0076M</t>
  </si>
  <si>
    <t>DP04_0076PE</t>
  </si>
  <si>
    <t>DP04_0076PM</t>
  </si>
  <si>
    <t>DP04_0077E</t>
  </si>
  <si>
    <t>DP04_0077M</t>
  </si>
  <si>
    <t>DP04_0077PE</t>
  </si>
  <si>
    <t>DP04_0077PM</t>
  </si>
  <si>
    <t>DP04_0078E</t>
  </si>
  <si>
    <t>DP04_0078M</t>
  </si>
  <si>
    <t>DP04_0078PE</t>
  </si>
  <si>
    <t>DP04_0078PM</t>
  </si>
  <si>
    <t>DP04_0079E</t>
  </si>
  <si>
    <t>DP04_0079M</t>
  </si>
  <si>
    <t>DP04_0079PE</t>
  </si>
  <si>
    <t>DP04_0079PM</t>
  </si>
  <si>
    <t>DP04_0080E</t>
  </si>
  <si>
    <t>DP04_0080M</t>
  </si>
  <si>
    <t>DP04_0080PE</t>
  </si>
  <si>
    <t>DP04_0080PM</t>
  </si>
  <si>
    <t>DP04_0081E</t>
  </si>
  <si>
    <t>DP04_0081M</t>
  </si>
  <si>
    <t>DP04_0081PE</t>
  </si>
  <si>
    <t>DP04_0081PM</t>
  </si>
  <si>
    <t>DP04_0082E</t>
  </si>
  <si>
    <t>DP04_0082M</t>
  </si>
  <si>
    <t>DP04_0082PE</t>
  </si>
  <si>
    <t>DP04_0082PM</t>
  </si>
  <si>
    <t>DP04_0083E</t>
  </si>
  <si>
    <t>DP04_0083M</t>
  </si>
  <si>
    <t>DP04_0083PE</t>
  </si>
  <si>
    <t>DP04_0083PM</t>
  </si>
  <si>
    <t>DP04_0084E</t>
  </si>
  <si>
    <t>DP04_0084M</t>
  </si>
  <si>
    <t>DP04_0084PE</t>
  </si>
  <si>
    <t>DP04_0084PM</t>
  </si>
  <si>
    <t>DP04_0085E</t>
  </si>
  <si>
    <t>DP04_0085M</t>
  </si>
  <si>
    <t>DP04_0085PE</t>
  </si>
  <si>
    <t>DP04_0085PM</t>
  </si>
  <si>
    <t>DP04_0086E</t>
  </si>
  <si>
    <t>DP04_0086M</t>
  </si>
  <si>
    <t>DP04_0086PE</t>
  </si>
  <si>
    <t>DP04_0086PM</t>
  </si>
  <si>
    <t>DP04_0087E</t>
  </si>
  <si>
    <t>DP04_0087M</t>
  </si>
  <si>
    <t>DP04_0087PE</t>
  </si>
  <si>
    <t>DP04_0087PM</t>
  </si>
  <si>
    <t>DP04_0088E</t>
  </si>
  <si>
    <t>DP04_0088M</t>
  </si>
  <si>
    <t>DP04_0088PE</t>
  </si>
  <si>
    <t>DP04_0088PM</t>
  </si>
  <si>
    <t>DP04_0089E</t>
  </si>
  <si>
    <t>DP04_0089M</t>
  </si>
  <si>
    <t>DP04_0089PE</t>
  </si>
  <si>
    <t>DP04_0089PM</t>
  </si>
  <si>
    <t>DP04_0090E</t>
  </si>
  <si>
    <t>DP04_0090M</t>
  </si>
  <si>
    <t>DP04_0090PE</t>
  </si>
  <si>
    <t>DP04_0090PM</t>
  </si>
  <si>
    <t>DP04_0091E</t>
  </si>
  <si>
    <t>DP04_0091M</t>
  </si>
  <si>
    <t>DP04_0091PE</t>
  </si>
  <si>
    <t>DP04_0091PM</t>
  </si>
  <si>
    <t>DP04_0092E</t>
  </si>
  <si>
    <t>DP04_0092M</t>
  </si>
  <si>
    <t>DP04_0092PE</t>
  </si>
  <si>
    <t>DP04_0092PM</t>
  </si>
  <si>
    <t>DP04_0093E</t>
  </si>
  <si>
    <t>DP04_0093M</t>
  </si>
  <si>
    <t>DP04_0093PE</t>
  </si>
  <si>
    <t>DP04_0093PM</t>
  </si>
  <si>
    <t>DP04_0094E</t>
  </si>
  <si>
    <t>DP04_0094M</t>
  </si>
  <si>
    <t>DP04_0094PE</t>
  </si>
  <si>
    <t>DP04_0094PM</t>
  </si>
  <si>
    <t>DP04_0095E</t>
  </si>
  <si>
    <t>DP04_0095M</t>
  </si>
  <si>
    <t>DP04_0095PE</t>
  </si>
  <si>
    <t>DP04_0095PM</t>
  </si>
  <si>
    <t>DP04_0096E</t>
  </si>
  <si>
    <t>DP04_0096M</t>
  </si>
  <si>
    <t>DP04_0096PE</t>
  </si>
  <si>
    <t>DP04_0096PM</t>
  </si>
  <si>
    <t>DP04_0097E</t>
  </si>
  <si>
    <t>DP04_0097M</t>
  </si>
  <si>
    <t>DP04_0097PE</t>
  </si>
  <si>
    <t>DP04_0097PM</t>
  </si>
  <si>
    <t>DP04_0098E</t>
  </si>
  <si>
    <t>DP04_0098M</t>
  </si>
  <si>
    <t>DP04_0098PE</t>
  </si>
  <si>
    <t>DP04_0098PM</t>
  </si>
  <si>
    <t>DP04_0099E</t>
  </si>
  <si>
    <t>DP04_0099M</t>
  </si>
  <si>
    <t>DP04_0099PE</t>
  </si>
  <si>
    <t>DP04_0099PM</t>
  </si>
  <si>
    <t>DP04_0100E</t>
  </si>
  <si>
    <t>DP04_0100M</t>
  </si>
  <si>
    <t>DP04_0100PE</t>
  </si>
  <si>
    <t>DP04_0100PM</t>
  </si>
  <si>
    <t>DP04_0101E</t>
  </si>
  <si>
    <t>DP04_0101M</t>
  </si>
  <si>
    <t>DP04_0101PE</t>
  </si>
  <si>
    <t>DP04_0101PM</t>
  </si>
  <si>
    <t>DP04_0102E</t>
  </si>
  <si>
    <t>DP04_0102M</t>
  </si>
  <si>
    <t>DP04_0102PE</t>
  </si>
  <si>
    <t>DP04_0102PM</t>
  </si>
  <si>
    <t>DP04_0103E</t>
  </si>
  <si>
    <t>DP04_0103M</t>
  </si>
  <si>
    <t>DP04_0103PE</t>
  </si>
  <si>
    <t>DP04_0103PM</t>
  </si>
  <si>
    <t>DP04_0104E</t>
  </si>
  <si>
    <t>DP04_0104M</t>
  </si>
  <si>
    <t>DP04_0104PE</t>
  </si>
  <si>
    <t>DP04_0104PM</t>
  </si>
  <si>
    <t>DP04_0105E</t>
  </si>
  <si>
    <t>DP04_0105M</t>
  </si>
  <si>
    <t>DP04_0105PE</t>
  </si>
  <si>
    <t>DP04_0105PM</t>
  </si>
  <si>
    <t>DP04_0106E</t>
  </si>
  <si>
    <t>DP04_0106M</t>
  </si>
  <si>
    <t>DP04_0106PE</t>
  </si>
  <si>
    <t>DP04_0106PM</t>
  </si>
  <si>
    <t>DP04_0107E</t>
  </si>
  <si>
    <t>DP04_0107M</t>
  </si>
  <si>
    <t>DP04_0107PE</t>
  </si>
  <si>
    <t>DP04_0107PM</t>
  </si>
  <si>
    <t>DP04_0108E</t>
  </si>
  <si>
    <t>DP04_0108M</t>
  </si>
  <si>
    <t>DP04_0108PE</t>
  </si>
  <si>
    <t>DP04_0108PM</t>
  </si>
  <si>
    <t>DP04_0109E</t>
  </si>
  <si>
    <t>DP04_0109M</t>
  </si>
  <si>
    <t>DP04_0109PE</t>
  </si>
  <si>
    <t>DP04_0109PM</t>
  </si>
  <si>
    <t>DP04_0110E</t>
  </si>
  <si>
    <t>DP04_0110M</t>
  </si>
  <si>
    <t>DP04_0110PE</t>
  </si>
  <si>
    <t>DP04_0110PM</t>
  </si>
  <si>
    <t>DP04_0111E</t>
  </si>
  <si>
    <t>DP04_0111M</t>
  </si>
  <si>
    <t>DP04_0111PE</t>
  </si>
  <si>
    <t>DP04_0111PM</t>
  </si>
  <si>
    <t>DP04_0112E</t>
  </si>
  <si>
    <t>DP04_0112M</t>
  </si>
  <si>
    <t>DP04_0112PE</t>
  </si>
  <si>
    <t>DP04_0112PM</t>
  </si>
  <si>
    <t>DP04_0113E</t>
  </si>
  <si>
    <t>DP04_0113M</t>
  </si>
  <si>
    <t>DP04_0113PE</t>
  </si>
  <si>
    <t>DP04_0113PM</t>
  </si>
  <si>
    <t>DP04_0114E</t>
  </si>
  <si>
    <t>DP04_0114M</t>
  </si>
  <si>
    <t>DP04_0114PE</t>
  </si>
  <si>
    <t>DP04_0114PM</t>
  </si>
  <si>
    <t>DP04_0115E</t>
  </si>
  <si>
    <t>DP04_0115M</t>
  </si>
  <si>
    <t>DP04_0115PE</t>
  </si>
  <si>
    <t>DP04_0115PM</t>
  </si>
  <si>
    <t>DP04_0116E</t>
  </si>
  <si>
    <t>DP04_0116M</t>
  </si>
  <si>
    <t>DP04_0116PE</t>
  </si>
  <si>
    <t>DP04_0116PM</t>
  </si>
  <si>
    <t>DP04_0117E</t>
  </si>
  <si>
    <t>DP04_0117M</t>
  </si>
  <si>
    <t>DP04_0117PE</t>
  </si>
  <si>
    <t>DP04_0117PM</t>
  </si>
  <si>
    <t>DP04_0118E</t>
  </si>
  <si>
    <t>DP04_0118M</t>
  </si>
  <si>
    <t>DP04_0118PE</t>
  </si>
  <si>
    <t>DP04_0118PM</t>
  </si>
  <si>
    <t>DP04_0119E</t>
  </si>
  <si>
    <t>DP04_0119M</t>
  </si>
  <si>
    <t>DP04_0119PE</t>
  </si>
  <si>
    <t>DP04_0119PM</t>
  </si>
  <si>
    <t>DP04_0120E</t>
  </si>
  <si>
    <t>DP04_0120M</t>
  </si>
  <si>
    <t>DP04_0120PE</t>
  </si>
  <si>
    <t>DP04_0120PM</t>
  </si>
  <si>
    <t>DP04_0121E</t>
  </si>
  <si>
    <t>DP04_0121M</t>
  </si>
  <si>
    <t>DP04_0121PE</t>
  </si>
  <si>
    <t>DP04_0121PM</t>
  </si>
  <si>
    <t>DP04_0122E</t>
  </si>
  <si>
    <t>DP04_0122M</t>
  </si>
  <si>
    <t>DP04_0122PE</t>
  </si>
  <si>
    <t>DP04_0122PM</t>
  </si>
  <si>
    <t>DP04_0123E</t>
  </si>
  <si>
    <t>DP04_0123M</t>
  </si>
  <si>
    <t>DP04_0123PE</t>
  </si>
  <si>
    <t>DP04_0123PM</t>
  </si>
  <si>
    <t>DP04_0124E</t>
  </si>
  <si>
    <t>DP04_0124M</t>
  </si>
  <si>
    <t>DP04_0124PE</t>
  </si>
  <si>
    <t>DP04_0124PM</t>
  </si>
  <si>
    <t>DP04_0125E</t>
  </si>
  <si>
    <t>DP04_0125M</t>
  </si>
  <si>
    <t>DP04_0125PE</t>
  </si>
  <si>
    <t>DP04_0125PM</t>
  </si>
  <si>
    <t>DP04_0126E</t>
  </si>
  <si>
    <t>DP04_0126M</t>
  </si>
  <si>
    <t>DP04_0126PE</t>
  </si>
  <si>
    <t>DP04_0126PM</t>
  </si>
  <si>
    <t>DP04_0127E</t>
  </si>
  <si>
    <t>DP04_0127M</t>
  </si>
  <si>
    <t>DP04_0127PE</t>
  </si>
  <si>
    <t>DP04_0127PM</t>
  </si>
  <si>
    <t>DP04_0128E</t>
  </si>
  <si>
    <t>DP04_0128M</t>
  </si>
  <si>
    <t>DP04_0128PE</t>
  </si>
  <si>
    <t>DP04_0128PM</t>
  </si>
  <si>
    <t>DP04_0129E</t>
  </si>
  <si>
    <t>DP04_0129M</t>
  </si>
  <si>
    <t>DP04_0129PE</t>
  </si>
  <si>
    <t>DP04_0129PM</t>
  </si>
  <si>
    <t>DP04_0130E</t>
  </si>
  <si>
    <t>DP04_0130M</t>
  </si>
  <si>
    <t>DP04_0130PE</t>
  </si>
  <si>
    <t>DP04_0130PM</t>
  </si>
  <si>
    <t>DP04_0131E</t>
  </si>
  <si>
    <t>DP04_0131M</t>
  </si>
  <si>
    <t>DP04_0131PE</t>
  </si>
  <si>
    <t>DP04_0131PM</t>
  </si>
  <si>
    <t>DP04_0132E</t>
  </si>
  <si>
    <t>DP04_0132M</t>
  </si>
  <si>
    <t>DP04_0132PE</t>
  </si>
  <si>
    <t>DP04_0132PM</t>
  </si>
  <si>
    <t>DP04_0133E</t>
  </si>
  <si>
    <t>DP04_0133M</t>
  </si>
  <si>
    <t>DP04_0133PE</t>
  </si>
  <si>
    <t>DP04_0133PM</t>
  </si>
  <si>
    <t>DP04_0134E</t>
  </si>
  <si>
    <t>DP04_0134M</t>
  </si>
  <si>
    <t>DP04_0134PE</t>
  </si>
  <si>
    <t>DP04_0134PM</t>
  </si>
  <si>
    <t>DP04_0135E</t>
  </si>
  <si>
    <t>DP04_0135M</t>
  </si>
  <si>
    <t>DP04_0135PE</t>
  </si>
  <si>
    <t>DP04_0135PM</t>
  </si>
  <si>
    <t>DP04_0136E</t>
  </si>
  <si>
    <t>DP04_0136M</t>
  </si>
  <si>
    <t>DP04_0136PE</t>
  </si>
  <si>
    <t>DP04_0136PM</t>
  </si>
  <si>
    <t>DP04_0137E</t>
  </si>
  <si>
    <t>DP04_0137M</t>
  </si>
  <si>
    <t>DP04_0137PE</t>
  </si>
  <si>
    <t>DP04_0137PM</t>
  </si>
  <si>
    <t>DP04_0138E</t>
  </si>
  <si>
    <t>DP04_0138M</t>
  </si>
  <si>
    <t>DP04_0138PE</t>
  </si>
  <si>
    <t>DP04_0138PM</t>
  </si>
  <si>
    <t>DP04_0139E</t>
  </si>
  <si>
    <t>DP04_0139M</t>
  </si>
  <si>
    <t>DP04_0139PE</t>
  </si>
  <si>
    <t>DP04_0139PM</t>
  </si>
  <si>
    <t>DP04_0140E</t>
  </si>
  <si>
    <t>DP04_0140M</t>
  </si>
  <si>
    <t>DP04_0140PE</t>
  </si>
  <si>
    <t>DP04_0140PM</t>
  </si>
  <si>
    <t>DP04_0141E</t>
  </si>
  <si>
    <t>DP04_0141M</t>
  </si>
  <si>
    <t>DP04_0141PE</t>
  </si>
  <si>
    <t>DP04_0141PM</t>
  </si>
  <si>
    <t>DP04_0142E</t>
  </si>
  <si>
    <t>DP04_0142M</t>
  </si>
  <si>
    <t>DP04_0142PE</t>
  </si>
  <si>
    <t>DP04_0142PM</t>
  </si>
  <si>
    <t>DP04_0143E</t>
  </si>
  <si>
    <t>DP04_0143M</t>
  </si>
  <si>
    <t>DP04_0143PE</t>
  </si>
  <si>
    <t>DP04_0143PM</t>
  </si>
  <si>
    <t>id</t>
  </si>
  <si>
    <t>Geographic Area Name</t>
  </si>
  <si>
    <t>Estimate!!HOUSING OCCUPANCY!!Total housing units</t>
  </si>
  <si>
    <t>Margin of Error!!HOUSING OCCUPANCY!!Total housing units</t>
  </si>
  <si>
    <t>Percent Estimate!!HOUSING OCCUPANCY!!Total housing units</t>
  </si>
  <si>
    <t>Percent Margin of Error!!HOUSING OCCUPANCY!!Total housing units</t>
  </si>
  <si>
    <t>Estimate!!HOUSING OCCUPANCY!!Total housing units!!Occupied housing units</t>
  </si>
  <si>
    <t>Margin of Error!!HOUSING OCCUPANCY!!Total housing units!!Occupied housing units</t>
  </si>
  <si>
    <t>Percent Estimate!!HOUSING OCCUPANCY!!Total housing units!!Occupied housing units</t>
  </si>
  <si>
    <t>Percent Margin of Error!!HOUSING OCCUPANCY!!Total housing units!!Occupied housing units</t>
  </si>
  <si>
    <t>Estimate!!HOUSING OCCUPANCY!!Total housing units!!Vacant housing units</t>
  </si>
  <si>
    <t>Margin of Error!!HOUSING OCCUPANCY!!Total housing units!!Vacant housing units</t>
  </si>
  <si>
    <t>Percent Estimate!!HOUSING OCCUPANCY!!Total housing units!!Vacant housing units</t>
  </si>
  <si>
    <t>Percent Margin of Error!!HOUSING OCCUPANCY!!Total housing units!!Vacant housing units</t>
  </si>
  <si>
    <t>Estimate!!HOUSING OCCUPANCY!!Total housing units!!Homeowner vacancy rate</t>
  </si>
  <si>
    <t>Margin of Error!!HOUSING OCCUPANCY!!Total housing units!!Homeowner vacancy rate</t>
  </si>
  <si>
    <t>Percent Estimate!!HOUSING OCCUPANCY!!Total housing units!!Homeowner vacancy rate</t>
  </si>
  <si>
    <t>Percent Margin of Error!!HOUSING OCCUPANCY!!Total housing units!!Homeowner vacancy rate</t>
  </si>
  <si>
    <t>Estimate!!HOUSING OCCUPANCY!!Total housing units!!Rental vacancy rate</t>
  </si>
  <si>
    <t>Margin of Error!!HOUSING OCCUPANCY!!Total housing units!!Rental vacancy rate</t>
  </si>
  <si>
    <t>Percent Estimate!!HOUSING OCCUPANCY!!Total housing units!!Rental vacancy rate</t>
  </si>
  <si>
    <t>Percent Margin of Error!!HOUSING OCCUPANCY!!Total housing units!!Rental vacancy rate</t>
  </si>
  <si>
    <t>Estimate!!UNITS IN STRUCTURE!!Total housing units</t>
  </si>
  <si>
    <t>Margin of Error!!UNITS IN STRUCTURE!!Total housing units</t>
  </si>
  <si>
    <t>Percent Estimate!!UNITS IN STRUCTURE!!Total housing units</t>
  </si>
  <si>
    <t>Percent Margin of Error!!UNITS IN STRUCTURE!!Total housing units</t>
  </si>
  <si>
    <t>Estimate!!UNITS IN STRUCTURE!!Total housing units!!1-unit, detached</t>
  </si>
  <si>
    <t>Margin of Error!!UNITS IN STRUCTURE!!Total housing units!!1-unit, detached</t>
  </si>
  <si>
    <t>Percent Estimate!!UNITS IN STRUCTURE!!Total housing units!!1-unit, detached</t>
  </si>
  <si>
    <t>Percent Margin of Error!!UNITS IN STRUCTURE!!Total housing units!!1-unit, detached</t>
  </si>
  <si>
    <t>Estimate!!UNITS IN STRUCTURE!!Total housing units!!1-unit, attached</t>
  </si>
  <si>
    <t>Margin of Error!!UNITS IN STRUCTURE!!Total housing units!!1-unit, attached</t>
  </si>
  <si>
    <t>Percent Estimate!!UNITS IN STRUCTURE!!Total housing units!!1-unit, attached</t>
  </si>
  <si>
    <t>Percent Margin of Error!!UNITS IN STRUCTURE!!Total housing units!!1-unit, attached</t>
  </si>
  <si>
    <t>Estimate!!UNITS IN STRUCTURE!!Total housing units!!2 units</t>
  </si>
  <si>
    <t>Margin of Error!!UNITS IN STRUCTURE!!Total housing units!!2 units</t>
  </si>
  <si>
    <t>Percent Estimate!!UNITS IN STRUCTURE!!Total housing units!!2 units</t>
  </si>
  <si>
    <t>Percent Margin of Error!!UNITS IN STRUCTURE!!Total housing units!!2 units</t>
  </si>
  <si>
    <t>Estimate!!UNITS IN STRUCTURE!!Total housing units!!3 or 4 units</t>
  </si>
  <si>
    <t>Margin of Error!!UNITS IN STRUCTURE!!Total housing units!!3 or 4 units</t>
  </si>
  <si>
    <t>Percent Estimate!!UNITS IN STRUCTURE!!Total housing units!!3 or 4 units</t>
  </si>
  <si>
    <t>Percent Margin of Error!!UNITS IN STRUCTURE!!Total housing units!!3 or 4 units</t>
  </si>
  <si>
    <t>Estimate!!UNITS IN STRUCTURE!!Total housing units!!5 to 9 units</t>
  </si>
  <si>
    <t>Margin of Error!!UNITS IN STRUCTURE!!Total housing units!!5 to 9 units</t>
  </si>
  <si>
    <t>Percent Estimate!!UNITS IN STRUCTURE!!Total housing units!!5 to 9 units</t>
  </si>
  <si>
    <t>Percent Margin of Error!!UNITS IN STRUCTURE!!Total housing units!!5 to 9 units</t>
  </si>
  <si>
    <t>Estimate!!UNITS IN STRUCTURE!!Total housing units!!10 to 19 units</t>
  </si>
  <si>
    <t>Margin of Error!!UNITS IN STRUCTURE!!Total housing units!!10 to 19 units</t>
  </si>
  <si>
    <t>Percent Estimate!!UNITS IN STRUCTURE!!Total housing units!!10 to 19 units</t>
  </si>
  <si>
    <t>Percent Margin of Error!!UNITS IN STRUCTURE!!Total housing units!!10 to 19 units</t>
  </si>
  <si>
    <t>Estimate!!UNITS IN STRUCTURE!!Total housing units!!20 or more units</t>
  </si>
  <si>
    <t>Margin of Error!!UNITS IN STRUCTURE!!Total housing units!!20 or more units</t>
  </si>
  <si>
    <t>Percent Estimate!!UNITS IN STRUCTURE!!Total housing units!!20 or more units</t>
  </si>
  <si>
    <t>Percent Margin of Error!!UNITS IN STRUCTURE!!Total housing units!!20 or more units</t>
  </si>
  <si>
    <t>Estimate!!UNITS IN STRUCTURE!!Total housing units!!Mobile home</t>
  </si>
  <si>
    <t>Margin of Error!!UNITS IN STRUCTURE!!Total housing units!!Mobile home</t>
  </si>
  <si>
    <t>Percent Estimate!!UNITS IN STRUCTURE!!Total housing units!!Mobile home</t>
  </si>
  <si>
    <t>Percent Margin of Error!!UNITS IN STRUCTURE!!Total housing units!!Mobile home</t>
  </si>
  <si>
    <t>Estimate!!UNITS IN STRUCTURE!!Total housing units!!Boat, RV, van, etc.</t>
  </si>
  <si>
    <t>Margin of Error!!UNITS IN STRUCTURE!!Total housing units!!Boat, RV, van, etc.</t>
  </si>
  <si>
    <t>Percent Estimate!!UNITS IN STRUCTURE!!Total housing units!!Boat, RV, van, etc.</t>
  </si>
  <si>
    <t>Percent Margin of Error!!UNITS IN STRUCTURE!!Total housing units!!Boat, RV, van, etc.</t>
  </si>
  <si>
    <t>Estimate!!YEAR STRUCTURE BUILT!!Total housing units</t>
  </si>
  <si>
    <t>Margin of Error!!YEAR STRUCTURE BUILT!!Total housing units</t>
  </si>
  <si>
    <t>Percent Estimate!!YEAR STRUCTURE BUILT!!Total housing units</t>
  </si>
  <si>
    <t>Percent Margin of Error!!YEAR STRUCTURE BUILT!!Total housing units</t>
  </si>
  <si>
    <t>Estimate!!YEAR STRUCTURE BUILT!!Total housing units!!Built 2014 or later</t>
  </si>
  <si>
    <t>Margin of Error!!YEAR STRUCTURE BUILT!!Total housing units!!Built 2014 or later</t>
  </si>
  <si>
    <t>Percent Estimate!!YEAR STRUCTURE BUILT!!Total housing units!!Built 2014 or later</t>
  </si>
  <si>
    <t>Percent Margin of Error!!YEAR STRUCTURE BUILT!!Total housing units!!Built 2014 or later</t>
  </si>
  <si>
    <t>Estimate!!YEAR STRUCTURE BUILT!!Total housing units!!Built 2010 to 2013</t>
  </si>
  <si>
    <t>Margin of Error!!YEAR STRUCTURE BUILT!!Total housing units!!Built 2010 to 2013</t>
  </si>
  <si>
    <t>Percent Estimate!!YEAR STRUCTURE BUILT!!Total housing units!!Built 2010 to 2013</t>
  </si>
  <si>
    <t>Percent Margin of Error!!YEAR STRUCTURE BUILT!!Total housing units!!Built 2010 to 2013</t>
  </si>
  <si>
    <t>Estimate!!YEAR STRUCTURE BUILT!!Total housing units!!Built 2000 to 2009</t>
  </si>
  <si>
    <t>Margin of Error!!YEAR STRUCTURE BUILT!!Total housing units!!Built 2000 to 2009</t>
  </si>
  <si>
    <t>Percent Estimate!!YEAR STRUCTURE BUILT!!Total housing units!!Built 2000 to 2009</t>
  </si>
  <si>
    <t>Percent Margin of Error!!YEAR STRUCTURE BUILT!!Total housing units!!Built 2000 to 2009</t>
  </si>
  <si>
    <t>Estimate!!YEAR STRUCTURE BUILT!!Total housing units!!Built 1990 to 1999</t>
  </si>
  <si>
    <t>Margin of Error!!YEAR STRUCTURE BUILT!!Total housing units!!Built 1990 to 1999</t>
  </si>
  <si>
    <t>Percent Estimate!!YEAR STRUCTURE BUILT!!Total housing units!!Built 1990 to 1999</t>
  </si>
  <si>
    <t>Percent Margin of Error!!YEAR STRUCTURE BUILT!!Total housing units!!Built 1990 to 1999</t>
  </si>
  <si>
    <t>Estimate!!YEAR STRUCTURE BUILT!!Total housing units!!Built 1980 to 1989</t>
  </si>
  <si>
    <t>Margin of Error!!YEAR STRUCTURE BUILT!!Total housing units!!Built 1980 to 1989</t>
  </si>
  <si>
    <t>Percent Estimate!!YEAR STRUCTURE BUILT!!Total housing units!!Built 1980 to 1989</t>
  </si>
  <si>
    <t>Percent Margin of Error!!YEAR STRUCTURE BUILT!!Total housing units!!Built 1980 to 1989</t>
  </si>
  <si>
    <t>Estimate!!YEAR STRUCTURE BUILT!!Total housing units!!Built 1970 to 1979</t>
  </si>
  <si>
    <t>Margin of Error!!YEAR STRUCTURE BUILT!!Total housing units!!Built 1970 to 1979</t>
  </si>
  <si>
    <t>Percent Estimate!!YEAR STRUCTURE BUILT!!Total housing units!!Built 1970 to 1979</t>
  </si>
  <si>
    <t>Percent Margin of Error!!YEAR STRUCTURE BUILT!!Total housing units!!Built 1970 to 1979</t>
  </si>
  <si>
    <t>Estimate!!YEAR STRUCTURE BUILT!!Total housing units!!Built 1960 to 1969</t>
  </si>
  <si>
    <t>Margin of Error!!YEAR STRUCTURE BUILT!!Total housing units!!Built 1960 to 1969</t>
  </si>
  <si>
    <t>Percent Estimate!!YEAR STRUCTURE BUILT!!Total housing units!!Built 1960 to 1969</t>
  </si>
  <si>
    <t>Percent Margin of Error!!YEAR STRUCTURE BUILT!!Total housing units!!Built 1960 to 1969</t>
  </si>
  <si>
    <t>Estimate!!YEAR STRUCTURE BUILT!!Total housing units!!Built 1950 to 1959</t>
  </si>
  <si>
    <t>Margin of Error!!YEAR STRUCTURE BUILT!!Total housing units!!Built 1950 to 1959</t>
  </si>
  <si>
    <t>Percent Estimate!!YEAR STRUCTURE BUILT!!Total housing units!!Built 1950 to 1959</t>
  </si>
  <si>
    <t>Percent Margin of Error!!YEAR STRUCTURE BUILT!!Total housing units!!Built 1950 to 1959</t>
  </si>
  <si>
    <t>Estimate!!YEAR STRUCTURE BUILT!!Total housing units!!Built 1940 to 1949</t>
  </si>
  <si>
    <t>Margin of Error!!YEAR STRUCTURE BUILT!!Total housing units!!Built 1940 to 1949</t>
  </si>
  <si>
    <t>Percent Estimate!!YEAR STRUCTURE BUILT!!Total housing units!!Built 1940 to 1949</t>
  </si>
  <si>
    <t>Percent Margin of Error!!YEAR STRUCTURE BUILT!!Total housing units!!Built 1940 to 1949</t>
  </si>
  <si>
    <t>Estimate!!YEAR STRUCTURE BUILT!!Total housing units!!Built 1939 or earlier</t>
  </si>
  <si>
    <t>Margin of Error!!YEAR STRUCTURE BUILT!!Total housing units!!Built 1939 or earlier</t>
  </si>
  <si>
    <t>Percent Estimate!!YEAR STRUCTURE BUILT!!Total housing units!!Built 1939 or earlier</t>
  </si>
  <si>
    <t>Percent Margin of Error!!YEAR STRUCTURE BUILT!!Total housing units!!Built 1939 or earlier</t>
  </si>
  <si>
    <t>Estimate!!ROOMS!!Total housing units</t>
  </si>
  <si>
    <t>Margin of Error!!ROOMS!!Total housing units</t>
  </si>
  <si>
    <t>Percent Estimate!!ROOMS!!Total housing units</t>
  </si>
  <si>
    <t>Percent Margin of Error!!ROOMS!!Total housing units</t>
  </si>
  <si>
    <t>Estimate!!ROOMS!!Total housing units!!1 room</t>
  </si>
  <si>
    <t>Margin of Error!!ROOMS!!Total housing units!!1 room</t>
  </si>
  <si>
    <t>Percent Estimate!!ROOMS!!Total housing units!!1 room</t>
  </si>
  <si>
    <t>Percent Margin of Error!!ROOMS!!Total housing units!!1 room</t>
  </si>
  <si>
    <t>Estimate!!ROOMS!!Total housing units!!2 rooms</t>
  </si>
  <si>
    <t>Margin of Error!!ROOMS!!Total housing units!!2 rooms</t>
  </si>
  <si>
    <t>Percent Estimate!!ROOMS!!Total housing units!!2 rooms</t>
  </si>
  <si>
    <t>Percent Margin of Error!!ROOMS!!Total housing units!!2 rooms</t>
  </si>
  <si>
    <t>Estimate!!ROOMS!!Total housing units!!3 rooms</t>
  </si>
  <si>
    <t>Margin of Error!!ROOMS!!Total housing units!!3 rooms</t>
  </si>
  <si>
    <t>Percent Estimate!!ROOMS!!Total housing units!!3 rooms</t>
  </si>
  <si>
    <t>Percent Margin of Error!!ROOMS!!Total housing units!!3 rooms</t>
  </si>
  <si>
    <t>Estimate!!ROOMS!!Total housing units!!4 rooms</t>
  </si>
  <si>
    <t>Margin of Error!!ROOMS!!Total housing units!!4 rooms</t>
  </si>
  <si>
    <t>Percent Estimate!!ROOMS!!Total housing units!!4 rooms</t>
  </si>
  <si>
    <t>Percent Margin of Error!!ROOMS!!Total housing units!!4 rooms</t>
  </si>
  <si>
    <t>Estimate!!ROOMS!!Total housing units!!5 rooms</t>
  </si>
  <si>
    <t>Margin of Error!!ROOMS!!Total housing units!!5 rooms</t>
  </si>
  <si>
    <t>Percent Estimate!!ROOMS!!Total housing units!!5 rooms</t>
  </si>
  <si>
    <t>Percent Margin of Error!!ROOMS!!Total housing units!!5 rooms</t>
  </si>
  <si>
    <t>Estimate!!ROOMS!!Total housing units!!6 rooms</t>
  </si>
  <si>
    <t>Margin of Error!!ROOMS!!Total housing units!!6 rooms</t>
  </si>
  <si>
    <t>Percent Estimate!!ROOMS!!Total housing units!!6 rooms</t>
  </si>
  <si>
    <t>Percent Margin of Error!!ROOMS!!Total housing units!!6 rooms</t>
  </si>
  <si>
    <t>Estimate!!ROOMS!!Total housing units!!7 rooms</t>
  </si>
  <si>
    <t>Margin of Error!!ROOMS!!Total housing units!!7 rooms</t>
  </si>
  <si>
    <t>Percent Estimate!!ROOMS!!Total housing units!!7 rooms</t>
  </si>
  <si>
    <t>Percent Margin of Error!!ROOMS!!Total housing units!!7 rooms</t>
  </si>
  <si>
    <t>Estimate!!ROOMS!!Total housing units!!8 rooms</t>
  </si>
  <si>
    <t>Margin of Error!!ROOMS!!Total housing units!!8 rooms</t>
  </si>
  <si>
    <t>Percent Estimate!!ROOMS!!Total housing units!!8 rooms</t>
  </si>
  <si>
    <t>Percent Margin of Error!!ROOMS!!Total housing units!!8 rooms</t>
  </si>
  <si>
    <t>Estimate!!ROOMS!!Total housing units!!9 rooms or more</t>
  </si>
  <si>
    <t>Margin of Error!!ROOMS!!Total housing units!!9 rooms or more</t>
  </si>
  <si>
    <t>Percent Estimate!!ROOMS!!Total housing units!!9 rooms or more</t>
  </si>
  <si>
    <t>Percent Margin of Error!!ROOMS!!Total housing units!!9 rooms or more</t>
  </si>
  <si>
    <t>Estimate!!ROOMS!!Total housing units!!Median rooms</t>
  </si>
  <si>
    <t>Margin of Error!!ROOMS!!Total housing units!!Median rooms</t>
  </si>
  <si>
    <t>Percent Estimate!!ROOMS!!Total housing units!!Median rooms</t>
  </si>
  <si>
    <t>Percent Margin of Error!!ROOMS!!Total housing units!!Median rooms</t>
  </si>
  <si>
    <t>Estimate!!BEDROOMS!!Total housing units</t>
  </si>
  <si>
    <t>Margin of Error!!BEDROOMS!!Total housing units</t>
  </si>
  <si>
    <t>Percent Estimate!!BEDROOMS!!Total housing units</t>
  </si>
  <si>
    <t>Percent Margin of Error!!BEDROOMS!!Total housing units</t>
  </si>
  <si>
    <t>Estimate!!BEDROOMS!!Total housing units!!No bedroom</t>
  </si>
  <si>
    <t>Margin of Error!!BEDROOMS!!Total housing units!!No bedroom</t>
  </si>
  <si>
    <t>Percent Estimate!!BEDROOMS!!Total housing units!!No bedroom</t>
  </si>
  <si>
    <t>Percent Margin of Error!!BEDROOMS!!Total housing units!!No bedroom</t>
  </si>
  <si>
    <t>Estimate!!BEDROOMS!!Total housing units!!1 bedroom</t>
  </si>
  <si>
    <t>Margin of Error!!BEDROOMS!!Total housing units!!1 bedroom</t>
  </si>
  <si>
    <t>Percent Estimate!!BEDROOMS!!Total housing units!!1 bedroom</t>
  </si>
  <si>
    <t>Percent Margin of Error!!BEDROOMS!!Total housing units!!1 bedroom</t>
  </si>
  <si>
    <t>Estimate!!BEDROOMS!!Total housing units!!2 bedrooms</t>
  </si>
  <si>
    <t>Margin of Error!!BEDROOMS!!Total housing units!!2 bedrooms</t>
  </si>
  <si>
    <t>Percent Estimate!!BEDROOMS!!Total housing units!!2 bedrooms</t>
  </si>
  <si>
    <t>Percent Margin of Error!!BEDROOMS!!Total housing units!!2 bedrooms</t>
  </si>
  <si>
    <t>Estimate!!BEDROOMS!!Total housing units!!3 bedrooms</t>
  </si>
  <si>
    <t>Margin of Error!!BEDROOMS!!Total housing units!!3 bedrooms</t>
  </si>
  <si>
    <t>Percent Estimate!!BEDROOMS!!Total housing units!!3 bedrooms</t>
  </si>
  <si>
    <t>Percent Margin of Error!!BEDROOMS!!Total housing units!!3 bedrooms</t>
  </si>
  <si>
    <t>Estimate!!BEDROOMS!!Total housing units!!4 bedrooms</t>
  </si>
  <si>
    <t>Margin of Error!!BEDROOMS!!Total housing units!!4 bedrooms</t>
  </si>
  <si>
    <t>Percent Estimate!!BEDROOMS!!Total housing units!!4 bedrooms</t>
  </si>
  <si>
    <t>Percent Margin of Error!!BEDROOMS!!Total housing units!!4 bedrooms</t>
  </si>
  <si>
    <t>Estimate!!BEDROOMS!!Total housing units!!5 or more bedrooms</t>
  </si>
  <si>
    <t>Margin of Error!!BEDROOMS!!Total housing units!!5 or more bedrooms</t>
  </si>
  <si>
    <t>Percent Estimate!!BEDROOMS!!Total housing units!!5 or more bedrooms</t>
  </si>
  <si>
    <t>Percent Margin of Error!!BEDROOMS!!Total housing units!!5 or more bedrooms</t>
  </si>
  <si>
    <t>Estimate!!HOUSING TENURE!!Occupied housing units</t>
  </si>
  <si>
    <t>Margin of Error!!HOUSING TENURE!!Occupied housing units</t>
  </si>
  <si>
    <t>Percent Estimate!!HOUSING TENURE!!Occupied housing units</t>
  </si>
  <si>
    <t>Percent Margin of Error!!HOUSING TENURE!!Occupied housing units</t>
  </si>
  <si>
    <t>Estimate!!HOUSING TENURE!!Occupied housing units!!Owner-occupied</t>
  </si>
  <si>
    <t>Margin of Error!!HOUSING TENURE!!Occupied housing units!!Owner-occupied</t>
  </si>
  <si>
    <t>Percent Estimate!!HOUSING TENURE!!Occupied housing units!!Owner-occupied</t>
  </si>
  <si>
    <t>Percent Margin of Error!!HOUSING TENURE!!Occupied housing units!!Owner-occupied</t>
  </si>
  <si>
    <t>Estimate!!HOUSING TENURE!!Occupied housing units!!Renter-occupied</t>
  </si>
  <si>
    <t>Margin of Error!!HOUSING TENURE!!Occupied housing units!!Renter-occupied</t>
  </si>
  <si>
    <t>Percent Estimate!!HOUSING TENURE!!Occupied housing units!!Renter-occupied</t>
  </si>
  <si>
    <t>Percent Margin of Error!!HOUSING TENURE!!Occupied housing units!!Renter-occupied</t>
  </si>
  <si>
    <t>Estimate!!HOUSING TENURE!!Occupied housing units!!Average household size of owner-occupied unit</t>
  </si>
  <si>
    <t>Margin of Error!!HOUSING TENURE!!Occupied housing units!!Average household size of owner-occupied unit</t>
  </si>
  <si>
    <t>Percent Estimate!!HOUSING TENURE!!Occupied housing units!!Average household size of owner-occupied unit</t>
  </si>
  <si>
    <t>Percent Margin of Error!!HOUSING TENURE!!Occupied housing units!!Average household size of owner-occupied unit</t>
  </si>
  <si>
    <t>Estimate!!HOUSING TENURE!!Occupied housing units!!Average household size of renter-occupied unit</t>
  </si>
  <si>
    <t>Margin of Error!!HOUSING TENURE!!Occupied housing units!!Average household size of renter-occupied unit</t>
  </si>
  <si>
    <t>Percent Estimate!!HOUSING TENURE!!Occupied housing units!!Average household size of renter-occupied unit</t>
  </si>
  <si>
    <t>Percent Margin of Error!!HOUSING TENURE!!Occupied housing units!!Average household size of renter-occupied unit</t>
  </si>
  <si>
    <t>Estimate!!YEAR HOUSEHOLDER MOVED INTO UNIT!!Occupied housing units</t>
  </si>
  <si>
    <t>Margin of Error!!YEAR HOUSEHOLDER MOVED INTO UNIT!!Occupied housing units</t>
  </si>
  <si>
    <t>Percent Estimate!!YEAR HOUSEHOLDER MOVED INTO UNIT!!Occupied housing units</t>
  </si>
  <si>
    <t>Percent Margin of Error!!YEAR HOUSEHOLDER MOVED INTO UNIT!!Occupied housing units</t>
  </si>
  <si>
    <t>Estimate!!YEAR HOUSEHOLDER MOVED INTO UNIT!!Occupied housing units!!Moved in 2017 or later</t>
  </si>
  <si>
    <t>Margin of Error!!YEAR HOUSEHOLDER MOVED INTO UNIT!!Occupied housing units!!Moved in 2017 or later</t>
  </si>
  <si>
    <t>Percent Estimate!!YEAR HOUSEHOLDER MOVED INTO UNIT!!Occupied housing units!!Moved in 2017 or later</t>
  </si>
  <si>
    <t>Percent Margin of Error!!YEAR HOUSEHOLDER MOVED INTO UNIT!!Occupied housing units!!Moved in 2017 or later</t>
  </si>
  <si>
    <t>Estimate!!YEAR HOUSEHOLDER MOVED INTO UNIT!!Occupied housing units!!Moved in 2015 to 2016</t>
  </si>
  <si>
    <t>Margin of Error!!YEAR HOUSEHOLDER MOVED INTO UNIT!!Occupied housing units!!Moved in 2015 to 2016</t>
  </si>
  <si>
    <t>Percent Estimate!!YEAR HOUSEHOLDER MOVED INTO UNIT!!Occupied housing units!!Moved in 2015 to 2016</t>
  </si>
  <si>
    <t>Percent Margin of Error!!YEAR HOUSEHOLDER MOVED INTO UNIT!!Occupied housing units!!Moved in 2015 to 2016</t>
  </si>
  <si>
    <t>Estimate!!YEAR HOUSEHOLDER MOVED INTO UNIT!!Occupied housing units!!Moved in 2010 to 2014</t>
  </si>
  <si>
    <t>Margin of Error!!YEAR HOUSEHOLDER MOVED INTO UNIT!!Occupied housing units!!Moved in 2010 to 2014</t>
  </si>
  <si>
    <t>Percent Estimate!!YEAR HOUSEHOLDER MOVED INTO UNIT!!Occupied housing units!!Moved in 2010 to 2014</t>
  </si>
  <si>
    <t>Percent Margin of Error!!YEAR HOUSEHOLDER MOVED INTO UNIT!!Occupied housing units!!Moved in 2010 to 2014</t>
  </si>
  <si>
    <t>Estimate!!YEAR HOUSEHOLDER MOVED INTO UNIT!!Occupied housing units!!Moved in 2000 to 2009</t>
  </si>
  <si>
    <t>Margin of Error!!YEAR HOUSEHOLDER MOVED INTO UNIT!!Occupied housing units!!Moved in 2000 to 2009</t>
  </si>
  <si>
    <t>Percent Estimate!!YEAR HOUSEHOLDER MOVED INTO UNIT!!Occupied housing units!!Moved in 2000 to 2009</t>
  </si>
  <si>
    <t>Percent Margin of Error!!YEAR HOUSEHOLDER MOVED INTO UNIT!!Occupied housing units!!Moved in 2000 to 2009</t>
  </si>
  <si>
    <t>Estimate!!YEAR HOUSEHOLDER MOVED INTO UNIT!!Occupied housing units!!Moved in 1990 to 1999</t>
  </si>
  <si>
    <t>Margin of Error!!YEAR HOUSEHOLDER MOVED INTO UNIT!!Occupied housing units!!Moved in 1990 to 1999</t>
  </si>
  <si>
    <t>Percent Estimate!!YEAR HOUSEHOLDER MOVED INTO UNIT!!Occupied housing units!!Moved in 1990 to 1999</t>
  </si>
  <si>
    <t>Percent Margin of Error!!YEAR HOUSEHOLDER MOVED INTO UNIT!!Occupied housing units!!Moved in 1990 to 1999</t>
  </si>
  <si>
    <t>Estimate!!YEAR HOUSEHOLDER MOVED INTO UNIT!!Occupied housing units!!Moved in 1989 and earlier</t>
  </si>
  <si>
    <t>Margin of Error!!YEAR HOUSEHOLDER MOVED INTO UNIT!!Occupied housing units!!Moved in 1989 and earlier</t>
  </si>
  <si>
    <t>Percent Estimate!!YEAR HOUSEHOLDER MOVED INTO UNIT!!Occupied housing units!!Moved in 1989 and earlier</t>
  </si>
  <si>
    <t>Percent Margin of Error!!YEAR HOUSEHOLDER MOVED INTO UNIT!!Occupied housing units!!Moved in 1989 and earlier</t>
  </si>
  <si>
    <t>Estimate!!VEHICLES AVAILABLE!!Occupied housing units</t>
  </si>
  <si>
    <t>Margin of Error!!VEHICLES AVAILABLE!!Occupied housing units</t>
  </si>
  <si>
    <t>Percent Estimate!!VEHICLES AVAILABLE!!Occupied housing units</t>
  </si>
  <si>
    <t>Percent Margin of Error!!VEHICLES AVAILABLE!!Occupied housing units</t>
  </si>
  <si>
    <t>Estimate!!VEHICLES AVAILABLE!!Occupied housing units!!No vehicles available</t>
  </si>
  <si>
    <t>Margin of Error!!VEHICLES AVAILABLE!!Occupied housing units!!No vehicles available</t>
  </si>
  <si>
    <t>Percent Estimate!!VEHICLES AVAILABLE!!Occupied housing units!!No vehicles available</t>
  </si>
  <si>
    <t>Percent Margin of Error!!VEHICLES AVAILABLE!!Occupied housing units!!No vehicles available</t>
  </si>
  <si>
    <t>Estimate!!VEHICLES AVAILABLE!!Occupied housing units!!1 vehicle available</t>
  </si>
  <si>
    <t>Margin of Error!!VEHICLES AVAILABLE!!Occupied housing units!!1 vehicle available</t>
  </si>
  <si>
    <t>Percent Estimate!!VEHICLES AVAILABLE!!Occupied housing units!!1 vehicle available</t>
  </si>
  <si>
    <t>Percent Margin of Error!!VEHICLES AVAILABLE!!Occupied housing units!!1 vehicle available</t>
  </si>
  <si>
    <t>Estimate!!VEHICLES AVAILABLE!!Occupied housing units!!2 vehicles available</t>
  </si>
  <si>
    <t>Margin of Error!!VEHICLES AVAILABLE!!Occupied housing units!!2 vehicles available</t>
  </si>
  <si>
    <t>Percent Estimate!!VEHICLES AVAILABLE!!Occupied housing units!!2 vehicles available</t>
  </si>
  <si>
    <t>Percent Margin of Error!!VEHICLES AVAILABLE!!Occupied housing units!!2 vehicles available</t>
  </si>
  <si>
    <t>Estimate!!VEHICLES AVAILABLE!!Occupied housing units!!3 or more vehicles available</t>
  </si>
  <si>
    <t>Margin of Error!!VEHICLES AVAILABLE!!Occupied housing units!!3 or more vehicles available</t>
  </si>
  <si>
    <t>Percent Estimate!!VEHICLES AVAILABLE!!Occupied housing units!!3 or more vehicles available</t>
  </si>
  <si>
    <t>Percent Margin of Error!!VEHICLES AVAILABLE!!Occupied housing units!!3 or more vehicles available</t>
  </si>
  <si>
    <t>Estimate!!HOUSE HEATING FUEL!!Occupied housing units</t>
  </si>
  <si>
    <t>Margin of Error!!HOUSE HEATING FUEL!!Occupied housing units</t>
  </si>
  <si>
    <t>Percent Estimate!!HOUSE HEATING FUEL!!Occupied housing units</t>
  </si>
  <si>
    <t>Percent Margin of Error!!HOUSE HEATING FUEL!!Occupied housing units</t>
  </si>
  <si>
    <t>Estimate!!HOUSE HEATING FUEL!!Occupied housing units!!Utility gas</t>
  </si>
  <si>
    <t>Margin of Error!!HOUSE HEATING FUEL!!Occupied housing units!!Utility gas</t>
  </si>
  <si>
    <t>Percent Estimate!!HOUSE HEATING FUEL!!Occupied housing units!!Utility gas</t>
  </si>
  <si>
    <t>Percent Margin of Error!!HOUSE HEATING FUEL!!Occupied housing units!!Utility gas</t>
  </si>
  <si>
    <t>Estimate!!HOUSE HEATING FUEL!!Occupied housing units!!Bottled, tank, or LP gas</t>
  </si>
  <si>
    <t>Margin of Error!!HOUSE HEATING FUEL!!Occupied housing units!!Bottled, tank, or LP gas</t>
  </si>
  <si>
    <t>Percent Estimate!!HOUSE HEATING FUEL!!Occupied housing units!!Bottled, tank, or LP gas</t>
  </si>
  <si>
    <t>Percent Margin of Error!!HOUSE HEATING FUEL!!Occupied housing units!!Bottled, tank, or LP gas</t>
  </si>
  <si>
    <t>Estimate!!HOUSE HEATING FUEL!!Occupied housing units!!Electricity</t>
  </si>
  <si>
    <t>Margin of Error!!HOUSE HEATING FUEL!!Occupied housing units!!Electricity</t>
  </si>
  <si>
    <t>Percent Estimate!!HOUSE HEATING FUEL!!Occupied housing units!!Electricity</t>
  </si>
  <si>
    <t>Percent Margin of Error!!HOUSE HEATING FUEL!!Occupied housing units!!Electricity</t>
  </si>
  <si>
    <t>Estimate!!HOUSE HEATING FUEL!!Occupied housing units!!Fuel oil, kerosene, etc.</t>
  </si>
  <si>
    <t>Margin of Error!!HOUSE HEATING FUEL!!Occupied housing units!!Fuel oil, kerosene, etc.</t>
  </si>
  <si>
    <t>Percent Estimate!!HOUSE HEATING FUEL!!Occupied housing units!!Fuel oil, kerosene, etc.</t>
  </si>
  <si>
    <t>Percent Margin of Error!!HOUSE HEATING FUEL!!Occupied housing units!!Fuel oil, kerosene, etc.</t>
  </si>
  <si>
    <t>Estimate!!HOUSE HEATING FUEL!!Occupied housing units!!Coal or coke</t>
  </si>
  <si>
    <t>Margin of Error!!HOUSE HEATING FUEL!!Occupied housing units!!Coal or coke</t>
  </si>
  <si>
    <t>Percent Estimate!!HOUSE HEATING FUEL!!Occupied housing units!!Coal or coke</t>
  </si>
  <si>
    <t>Percent Margin of Error!!HOUSE HEATING FUEL!!Occupied housing units!!Coal or coke</t>
  </si>
  <si>
    <t>Estimate!!HOUSE HEATING FUEL!!Occupied housing units!!Wood</t>
  </si>
  <si>
    <t>Margin of Error!!HOUSE HEATING FUEL!!Occupied housing units!!Wood</t>
  </si>
  <si>
    <t>Percent Estimate!!HOUSE HEATING FUEL!!Occupied housing units!!Wood</t>
  </si>
  <si>
    <t>Percent Margin of Error!!HOUSE HEATING FUEL!!Occupied housing units!!Wood</t>
  </si>
  <si>
    <t>Estimate!!HOUSE HEATING FUEL!!Occupied housing units!!Solar energy</t>
  </si>
  <si>
    <t>Margin of Error!!HOUSE HEATING FUEL!!Occupied housing units!!Solar energy</t>
  </si>
  <si>
    <t>Percent Estimate!!HOUSE HEATING FUEL!!Occupied housing units!!Solar energy</t>
  </si>
  <si>
    <t>Percent Margin of Error!!HOUSE HEATING FUEL!!Occupied housing units!!Solar energy</t>
  </si>
  <si>
    <t>Estimate!!HOUSE HEATING FUEL!!Occupied housing units!!Other fuel</t>
  </si>
  <si>
    <t>Margin of Error!!HOUSE HEATING FUEL!!Occupied housing units!!Other fuel</t>
  </si>
  <si>
    <t>Percent Estimate!!HOUSE HEATING FUEL!!Occupied housing units!!Other fuel</t>
  </si>
  <si>
    <t>Percent Margin of Error!!HOUSE HEATING FUEL!!Occupied housing units!!Other fuel</t>
  </si>
  <si>
    <t>Estimate!!HOUSE HEATING FUEL!!Occupied housing units!!No fuel used</t>
  </si>
  <si>
    <t>Margin of Error!!HOUSE HEATING FUEL!!Occupied housing units!!No fuel used</t>
  </si>
  <si>
    <t>Percent Estimate!!HOUSE HEATING FUEL!!Occupied housing units!!No fuel used</t>
  </si>
  <si>
    <t>Percent Margin of Error!!HOUSE HEATING FUEL!!Occupied housing units!!No fuel used</t>
  </si>
  <si>
    <t>Estimate!!SELECTED CHARACTERISTICS!!Occupied housing units</t>
  </si>
  <si>
    <t>Margin of Error!!SELECTED CHARACTERISTICS!!Occupied housing units</t>
  </si>
  <si>
    <t>Percent Estimate!!SELECTED CHARACTERISTICS!!Occupied housing units</t>
  </si>
  <si>
    <t>Percent Margin of Error!!SELECTED CHARACTERISTICS!!Occupied housing units</t>
  </si>
  <si>
    <t>Estimate!!SELECTED CHARACTERISTICS!!Occupied housing units!!Lacking complete plumbing facilities</t>
  </si>
  <si>
    <t>Margin of Error!!SELECTED CHARACTERISTICS!!Occupied housing units!!Lacking complete plumbing facilities</t>
  </si>
  <si>
    <t>Percent Estimate!!SELECTED CHARACTERISTICS!!Occupied housing units!!Lacking complete plumbing facilities</t>
  </si>
  <si>
    <t>Percent Margin of Error!!SELECTED CHARACTERISTICS!!Occupied housing units!!Lacking complete plumbing facilities</t>
  </si>
  <si>
    <t>Estimate!!SELECTED CHARACTERISTICS!!Occupied housing units!!Lacking complete kitchen facilities</t>
  </si>
  <si>
    <t>Margin of Error!!SELECTED CHARACTERISTICS!!Occupied housing units!!Lacking complete kitchen facilities</t>
  </si>
  <si>
    <t>Percent Estimate!!SELECTED CHARACTERISTICS!!Occupied housing units!!Lacking complete kitchen facilities</t>
  </si>
  <si>
    <t>Percent Margin of Error!!SELECTED CHARACTERISTICS!!Occupied housing units!!Lacking complete kitchen facilities</t>
  </si>
  <si>
    <t>Estimate!!SELECTED CHARACTERISTICS!!Occupied housing units!!No telephone service available</t>
  </si>
  <si>
    <t>Margin of Error!!SELECTED CHARACTERISTICS!!Occupied housing units!!No telephone service available</t>
  </si>
  <si>
    <t>Percent Estimate!!SELECTED CHARACTERISTICS!!Occupied housing units!!No telephone service available</t>
  </si>
  <si>
    <t>Percent Margin of Error!!SELECTED CHARACTERISTICS!!Occupied housing units!!No telephone service available</t>
  </si>
  <si>
    <t>Estimate!!OCCUPANTS PER ROOM!!Occupied housing units</t>
  </si>
  <si>
    <t>Margin of Error!!OCCUPANTS PER ROOM!!Occupied housing units</t>
  </si>
  <si>
    <t>Percent Estimate!!OCCUPANTS PER ROOM!!Occupied housing units</t>
  </si>
  <si>
    <t>Percent Margin of Error!!OCCUPANTS PER ROOM!!Occupied housing units</t>
  </si>
  <si>
    <t>Estimate!!OCCUPANTS PER ROOM!!Occupied housing units!!1.00 or less</t>
  </si>
  <si>
    <t>Margin of Error!!OCCUPANTS PER ROOM!!Occupied housing units!!1.00 or less</t>
  </si>
  <si>
    <t>Percent Estimate!!OCCUPANTS PER ROOM!!Occupied housing units!!1.00 or less</t>
  </si>
  <si>
    <t>Percent Margin of Error!!OCCUPANTS PER ROOM!!Occupied housing units!!1.00 or less</t>
  </si>
  <si>
    <t>Estimate!!OCCUPANTS PER ROOM!!Occupied housing units!!1.01 to 1.50</t>
  </si>
  <si>
    <t>Margin of Error!!OCCUPANTS PER ROOM!!Occupied housing units!!1.01 to 1.50</t>
  </si>
  <si>
    <t>Percent Estimate!!OCCUPANTS PER ROOM!!Occupied housing units!!1.01 to 1.50</t>
  </si>
  <si>
    <t>Percent Margin of Error!!OCCUPANTS PER ROOM!!Occupied housing units!!1.01 to 1.50</t>
  </si>
  <si>
    <t>Estimate!!OCCUPANTS PER ROOM!!Occupied housing units!!1.51 or more</t>
  </si>
  <si>
    <t>Margin of Error!!OCCUPANTS PER ROOM!!Occupied housing units!!1.51 or more</t>
  </si>
  <si>
    <t>Percent Estimate!!OCCUPANTS PER ROOM!!Occupied housing units!!1.51 or more</t>
  </si>
  <si>
    <t>Percent Margin of Error!!OCCUPANTS PER ROOM!!Occupied housing units!!1.51 or more</t>
  </si>
  <si>
    <t>Estimate!!VALUE!!Owner-occupied units</t>
  </si>
  <si>
    <t>Margin of Error!!VALUE!!Owner-occupied units</t>
  </si>
  <si>
    <t>Percent Estimate!!VALUE!!Owner-occupied units</t>
  </si>
  <si>
    <t>Percent Margin of Error!!VALUE!!Owner-occupied units</t>
  </si>
  <si>
    <t>Estimate!!VALUE!!Owner-occupied units!!Less than $50,000</t>
  </si>
  <si>
    <t>Margin of Error!!VALUE!!Owner-occupied units!!Less than $50,000</t>
  </si>
  <si>
    <t>Percent Estimate!!VALUE!!Owner-occupied units!!Less than $50,000</t>
  </si>
  <si>
    <t>Percent Margin of Error!!VALUE!!Owner-occupied units!!Less than $50,000</t>
  </si>
  <si>
    <t>Estimate!!VALUE!!Owner-occupied units!!$50,000 to $99,999</t>
  </si>
  <si>
    <t>Margin of Error!!VALUE!!Owner-occupied units!!$50,000 to $99,999</t>
  </si>
  <si>
    <t>Percent Estimate!!VALUE!!Owner-occupied units!!$50,000 to $99,999</t>
  </si>
  <si>
    <t>Percent Margin of Error!!VALUE!!Owner-occupied units!!$50,000 to $99,999</t>
  </si>
  <si>
    <t>Estimate!!VALUE!!Owner-occupied units!!$100,000 to $149,999</t>
  </si>
  <si>
    <t>Margin of Error!!VALUE!!Owner-occupied units!!$100,000 to $149,999</t>
  </si>
  <si>
    <t>Percent Estimate!!VALUE!!Owner-occupied units!!$100,000 to $149,999</t>
  </si>
  <si>
    <t>Percent Margin of Error!!VALUE!!Owner-occupied units!!$100,000 to $149,999</t>
  </si>
  <si>
    <t>Estimate!!VALUE!!Owner-occupied units!!$150,000 to $199,999</t>
  </si>
  <si>
    <t>Margin of Error!!VALUE!!Owner-occupied units!!$150,000 to $199,999</t>
  </si>
  <si>
    <t>Percent Estimate!!VALUE!!Owner-occupied units!!$150,000 to $199,999</t>
  </si>
  <si>
    <t>Percent Margin of Error!!VALUE!!Owner-occupied units!!$150,000 to $199,999</t>
  </si>
  <si>
    <t>Estimate!!VALUE!!Owner-occupied units!!$200,000 to $299,999</t>
  </si>
  <si>
    <t>Margin of Error!!VALUE!!Owner-occupied units!!$200,000 to $299,999</t>
  </si>
  <si>
    <t>Percent Estimate!!VALUE!!Owner-occupied units!!$200,000 to $299,999</t>
  </si>
  <si>
    <t>Percent Margin of Error!!VALUE!!Owner-occupied units!!$200,000 to $299,999</t>
  </si>
  <si>
    <t>Estimate!!VALUE!!Owner-occupied units!!$300,000 to $499,999</t>
  </si>
  <si>
    <t>Margin of Error!!VALUE!!Owner-occupied units!!$300,000 to $499,999</t>
  </si>
  <si>
    <t>Percent Estimate!!VALUE!!Owner-occupied units!!$300,000 to $499,999</t>
  </si>
  <si>
    <t>Percent Margin of Error!!VALUE!!Owner-occupied units!!$300,000 to $499,999</t>
  </si>
  <si>
    <t>Estimate!!VALUE!!Owner-occupied units!!$500,000 to $999,999</t>
  </si>
  <si>
    <t>Margin of Error!!VALUE!!Owner-occupied units!!$500,000 to $999,999</t>
  </si>
  <si>
    <t>Percent Estimate!!VALUE!!Owner-occupied units!!$500,000 to $999,999</t>
  </si>
  <si>
    <t>Percent Margin of Error!!VALUE!!Owner-occupied units!!$500,000 to $999,999</t>
  </si>
  <si>
    <t>Estimate!!VALUE!!Owner-occupied units!!$1,000,000 or more</t>
  </si>
  <si>
    <t>Margin of Error!!VALUE!!Owner-occupied units!!$1,000,000 or more</t>
  </si>
  <si>
    <t>Percent Estimate!!VALUE!!Owner-occupied units!!$1,000,000 or more</t>
  </si>
  <si>
    <t>Percent Margin of Error!!VALUE!!Owner-occupied units!!$1,000,000 or more</t>
  </si>
  <si>
    <t>Estimate!!VALUE!!Owner-occupied units!!Median (dollars)</t>
  </si>
  <si>
    <t>Margin of Error!!VALUE!!Owner-occupied units!!Median (dollars)</t>
  </si>
  <si>
    <t>Percent Estimate!!VALUE!!Owner-occupied units!!Median (dollars)</t>
  </si>
  <si>
    <t>Percent Margin of Error!!VALUE!!Owner-occupied units!!Median (dollars)</t>
  </si>
  <si>
    <t>Estimate!!MORTGAGE STATUS!!Owner-occupied units</t>
  </si>
  <si>
    <t>Margin of Error!!MORTGAGE STATUS!!Owner-occupied units</t>
  </si>
  <si>
    <t>Percent Estimate!!MORTGAGE STATUS!!Owner-occupied units</t>
  </si>
  <si>
    <t>Percent Margin of Error!!MORTGAGE STATUS!!Owner-occupied units</t>
  </si>
  <si>
    <t>Estimate!!MORTGAGE STATUS!!Owner-occupied units!!Housing units with a mortgage</t>
  </si>
  <si>
    <t>Margin of Error!!MORTGAGE STATUS!!Owner-occupied units!!Housing units with a mortgage</t>
  </si>
  <si>
    <t>Percent Estimate!!MORTGAGE STATUS!!Owner-occupied units!!Housing units with a mortgage</t>
  </si>
  <si>
    <t>Percent Margin of Error!!MORTGAGE STATUS!!Owner-occupied units!!Housing units with a mortgage</t>
  </si>
  <si>
    <t>Estimate!!MORTGAGE STATUS!!Owner-occupied units!!Housing units without a mortgage</t>
  </si>
  <si>
    <t>Margin of Error!!MORTGAGE STATUS!!Owner-occupied units!!Housing units without a mortgage</t>
  </si>
  <si>
    <t>Percent Estimate!!MORTGAGE STATUS!!Owner-occupied units!!Housing units without a mortgage</t>
  </si>
  <si>
    <t>Percent Margin of Error!!MORTGAGE STATUS!!Owner-occupied units!!Housing units without a mortgage</t>
  </si>
  <si>
    <t>Estimate!!SELECTED MONTHLY OWNER COSTS (SMOC)!!Housing units with a mortgage</t>
  </si>
  <si>
    <t>Margin of Error!!SELECTED MONTHLY OWNER COSTS (SMOC)!!Housing units with a mortgage</t>
  </si>
  <si>
    <t>Percent Estimate!!SELECTED MONTHLY OWNER COSTS (SMOC)!!Housing units with a mortgage</t>
  </si>
  <si>
    <t>Percent Margin of Error!!SELECTED MONTHLY OWNER COSTS (SMOC)!!Housing units with a mortgage</t>
  </si>
  <si>
    <t>Estimate!!SELECTED MONTHLY OWNER COSTS (SMOC)!!Housing units with a mortgage!!Less than $500</t>
  </si>
  <si>
    <t>Margin of Error!!SELECTED MONTHLY OWNER COSTS (SMOC)!!Housing units with a mortgage!!Less than $500</t>
  </si>
  <si>
    <t>Percent Estimate!!SELECTED MONTHLY OWNER COSTS (SMOC)!!Housing units with a mortgage!!Less than $500</t>
  </si>
  <si>
    <t>Percent Margin of Error!!SELECTED MONTHLY OWNER COSTS (SMOC)!!Housing units with a mortgage!!Less than $500</t>
  </si>
  <si>
    <t>Estimate!!SELECTED MONTHLY OWNER COSTS (SMOC)!!Housing units with a mortgage!!$500 to $999</t>
  </si>
  <si>
    <t>Margin of Error!!SELECTED MONTHLY OWNER COSTS (SMOC)!!Housing units with a mortgage!!$500 to $999</t>
  </si>
  <si>
    <t>Percent Estimate!!SELECTED MONTHLY OWNER COSTS (SMOC)!!Housing units with a mortgage!!$500 to $999</t>
  </si>
  <si>
    <t>Percent Margin of Error!!SELECTED MONTHLY OWNER COSTS (SMOC)!!Housing units with a mortgage!!$500 to $999</t>
  </si>
  <si>
    <t>Estimate!!SELECTED MONTHLY OWNER COSTS (SMOC)!!Housing units with a mortgage!!$1,000 to $1,499</t>
  </si>
  <si>
    <t>Margin of Error!!SELECTED MONTHLY OWNER COSTS (SMOC)!!Housing units with a mortgage!!$1,000 to $1,499</t>
  </si>
  <si>
    <t>Percent Estimate!!SELECTED MONTHLY OWNER COSTS (SMOC)!!Housing units with a mortgage!!$1,000 to $1,499</t>
  </si>
  <si>
    <t>Percent Margin of Error!!SELECTED MONTHLY OWNER COSTS (SMOC)!!Housing units with a mortgage!!$1,000 to $1,499</t>
  </si>
  <si>
    <t>Estimate!!SELECTED MONTHLY OWNER COSTS (SMOC)!!Housing units with a mortgage!!$1,500 to $1,999</t>
  </si>
  <si>
    <t>Margin of Error!!SELECTED MONTHLY OWNER COSTS (SMOC)!!Housing units with a mortgage!!$1,500 to $1,999</t>
  </si>
  <si>
    <t>Percent Estimate!!SELECTED MONTHLY OWNER COSTS (SMOC)!!Housing units with a mortgage!!$1,500 to $1,999</t>
  </si>
  <si>
    <t>Percent Margin of Error!!SELECTED MONTHLY OWNER COSTS (SMOC)!!Housing units with a mortgage!!$1,500 to $1,999</t>
  </si>
  <si>
    <t>Estimate!!SELECTED MONTHLY OWNER COSTS (SMOC)!!Housing units with a mortgage!!$2,000 to $2,499</t>
  </si>
  <si>
    <t>Margin of Error!!SELECTED MONTHLY OWNER COSTS (SMOC)!!Housing units with a mortgage!!$2,000 to $2,499</t>
  </si>
  <si>
    <t>Percent Estimate!!SELECTED MONTHLY OWNER COSTS (SMOC)!!Housing units with a mortgage!!$2,000 to $2,499</t>
  </si>
  <si>
    <t>Percent Margin of Error!!SELECTED MONTHLY OWNER COSTS (SMOC)!!Housing units with a mortgage!!$2,000 to $2,499</t>
  </si>
  <si>
    <t>Estimate!!SELECTED MONTHLY OWNER COSTS (SMOC)!!Housing units with a mortgage!!$2,500 to $2,999</t>
  </si>
  <si>
    <t>Margin of Error!!SELECTED MONTHLY OWNER COSTS (SMOC)!!Housing units with a mortgage!!$2,500 to $2,999</t>
  </si>
  <si>
    <t>Percent Estimate!!SELECTED MONTHLY OWNER COSTS (SMOC)!!Housing units with a mortgage!!$2,500 to $2,999</t>
  </si>
  <si>
    <t>Percent Margin of Error!!SELECTED MONTHLY OWNER COSTS (SMOC)!!Housing units with a mortgage!!$2,500 to $2,999</t>
  </si>
  <si>
    <t>Estimate!!SELECTED MONTHLY OWNER COSTS (SMOC)!!Housing units with a mortgage!!$3,000 or more</t>
  </si>
  <si>
    <t>Margin of Error!!SELECTED MONTHLY OWNER COSTS (SMOC)!!Housing units with a mortgage!!$3,000 or more</t>
  </si>
  <si>
    <t>Percent Estimate!!SELECTED MONTHLY OWNER COSTS (SMOC)!!Housing units with a mortgage!!$3,000 or more</t>
  </si>
  <si>
    <t>Percent Margin of Error!!SELECTED MONTHLY OWNER COSTS (SMOC)!!Housing units with a mortgage!!$3,000 or more</t>
  </si>
  <si>
    <t>Estimate!!SELECTED MONTHLY OWNER COSTS (SMOC)!!Housing units with a mortgage!!Median (dollars)</t>
  </si>
  <si>
    <t>Margin of Error!!SELECTED MONTHLY OWNER COSTS (SMOC)!!Housing units with a mortgage!!Median (dollars)</t>
  </si>
  <si>
    <t>Percent Estimate!!SELECTED MONTHLY OWNER COSTS (SMOC)!!Housing units with a mortgage!!Median (dollars)</t>
  </si>
  <si>
    <t>Percent Margin of Error!!SELECTED MONTHLY OWNER COSTS (SMOC)!!Housing units with a mortgage!!Median (dollars)</t>
  </si>
  <si>
    <t>Estimate!!SELECTED MONTHLY OWNER COSTS (SMOC)!!Housing units without a mortgage</t>
  </si>
  <si>
    <t>Margin of Error!!SELECTED MONTHLY OWNER COSTS (SMOC)!!Housing units without a mortgage</t>
  </si>
  <si>
    <t>Percent Estimate!!SELECTED MONTHLY OWNER COSTS (SMOC)!!Housing units without a mortgage</t>
  </si>
  <si>
    <t>Percent Margin of Error!!SELECTED MONTHLY OWNER COSTS (SMOC)!!Housing units without a mortgage</t>
  </si>
  <si>
    <t>Estimate!!SELECTED MONTHLY OWNER COSTS (SMOC)!!Housing units without a mortgage!!Less than $250</t>
  </si>
  <si>
    <t>Margin of Error!!SELECTED MONTHLY OWNER COSTS (SMOC)!!Housing units without a mortgage!!Less than $250</t>
  </si>
  <si>
    <t>Percent Estimate!!SELECTED MONTHLY OWNER COSTS (SMOC)!!Housing units without a mortgage!!Less than $250</t>
  </si>
  <si>
    <t>Percent Margin of Error!!SELECTED MONTHLY OWNER COSTS (SMOC)!!Housing units without a mortgage!!Less than $250</t>
  </si>
  <si>
    <t>Estimate!!SELECTED MONTHLY OWNER COSTS (SMOC)!!Housing units without a mortgage!!$250 to $399</t>
  </si>
  <si>
    <t>Margin of Error!!SELECTED MONTHLY OWNER COSTS (SMOC)!!Housing units without a mortgage!!$250 to $399</t>
  </si>
  <si>
    <t>Percent Estimate!!SELECTED MONTHLY OWNER COSTS (SMOC)!!Housing units without a mortgage!!$250 to $399</t>
  </si>
  <si>
    <t>Percent Margin of Error!!SELECTED MONTHLY OWNER COSTS (SMOC)!!Housing units without a mortgage!!$250 to $399</t>
  </si>
  <si>
    <t>Estimate!!SELECTED MONTHLY OWNER COSTS (SMOC)!!Housing units without a mortgage!!$400 to $599</t>
  </si>
  <si>
    <t>Margin of Error!!SELECTED MONTHLY OWNER COSTS (SMOC)!!Housing units without a mortgage!!$400 to $599</t>
  </si>
  <si>
    <t>Percent Estimate!!SELECTED MONTHLY OWNER COSTS (SMOC)!!Housing units without a mortgage!!$400 to $599</t>
  </si>
  <si>
    <t>Percent Margin of Error!!SELECTED MONTHLY OWNER COSTS (SMOC)!!Housing units without a mortgage!!$400 to $599</t>
  </si>
  <si>
    <t>Estimate!!SELECTED MONTHLY OWNER COSTS (SMOC)!!Housing units without a mortgage!!$600 to $799</t>
  </si>
  <si>
    <t>Margin of Error!!SELECTED MONTHLY OWNER COSTS (SMOC)!!Housing units without a mortgage!!$600 to $799</t>
  </si>
  <si>
    <t>Percent Estimate!!SELECTED MONTHLY OWNER COSTS (SMOC)!!Housing units without a mortgage!!$600 to $799</t>
  </si>
  <si>
    <t>Percent Margin of Error!!SELECTED MONTHLY OWNER COSTS (SMOC)!!Housing units without a mortgage!!$600 to $799</t>
  </si>
  <si>
    <t>Estimate!!SELECTED MONTHLY OWNER COSTS (SMOC)!!Housing units without a mortgage!!$800 to $999</t>
  </si>
  <si>
    <t>Margin of Error!!SELECTED MONTHLY OWNER COSTS (SMOC)!!Housing units without a mortgage!!$800 to $999</t>
  </si>
  <si>
    <t>Percent Estimate!!SELECTED MONTHLY OWNER COSTS (SMOC)!!Housing units without a mortgage!!$800 to $999</t>
  </si>
  <si>
    <t>Percent Margin of Error!!SELECTED MONTHLY OWNER COSTS (SMOC)!!Housing units without a mortgage!!$800 to $999</t>
  </si>
  <si>
    <t>Estimate!!SELECTED MONTHLY OWNER COSTS (SMOC)!!Housing units without a mortgage!!$1,000 or more</t>
  </si>
  <si>
    <t>Margin of Error!!SELECTED MONTHLY OWNER COSTS (SMOC)!!Housing units without a mortgage!!$1,000 or more</t>
  </si>
  <si>
    <t>Percent Estimate!!SELECTED MONTHLY OWNER COSTS (SMOC)!!Housing units without a mortgage!!$1,000 or more</t>
  </si>
  <si>
    <t>Percent Margin of Error!!SELECTED MONTHLY OWNER COSTS (SMOC)!!Housing units without a mortgage!!$1,000 or more</t>
  </si>
  <si>
    <t>Estimate!!SELECTED MONTHLY OWNER COSTS (SMOC)!!Housing units without a mortgage!!Median (dollars)</t>
  </si>
  <si>
    <t>Margin of Error!!SELECTED MONTHLY OWNER COSTS (SMOC)!!Housing units without a mortgage!!Median (dollars)</t>
  </si>
  <si>
    <t>Percent Estimate!!SELECTED MONTHLY OWNER COSTS (SMOC)!!Housing units without a mortgage!!Median (dollars)</t>
  </si>
  <si>
    <t>Percent Margin of Error!!SELECTED MONTHLY OWNER COSTS (SMOC)!!Housing units without a mortgage!!Median (dollars)</t>
  </si>
  <si>
    <t>Estimate!!SELECTED MONTHLY OWNER COSTS AS A PERCENTAGE OF HOUSEHOLD INCOME (SMOCAPI)!!Housing units with a mortgage (excluding units where SMOCAPI cannot be computed)</t>
  </si>
  <si>
    <t>Margin of Error!!SELECTED MONTHLY OWNER COSTS AS A PERCENTAGE OF HOUSEHOLD INCOME (SMOCAPI)!!Housing units with a mortgage (excluding units where SMOCAPI cannot be computed)</t>
  </si>
  <si>
    <t>Percent Estimate!!SELECTED MONTHLY OWNER COSTS AS A PERCENTAGE OF HOUSEHOLD INCOME (SMOCAPI)!!Housing units with a mortgage (excluding units where SMOCAPI cannot be computed)</t>
  </si>
  <si>
    <t>Percent Margin of Error!!SELECTED MONTHLY OWNER COSTS AS A PERCENTAGE OF HOUSEHOLD INCOME (SMOCAPI)!!Housing units with a mortgage (excluding units where SMOCAPI cannot be computed)</t>
  </si>
  <si>
    <t>Estimate!!SELECTED MONTHLY OWNER COSTS AS A PERCENTAGE OF HOUSEHOLD INCOME (SMOCAPI)!!Housing units with a mortgage (excluding units where SMOCAPI cannot be computed)!!Less than 20.0 percent</t>
  </si>
  <si>
    <t>Margin of Error!!SELECTED MONTHLY OWNER COSTS AS A PERCENTAGE OF HOUSEHOLD INCOME (SMOCAPI)!!Housing units with a mortgage (excluding units where SMOCAPI cannot be computed)!!Less than 20.0 percent</t>
  </si>
  <si>
    <t>Percent Estimate!!SELECTED MONTHLY OWNER COSTS AS A PERCENTAGE OF HOUSEHOLD INCOME (SMOCAPI)!!Housing units with a mortgage (excluding units where SMOCAPI cannot be computed)!!Less than 20.0 percent</t>
  </si>
  <si>
    <t>Percent Margin of Error!!SELECTED MONTHLY OWNER COSTS AS A PERCENTAGE OF HOUSEHOLD INCOME (SMOCAPI)!!Housing units with a mortgage (excluding units where SMOCAPI cannot be computed)!!Less than 20.0 percent</t>
  </si>
  <si>
    <t>Estimate!!SELECTED MONTHLY OWNER COSTS AS A PERCENTAGE OF HOUSEHOLD INCOME (SMOCAPI)!!Housing units with a mortgage (excluding units where SMOCAPI cannot be computed)!!20.0 to 24.9 percent</t>
  </si>
  <si>
    <t>Margin of Error!!SELECTED MONTHLY OWNER COSTS AS A PERCENTAGE OF HOUSEHOLD INCOME (SMOCAPI)!!Housing units with a mortgage (excluding units where SMOCAPI cannot be computed)!!20.0 to 24.9 percent</t>
  </si>
  <si>
    <t>Percent Estimate!!SELECTED MONTHLY OWNER COSTS AS A PERCENTAGE OF HOUSEHOLD INCOME (SMOCAPI)!!Housing units with a mortgage (excluding units where SMOCAPI cannot be computed)!!20.0 to 24.9 percent</t>
  </si>
  <si>
    <t>Percent Margin of Error!!SELECTED MONTHLY OWNER COSTS AS A PERCENTAGE OF HOUSEHOLD INCOME (SMOCAPI)!!Housing units with a mortgage (excluding units where SMOCAPI cannot be computed)!!20.0 to 24.9 percent</t>
  </si>
  <si>
    <t>Estimate!!SELECTED MONTHLY OWNER COSTS AS A PERCENTAGE OF HOUSEHOLD INCOME (SMOCAPI)!!Housing units with a mortgage (excluding units where SMOCAPI cannot be computed)!!25.0 to 29.9 percent</t>
  </si>
  <si>
    <t>Margin of Error!!SELECTED MONTHLY OWNER COSTS AS A PERCENTAGE OF HOUSEHOLD INCOME (SMOCAPI)!!Housing units with a mortgage (excluding units where SMOCAPI cannot be computed)!!25.0 to 29.9 percent</t>
  </si>
  <si>
    <t>Percent Estimate!!SELECTED MONTHLY OWNER COSTS AS A PERCENTAGE OF HOUSEHOLD INCOME (SMOCAPI)!!Housing units with a mortgage (excluding units where SMOCAPI cannot be computed)!!25.0 to 29.9 percent</t>
  </si>
  <si>
    <t>Percent Margin of Error!!SELECTED MONTHLY OWNER COSTS AS A PERCENTAGE OF HOUSEHOLD INCOME (SMOCAPI)!!Housing units with a mortgage (excluding units where SMOCAPI cannot be computed)!!25.0 to 29.9 percent</t>
  </si>
  <si>
    <t>Estimate!!SELECTED MONTHLY OWNER COSTS AS A PERCENTAGE OF HOUSEHOLD INCOME (SMOCAPI)!!Housing units with a mortgage (excluding units where SMOCAPI cannot be computed)!!30.0 to 34.9 percent</t>
  </si>
  <si>
    <t>Margin of Error!!SELECTED MONTHLY OWNER COSTS AS A PERCENTAGE OF HOUSEHOLD INCOME (SMOCAPI)!!Housing units with a mortgage (excluding units where SMOCAPI cannot be computed)!!30.0 to 34.9 percent</t>
  </si>
  <si>
    <t>Percent Estimate!!SELECTED MONTHLY OWNER COSTS AS A PERCENTAGE OF HOUSEHOLD INCOME (SMOCAPI)!!Housing units with a mortgage (excluding units where SMOCAPI cannot be computed)!!30.0 to 34.9 percent</t>
  </si>
  <si>
    <t>Percent Margin of Error!!SELECTED MONTHLY OWNER COSTS AS A PERCENTAGE OF HOUSEHOLD INCOME (SMOCAPI)!!Housing units with a mortgage (excluding units where SMOCAPI cannot be computed)!!30.0 to 34.9 percent</t>
  </si>
  <si>
    <t>Estimate!!SELECTED MONTHLY OWNER COSTS AS A PERCENTAGE OF HOUSEHOLD INCOME (SMOCAPI)!!Housing units with a mortgage (excluding units where SMOCAPI cannot be computed)!!35.0 percent or more</t>
  </si>
  <si>
    <t>Margin of Error!!SELECTED MONTHLY OWNER COSTS AS A PERCENTAGE OF HOUSEHOLD INCOME (SMOCAPI)!!Housing units with a mortgage (excluding units where SMOCAPI cannot be computed)!!35.0 percent or more</t>
  </si>
  <si>
    <t>Percent Estimate!!SELECTED MONTHLY OWNER COSTS AS A PERCENTAGE OF HOUSEHOLD INCOME (SMOCAPI)!!Housing units with a mortgage (excluding units where SMOCAPI cannot be computed)!!35.0 percent or more</t>
  </si>
  <si>
    <t>Percent Margin of Error!!SELECTED MONTHLY OWNER COSTS AS A PERCENTAGE OF HOUSEHOLD INCOME (SMOCAPI)!!Housing units with a mortgage (excluding units where SMOCAPI cannot be computed)!!35.0 percent or more</t>
  </si>
  <si>
    <t>Estimate!!SELECTED MONTHLY OWNER COSTS AS A PERCENTAGE OF HOUSEHOLD INCOME (SMOCAPI)!!Housing units with a mortgage (excluding units where SMOCAPI cannot be computed)!!Not computed</t>
  </si>
  <si>
    <t>Margin of Error!!SELECTED MONTHLY OWNER COSTS AS A PERCENTAGE OF HOUSEHOLD INCOME (SMOCAPI)!!Housing units with a mortgage (excluding units where SMOCAPI cannot be computed)!!Not computed</t>
  </si>
  <si>
    <t>Percent Estimate!!SELECTED MONTHLY OWNER COSTS AS A PERCENTAGE OF HOUSEHOLD INCOME (SMOCAPI)!!Housing units with a mortgage (excluding units where SMOCAPI cannot be computed)!!Not computed</t>
  </si>
  <si>
    <t>Percent Margin of Error!!SELECTED MONTHLY OWNER COSTS AS A PERCENTAGE OF HOUSEHOLD INCOME (SMOCAPI)!!Housing units with a mortgage (excluding units where SMOCAPI cannot be computed)!!Not computed</t>
  </si>
  <si>
    <t>Estimate!!SELECTED MONTHLY OWNER COSTS AS A PERCENTAGE OF HOUSEHOLD INCOME (SMOCAPI)!!Housing unit without a mortgage (excluding units where SMOCAPI cannot be computed)</t>
  </si>
  <si>
    <t>Margin of Error!!SELECTED MONTHLY OWNER COSTS AS A PERCENTAGE OF HOUSEHOLD INCOME (SMOCAPI)!!Housing unit without a mortgage (excluding units where SMOCAPI cannot be computed)</t>
  </si>
  <si>
    <t>Percent Estimate!!SELECTED MONTHLY OWNER COSTS AS A PERCENTAGE OF HOUSEHOLD INCOME (SMOCAPI)!!Housing unit without a mortgage (excluding units where SMOCAPI cannot be computed)</t>
  </si>
  <si>
    <t>Percent Margin of Error!!SELECTED MONTHLY OWNER COSTS AS A PERCENTAGE OF HOUSEHOLD INCOME (SMOCAPI)!!Housing unit without a mortgage (excluding units where SMOCAPI cannot be computed)</t>
  </si>
  <si>
    <t>Estimate!!SELECTED MONTHLY OWNER COSTS AS A PERCENTAGE OF HOUSEHOLD INCOME (SMOCAPI)!!Housing unit without a mortgage (excluding units where SMOCAPI cannot be computed)!!Less than 10.0 percent</t>
  </si>
  <si>
    <t>Margin of Error!!SELECTED MONTHLY OWNER COSTS AS A PERCENTAGE OF HOUSEHOLD INCOME (SMOCAPI)!!Housing unit without a mortgage (excluding units where SMOCAPI cannot be computed)!!Less than 10.0 percent</t>
  </si>
  <si>
    <t>Percent Estimate!!SELECTED MONTHLY OWNER COSTS AS A PERCENTAGE OF HOUSEHOLD INCOME (SMOCAPI)!!Housing unit without a mortgage (excluding units where SMOCAPI cannot be computed)!!Less than 10.0 percent</t>
  </si>
  <si>
    <t>Percent Margin of Error!!SELECTED MONTHLY OWNER COSTS AS A PERCENTAGE OF HOUSEHOLD INCOME (SMOCAPI)!!Housing unit without a mortgage (excluding units where SMOCAPI cannot be computed)!!Less than 10.0 percent</t>
  </si>
  <si>
    <t>Estimate!!SELECTED MONTHLY OWNER COSTS AS A PERCENTAGE OF HOUSEHOLD INCOME (SMOCAPI)!!Housing unit without a mortgage (excluding units where SMOCAPI cannot be computed)!!10.0 to 14.9 percent</t>
  </si>
  <si>
    <t>Margin of Error!!SELECTED MONTHLY OWNER COSTS AS A PERCENTAGE OF HOUSEHOLD INCOME (SMOCAPI)!!Housing unit without a mortgage (excluding units where SMOCAPI cannot be computed)!!10.0 to 14.9 percent</t>
  </si>
  <si>
    <t>Percent Estimate!!SELECTED MONTHLY OWNER COSTS AS A PERCENTAGE OF HOUSEHOLD INCOME (SMOCAPI)!!Housing unit without a mortgage (excluding units where SMOCAPI cannot be computed)!!10.0 to 14.9 percent</t>
  </si>
  <si>
    <t>Percent Margin of Error!!SELECTED MONTHLY OWNER COSTS AS A PERCENTAGE OF HOUSEHOLD INCOME (SMOCAPI)!!Housing unit without a mortgage (excluding units where SMOCAPI cannot be computed)!!10.0 to 14.9 percent</t>
  </si>
  <si>
    <t>Estimate!!SELECTED MONTHLY OWNER COSTS AS A PERCENTAGE OF HOUSEHOLD INCOME (SMOCAPI)!!Housing unit without a mortgage (excluding units where SMOCAPI cannot be computed)!!15.0 to 19.9 percent</t>
  </si>
  <si>
    <t>Margin of Error!!SELECTED MONTHLY OWNER COSTS AS A PERCENTAGE OF HOUSEHOLD INCOME (SMOCAPI)!!Housing unit without a mortgage (excluding units where SMOCAPI cannot be computed)!!15.0 to 19.9 percent</t>
  </si>
  <si>
    <t>Percent Estimate!!SELECTED MONTHLY OWNER COSTS AS A PERCENTAGE OF HOUSEHOLD INCOME (SMOCAPI)!!Housing unit without a mortgage (excluding units where SMOCAPI cannot be computed)!!15.0 to 19.9 percent</t>
  </si>
  <si>
    <t>Percent Margin of Error!!SELECTED MONTHLY OWNER COSTS AS A PERCENTAGE OF HOUSEHOLD INCOME (SMOCAPI)!!Housing unit without a mortgage (excluding units where SMOCAPI cannot be computed)!!15.0 to 19.9 percent</t>
  </si>
  <si>
    <t>Estimate!!SELECTED MONTHLY OWNER COSTS AS A PERCENTAGE OF HOUSEHOLD INCOME (SMOCAPI)!!Housing unit without a mortgage (excluding units where SMOCAPI cannot be computed)!!20.0 to 24.9 percent</t>
  </si>
  <si>
    <t>Margin of Error!!SELECTED MONTHLY OWNER COSTS AS A PERCENTAGE OF HOUSEHOLD INCOME (SMOCAPI)!!Housing unit without a mortgage (excluding units where SMOCAPI cannot be computed)!!20.0 to 24.9 percent</t>
  </si>
  <si>
    <t>Percent Estimate!!SELECTED MONTHLY OWNER COSTS AS A PERCENTAGE OF HOUSEHOLD INCOME (SMOCAPI)!!Housing unit without a mortgage (excluding units where SMOCAPI cannot be computed)!!20.0 to 24.9 percent</t>
  </si>
  <si>
    <t>Percent Margin of Error!!SELECTED MONTHLY OWNER COSTS AS A PERCENTAGE OF HOUSEHOLD INCOME (SMOCAPI)!!Housing unit without a mortgage (excluding units where SMOCAPI cannot be computed)!!20.0 to 24.9 percent</t>
  </si>
  <si>
    <t>Estimate!!SELECTED MONTHLY OWNER COSTS AS A PERCENTAGE OF HOUSEHOLD INCOME (SMOCAPI)!!Housing unit without a mortgage (excluding units where SMOCAPI cannot be computed)!!25.0 to 29.9 percent</t>
  </si>
  <si>
    <t>Margin of Error!!SELECTED MONTHLY OWNER COSTS AS A PERCENTAGE OF HOUSEHOLD INCOME (SMOCAPI)!!Housing unit without a mortgage (excluding units where SMOCAPI cannot be computed)!!25.0 to 29.9 percent</t>
  </si>
  <si>
    <t>Percent Estimate!!SELECTED MONTHLY OWNER COSTS AS A PERCENTAGE OF HOUSEHOLD INCOME (SMOCAPI)!!Housing unit without a mortgage (excluding units where SMOCAPI cannot be computed)!!25.0 to 29.9 percent</t>
  </si>
  <si>
    <t>Percent Margin of Error!!SELECTED MONTHLY OWNER COSTS AS A PERCENTAGE OF HOUSEHOLD INCOME (SMOCAPI)!!Housing unit without a mortgage (excluding units where SMOCAPI cannot be computed)!!25.0 to 29.9 percent</t>
  </si>
  <si>
    <t>Estimate!!SELECTED MONTHLY OWNER COSTS AS A PERCENTAGE OF HOUSEHOLD INCOME (SMOCAPI)!!Housing unit without a mortgage (excluding units where SMOCAPI cannot be computed)!!30.0 to 34.9 percent</t>
  </si>
  <si>
    <t>Margin of Error!!SELECTED MONTHLY OWNER COSTS AS A PERCENTAGE OF HOUSEHOLD INCOME (SMOCAPI)!!Housing unit without a mortgage (excluding units where SMOCAPI cannot be computed)!!30.0 to 34.9 percent</t>
  </si>
  <si>
    <t>Percent Estimate!!SELECTED MONTHLY OWNER COSTS AS A PERCENTAGE OF HOUSEHOLD INCOME (SMOCAPI)!!Housing unit without a mortgage (excluding units where SMOCAPI cannot be computed)!!30.0 to 34.9 percent</t>
  </si>
  <si>
    <t>Percent Margin of Error!!SELECTED MONTHLY OWNER COSTS AS A PERCENTAGE OF HOUSEHOLD INCOME (SMOCAPI)!!Housing unit without a mortgage (excluding units where SMOCAPI cannot be computed)!!30.0 to 34.9 percent</t>
  </si>
  <si>
    <t>Estimate!!SELECTED MONTHLY OWNER COSTS AS A PERCENTAGE OF HOUSEHOLD INCOME (SMOCAPI)!!Housing unit without a mortgage (excluding units where SMOCAPI cannot be computed)!!35.0 percent or more</t>
  </si>
  <si>
    <t>Margin of Error!!SELECTED MONTHLY OWNER COSTS AS A PERCENTAGE OF HOUSEHOLD INCOME (SMOCAPI)!!Housing unit without a mortgage (excluding units where SMOCAPI cannot be computed)!!35.0 percent or more</t>
  </si>
  <si>
    <t>Percent Estimate!!SELECTED MONTHLY OWNER COSTS AS A PERCENTAGE OF HOUSEHOLD INCOME (SMOCAPI)!!Housing unit without a mortgage (excluding units where SMOCAPI cannot be computed)!!35.0 percent or more</t>
  </si>
  <si>
    <t>Percent Margin of Error!!SELECTED MONTHLY OWNER COSTS AS A PERCENTAGE OF HOUSEHOLD INCOME (SMOCAPI)!!Housing unit without a mortgage (excluding units where SMOCAPI cannot be computed)!!35.0 percent or more</t>
  </si>
  <si>
    <t>Estimate!!SELECTED MONTHLY OWNER COSTS AS A PERCENTAGE OF HOUSEHOLD INCOME (SMOCAPI)!!Housing unit without a mortgage (excluding units where SMOCAPI cannot be computed)!!Not computed</t>
  </si>
  <si>
    <t>Margin of Error!!SELECTED MONTHLY OWNER COSTS AS A PERCENTAGE OF HOUSEHOLD INCOME (SMOCAPI)!!Housing unit without a mortgage (excluding units where SMOCAPI cannot be computed)!!Not computed</t>
  </si>
  <si>
    <t>Percent Estimate!!SELECTED MONTHLY OWNER COSTS AS A PERCENTAGE OF HOUSEHOLD INCOME (SMOCAPI)!!Housing unit without a mortgage (excluding units where SMOCAPI cannot be computed)!!Not computed</t>
  </si>
  <si>
    <t>Percent Margin of Error!!SELECTED MONTHLY OWNER COSTS AS A PERCENTAGE OF HOUSEHOLD INCOME (SMOCAPI)!!Housing unit without a mortgage (excluding units where SMOCAPI cannot be computed)!!Not computed</t>
  </si>
  <si>
    <t>Estimate!!GROSS RENT!!Occupied units paying rent</t>
  </si>
  <si>
    <t>Margin of Error!!GROSS RENT!!Occupied units paying rent</t>
  </si>
  <si>
    <t>Percent Estimate!!GROSS RENT!!Occupied units paying rent</t>
  </si>
  <si>
    <t>Percent Margin of Error!!GROSS RENT!!Occupied units paying rent</t>
  </si>
  <si>
    <t>Estimate!!GROSS RENT!!Occupied units paying rent!!Less than $500</t>
  </si>
  <si>
    <t>Margin of Error!!GROSS RENT!!Occupied units paying rent!!Less than $500</t>
  </si>
  <si>
    <t>Percent Estimate!!GROSS RENT!!Occupied units paying rent!!Less than $500</t>
  </si>
  <si>
    <t>Percent Margin of Error!!GROSS RENT!!Occupied units paying rent!!Less than $500</t>
  </si>
  <si>
    <t>Estimate!!GROSS RENT!!Occupied units paying rent!!$500 to $999</t>
  </si>
  <si>
    <t>Margin of Error!!GROSS RENT!!Occupied units paying rent!!$500 to $999</t>
  </si>
  <si>
    <t>Percent Estimate!!GROSS RENT!!Occupied units paying rent!!$500 to $999</t>
  </si>
  <si>
    <t>Percent Margin of Error!!GROSS RENT!!Occupied units paying rent!!$500 to $999</t>
  </si>
  <si>
    <t>Estimate!!GROSS RENT!!Occupied units paying rent!!$1,000 to $1,499</t>
  </si>
  <si>
    <t>Margin of Error!!GROSS RENT!!Occupied units paying rent!!$1,000 to $1,499</t>
  </si>
  <si>
    <t>Percent Estimate!!GROSS RENT!!Occupied units paying rent!!$1,000 to $1,499</t>
  </si>
  <si>
    <t>Percent Margin of Error!!GROSS RENT!!Occupied units paying rent!!$1,000 to $1,499</t>
  </si>
  <si>
    <t>Estimate!!GROSS RENT!!Occupied units paying rent!!$1,500 to $1,999</t>
  </si>
  <si>
    <t>Margin of Error!!GROSS RENT!!Occupied units paying rent!!$1,500 to $1,999</t>
  </si>
  <si>
    <t>Percent Estimate!!GROSS RENT!!Occupied units paying rent!!$1,500 to $1,999</t>
  </si>
  <si>
    <t>Percent Margin of Error!!GROSS RENT!!Occupied units paying rent!!$1,500 to $1,999</t>
  </si>
  <si>
    <t>Estimate!!GROSS RENT!!Occupied units paying rent!!$2,000 to $2,499</t>
  </si>
  <si>
    <t>Margin of Error!!GROSS RENT!!Occupied units paying rent!!$2,000 to $2,499</t>
  </si>
  <si>
    <t>Percent Estimate!!GROSS RENT!!Occupied units paying rent!!$2,000 to $2,499</t>
  </si>
  <si>
    <t>Percent Margin of Error!!GROSS RENT!!Occupied units paying rent!!$2,000 to $2,499</t>
  </si>
  <si>
    <t>Estimate!!GROSS RENT!!Occupied units paying rent!!$2,500 to $2,999</t>
  </si>
  <si>
    <t>Margin of Error!!GROSS RENT!!Occupied units paying rent!!$2,500 to $2,999</t>
  </si>
  <si>
    <t>Percent Estimate!!GROSS RENT!!Occupied units paying rent!!$2,500 to $2,999</t>
  </si>
  <si>
    <t>Percent Margin of Error!!GROSS RENT!!Occupied units paying rent!!$2,500 to $2,999</t>
  </si>
  <si>
    <t>Estimate!!GROSS RENT!!Occupied units paying rent!!$3,000 or more</t>
  </si>
  <si>
    <t>Margin of Error!!GROSS RENT!!Occupied units paying rent!!$3,000 or more</t>
  </si>
  <si>
    <t>Percent Estimate!!GROSS RENT!!Occupied units paying rent!!$3,000 or more</t>
  </si>
  <si>
    <t>Percent Margin of Error!!GROSS RENT!!Occupied units paying rent!!$3,000 or more</t>
  </si>
  <si>
    <t>Estimate!!GROSS RENT!!Occupied units paying rent!!Median (dollars)</t>
  </si>
  <si>
    <t>Margin of Error!!GROSS RENT!!Occupied units paying rent!!Median (dollars)</t>
  </si>
  <si>
    <t>Percent Estimate!!GROSS RENT!!Occupied units paying rent!!Median (dollars)</t>
  </si>
  <si>
    <t>Percent Margin of Error!!GROSS RENT!!Occupied units paying rent!!Median (dollars)</t>
  </si>
  <si>
    <t>Estimate!!GROSS RENT!!Occupied units paying rent!!No rent paid</t>
  </si>
  <si>
    <t>Margin of Error!!GROSS RENT!!Occupied units paying rent!!No rent paid</t>
  </si>
  <si>
    <t>Percent Estimate!!GROSS RENT!!Occupied units paying rent!!No rent paid</t>
  </si>
  <si>
    <t>Percent Margin of Error!!GROSS RENT!!Occupied units paying rent!!No rent paid</t>
  </si>
  <si>
    <t>Estimate!!GROSS RENT AS A PERCENTAGE OF HOUSEHOLD INCOME (GRAPI)!!Occupied units paying rent (excluding units where GRAPI cannot be computed)</t>
  </si>
  <si>
    <t>Margin of Error!!GROSS RENT AS A PERCENTAGE OF HOUSEHOLD INCOME (GRAPI)!!Occupied units paying rent (excluding units where GRAPI cannot be computed)</t>
  </si>
  <si>
    <t>Percent Estimate!!GROSS RENT AS A PERCENTAGE OF HOUSEHOLD INCOME (GRAPI)!!Occupied units paying rent (excluding units where GRAPI cannot be computed)</t>
  </si>
  <si>
    <t>Percent Margin of Error!!GROSS RENT AS A PERCENTAGE OF HOUSEHOLD INCOME (GRAPI)!!Occupied units paying rent (excluding units where GRAPI cannot be computed)</t>
  </si>
  <si>
    <t>Estimate!!GROSS RENT AS A PERCENTAGE OF HOUSEHOLD INCOME (GRAPI)!!Occupied units paying rent (excluding units where GRAPI cannot be computed)!!Less than 15.0 percent</t>
  </si>
  <si>
    <t>Margin of Error!!GROSS RENT AS A PERCENTAGE OF HOUSEHOLD INCOME (GRAPI)!!Occupied units paying rent (excluding units where GRAPI cannot be computed)!!Less than 15.0 percent</t>
  </si>
  <si>
    <t>Percent Estimate!!GROSS RENT AS A PERCENTAGE OF HOUSEHOLD INCOME (GRAPI)!!Occupied units paying rent (excluding units where GRAPI cannot be computed)!!Less than 15.0 percent</t>
  </si>
  <si>
    <t>Percent Margin of Error!!GROSS RENT AS A PERCENTAGE OF HOUSEHOLD INCOME (GRAPI)!!Occupied units paying rent (excluding units where GRAPI cannot be computed)!!Less than 15.0 percent</t>
  </si>
  <si>
    <t>Estimate!!GROSS RENT AS A PERCENTAGE OF HOUSEHOLD INCOME (GRAPI)!!Occupied units paying rent (excluding units where GRAPI cannot be computed)!!15.0 to 19.9 percent</t>
  </si>
  <si>
    <t>Margin of Error!!GROSS RENT AS A PERCENTAGE OF HOUSEHOLD INCOME (GRAPI)!!Occupied units paying rent (excluding units where GRAPI cannot be computed)!!15.0 to 19.9 percent</t>
  </si>
  <si>
    <t>Percent Estimate!!GROSS RENT AS A PERCENTAGE OF HOUSEHOLD INCOME (GRAPI)!!Occupied units paying rent (excluding units where GRAPI cannot be computed)!!15.0 to 19.9 percent</t>
  </si>
  <si>
    <t>Percent Margin of Error!!GROSS RENT AS A PERCENTAGE OF HOUSEHOLD INCOME (GRAPI)!!Occupied units paying rent (excluding units where GRAPI cannot be computed)!!15.0 to 19.9 percent</t>
  </si>
  <si>
    <t>Estimate!!GROSS RENT AS A PERCENTAGE OF HOUSEHOLD INCOME (GRAPI)!!Occupied units paying rent (excluding units where GRAPI cannot be computed)!!20.0 to 24.9 percent</t>
  </si>
  <si>
    <t>Margin of Error!!GROSS RENT AS A PERCENTAGE OF HOUSEHOLD INCOME (GRAPI)!!Occupied units paying rent (excluding units where GRAPI cannot be computed)!!20.0 to 24.9 percent</t>
  </si>
  <si>
    <t>Percent Estimate!!GROSS RENT AS A PERCENTAGE OF HOUSEHOLD INCOME (GRAPI)!!Occupied units paying rent (excluding units where GRAPI cannot be computed)!!20.0 to 24.9 percent</t>
  </si>
  <si>
    <t>Percent Margin of Error!!GROSS RENT AS A PERCENTAGE OF HOUSEHOLD INCOME (GRAPI)!!Occupied units paying rent (excluding units where GRAPI cannot be computed)!!20.0 to 24.9 percent</t>
  </si>
  <si>
    <t>Estimate!!GROSS RENT AS A PERCENTAGE OF HOUSEHOLD INCOME (GRAPI)!!Occupied units paying rent (excluding units where GRAPI cannot be computed)!!25.0 to 29.9 percent</t>
  </si>
  <si>
    <t>Margin of Error!!GROSS RENT AS A PERCENTAGE OF HOUSEHOLD INCOME (GRAPI)!!Occupied units paying rent (excluding units where GRAPI cannot be computed)!!25.0 to 29.9 percent</t>
  </si>
  <si>
    <t>Percent Estimate!!GROSS RENT AS A PERCENTAGE OF HOUSEHOLD INCOME (GRAPI)!!Occupied units paying rent (excluding units where GRAPI cannot be computed)!!25.0 to 29.9 percent</t>
  </si>
  <si>
    <t>Percent Margin of Error!!GROSS RENT AS A PERCENTAGE OF HOUSEHOLD INCOME (GRAPI)!!Occupied units paying rent (excluding units where GRAPI cannot be computed)!!25.0 to 29.9 percent</t>
  </si>
  <si>
    <t>Estimate!!GROSS RENT AS A PERCENTAGE OF HOUSEHOLD INCOME (GRAPI)!!Occupied units paying rent (excluding units where GRAPI cannot be computed)!!30.0 to 34.9 percent</t>
  </si>
  <si>
    <t>Margin of Error!!GROSS RENT AS A PERCENTAGE OF HOUSEHOLD INCOME (GRAPI)!!Occupied units paying rent (excluding units where GRAPI cannot be computed)!!30.0 to 34.9 percent</t>
  </si>
  <si>
    <t>Percent Estimate!!GROSS RENT AS A PERCENTAGE OF HOUSEHOLD INCOME (GRAPI)!!Occupied units paying rent (excluding units where GRAPI cannot be computed)!!30.0 to 34.9 percent</t>
  </si>
  <si>
    <t>Percent Margin of Error!!GROSS RENT AS A PERCENTAGE OF HOUSEHOLD INCOME (GRAPI)!!Occupied units paying rent (excluding units where GRAPI cannot be computed)!!30.0 to 34.9 percent</t>
  </si>
  <si>
    <t>Estimate!!GROSS RENT AS A PERCENTAGE OF HOUSEHOLD INCOME (GRAPI)!!Occupied units paying rent (excluding units where GRAPI cannot be computed)!!35.0 percent or more</t>
  </si>
  <si>
    <t>Margin of Error!!GROSS RENT AS A PERCENTAGE OF HOUSEHOLD INCOME (GRAPI)!!Occupied units paying rent (excluding units where GRAPI cannot be computed)!!35.0 percent or more</t>
  </si>
  <si>
    <t>Percent Estimate!!GROSS RENT AS A PERCENTAGE OF HOUSEHOLD INCOME (GRAPI)!!Occupied units paying rent (excluding units where GRAPI cannot be computed)!!35.0 percent or more</t>
  </si>
  <si>
    <t>Percent Margin of Error!!GROSS RENT AS A PERCENTAGE OF HOUSEHOLD INCOME (GRAPI)!!Occupied units paying rent (excluding units where GRAPI cannot be computed)!!35.0 percent or more</t>
  </si>
  <si>
    <t>Estimate!!GROSS RENT AS A PERCENTAGE OF HOUSEHOLD INCOME (GRAPI)!!Occupied units paying rent (excluding units where GRAPI cannot be computed)!!Not computed</t>
  </si>
  <si>
    <t>Margin of Error!!GROSS RENT AS A PERCENTAGE OF HOUSEHOLD INCOME (GRAPI)!!Occupied units paying rent (excluding units where GRAPI cannot be computed)!!Not computed</t>
  </si>
  <si>
    <t>Percent Estimate!!GROSS RENT AS A PERCENTAGE OF HOUSEHOLD INCOME (GRAPI)!!Occupied units paying rent (excluding units where GRAPI cannot be computed)!!Not computed</t>
  </si>
  <si>
    <t>Percent Margin of Error!!GROSS RENT AS A PERCENTAGE OF HOUSEHOLD INCOME (GRAPI)!!Occupied units paying rent (excluding units where GRAPI cannot be computed)!!Not computed</t>
  </si>
  <si>
    <t>-</t>
  </si>
  <si>
    <t>**</t>
  </si>
  <si>
    <t>2014-2018 American Community Survey 5-Year Estimates</t>
  </si>
  <si>
    <t>Source: U.S. Census Bureau, 2014-2018 American Community Survey 5-Year Estimates</t>
  </si>
  <si>
    <t>YEAR HOUSEHOLDER MOVED INTO UNIT-Occupied housing units-Moved in 1989 and earlier</t>
  </si>
  <si>
    <t>YEAR HOUSEHOLDER MOVED INTO UNIT-Occupied housing units-Moved in 1990 to 1999</t>
  </si>
  <si>
    <t>YEAR HOUSEHOLDER MOVED INTO UNIT-Occupied housing units-Moved in 2000 to 2009</t>
  </si>
  <si>
    <t>YEAR HOUSEHOLDER MOVED INTO UNIT-Occupied housing units-Moved in 2010 to 2014</t>
  </si>
  <si>
    <t>YEAR HOUSEHOLDER MOVED INTO UNIT-Occupied housing units-Moved in 2015 to 2016</t>
  </si>
  <si>
    <t>YEAR HOUSEHOLDER MOVED INTO UNIT-Occupied housing units-Moved in 2017 or later</t>
  </si>
  <si>
    <t>Below is DP04 from the 2018 5 year sample of the American Community Survey as downloaded from the US Census Bureau at data.census.gov/cedsci.  The download includes margin of errors for the estimates.</t>
  </si>
  <si>
    <t xml:space="preserve">A processing error was found in the Year Structure Built estimates since data year 2008.  For more information, please see the </t>
  </si>
  <si>
    <t xml:space="preserve">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t>
  </si>
  <si>
    <t>Although the American Community Survey (ACS) produces population, demographic and housing unit estimates, it is the Census Bureau's Population Estimates Program that produces and disseminates the official estimates of the population for the nation, states, counties, cities, and towns and estimates of housing units for states and counties.</t>
  </si>
  <si>
    <t>https://www.census.gov/programs-surveys/acs/technical-documentation.html</t>
  </si>
  <si>
    <t>https://www.census.gov/programs-surveys/acs/technical-documentation/errata.html</t>
  </si>
  <si>
    <t>Estimates of urban and rural populations, housing units, and characteristics reflect boundaries of urban areas defined based on Census 2010 data. As a result, data for urban and rural areas from the ACS do not necessarily reflect the results of ongoing urbanization.</t>
  </si>
  <si>
    <t>Census Bureau notes:</t>
  </si>
  <si>
    <t>An "**" entry in the margin of error column indicates that either no sample observations or too few sample observations were available to compute a standard error and thus the margin of error. A statistical test is not appropriate.</t>
  </si>
  <si>
    <t>An "-" entry in the estimate column indicates that either no sample observations or too few sample observations were available to compute an estimate, or a ratio of medians cannot be calculated because one or both of the median estimates falls in the lowest interval or upper interval of an open-ended distribution, or the margin of error associated with a median was larger than the median itself.</t>
  </si>
  <si>
    <t>An "-" following a median estimate means the median falls in the lowest interval of an open-ended distribution.</t>
  </si>
  <si>
    <t>An "+" following a median estimate means the median falls in the upper interval of an open-ended distribution.</t>
  </si>
  <si>
    <t>An "***" entry in the margin of error column indicates that the median falls in the lowest interval or upper interval of an open-ended distribution. A statistical test is not appropriate.</t>
  </si>
  <si>
    <t>An "*****" entry in the margin of error column indicates that the estimate is controlled. A statistical test for sampling variability is not appropriate.</t>
  </si>
  <si>
    <t>An "N" entry in the estimate and margin of error columns indicates that data for this geographic area cannot be displayed because the number of sample cases is too small.</t>
  </si>
  <si>
    <t>An "(X)" means that the estimate is not applicable or not available.</t>
  </si>
  <si>
    <t>Households not paying cash rent are excluded from the calculation of median gross rent.</t>
  </si>
  <si>
    <t>Source:  U.S. Census Bureau, 2014-2018 American Community Survey 5-Year Estimates</t>
  </si>
  <si>
    <t>While the 2014-2018 American Community Survey (ACS) data generally reflect the February 2013 Office of Management and Budget (OMB) definitions of metropolitan and micropolitan statistical areas; in certain instances the names, codes, and boundaries of the principal cities shown in ACS tables may differ from the OMB definitions due to differences in the effective dates of the geographic entities.</t>
  </si>
  <si>
    <t>U.S. Census Bureau data.census.gov/cedsci  downloaded 7-28-2020</t>
  </si>
  <si>
    <t xml:space="preserve">To compare differences between locations take the margin of error (MOE) into account. </t>
  </si>
  <si>
    <t>DP04_0001EA</t>
  </si>
  <si>
    <t>DP04_0001MA</t>
  </si>
  <si>
    <t>DP04_0002MA</t>
  </si>
  <si>
    <t>DP04_0002EA</t>
  </si>
  <si>
    <t>DP04_0003MA</t>
  </si>
  <si>
    <t>DP04_0003EA</t>
  </si>
  <si>
    <t>DP04_0004MA</t>
  </si>
  <si>
    <t>DP04_0004EA</t>
  </si>
  <si>
    <t>DP04_0005MA</t>
  </si>
  <si>
    <t>DP04_0005EA</t>
  </si>
  <si>
    <t>DP04_0006MA</t>
  </si>
  <si>
    <t>DP04_0006EA</t>
  </si>
  <si>
    <t>DP04_0007MA</t>
  </si>
  <si>
    <t>DP04_0007EA</t>
  </si>
  <si>
    <t>DP04_0008MA</t>
  </si>
  <si>
    <t>DP04_0008EA</t>
  </si>
  <si>
    <t>DP04_0009MA</t>
  </si>
  <si>
    <t>DP04_0009EA</t>
  </si>
  <si>
    <t>DP04_0010MA</t>
  </si>
  <si>
    <t>DP04_0010EA</t>
  </si>
  <si>
    <t>DP04_0011EA</t>
  </si>
  <si>
    <t>DP04_0011MA</t>
  </si>
  <si>
    <t>DP04_0012MA</t>
  </si>
  <si>
    <t>DP04_0012EA</t>
  </si>
  <si>
    <t>DP04_0013MA</t>
  </si>
  <si>
    <t>DP04_0013EA</t>
  </si>
  <si>
    <t>DP04_0014MA</t>
  </si>
  <si>
    <t>DP04_0014EA</t>
  </si>
  <si>
    <t>DP04_0015MA</t>
  </si>
  <si>
    <t>DP04_0015EA</t>
  </si>
  <si>
    <t>DP04_0016MA</t>
  </si>
  <si>
    <t>DP04_0016EA</t>
  </si>
  <si>
    <t>DP04_0017MA</t>
  </si>
  <si>
    <t>DP04_0017EA</t>
  </si>
  <si>
    <t>DP04_0018MA</t>
  </si>
  <si>
    <t>DP04_0018EA</t>
  </si>
  <si>
    <t>DP04_0019MA</t>
  </si>
  <si>
    <t>DP04_0019EA</t>
  </si>
  <si>
    <t>DP04_0020MA</t>
  </si>
  <si>
    <t>DP04_0020EA</t>
  </si>
  <si>
    <t>DP04_0021MA</t>
  </si>
  <si>
    <t>DP04_0021EA</t>
  </si>
  <si>
    <t>DP04_0022MA</t>
  </si>
  <si>
    <t>DP04_0022EA</t>
  </si>
  <si>
    <t>DP04_0023MA</t>
  </si>
  <si>
    <t>DP04_0023EA</t>
  </si>
  <si>
    <t>DP04_0024MA</t>
  </si>
  <si>
    <t>DP04_0024EA</t>
  </si>
  <si>
    <t>DP04_0025MA</t>
  </si>
  <si>
    <t>DP04_0025EA</t>
  </si>
  <si>
    <t>DP04_0026EA</t>
  </si>
  <si>
    <t>DP04_0026MA</t>
  </si>
  <si>
    <t>DP04_0027MA</t>
  </si>
  <si>
    <t>DP04_0027EA</t>
  </si>
  <si>
    <t>DP04_0028MA</t>
  </si>
  <si>
    <t>DP04_0028EA</t>
  </si>
  <si>
    <t>DP04_0029MA</t>
  </si>
  <si>
    <t>DP04_0029EA</t>
  </si>
  <si>
    <t>DP04_0030MA</t>
  </si>
  <si>
    <t>DP04_0030EA</t>
  </si>
  <si>
    <t>DP04_0031MA</t>
  </si>
  <si>
    <t>DP04_0031EA</t>
  </si>
  <si>
    <t>DP04_0032MA</t>
  </si>
  <si>
    <t>DP04_0032EA</t>
  </si>
  <si>
    <t>DP04_0033MA</t>
  </si>
  <si>
    <t>DP04_0033EA</t>
  </si>
  <si>
    <t>DP04_0034EA</t>
  </si>
  <si>
    <t>DP04_0034MA</t>
  </si>
  <si>
    <t>DP04_0035MA</t>
  </si>
  <si>
    <t>DP04_0035EA</t>
  </si>
  <si>
    <t>DP04_0036EA</t>
  </si>
  <si>
    <t>DP04_0036MA</t>
  </si>
  <si>
    <t>DP04_0037MA</t>
  </si>
  <si>
    <t>DP04_0037EA</t>
  </si>
  <si>
    <t>DP04_0038MA</t>
  </si>
  <si>
    <t>DP04_0038EA</t>
  </si>
  <si>
    <t>DP04_0039MA</t>
  </si>
  <si>
    <t>DP04_0039EA</t>
  </si>
  <si>
    <t>DP04_0040MA</t>
  </si>
  <si>
    <t>DP04_0040EA</t>
  </si>
  <si>
    <t>DP04_0041EA</t>
  </si>
  <si>
    <t>DP04_0041MA</t>
  </si>
  <si>
    <t>DP04_0042MA</t>
  </si>
  <si>
    <t>DP04_0042EA</t>
  </si>
  <si>
    <t>DP04_0043MA</t>
  </si>
  <si>
    <t>DP04_0043EA</t>
  </si>
  <si>
    <t>DP04_0044MA</t>
  </si>
  <si>
    <t>DP04_0044EA</t>
  </si>
  <si>
    <t>DP04_0045EA</t>
  </si>
  <si>
    <t>DP04_0045MA</t>
  </si>
  <si>
    <t>DP04_0046MA</t>
  </si>
  <si>
    <t>DP04_0046EA</t>
  </si>
  <si>
    <t>DP04_0047MA</t>
  </si>
  <si>
    <t>DP04_0047EA</t>
  </si>
  <si>
    <t>DP04_0048MA</t>
  </si>
  <si>
    <t>DP04_0048EA</t>
  </si>
  <si>
    <t>DP04_0049MA</t>
  </si>
  <si>
    <t>DP04_0049EA</t>
  </si>
  <si>
    <t>DP04_0050MA</t>
  </si>
  <si>
    <t>DP04_0050EA</t>
  </si>
  <si>
    <t>DP04_0051EA</t>
  </si>
  <si>
    <t>DP04_0051MA</t>
  </si>
  <si>
    <t>DP04_0052MA</t>
  </si>
  <si>
    <t>DP04_0052EA</t>
  </si>
  <si>
    <t>DP04_0053MA</t>
  </si>
  <si>
    <t>DP04_0053EA</t>
  </si>
  <si>
    <t>DP04_0054MA</t>
  </si>
  <si>
    <t>DP04_0054EA</t>
  </si>
  <si>
    <t>DP04_0055MA</t>
  </si>
  <si>
    <t>DP04_0055EA</t>
  </si>
  <si>
    <t>DP04_0056EA</t>
  </si>
  <si>
    <t>DP04_0056MA</t>
  </si>
  <si>
    <t>DP04_0057MA</t>
  </si>
  <si>
    <t>DP04_0057EA</t>
  </si>
  <si>
    <t>DP04_0058MA</t>
  </si>
  <si>
    <t>DP04_0058EA</t>
  </si>
  <si>
    <t>DP04_0059MA</t>
  </si>
  <si>
    <t>DP04_0059EA</t>
  </si>
  <si>
    <t>DP04_0060MA</t>
  </si>
  <si>
    <t>DP04_0060EA</t>
  </si>
  <si>
    <t>DP04_0061MA</t>
  </si>
  <si>
    <t>DP04_0061EA</t>
  </si>
  <si>
    <t>DP04_0062MA</t>
  </si>
  <si>
    <t>DP04_0062EA</t>
  </si>
  <si>
    <t>DP04_0063MA</t>
  </si>
  <si>
    <t>DP04_0063EA</t>
  </si>
  <si>
    <t>DP04_0064MA</t>
  </si>
  <si>
    <t>DP04_0064EA</t>
  </si>
  <si>
    <t>DP04_0065MA</t>
  </si>
  <si>
    <t>DP04_0065EA</t>
  </si>
  <si>
    <t>DP04_0066MA</t>
  </si>
  <si>
    <t>DP04_0066EA</t>
  </si>
  <si>
    <t>DP04_0067EA</t>
  </si>
  <si>
    <t>DP04_0067MA</t>
  </si>
  <si>
    <t>DP04_0068MA</t>
  </si>
  <si>
    <t>DP04_0068EA</t>
  </si>
  <si>
    <t>DP04_0069MA</t>
  </si>
  <si>
    <t>DP04_0069EA</t>
  </si>
  <si>
    <t>DP04_0070MA</t>
  </si>
  <si>
    <t>DP04_0070EA</t>
  </si>
  <si>
    <t>DP04_0071EA</t>
  </si>
  <si>
    <t>DP04_0071MA</t>
  </si>
  <si>
    <t>DP04_0072MA</t>
  </si>
  <si>
    <t>DP04_0072EA</t>
  </si>
  <si>
    <t>DP04_0073MA</t>
  </si>
  <si>
    <t>DP04_0073EA</t>
  </si>
  <si>
    <t>DP04_0074MA</t>
  </si>
  <si>
    <t>DP04_0074EA</t>
  </si>
  <si>
    <t>DP04_0075MA</t>
  </si>
  <si>
    <t>DP04_0075EA</t>
  </si>
  <si>
    <t>DP04_0076MA</t>
  </si>
  <si>
    <t>DP04_0076EA</t>
  </si>
  <si>
    <t>DP04_0077MA</t>
  </si>
  <si>
    <t>DP04_0077EA</t>
  </si>
  <si>
    <t>DP04_0078EA</t>
  </si>
  <si>
    <t>DP04_0078MA</t>
  </si>
  <si>
    <t>DP04_0079MA</t>
  </si>
  <si>
    <t>DP04_0079EA</t>
  </si>
  <si>
    <t>DP04_0080MA</t>
  </si>
  <si>
    <t>DP04_0080EA</t>
  </si>
  <si>
    <t>DP04_0081MA</t>
  </si>
  <si>
    <t>DP04_0081EA</t>
  </si>
  <si>
    <t>DP04_0082MA</t>
  </si>
  <si>
    <t>DP04_0082EA</t>
  </si>
  <si>
    <t>DP04_0083MA</t>
  </si>
  <si>
    <t>DP04_0083EA</t>
  </si>
  <si>
    <t>DP04_0084MA</t>
  </si>
  <si>
    <t>DP04_0084EA</t>
  </si>
  <si>
    <t>DP04_0085MA</t>
  </si>
  <si>
    <t>DP04_0085EA</t>
  </si>
  <si>
    <t>DP04_0086MA</t>
  </si>
  <si>
    <t>DP04_0086EA</t>
  </si>
  <si>
    <t>DP04_0087MA</t>
  </si>
  <si>
    <t>DP04_0087EA</t>
  </si>
  <si>
    <t>DP04_0088MA</t>
  </si>
  <si>
    <t>DP04_0088EA</t>
  </si>
  <si>
    <t>DP04_0089EA</t>
  </si>
  <si>
    <t>DP04_0089MA</t>
  </si>
  <si>
    <t>DP04_0090MA</t>
  </si>
  <si>
    <t>DP04_0090EA</t>
  </si>
  <si>
    <t>DP04_0091MA</t>
  </si>
  <si>
    <t>DP04_0091EA</t>
  </si>
  <si>
    <t>DP04_0092MA</t>
  </si>
  <si>
    <t>DP04_0092EA</t>
  </si>
  <si>
    <t>DP04_0093MA</t>
  </si>
  <si>
    <t>DP04_0093EA</t>
  </si>
  <si>
    <t>DP04_0094MA</t>
  </si>
  <si>
    <t>DP04_0094EA</t>
  </si>
  <si>
    <t>DP04_0095MA</t>
  </si>
  <si>
    <t>DP04_0095EA</t>
  </si>
  <si>
    <t>DP04_0096MA</t>
  </si>
  <si>
    <t>DP04_0096EA</t>
  </si>
  <si>
    <t>DP04_0097MA</t>
  </si>
  <si>
    <t>DP04_0097EA</t>
  </si>
  <si>
    <t>DP04_0098MA</t>
  </si>
  <si>
    <t>DP04_0098EA</t>
  </si>
  <si>
    <t>DP04_0099MA</t>
  </si>
  <si>
    <t>DP04_0099EA</t>
  </si>
  <si>
    <t>DP04_0100EA</t>
  </si>
  <si>
    <t>DP04_0100MA</t>
  </si>
  <si>
    <t>DP04_0101MA</t>
  </si>
  <si>
    <t>DP04_0101EA</t>
  </si>
  <si>
    <t>DP04_0102MA</t>
  </si>
  <si>
    <t>DP04_0102EA</t>
  </si>
  <si>
    <t>DP04_0103MA</t>
  </si>
  <si>
    <t>DP04_0103EA</t>
  </si>
  <si>
    <t>DP04_0104MA</t>
  </si>
  <si>
    <t>DP04_0104EA</t>
  </si>
  <si>
    <t>DP04_0105MA</t>
  </si>
  <si>
    <t>DP04_0105EA</t>
  </si>
  <si>
    <t>DP04_0106MA</t>
  </si>
  <si>
    <t>DP04_0106EA</t>
  </si>
  <si>
    <t>DP04_0107MA</t>
  </si>
  <si>
    <t>DP04_0107EA</t>
  </si>
  <si>
    <t>DP04_0108MA</t>
  </si>
  <si>
    <t>DP04_0108EA</t>
  </si>
  <si>
    <t>DP04_0109MA</t>
  </si>
  <si>
    <t>DP04_0109EA</t>
  </si>
  <si>
    <t>DP04_0110MA</t>
  </si>
  <si>
    <t>DP04_0110EA</t>
  </si>
  <si>
    <t>DP04_0111EA</t>
  </si>
  <si>
    <t>DP04_0111MA</t>
  </si>
  <si>
    <t>DP04_0112MA</t>
  </si>
  <si>
    <t>DP04_0112EA</t>
  </si>
  <si>
    <t>DP04_0113MA</t>
  </si>
  <si>
    <t>DP04_0113EA</t>
  </si>
  <si>
    <t>DP04_0114MA</t>
  </si>
  <si>
    <t>DP04_0114EA</t>
  </si>
  <si>
    <t>DP04_0115MA</t>
  </si>
  <si>
    <t>DP04_0115EA</t>
  </si>
  <si>
    <t>DP04_0116MA</t>
  </si>
  <si>
    <t>DP04_0116EA</t>
  </si>
  <si>
    <t>DP04_0117MA</t>
  </si>
  <si>
    <t>DP04_0117EA</t>
  </si>
  <si>
    <t>DP04_0118MA</t>
  </si>
  <si>
    <t>DP04_0118EA</t>
  </si>
  <si>
    <t>DP04_0119MA</t>
  </si>
  <si>
    <t>DP04_0119EA</t>
  </si>
  <si>
    <t>DP04_0120MA</t>
  </si>
  <si>
    <t>DP04_0120EA</t>
  </si>
  <si>
    <t>DP04_0121MA</t>
  </si>
  <si>
    <t>DP04_0121EA</t>
  </si>
  <si>
    <t>DP04_0122EA</t>
  </si>
  <si>
    <t>DP04_0122MA</t>
  </si>
  <si>
    <t>DP04_0123MA</t>
  </si>
  <si>
    <t>DP04_0123EA</t>
  </si>
  <si>
    <t>DP04_0124MA</t>
  </si>
  <si>
    <t>DP04_0124EA</t>
  </si>
  <si>
    <t>DP04_0125MA</t>
  </si>
  <si>
    <t>DP04_0125EA</t>
  </si>
  <si>
    <t>DP04_0126MA</t>
  </si>
  <si>
    <t>DP04_0126EA</t>
  </si>
  <si>
    <t>DP04_0127MA</t>
  </si>
  <si>
    <t>DP04_0127EA</t>
  </si>
  <si>
    <t>DP04_0128MA</t>
  </si>
  <si>
    <t>DP04_0128EA</t>
  </si>
  <si>
    <t>DP04_0129MA</t>
  </si>
  <si>
    <t>DP04_0129EA</t>
  </si>
  <si>
    <t>DP04_0130MA</t>
  </si>
  <si>
    <t>DP04_0130EA</t>
  </si>
  <si>
    <t>DP04_0131MA</t>
  </si>
  <si>
    <t>DP04_0131EA</t>
  </si>
  <si>
    <t>DP04_0132MA</t>
  </si>
  <si>
    <t>DP04_0132EA</t>
  </si>
  <si>
    <t>DP04_0133EA</t>
  </si>
  <si>
    <t>DP04_0133MA</t>
  </si>
  <si>
    <t>DP04_0134MA</t>
  </si>
  <si>
    <t>DP04_0134EA</t>
  </si>
  <si>
    <t>DP04_0135MA</t>
  </si>
  <si>
    <t>DP04_0135EA</t>
  </si>
  <si>
    <t>DP04_0136EA</t>
  </si>
  <si>
    <t>DP04_0136MA</t>
  </si>
  <si>
    <t>DP04_0137MA</t>
  </si>
  <si>
    <t>DP04_0137EA</t>
  </si>
  <si>
    <t>DP04_0138MA</t>
  </si>
  <si>
    <t>DP04_0138EA</t>
  </si>
  <si>
    <t>DP04_0139MA</t>
  </si>
  <si>
    <t>DP04_0139EA</t>
  </si>
  <si>
    <t>DP04_0140MA</t>
  </si>
  <si>
    <t>DP04_0140EA</t>
  </si>
  <si>
    <t>DP04_0141MA</t>
  </si>
  <si>
    <t>DP04_0141EA</t>
  </si>
  <si>
    <t>DP04_0142MA</t>
  </si>
  <si>
    <t>DP04_0142EA</t>
  </si>
  <si>
    <t>DP04_0143MA</t>
  </si>
  <si>
    <t>DP04_0143EA</t>
  </si>
  <si>
    <t>DP04_0001PMA</t>
  </si>
  <si>
    <t>DP04_0001PEA</t>
  </si>
  <si>
    <t>DP04_0002PMA</t>
  </si>
  <si>
    <t>DP04_0002PEA</t>
  </si>
  <si>
    <t>DP04_0003PMA</t>
  </si>
  <si>
    <t>DP04_0003PEA</t>
  </si>
  <si>
    <t>DP04_0004PMA</t>
  </si>
  <si>
    <t>DP04_0004PEA</t>
  </si>
  <si>
    <t>DP04_0005PMA</t>
  </si>
  <si>
    <t>DP04_0005PEA</t>
  </si>
  <si>
    <t>DP04_0006PEA</t>
  </si>
  <si>
    <t>DP04_0006PMA</t>
  </si>
  <si>
    <t>DP04_0007PMA</t>
  </si>
  <si>
    <t>DP04_0007PEA</t>
  </si>
  <si>
    <t>DP04_0008PMA</t>
  </si>
  <si>
    <t>DP04_0008PEA</t>
  </si>
  <si>
    <t>DP04_0009PMA</t>
  </si>
  <si>
    <t>DP04_0009PEA</t>
  </si>
  <si>
    <t>DP04_0010PMA</t>
  </si>
  <si>
    <t>DP04_0010PEA</t>
  </si>
  <si>
    <t>DP04_0011PMA</t>
  </si>
  <si>
    <t>DP04_0011PEA</t>
  </si>
  <si>
    <t>DP04_0012PMA</t>
  </si>
  <si>
    <t>DP04_0012PEA</t>
  </si>
  <si>
    <t>DP04_0013PEA</t>
  </si>
  <si>
    <t>DP04_0013PMA</t>
  </si>
  <si>
    <t>DP04_0014PMA</t>
  </si>
  <si>
    <t>DP04_0014PEA</t>
  </si>
  <si>
    <t>DP04_0015PMA</t>
  </si>
  <si>
    <t>DP04_0015PEA</t>
  </si>
  <si>
    <t>DP04_0016PMA</t>
  </si>
  <si>
    <t>DP04_0016PEA</t>
  </si>
  <si>
    <t>DP04_0017PEA</t>
  </si>
  <si>
    <t>DP04_0017PMA</t>
  </si>
  <si>
    <t>DP04_0018PMA</t>
  </si>
  <si>
    <t>DP04_0018PEA</t>
  </si>
  <si>
    <t>DP04_0019PMA</t>
  </si>
  <si>
    <t>DP04_0019PEA</t>
  </si>
  <si>
    <t>DP04_0020PMA</t>
  </si>
  <si>
    <t>DP04_0020PEA</t>
  </si>
  <si>
    <t>DP04_0021PMA</t>
  </si>
  <si>
    <t>DP04_0021PEA</t>
  </si>
  <si>
    <t>DP04_0022PMA</t>
  </si>
  <si>
    <t>DP04_0022PEA</t>
  </si>
  <si>
    <t>DP04_0023PEA</t>
  </si>
  <si>
    <t>DP04_0023PMA</t>
  </si>
  <si>
    <t>DP04_0024PMA</t>
  </si>
  <si>
    <t>DP04_0024PEA</t>
  </si>
  <si>
    <t>DP04_0025PMA</t>
  </si>
  <si>
    <t>DP04_0025PEA</t>
  </si>
  <si>
    <t>DP04_0026PMA</t>
  </si>
  <si>
    <t>DP04_0026PEA</t>
  </si>
  <si>
    <t>DP04_0027PMA</t>
  </si>
  <si>
    <t>DP04_0027PEA</t>
  </si>
  <si>
    <t>DP04_0028PEA</t>
  </si>
  <si>
    <t>DP04_0028PMA</t>
  </si>
  <si>
    <t>DP04_0029PMA</t>
  </si>
  <si>
    <t>DP04_0029PEA</t>
  </si>
  <si>
    <t>DP04_0030PMA</t>
  </si>
  <si>
    <t>DP04_0030PEA</t>
  </si>
  <si>
    <t>DP04_0031PMA</t>
  </si>
  <si>
    <t>DP04_0031PEA</t>
  </si>
  <si>
    <t>DP04_0032PMA</t>
  </si>
  <si>
    <t>DP04_0032PEA</t>
  </si>
  <si>
    <t>DP04_0033PMA</t>
  </si>
  <si>
    <t>DP04_0033PEA</t>
  </si>
  <si>
    <t>DP04_0034PMA</t>
  </si>
  <si>
    <t>DP04_0034PEA</t>
  </si>
  <si>
    <t>DP04_0035PMA</t>
  </si>
  <si>
    <t>DP04_0035PEA</t>
  </si>
  <si>
    <t>DP04_0036PMA</t>
  </si>
  <si>
    <t>DP04_0036PEA</t>
  </si>
  <si>
    <t>DP04_0037PMA</t>
  </si>
  <si>
    <t>DP04_0037PEA</t>
  </si>
  <si>
    <t>DP04_0038PEA</t>
  </si>
  <si>
    <t>DP04_0038PMA</t>
  </si>
  <si>
    <t>DP04_0039PMA</t>
  </si>
  <si>
    <t>DP04_0039PEA</t>
  </si>
  <si>
    <t>DP04_0040PMA</t>
  </si>
  <si>
    <t>DP04_0040PEA</t>
  </si>
  <si>
    <t>DP04_0041PMA</t>
  </si>
  <si>
    <t>DP04_0041PEA</t>
  </si>
  <si>
    <t>DP04_0042PMA</t>
  </si>
  <si>
    <t>DP04_0042PEA</t>
  </si>
  <si>
    <t>DP04_0043PMA</t>
  </si>
  <si>
    <t>DP04_0043PEA</t>
  </si>
  <si>
    <t>DP04_0044PMA</t>
  </si>
  <si>
    <t>DP04_0044PEA</t>
  </si>
  <si>
    <t>DP04_0045PMA</t>
  </si>
  <si>
    <t>DP04_0045PEA</t>
  </si>
  <si>
    <t>DP04_0046PMA</t>
  </si>
  <si>
    <t>DP04_0046PEA</t>
  </si>
  <si>
    <t>DP04_0047PMA</t>
  </si>
  <si>
    <t>DP04_0047PEA</t>
  </si>
  <si>
    <t>DP04_0048PMA</t>
  </si>
  <si>
    <t>DP04_0048PEA</t>
  </si>
  <si>
    <t>DP04_0049PMA</t>
  </si>
  <si>
    <t>DP04_0049PEA</t>
  </si>
  <si>
    <t>DP04_0050PMA</t>
  </si>
  <si>
    <t>DP04_0050PEA</t>
  </si>
  <si>
    <t>DP04_0051PMA</t>
  </si>
  <si>
    <t>DP04_0051PEA</t>
  </si>
  <si>
    <t>DP04_0052PMA</t>
  </si>
  <si>
    <t>DP04_0052PEA</t>
  </si>
  <si>
    <t>DP04_0053PEA</t>
  </si>
  <si>
    <t>DP04_0053PMA</t>
  </si>
  <si>
    <t>DP04_0054PMA</t>
  </si>
  <si>
    <t>DP04_0054PEA</t>
  </si>
  <si>
    <t>DP04_0055PMA</t>
  </si>
  <si>
    <t>DP04_0055PEA</t>
  </si>
  <si>
    <t>DP04_0056PMA</t>
  </si>
  <si>
    <t>DP04_0056PEA</t>
  </si>
  <si>
    <t>DP04_0057PMA</t>
  </si>
  <si>
    <t>DP04_0057PEA</t>
  </si>
  <si>
    <t>DP04_0058PMA</t>
  </si>
  <si>
    <t>DP04_0058PEA</t>
  </si>
  <si>
    <t>DP04_0059PMA</t>
  </si>
  <si>
    <t>DP04_0059PEA</t>
  </si>
  <si>
    <t>DP04_0060PMA</t>
  </si>
  <si>
    <t>DP04_0060PEA</t>
  </si>
  <si>
    <t>DP04_0061PEA</t>
  </si>
  <si>
    <t>DP04_0061PMA</t>
  </si>
  <si>
    <t>DP04_0062PMA</t>
  </si>
  <si>
    <t>DP04_0062PEA</t>
  </si>
  <si>
    <t>DP04_0063PMA</t>
  </si>
  <si>
    <t>DP04_0063PEA</t>
  </si>
  <si>
    <t>DP04_0064PMA</t>
  </si>
  <si>
    <t>DP04_0064PEA</t>
  </si>
  <si>
    <t>DP04_0065PMA</t>
  </si>
  <si>
    <t>DP04_0065PEA</t>
  </si>
  <si>
    <t>DP04_0066PMA</t>
  </si>
  <si>
    <t>DP04_0066PEA</t>
  </si>
  <si>
    <t>DP04_0067PMA</t>
  </si>
  <si>
    <t>DP04_0067PEA</t>
  </si>
  <si>
    <t>DP04_0068PMA</t>
  </si>
  <si>
    <t>DP04_0068PEA</t>
  </si>
  <si>
    <t>DP04_0069PMA</t>
  </si>
  <si>
    <t>DP04_0069PEA</t>
  </si>
  <si>
    <t>DP04_0070PMA</t>
  </si>
  <si>
    <t>DP04_0070PEA</t>
  </si>
  <si>
    <t>DP04_0071PMA</t>
  </si>
  <si>
    <t>DP04_0071PEA</t>
  </si>
  <si>
    <t>DP04_0072PEA</t>
  </si>
  <si>
    <t>DP04_0072PMA</t>
  </si>
  <si>
    <t>DP04_0073PMA</t>
  </si>
  <si>
    <t>DP04_0073PEA</t>
  </si>
  <si>
    <t>DP04_0074PMA</t>
  </si>
  <si>
    <t>DP04_0074PEA</t>
  </si>
  <si>
    <t>DP04_0075PMA</t>
  </si>
  <si>
    <t>DP04_0075PEA</t>
  </si>
  <si>
    <t>DP04_0076PMA</t>
  </si>
  <si>
    <t>DP04_0076PEA</t>
  </si>
  <si>
    <t>DP04_0077PMA</t>
  </si>
  <si>
    <t>DP04_0077PEA</t>
  </si>
  <si>
    <t>DP04_0078PMA</t>
  </si>
  <si>
    <t>DP04_0078PEA</t>
  </si>
  <si>
    <t>DP04_0079PMA</t>
  </si>
  <si>
    <t>DP04_0079PEA</t>
  </si>
  <si>
    <t>DP04_0080PMA</t>
  </si>
  <si>
    <t>DP04_0080PEA</t>
  </si>
  <si>
    <t>DP04_0081PMA</t>
  </si>
  <si>
    <t>DP04_0081PEA</t>
  </si>
  <si>
    <t>DP04_0082PMA</t>
  </si>
  <si>
    <t>DP04_0082PEA</t>
  </si>
  <si>
    <t>DP04_0083PEA</t>
  </si>
  <si>
    <t>DP04_0083PMA</t>
  </si>
  <si>
    <t>DP04_0084PMA</t>
  </si>
  <si>
    <t>DP04_0084PEA</t>
  </si>
  <si>
    <t>DP04_0085PMA</t>
  </si>
  <si>
    <t>DP04_0085PEA</t>
  </si>
  <si>
    <t>DP04_0086PMA</t>
  </si>
  <si>
    <t>DP04_0086PEA</t>
  </si>
  <si>
    <t>DP04_0087PMA</t>
  </si>
  <si>
    <t>DP04_0087PEA</t>
  </si>
  <si>
    <t>DP04_0088PMA</t>
  </si>
  <si>
    <t>DP04_0088PEA</t>
  </si>
  <si>
    <t>DP04_0089PMA</t>
  </si>
  <si>
    <t>DP04_0089PEA</t>
  </si>
  <si>
    <t>DP04_0090PMA</t>
  </si>
  <si>
    <t>DP04_0090PEA</t>
  </si>
  <si>
    <t>DP04_0091PMA</t>
  </si>
  <si>
    <t>DP04_0091PEA</t>
  </si>
  <si>
    <t>DP04_0092PMA</t>
  </si>
  <si>
    <t>DP04_0092PEA</t>
  </si>
  <si>
    <t>DP04_0093PMA</t>
  </si>
  <si>
    <t>DP04_0093PEA</t>
  </si>
  <si>
    <t>DP04_0094PEA</t>
  </si>
  <si>
    <t>DP04_0094PMA</t>
  </si>
  <si>
    <t>DP04_0095PMA</t>
  </si>
  <si>
    <t>DP04_0095PEA</t>
  </si>
  <si>
    <t>DP04_0096PMA</t>
  </si>
  <si>
    <t>DP04_0096PEA</t>
  </si>
  <si>
    <t>DP04_0097PMA</t>
  </si>
  <si>
    <t>DP04_0097PEA</t>
  </si>
  <si>
    <t>DP04_0098PMA</t>
  </si>
  <si>
    <t>DP04_0098PEA</t>
  </si>
  <si>
    <t>DP04_0099PMA</t>
  </si>
  <si>
    <t>DP04_0099PEA</t>
  </si>
  <si>
    <t>DP04_0100PMA</t>
  </si>
  <si>
    <t>DP04_0100PEA</t>
  </si>
  <si>
    <t>DP04_0101PMA</t>
  </si>
  <si>
    <t>DP04_0101PEA</t>
  </si>
  <si>
    <t>DP04_0102PMA</t>
  </si>
  <si>
    <t>DP04_0102PEA</t>
  </si>
  <si>
    <t>DP04_0103PMA</t>
  </si>
  <si>
    <t>DP04_0103PEA</t>
  </si>
  <si>
    <t>DP04_0104PMA</t>
  </si>
  <si>
    <t>DP04_0104PEA</t>
  </si>
  <si>
    <t>DP04_0105PEA</t>
  </si>
  <si>
    <t>DP04_0105PMA</t>
  </si>
  <si>
    <t>DP04_0106PMA</t>
  </si>
  <si>
    <t>DP04_0106PEA</t>
  </si>
  <si>
    <t>DP04_0107PMA</t>
  </si>
  <si>
    <t>DP04_0107PEA</t>
  </si>
  <si>
    <t>DP04_0108PMA</t>
  </si>
  <si>
    <t>DP04_0108PEA</t>
  </si>
  <si>
    <t>DP04_0109PMA</t>
  </si>
  <si>
    <t>DP04_0109PEA</t>
  </si>
  <si>
    <t>DP04_0110PMA</t>
  </si>
  <si>
    <t>DP04_0110PEA</t>
  </si>
  <si>
    <t>DP04_0111PMA</t>
  </si>
  <si>
    <t>DP04_0111PEA</t>
  </si>
  <si>
    <t>DP04_0112PMA</t>
  </si>
  <si>
    <t>DP04_0112PEA</t>
  </si>
  <si>
    <t>DP04_0113PMA</t>
  </si>
  <si>
    <t>DP04_0113PEA</t>
  </si>
  <si>
    <t>DP04_0114PMA</t>
  </si>
  <si>
    <t>DP04_0114PEA</t>
  </si>
  <si>
    <t>DP04_0115PMA</t>
  </si>
  <si>
    <t>DP04_0115PEA</t>
  </si>
  <si>
    <t>DP04_0116PEA</t>
  </si>
  <si>
    <t>DP04_0116PMA</t>
  </si>
  <si>
    <t>DP04_0117PMA</t>
  </si>
  <si>
    <t>DP04_0117PEA</t>
  </si>
  <si>
    <t>DP04_0118PMA</t>
  </si>
  <si>
    <t>DP04_0118PEA</t>
  </si>
  <si>
    <t>DP04_0119PMA</t>
  </si>
  <si>
    <t>DP04_0119PEA</t>
  </si>
  <si>
    <t>DP04_0120PMA</t>
  </si>
  <si>
    <t>DP04_0120PEA</t>
  </si>
  <si>
    <t>DP04_0121PMA</t>
  </si>
  <si>
    <t>DP04_0121PEA</t>
  </si>
  <si>
    <t>DP04_0122PMA</t>
  </si>
  <si>
    <t>DP04_0122PEA</t>
  </si>
  <si>
    <t>DP04_0123PEA</t>
  </si>
  <si>
    <t>DP04_0123PMA</t>
  </si>
  <si>
    <t>DP04_0124PMA</t>
  </si>
  <si>
    <t>DP04_0124PEA</t>
  </si>
  <si>
    <t>DP04_0125PMA</t>
  </si>
  <si>
    <t>DP04_0125PEA</t>
  </si>
  <si>
    <t>DP04_0126PMA</t>
  </si>
  <si>
    <t>DP04_0126PEA</t>
  </si>
  <si>
    <t>DP04_0127PEA</t>
  </si>
  <si>
    <t>DP04_0127PMA</t>
  </si>
  <si>
    <t>DP04_0128PMA</t>
  </si>
  <si>
    <t>DP04_0128PEA</t>
  </si>
  <si>
    <t>DP04_0129PMA</t>
  </si>
  <si>
    <t>DP04_0129PEA</t>
  </si>
  <si>
    <t>DP04_0130PMA</t>
  </si>
  <si>
    <t>DP04_0130PEA</t>
  </si>
  <si>
    <t>DP04_0131PMA</t>
  </si>
  <si>
    <t>DP04_0131PEA</t>
  </si>
  <si>
    <t>DP04_0132PMA</t>
  </si>
  <si>
    <t>DP04_0132PEA</t>
  </si>
  <si>
    <t>DP04_0133PMA</t>
  </si>
  <si>
    <t>DP04_0133PEA</t>
  </si>
  <si>
    <t>DP04_0134PMA</t>
  </si>
  <si>
    <t>DP04_0134PEA</t>
  </si>
  <si>
    <t>DP04_0135PMA</t>
  </si>
  <si>
    <t>DP04_0135PEA</t>
  </si>
  <si>
    <t>DP04_0136PMA</t>
  </si>
  <si>
    <t>DP04_0136PEA</t>
  </si>
  <si>
    <t>DP04_0137PMA</t>
  </si>
  <si>
    <t>DP04_0137PEA</t>
  </si>
  <si>
    <t>DP04_0138PEA</t>
  </si>
  <si>
    <t>DP04_0138PMA</t>
  </si>
  <si>
    <t>DP04_0139PMA</t>
  </si>
  <si>
    <t>DP04_0139PEA</t>
  </si>
  <si>
    <t>DP04_0140PMA</t>
  </si>
  <si>
    <t>DP04_0140PEA</t>
  </si>
  <si>
    <t>DP04_0141PMA</t>
  </si>
  <si>
    <t>DP04_0141PEA</t>
  </si>
  <si>
    <t>DP04_0142PMA</t>
  </si>
  <si>
    <t>DP04_0142PEA</t>
  </si>
  <si>
    <t>DP04_0143PMA</t>
  </si>
  <si>
    <t>DP04_0143PEA</t>
  </si>
  <si>
    <t>Annotation of Estimate!!HOUSING OCCUPANCY!!Total housing units</t>
  </si>
  <si>
    <t>Annotation of Margin of Error!!HOUSING OCCUPANCY!!Total housing units</t>
  </si>
  <si>
    <t>Annotation of Margin of Error!!HOUSING OCCUPANCY!!Total housing units!!Occupied housing units</t>
  </si>
  <si>
    <t>Annotation of Estimate!!HOUSING OCCUPANCY!!Total housing units!!Occupied housing units</t>
  </si>
  <si>
    <t>Annotation of Margin of Error!!HOUSING OCCUPANCY!!Total housing units!!Vacant housing units</t>
  </si>
  <si>
    <t>Annotation of Estimate!!HOUSING OCCUPANCY!!Total housing units!!Vacant housing units</t>
  </si>
  <si>
    <t>Annotation of Margin of Error!!HOUSING OCCUPANCY!!Total housing units!!Homeowner vacancy rate</t>
  </si>
  <si>
    <t>Annotation of Estimate!!HOUSING OCCUPANCY!!Total housing units!!Homeowner vacancy rate</t>
  </si>
  <si>
    <t>Annotation of Margin of Error!!HOUSING OCCUPANCY!!Total housing units!!Rental vacancy rate</t>
  </si>
  <si>
    <t>Annotation of Estimate!!HOUSING OCCUPANCY!!Total housing units!!Rental vacancy rate</t>
  </si>
  <si>
    <t>Annotation of Margin of Error!!UNITS IN STRUCTURE!!Total housing units</t>
  </si>
  <si>
    <t>Annotation of Estimate!!UNITS IN STRUCTURE!!Total housing units</t>
  </si>
  <si>
    <t>Annotation of Margin of Error!!UNITS IN STRUCTURE!!Total housing units!!1-unit, detached</t>
  </si>
  <si>
    <t>Annotation of Estimate!!UNITS IN STRUCTURE!!Total housing units!!1-unit, detached</t>
  </si>
  <si>
    <t>Annotation of Margin of Error!!UNITS IN STRUCTURE!!Total housing units!!1-unit, attached</t>
  </si>
  <si>
    <t>Annotation of Estimate!!UNITS IN STRUCTURE!!Total housing units!!1-unit, attached</t>
  </si>
  <si>
    <t>Annotation of Margin of Error!!UNITS IN STRUCTURE!!Total housing units!!2 units</t>
  </si>
  <si>
    <t>Annotation of Estimate!!UNITS IN STRUCTURE!!Total housing units!!2 units</t>
  </si>
  <si>
    <t>Annotation of Margin of Error!!UNITS IN STRUCTURE!!Total housing units!!3 or 4 units</t>
  </si>
  <si>
    <t>Annotation of Estimate!!UNITS IN STRUCTURE!!Total housing units!!3 or 4 units</t>
  </si>
  <si>
    <t>Annotation of Estimate!!UNITS IN STRUCTURE!!Total housing units!!5 to 9 units</t>
  </si>
  <si>
    <t>Annotation of Margin of Error!!UNITS IN STRUCTURE!!Total housing units!!5 to 9 units</t>
  </si>
  <si>
    <t>Annotation of Margin of Error!!UNITS IN STRUCTURE!!Total housing units!!10 to 19 units</t>
  </si>
  <si>
    <t>Annotation of Estimate!!UNITS IN STRUCTURE!!Total housing units!!10 to 19 units</t>
  </si>
  <si>
    <t>Annotation of Margin of Error!!UNITS IN STRUCTURE!!Total housing units!!20 or more units</t>
  </si>
  <si>
    <t>Annotation of Estimate!!UNITS IN STRUCTURE!!Total housing units!!20 or more units</t>
  </si>
  <si>
    <t>Annotation of Margin of Error!!UNITS IN STRUCTURE!!Total housing units!!Mobile home</t>
  </si>
  <si>
    <t>Annotation of Estimate!!UNITS IN STRUCTURE!!Total housing units!!Mobile home</t>
  </si>
  <si>
    <t>Annotation of Margin of Error!!UNITS IN STRUCTURE!!Total housing units!!Boat, RV, van, etc.</t>
  </si>
  <si>
    <t>Annotation of Estimate!!UNITS IN STRUCTURE!!Total housing units!!Boat, RV, van, etc.</t>
  </si>
  <si>
    <t>Annotation of Margin of Error!!YEAR STRUCTURE BUILT!!Total housing units</t>
  </si>
  <si>
    <t>Annotation of Estimate!!YEAR STRUCTURE BUILT!!Total housing units</t>
  </si>
  <si>
    <t>Estimate!!YEAR STRUCTURE BUILT!!Total housing units!!Built 2020 or later</t>
  </si>
  <si>
    <t>Margin of Error!!YEAR STRUCTURE BUILT!!Total housing units!!Built 2020 or later</t>
  </si>
  <si>
    <t>Annotation of Margin of Error!!YEAR STRUCTURE BUILT!!Total housing units!!Built 2020 or later</t>
  </si>
  <si>
    <t>Annotation of Estimate!!YEAR STRUCTURE BUILT!!Total housing units!!Built 2020 or later</t>
  </si>
  <si>
    <t>Estimate!!YEAR STRUCTURE BUILT!!Total housing units!!Built 2010 to 2019</t>
  </si>
  <si>
    <t>Margin of Error!!YEAR STRUCTURE BUILT!!Total housing units!!Built 2010 to 2019</t>
  </si>
  <si>
    <t>Annotation of Margin of Error!!YEAR STRUCTURE BUILT!!Total housing units!!Built 2010 to 2019</t>
  </si>
  <si>
    <t>Annotation of Estimate!!YEAR STRUCTURE BUILT!!Total housing units!!Built 2010 to 2019</t>
  </si>
  <si>
    <t>Annotation of Margin of Error!!YEAR STRUCTURE BUILT!!Total housing units!!Built 2000 to 2009</t>
  </si>
  <si>
    <t>Annotation of Estimate!!YEAR STRUCTURE BUILT!!Total housing units!!Built 2000 to 2009</t>
  </si>
  <si>
    <t>Annotation of Margin of Error!!YEAR STRUCTURE BUILT!!Total housing units!!Built 1990 to 1999</t>
  </si>
  <si>
    <t>Annotation of Estimate!!YEAR STRUCTURE BUILT!!Total housing units!!Built 1990 to 1999</t>
  </si>
  <si>
    <t>Annotation of Margin of Error!!YEAR STRUCTURE BUILT!!Total housing units!!Built 1980 to 1989</t>
  </si>
  <si>
    <t>Annotation of Estimate!!YEAR STRUCTURE BUILT!!Total housing units!!Built 1980 to 1989</t>
  </si>
  <si>
    <t>Annotation of Margin of Error!!YEAR STRUCTURE BUILT!!Total housing units!!Built 1970 to 1979</t>
  </si>
  <si>
    <t>Annotation of Estimate!!YEAR STRUCTURE BUILT!!Total housing units!!Built 1970 to 1979</t>
  </si>
  <si>
    <t>Annotation of Margin of Error!!YEAR STRUCTURE BUILT!!Total housing units!!Built 1960 to 1969</t>
  </si>
  <si>
    <t>Annotation of Estimate!!YEAR STRUCTURE BUILT!!Total housing units!!Built 1960 to 1969</t>
  </si>
  <si>
    <t>Annotation of Margin of Error!!YEAR STRUCTURE BUILT!!Total housing units!!Built 1950 to 1959</t>
  </si>
  <si>
    <t>Annotation of Estimate!!YEAR STRUCTURE BUILT!!Total housing units!!Built 1950 to 1959</t>
  </si>
  <si>
    <t>Annotation of Margin of Error!!YEAR STRUCTURE BUILT!!Total housing units!!Built 1940 to 1949</t>
  </si>
  <si>
    <t>Annotation of Estimate!!YEAR STRUCTURE BUILT!!Total housing units!!Built 1940 to 1949</t>
  </si>
  <si>
    <t>Annotation of Estimate!!YEAR STRUCTURE BUILT!!Total housing units!!Built 1939 or earlier</t>
  </si>
  <si>
    <t>Annotation of Margin of Error!!YEAR STRUCTURE BUILT!!Total housing units!!Built 1939 or earlier</t>
  </si>
  <si>
    <t>Annotation of Margin of Error!!ROOMS!!Total housing units</t>
  </si>
  <si>
    <t>Annotation of Estimate!!ROOMS!!Total housing units</t>
  </si>
  <si>
    <t>Annotation of Margin of Error!!ROOMS!!Total housing units!!1 room</t>
  </si>
  <si>
    <t>Annotation of Estimate!!ROOMS!!Total housing units!!1 room</t>
  </si>
  <si>
    <t>Annotation of Margin of Error!!ROOMS!!Total housing units!!2 rooms</t>
  </si>
  <si>
    <t>Annotation of Estimate!!ROOMS!!Total housing units!!2 rooms</t>
  </si>
  <si>
    <t>Annotation of Margin of Error!!ROOMS!!Total housing units!!3 rooms</t>
  </si>
  <si>
    <t>Annotation of Estimate!!ROOMS!!Total housing units!!3 rooms</t>
  </si>
  <si>
    <t>Annotation of Margin of Error!!ROOMS!!Total housing units!!4 rooms</t>
  </si>
  <si>
    <t>Annotation of Estimate!!ROOMS!!Total housing units!!4 rooms</t>
  </si>
  <si>
    <t>Annotation of Margin of Error!!ROOMS!!Total housing units!!5 rooms</t>
  </si>
  <si>
    <t>Annotation of Estimate!!ROOMS!!Total housing units!!5 rooms</t>
  </si>
  <si>
    <t>Annotation of Margin of Error!!ROOMS!!Total housing units!!6 rooms</t>
  </si>
  <si>
    <t>Annotation of Estimate!!ROOMS!!Total housing units!!6 rooms</t>
  </si>
  <si>
    <t>Annotation of Estimate!!ROOMS!!Total housing units!!7 rooms</t>
  </si>
  <si>
    <t>Annotation of Margin of Error!!ROOMS!!Total housing units!!7 rooms</t>
  </si>
  <si>
    <t>Annotation of Margin of Error!!ROOMS!!Total housing units!!8 rooms</t>
  </si>
  <si>
    <t>Annotation of Estimate!!ROOMS!!Total housing units!!8 rooms</t>
  </si>
  <si>
    <t>Annotation of Estimate!!ROOMS!!Total housing units!!9 rooms or more</t>
  </si>
  <si>
    <t>Annotation of Margin of Error!!ROOMS!!Total housing units!!9 rooms or more</t>
  </si>
  <si>
    <t>Annotation of Margin of Error!!ROOMS!!Total housing units!!Median rooms</t>
  </si>
  <si>
    <t>Annotation of Estimate!!ROOMS!!Total housing units!!Median rooms</t>
  </si>
  <si>
    <t>Annotation of Margin of Error!!BEDROOMS!!Total housing units</t>
  </si>
  <si>
    <t>Annotation of Estimate!!BEDROOMS!!Total housing units</t>
  </si>
  <si>
    <t>Annotation of Margin of Error!!BEDROOMS!!Total housing units!!No bedroom</t>
  </si>
  <si>
    <t>Annotation of Estimate!!BEDROOMS!!Total housing units!!No bedroom</t>
  </si>
  <si>
    <t>Annotation of Margin of Error!!BEDROOMS!!Total housing units!!1 bedroom</t>
  </si>
  <si>
    <t>Annotation of Estimate!!BEDROOMS!!Total housing units!!1 bedroom</t>
  </si>
  <si>
    <t>Annotation of Estimate!!BEDROOMS!!Total housing units!!2 bedrooms</t>
  </si>
  <si>
    <t>Annotation of Margin of Error!!BEDROOMS!!Total housing units!!2 bedrooms</t>
  </si>
  <si>
    <t>Annotation of Margin of Error!!BEDROOMS!!Total housing units!!3 bedrooms</t>
  </si>
  <si>
    <t>Annotation of Estimate!!BEDROOMS!!Total housing units!!3 bedrooms</t>
  </si>
  <si>
    <t>Annotation of Margin of Error!!BEDROOMS!!Total housing units!!4 bedrooms</t>
  </si>
  <si>
    <t>Annotation of Estimate!!BEDROOMS!!Total housing units!!4 bedrooms</t>
  </si>
  <si>
    <t>Annotation of Margin of Error!!BEDROOMS!!Total housing units!!5 or more bedrooms</t>
  </si>
  <si>
    <t>Annotation of Estimate!!BEDROOMS!!Total housing units!!5 or more bedrooms</t>
  </si>
  <si>
    <t>Annotation of Estimate!!HOUSING TENURE!!Occupied housing units</t>
  </si>
  <si>
    <t>Annotation of Margin of Error!!HOUSING TENURE!!Occupied housing units</t>
  </si>
  <si>
    <t>Annotation of Margin of Error!!HOUSING TENURE!!Occupied housing units!!Owner-occupied</t>
  </si>
  <si>
    <t>Annotation of Estimate!!HOUSING TENURE!!Occupied housing units!!Owner-occupied</t>
  </si>
  <si>
    <t>Annotation of Margin of Error!!HOUSING TENURE!!Occupied housing units!!Renter-occupied</t>
  </si>
  <si>
    <t>Annotation of Estimate!!HOUSING TENURE!!Occupied housing units!!Renter-occupied</t>
  </si>
  <si>
    <t>Annotation of Margin of Error!!HOUSING TENURE!!Occupied housing units!!Average household size of owner-occupied unit</t>
  </si>
  <si>
    <t>Annotation of Estimate!!HOUSING TENURE!!Occupied housing units!!Average household size of owner-occupied unit</t>
  </si>
  <si>
    <t>Annotation of Margin of Error!!HOUSING TENURE!!Occupied housing units!!Average household size of renter-occupied unit</t>
  </si>
  <si>
    <t>Annotation of Estimate!!HOUSING TENURE!!Occupied housing units!!Average household size of renter-occupied unit</t>
  </si>
  <si>
    <t>Annotation of Margin of Error!!YEAR HOUSEHOLDER MOVED INTO UNIT!!Occupied housing units</t>
  </si>
  <si>
    <t>Annotation of Estimate!!YEAR HOUSEHOLDER MOVED INTO UNIT!!Occupied housing units</t>
  </si>
  <si>
    <t>Estimate!!YEAR HOUSEHOLDER MOVED INTO UNIT!!Occupied housing units!!Moved in 2019 or later</t>
  </si>
  <si>
    <t>Annotation of Estimate!!YEAR HOUSEHOLDER MOVED INTO UNIT!!Occupied housing units!!Moved in 2019 or later</t>
  </si>
  <si>
    <t>Margin of Error!!YEAR HOUSEHOLDER MOVED INTO UNIT!!Occupied housing units!!Moved in 2019 or later</t>
  </si>
  <si>
    <t>Annotation of Margin of Error!!YEAR HOUSEHOLDER MOVED INTO UNIT!!Occupied housing units!!Moved in 2019 or later</t>
  </si>
  <si>
    <t>Estimate!!YEAR HOUSEHOLDER MOVED INTO UNIT!!Occupied housing units!!Moved in 2015 to 2018</t>
  </si>
  <si>
    <t>Margin of Error!!YEAR HOUSEHOLDER MOVED INTO UNIT!!Occupied housing units!!Moved in 2015 to 2018</t>
  </si>
  <si>
    <t>Annotation of Margin of Error!!YEAR HOUSEHOLDER MOVED INTO UNIT!!Occupied housing units!!Moved in 2015 to 2018</t>
  </si>
  <si>
    <t>Annotation of Estimate!!YEAR HOUSEHOLDER MOVED INTO UNIT!!Occupied housing units!!Moved in 2015 to 2018</t>
  </si>
  <si>
    <t>Annotation of Margin of Error!!YEAR HOUSEHOLDER MOVED INTO UNIT!!Occupied housing units!!Moved in 2010 to 2014</t>
  </si>
  <si>
    <t>Annotation of Estimate!!YEAR HOUSEHOLDER MOVED INTO UNIT!!Occupied housing units!!Moved in 2010 to 2014</t>
  </si>
  <si>
    <t>Annotation of Margin of Error!!YEAR HOUSEHOLDER MOVED INTO UNIT!!Occupied housing units!!Moved in 2000 to 2009</t>
  </si>
  <si>
    <t>Annotation of Estimate!!YEAR HOUSEHOLDER MOVED INTO UNIT!!Occupied housing units!!Moved in 2000 to 2009</t>
  </si>
  <si>
    <t>Annotation of Margin of Error!!YEAR HOUSEHOLDER MOVED INTO UNIT!!Occupied housing units!!Moved in 1990 to 1999</t>
  </si>
  <si>
    <t>Annotation of Estimate!!YEAR HOUSEHOLDER MOVED INTO UNIT!!Occupied housing units!!Moved in 1990 to 1999</t>
  </si>
  <si>
    <t>Annotation of Estimate!!YEAR HOUSEHOLDER MOVED INTO UNIT!!Occupied housing units!!Moved in 1989 and earlier</t>
  </si>
  <si>
    <t>Annotation of Margin of Error!!YEAR HOUSEHOLDER MOVED INTO UNIT!!Occupied housing units!!Moved in 1989 and earlier</t>
  </si>
  <si>
    <t>Annotation of Margin of Error!!VEHICLES AVAILABLE!!Occupied housing units</t>
  </si>
  <si>
    <t>Annotation of Estimate!!VEHICLES AVAILABLE!!Occupied housing units</t>
  </si>
  <si>
    <t>Annotation of Margin of Error!!VEHICLES AVAILABLE!!Occupied housing units!!No vehicles available</t>
  </si>
  <si>
    <t>Annotation of Estimate!!VEHICLES AVAILABLE!!Occupied housing units!!No vehicles available</t>
  </si>
  <si>
    <t>Annotation of Margin of Error!!VEHICLES AVAILABLE!!Occupied housing units!!1 vehicle available</t>
  </si>
  <si>
    <t>Annotation of Estimate!!VEHICLES AVAILABLE!!Occupied housing units!!1 vehicle available</t>
  </si>
  <si>
    <t>Annotation of Margin of Error!!VEHICLES AVAILABLE!!Occupied housing units!!2 vehicles available</t>
  </si>
  <si>
    <t>Annotation of Estimate!!VEHICLES AVAILABLE!!Occupied housing units!!2 vehicles available</t>
  </si>
  <si>
    <t>Annotation of Margin of Error!!VEHICLES AVAILABLE!!Occupied housing units!!3 or more vehicles available</t>
  </si>
  <si>
    <t>Annotation of Estimate!!VEHICLES AVAILABLE!!Occupied housing units!!3 or more vehicles available</t>
  </si>
  <si>
    <t>Annotation of Margin of Error!!HOUSE HEATING FUEL!!Occupied housing units</t>
  </si>
  <si>
    <t>Annotation of Estimate!!HOUSE HEATING FUEL!!Occupied housing units</t>
  </si>
  <si>
    <t>Annotation of Margin of Error!!HOUSE HEATING FUEL!!Occupied housing units!!Utility gas</t>
  </si>
  <si>
    <t>Annotation of Estimate!!HOUSE HEATING FUEL!!Occupied housing units!!Utility gas</t>
  </si>
  <si>
    <t>Annotation of Margin of Error!!HOUSE HEATING FUEL!!Occupied housing units!!Bottled, tank, or LP gas</t>
  </si>
  <si>
    <t>Annotation of Estimate!!HOUSE HEATING FUEL!!Occupied housing units!!Bottled, tank, or LP gas</t>
  </si>
  <si>
    <t>Annotation of Margin of Error!!HOUSE HEATING FUEL!!Occupied housing units!!Electricity</t>
  </si>
  <si>
    <t>Annotation of Estimate!!HOUSE HEATING FUEL!!Occupied housing units!!Electricity</t>
  </si>
  <si>
    <t>Annotation of Margin of Error!!HOUSE HEATING FUEL!!Occupied housing units!!Fuel oil, kerosene, etc.</t>
  </si>
  <si>
    <t>Annotation of Estimate!!HOUSE HEATING FUEL!!Occupied housing units!!Fuel oil, kerosene, etc.</t>
  </si>
  <si>
    <t>Annotation of Estimate!!HOUSE HEATING FUEL!!Occupied housing units!!Coal or coke</t>
  </si>
  <si>
    <t>Annotation of Margin of Error!!HOUSE HEATING FUEL!!Occupied housing units!!Coal or coke</t>
  </si>
  <si>
    <t>Annotation of Margin of Error!!HOUSE HEATING FUEL!!Occupied housing units!!Wood</t>
  </si>
  <si>
    <t>Annotation of Estimate!!HOUSE HEATING FUEL!!Occupied housing units!!Wood</t>
  </si>
  <si>
    <t>Annotation of Margin of Error!!HOUSE HEATING FUEL!!Occupied housing units!!Solar energy</t>
  </si>
  <si>
    <t>Annotation of Estimate!!HOUSE HEATING FUEL!!Occupied housing units!!Solar energy</t>
  </si>
  <si>
    <t>Annotation of Margin of Error!!HOUSE HEATING FUEL!!Occupied housing units!!Other fuel</t>
  </si>
  <si>
    <t>Annotation of Estimate!!HOUSE HEATING FUEL!!Occupied housing units!!Other fuel</t>
  </si>
  <si>
    <t>Annotation of Estimate!!HOUSE HEATING FUEL!!Occupied housing units!!No fuel used</t>
  </si>
  <si>
    <t>Annotation of Margin of Error!!HOUSE HEATING FUEL!!Occupied housing units!!No fuel used</t>
  </si>
  <si>
    <t>Annotation of Margin of Error!!SELECTED CHARACTERISTICS!!Occupied housing units</t>
  </si>
  <si>
    <t>Annotation of Estimate!!SELECTED CHARACTERISTICS!!Occupied housing units</t>
  </si>
  <si>
    <t>Annotation of Margin of Error!!SELECTED CHARACTERISTICS!!Occupied housing units!!Lacking complete plumbing facilities</t>
  </si>
  <si>
    <t>Annotation of Estimate!!SELECTED CHARACTERISTICS!!Occupied housing units!!Lacking complete plumbing facilities</t>
  </si>
  <si>
    <t>Annotation of Margin of Error!!SELECTED CHARACTERISTICS!!Occupied housing units!!Lacking complete kitchen facilities</t>
  </si>
  <si>
    <t>Annotation of Estimate!!SELECTED CHARACTERISTICS!!Occupied housing units!!Lacking complete kitchen facilities</t>
  </si>
  <si>
    <t>Annotation of Margin of Error!!SELECTED CHARACTERISTICS!!Occupied housing units!!No telephone service available</t>
  </si>
  <si>
    <t>Annotation of Estimate!!SELECTED CHARACTERISTICS!!Occupied housing units!!No telephone service available</t>
  </si>
  <si>
    <t>Annotation of Margin of Error!!OCCUPANTS PER ROOM!!Occupied housing units</t>
  </si>
  <si>
    <t>Annotation of Estimate!!OCCUPANTS PER ROOM!!Occupied housing units</t>
  </si>
  <si>
    <t>Annotation of Margin of Error!!OCCUPANTS PER ROOM!!Occupied housing units!!1.00 or less</t>
  </si>
  <si>
    <t>Annotation of Estimate!!OCCUPANTS PER ROOM!!Occupied housing units!!1.00 or less</t>
  </si>
  <si>
    <t>Annotation of Estimate!!OCCUPANTS PER ROOM!!Occupied housing units!!1.01 to 1.50</t>
  </si>
  <si>
    <t>Annotation of Margin of Error!!OCCUPANTS PER ROOM!!Occupied housing units!!1.01 to 1.50</t>
  </si>
  <si>
    <t>Annotation of Margin of Error!!OCCUPANTS PER ROOM!!Occupied housing units!!1.51 or more</t>
  </si>
  <si>
    <t>Annotation of Estimate!!OCCUPANTS PER ROOM!!Occupied housing units!!1.51 or more</t>
  </si>
  <si>
    <t>Annotation of Margin of Error!!VALUE!!Owner-occupied units</t>
  </si>
  <si>
    <t>Annotation of Estimate!!VALUE!!Owner-occupied units</t>
  </si>
  <si>
    <t>Annotation of Margin of Error!!VALUE!!Owner-occupied units!!Less than $50,000</t>
  </si>
  <si>
    <t>Annotation of Estimate!!VALUE!!Owner-occupied units!!Less than $50,000</t>
  </si>
  <si>
    <t>Annotation of Margin of Error!!VALUE!!Owner-occupied units!!$50,000 to $99,999</t>
  </si>
  <si>
    <t>Annotation of Estimate!!VALUE!!Owner-occupied units!!$50,000 to $99,999</t>
  </si>
  <si>
    <t>Annotation of Margin of Error!!VALUE!!Owner-occupied units!!$100,000 to $149,999</t>
  </si>
  <si>
    <t>Annotation of Estimate!!VALUE!!Owner-occupied units!!$100,000 to $149,999</t>
  </si>
  <si>
    <t>Annotation of Margin of Error!!VALUE!!Owner-occupied units!!$150,000 to $199,999</t>
  </si>
  <si>
    <t>Annotation of Estimate!!VALUE!!Owner-occupied units!!$150,000 to $199,999</t>
  </si>
  <si>
    <t>Annotation of Margin of Error!!VALUE!!Owner-occupied units!!$200,000 to $299,999</t>
  </si>
  <si>
    <t>Annotation of Estimate!!VALUE!!Owner-occupied units!!$200,000 to $299,999</t>
  </si>
  <si>
    <t>Annotation of Margin of Error!!VALUE!!Owner-occupied units!!$300,000 to $499,999</t>
  </si>
  <si>
    <t>Annotation of Estimate!!VALUE!!Owner-occupied units!!$300,000 to $499,999</t>
  </si>
  <si>
    <t>Annotation of Margin of Error!!VALUE!!Owner-occupied units!!$500,000 to $999,999</t>
  </si>
  <si>
    <t>Annotation of Estimate!!VALUE!!Owner-occupied units!!$500,000 to $999,999</t>
  </si>
  <si>
    <t>Annotation of Margin of Error!!VALUE!!Owner-occupied units!!$1,000,000 or more</t>
  </si>
  <si>
    <t>Annotation of Estimate!!VALUE!!Owner-occupied units!!$1,000,000 or more</t>
  </si>
  <si>
    <t>Annotation of Estimate!!VALUE!!Owner-occupied units!!Median (dollars)</t>
  </si>
  <si>
    <t>Annotation of Margin of Error!!VALUE!!Owner-occupied units!!Median (dollars)</t>
  </si>
  <si>
    <t>Annotation of Margin of Error!!MORTGAGE STATUS!!Owner-occupied units</t>
  </si>
  <si>
    <t>Annotation of Estimate!!MORTGAGE STATUS!!Owner-occupied units</t>
  </si>
  <si>
    <t>Annotation of Margin of Error!!MORTGAGE STATUS!!Owner-occupied units!!Housing units with a mortgage</t>
  </si>
  <si>
    <t>Annotation of Estimate!!MORTGAGE STATUS!!Owner-occupied units!!Housing units with a mortgage</t>
  </si>
  <si>
    <t>Annotation of Margin of Error!!MORTGAGE STATUS!!Owner-occupied units!!Housing units without a mortgage</t>
  </si>
  <si>
    <t>Annotation of Estimate!!MORTGAGE STATUS!!Owner-occupied units!!Housing units without a mortgage</t>
  </si>
  <si>
    <t>Annotation of Margin of Error!!SELECTED MONTHLY OWNER COSTS (SMOC)!!Housing units with a mortgage</t>
  </si>
  <si>
    <t>Annotation of Estimate!!SELECTED MONTHLY OWNER COSTS (SMOC)!!Housing units with a mortgage</t>
  </si>
  <si>
    <t>Annotation of Margin of Error!!SELECTED MONTHLY OWNER COSTS (SMOC)!!Housing units with a mortgage!!Less than $500</t>
  </si>
  <si>
    <t>Annotation of Estimate!!SELECTED MONTHLY OWNER COSTS (SMOC)!!Housing units with a mortgage!!Less than $500</t>
  </si>
  <si>
    <t>Annotation of Margin of Error!!SELECTED MONTHLY OWNER COSTS (SMOC)!!Housing units with a mortgage!!$500 to $999</t>
  </si>
  <si>
    <t>Annotation of Estimate!!SELECTED MONTHLY OWNER COSTS (SMOC)!!Housing units with a mortgage!!$500 to $999</t>
  </si>
  <si>
    <t>Annotation of Margin of Error!!SELECTED MONTHLY OWNER COSTS (SMOC)!!Housing units with a mortgage!!$1,000 to $1,499</t>
  </si>
  <si>
    <t>Annotation of Estimate!!SELECTED MONTHLY OWNER COSTS (SMOC)!!Housing units with a mortgage!!$1,000 to $1,499</t>
  </si>
  <si>
    <t>Annotation of Margin of Error!!SELECTED MONTHLY OWNER COSTS (SMOC)!!Housing units with a mortgage!!$1,500 to $1,999</t>
  </si>
  <si>
    <t>Annotation of Estimate!!SELECTED MONTHLY OWNER COSTS (SMOC)!!Housing units with a mortgage!!$1,500 to $1,999</t>
  </si>
  <si>
    <t>Annotation of Margin of Error!!SELECTED MONTHLY OWNER COSTS (SMOC)!!Housing units with a mortgage!!$2,000 to $2,499</t>
  </si>
  <si>
    <t>Annotation of Estimate!!SELECTED MONTHLY OWNER COSTS (SMOC)!!Housing units with a mortgage!!$2,000 to $2,499</t>
  </si>
  <si>
    <t>Annotation of Margin of Error!!SELECTED MONTHLY OWNER COSTS (SMOC)!!Housing units with a mortgage!!$2,500 to $2,999</t>
  </si>
  <si>
    <t>Annotation of Estimate!!SELECTED MONTHLY OWNER COSTS (SMOC)!!Housing units with a mortgage!!$2,500 to $2,999</t>
  </si>
  <si>
    <t>Annotation of Estimate!!SELECTED MONTHLY OWNER COSTS (SMOC)!!Housing units with a mortgage!!$3,000 or more</t>
  </si>
  <si>
    <t>Annotation of Margin of Error!!SELECTED MONTHLY OWNER COSTS (SMOC)!!Housing units with a mortgage!!$3,000 or more</t>
  </si>
  <si>
    <t>Annotation of Margin of Error!!SELECTED MONTHLY OWNER COSTS (SMOC)!!Housing units with a mortgage!!Median (dollars)</t>
  </si>
  <si>
    <t>Annotation of Estimate!!SELECTED MONTHLY OWNER COSTS (SMOC)!!Housing units with a mortgage!!Median (dollars)</t>
  </si>
  <si>
    <t>Annotation of Margin of Error!!SELECTED MONTHLY OWNER COSTS (SMOC)!!Housing units without a mortgage</t>
  </si>
  <si>
    <t>Annotation of Estimate!!SELECTED MONTHLY OWNER COSTS (SMOC)!!Housing units without a mortgage</t>
  </si>
  <si>
    <t>Annotation of Margin of Error!!SELECTED MONTHLY OWNER COSTS (SMOC)!!Housing units without a mortgage!!Less than $250</t>
  </si>
  <si>
    <t>Annotation of Estimate!!SELECTED MONTHLY OWNER COSTS (SMOC)!!Housing units without a mortgage!!Less than $250</t>
  </si>
  <si>
    <t>Annotation of Margin of Error!!SELECTED MONTHLY OWNER COSTS (SMOC)!!Housing units without a mortgage!!$250 to $399</t>
  </si>
  <si>
    <t>Annotation of Estimate!!SELECTED MONTHLY OWNER COSTS (SMOC)!!Housing units without a mortgage!!$250 to $399</t>
  </si>
  <si>
    <t>Annotation of Margin of Error!!SELECTED MONTHLY OWNER COSTS (SMOC)!!Housing units without a mortgage!!$400 to $599</t>
  </si>
  <si>
    <t>Annotation of Estimate!!SELECTED MONTHLY OWNER COSTS (SMOC)!!Housing units without a mortgage!!$400 to $599</t>
  </si>
  <si>
    <t>Annotation of Margin of Error!!SELECTED MONTHLY OWNER COSTS (SMOC)!!Housing units without a mortgage!!$600 to $799</t>
  </si>
  <si>
    <t>Annotation of Estimate!!SELECTED MONTHLY OWNER COSTS (SMOC)!!Housing units without a mortgage!!$600 to $799</t>
  </si>
  <si>
    <t>Annotation of Margin of Error!!SELECTED MONTHLY OWNER COSTS (SMOC)!!Housing units without a mortgage!!$800 to $999</t>
  </si>
  <si>
    <t>Annotation of Estimate!!SELECTED MONTHLY OWNER COSTS (SMOC)!!Housing units without a mortgage!!$800 to $999</t>
  </si>
  <si>
    <t>Annotation of Margin of Error!!SELECTED MONTHLY OWNER COSTS (SMOC)!!Housing units without a mortgage!!$1,000 or more</t>
  </si>
  <si>
    <t>Annotation of Estimate!!SELECTED MONTHLY OWNER COSTS (SMOC)!!Housing units without a mortgage!!$1,000 or more</t>
  </si>
  <si>
    <t>Annotation of Margin of Error!!SELECTED MONTHLY OWNER COSTS (SMOC)!!Housing units without a mortgage!!Median (dollars)</t>
  </si>
  <si>
    <t>Annotation of Estimate!!SELECTED MONTHLY OWNER COSTS (SMOC)!!Housing units without a mortgage!!Median (dollars)</t>
  </si>
  <si>
    <t>Annotation of Margin of Error!!SELECTED MONTHLY OWNER COSTS AS A PERCENTAGE OF HOUSEHOLD INCOME (SMOCAPI)!!Housing units with a mortgage (excluding units where SMOCAPI cannot be computed)</t>
  </si>
  <si>
    <t>Annotation of Estimate!!SELECTED MONTHLY OWNER COSTS AS A PERCENTAGE OF HOUSEHOLD INCOME (SMOCAPI)!!Housing units with a mortgage (excluding units where SMOCAPI cannot be computed)</t>
  </si>
  <si>
    <t>Annotation of Estimate!!SELECTED MONTHLY OWNER COSTS AS A PERCENTAGE OF HOUSEHOLD INCOME (SMOCAPI)!!Housing units with a mortgage (excluding units where SMOCAPI cannot be computed)!!Less than 20.0 percent</t>
  </si>
  <si>
    <t>Annotation of Margin of Error!!SELECTED MONTHLY OWNER COSTS AS A PERCENTAGE OF HOUSEHOLD INCOME (SMOCAPI)!!Housing units with a mortgage (excluding units where SMOCAPI cannot be computed)!!Less than 20.0 percent</t>
  </si>
  <si>
    <t>Annotation of Margin of Error!!SELECTED MONTHLY OWNER COSTS AS A PERCENTAGE OF HOUSEHOLD INCOME (SMOCAPI)!!Housing units with a mortgage (excluding units where SMOCAPI cannot be computed)!!20.0 to 24.9 percent</t>
  </si>
  <si>
    <t>Annotation of Estimate!!SELECTED MONTHLY OWNER COSTS AS A PERCENTAGE OF HOUSEHOLD INCOME (SMOCAPI)!!Housing units with a mortgage (excluding units where SMOCAPI cannot be computed)!!20.0 to 24.9 percent</t>
  </si>
  <si>
    <t>Annotation of Margin of Error!!SELECTED MONTHLY OWNER COSTS AS A PERCENTAGE OF HOUSEHOLD INCOME (SMOCAPI)!!Housing units with a mortgage (excluding units where SMOCAPI cannot be computed)!!25.0 to 29.9 percent</t>
  </si>
  <si>
    <t>Annotation of Estimate!!SELECTED MONTHLY OWNER COSTS AS A PERCENTAGE OF HOUSEHOLD INCOME (SMOCAPI)!!Housing units with a mortgage (excluding units where SMOCAPI cannot be computed)!!25.0 to 29.9 percent</t>
  </si>
  <si>
    <t>Annotation of Margin of Error!!SELECTED MONTHLY OWNER COSTS AS A PERCENTAGE OF HOUSEHOLD INCOME (SMOCAPI)!!Housing units with a mortgage (excluding units where SMOCAPI cannot be computed)!!30.0 to 34.9 percent</t>
  </si>
  <si>
    <t>Annotation of Estimate!!SELECTED MONTHLY OWNER COSTS AS A PERCENTAGE OF HOUSEHOLD INCOME (SMOCAPI)!!Housing units with a mortgage (excluding units where SMOCAPI cannot be computed)!!30.0 to 34.9 percent</t>
  </si>
  <si>
    <t>Annotation of Margin of Error!!SELECTED MONTHLY OWNER COSTS AS A PERCENTAGE OF HOUSEHOLD INCOME (SMOCAPI)!!Housing units with a mortgage (excluding units where SMOCAPI cannot be computed)!!35.0 percent or more</t>
  </si>
  <si>
    <t>Annotation of Estimate!!SELECTED MONTHLY OWNER COSTS AS A PERCENTAGE OF HOUSEHOLD INCOME (SMOCAPI)!!Housing units with a mortgage (excluding units where SMOCAPI cannot be computed)!!35.0 percent or more</t>
  </si>
  <si>
    <t>Annotation of Margin of Error!!SELECTED MONTHLY OWNER COSTS AS A PERCENTAGE OF HOUSEHOLD INCOME (SMOCAPI)!!Housing units with a mortgage (excluding units where SMOCAPI cannot be computed)!!Not computed</t>
  </si>
  <si>
    <t>Annotation of Estimate!!SELECTED MONTHLY OWNER COSTS AS A PERCENTAGE OF HOUSEHOLD INCOME (SMOCAPI)!!Housing units with a mortgage (excluding units where SMOCAPI cannot be computed)!!Not computed</t>
  </si>
  <si>
    <t>Annotation of Margin of Error!!SELECTED MONTHLY OWNER COSTS AS A PERCENTAGE OF HOUSEHOLD INCOME (SMOCAPI)!!Housing unit without a mortgage (excluding units where SMOCAPI cannot be computed)</t>
  </si>
  <si>
    <t>Annotation of Estimate!!SELECTED MONTHLY OWNER COSTS AS A PERCENTAGE OF HOUSEHOLD INCOME (SMOCAPI)!!Housing unit without a mortgage (excluding units where SMOCAPI cannot be computed)</t>
  </si>
  <si>
    <t>Annotation of Margin of Error!!SELECTED MONTHLY OWNER COSTS AS A PERCENTAGE OF HOUSEHOLD INCOME (SMOCAPI)!!Housing unit without a mortgage (excluding units where SMOCAPI cannot be computed)!!Less than 10.0 percent</t>
  </si>
  <si>
    <t>Annotation of Estimate!!SELECTED MONTHLY OWNER COSTS AS A PERCENTAGE OF HOUSEHOLD INCOME (SMOCAPI)!!Housing unit without a mortgage (excluding units where SMOCAPI cannot be computed)!!Less than 10.0 percent</t>
  </si>
  <si>
    <t>Annotation of Margin of Error!!SELECTED MONTHLY OWNER COSTS AS A PERCENTAGE OF HOUSEHOLD INCOME (SMOCAPI)!!Housing unit without a mortgage (excluding units where SMOCAPI cannot be computed)!!10.0 to 14.9 percent</t>
  </si>
  <si>
    <t>Annotation of Estimate!!SELECTED MONTHLY OWNER COSTS AS A PERCENTAGE OF HOUSEHOLD INCOME (SMOCAPI)!!Housing unit without a mortgage (excluding units where SMOCAPI cannot be computed)!!10.0 to 14.9 percent</t>
  </si>
  <si>
    <t>Annotation of Margin of Error!!SELECTED MONTHLY OWNER COSTS AS A PERCENTAGE OF HOUSEHOLD INCOME (SMOCAPI)!!Housing unit without a mortgage (excluding units where SMOCAPI cannot be computed)!!15.0 to 19.9 percent</t>
  </si>
  <si>
    <t>Annotation of Estimate!!SELECTED MONTHLY OWNER COSTS AS A PERCENTAGE OF HOUSEHOLD INCOME (SMOCAPI)!!Housing unit without a mortgage (excluding units where SMOCAPI cannot be computed)!!15.0 to 19.9 percent</t>
  </si>
  <si>
    <t>Annotation of Margin of Error!!SELECTED MONTHLY OWNER COSTS AS A PERCENTAGE OF HOUSEHOLD INCOME (SMOCAPI)!!Housing unit without a mortgage (excluding units where SMOCAPI cannot be computed)!!20.0 to 24.9 percent</t>
  </si>
  <si>
    <t>Annotation of Estimate!!SELECTED MONTHLY OWNER COSTS AS A PERCENTAGE OF HOUSEHOLD INCOME (SMOCAPI)!!Housing unit without a mortgage (excluding units where SMOCAPI cannot be computed)!!20.0 to 24.9 percent</t>
  </si>
  <si>
    <t>Annotation of Estimate!!SELECTED MONTHLY OWNER COSTS AS A PERCENTAGE OF HOUSEHOLD INCOME (SMOCAPI)!!Housing unit without a mortgage (excluding units where SMOCAPI cannot be computed)!!25.0 to 29.9 percent</t>
  </si>
  <si>
    <t>Annotation of Margin of Error!!SELECTED MONTHLY OWNER COSTS AS A PERCENTAGE OF HOUSEHOLD INCOME (SMOCAPI)!!Housing unit without a mortgage (excluding units where SMOCAPI cannot be computed)!!25.0 to 29.9 percent</t>
  </si>
  <si>
    <t>Annotation of Margin of Error!!SELECTED MONTHLY OWNER COSTS AS A PERCENTAGE OF HOUSEHOLD INCOME (SMOCAPI)!!Housing unit without a mortgage (excluding units where SMOCAPI cannot be computed)!!30.0 to 34.9 percent</t>
  </si>
  <si>
    <t>Annotation of Estimate!!SELECTED MONTHLY OWNER COSTS AS A PERCENTAGE OF HOUSEHOLD INCOME (SMOCAPI)!!Housing unit without a mortgage (excluding units where SMOCAPI cannot be computed)!!30.0 to 34.9 percent</t>
  </si>
  <si>
    <t>Annotation of Margin of Error!!SELECTED MONTHLY OWNER COSTS AS A PERCENTAGE OF HOUSEHOLD INCOME (SMOCAPI)!!Housing unit without a mortgage (excluding units where SMOCAPI cannot be computed)!!35.0 percent or more</t>
  </si>
  <si>
    <t>Annotation of Estimate!!SELECTED MONTHLY OWNER COSTS AS A PERCENTAGE OF HOUSEHOLD INCOME (SMOCAPI)!!Housing unit without a mortgage (excluding units where SMOCAPI cannot be computed)!!35.0 percent or more</t>
  </si>
  <si>
    <t>Annotation of Margin of Error!!SELECTED MONTHLY OWNER COSTS AS A PERCENTAGE OF HOUSEHOLD INCOME (SMOCAPI)!!Housing unit without a mortgage (excluding units where SMOCAPI cannot be computed)!!Not computed</t>
  </si>
  <si>
    <t>Annotation of Estimate!!SELECTED MONTHLY OWNER COSTS AS A PERCENTAGE OF HOUSEHOLD INCOME (SMOCAPI)!!Housing unit without a mortgage (excluding units where SMOCAPI cannot be computed)!!Not computed</t>
  </si>
  <si>
    <t>Annotation of Margin of Error!!GROSS RENT!!Occupied units paying rent</t>
  </si>
  <si>
    <t>Annotation of Estimate!!GROSS RENT!!Occupied units paying rent</t>
  </si>
  <si>
    <t>Annotation of Margin of Error!!GROSS RENT!!Occupied units paying rent!!Less than $500</t>
  </si>
  <si>
    <t>Annotation of Estimate!!GROSS RENT!!Occupied units paying rent!!Less than $500</t>
  </si>
  <si>
    <t>Annotation of Margin of Error!!GROSS RENT!!Occupied units paying rent!!$500 to $999</t>
  </si>
  <si>
    <t>Annotation of Estimate!!GROSS RENT!!Occupied units paying rent!!$500 to $999</t>
  </si>
  <si>
    <t>Annotation of Margin of Error!!GROSS RENT!!Occupied units paying rent!!$1,000 to $1,499</t>
  </si>
  <si>
    <t>Annotation of Estimate!!GROSS RENT!!Occupied units paying rent!!$1,000 to $1,499</t>
  </si>
  <si>
    <t>Annotation of Margin of Error!!GROSS RENT!!Occupied units paying rent!!$1,500 to $1,999</t>
  </si>
  <si>
    <t>Annotation of Estimate!!GROSS RENT!!Occupied units paying rent!!$1,500 to $1,999</t>
  </si>
  <si>
    <t>Annotation of Margin of Error!!GROSS RENT!!Occupied units paying rent!!$2,000 to $2,499</t>
  </si>
  <si>
    <t>Annotation of Estimate!!GROSS RENT!!Occupied units paying rent!!$2,000 to $2,499</t>
  </si>
  <si>
    <t>Annotation of Margin of Error!!GROSS RENT!!Occupied units paying rent!!$2,500 to $2,999</t>
  </si>
  <si>
    <t>Annotation of Estimate!!GROSS RENT!!Occupied units paying rent!!$2,500 to $2,999</t>
  </si>
  <si>
    <t>Annotation of Estimate!!GROSS RENT!!Occupied units paying rent!!$3,000 or more</t>
  </si>
  <si>
    <t>Annotation of Margin of Error!!GROSS RENT!!Occupied units paying rent!!$3,000 or more</t>
  </si>
  <si>
    <t>Annotation of Margin of Error!!GROSS RENT!!Occupied units paying rent!!Median (dollars)</t>
  </si>
  <si>
    <t>Annotation of Estimate!!GROSS RENT!!Occupied units paying rent!!Median (dollars)</t>
  </si>
  <si>
    <t>Annotation of Margin of Error!!GROSS RENT!!Occupied units paying rent!!No rent paid</t>
  </si>
  <si>
    <t>Annotation of Estimate!!GROSS RENT!!Occupied units paying rent!!No rent paid</t>
  </si>
  <si>
    <t>Annotation of Estimate!!GROSS RENT AS A PERCENTAGE OF HOUSEHOLD INCOME (GRAPI)!!Occupied units paying rent (excluding units where GRAPI cannot be computed)</t>
  </si>
  <si>
    <t>Annotation of Margin of Error!!GROSS RENT AS A PERCENTAGE OF HOUSEHOLD INCOME (GRAPI)!!Occupied units paying rent (excluding units where GRAPI cannot be computed)</t>
  </si>
  <si>
    <t>Annotation of Margin of Error!!GROSS RENT AS A PERCENTAGE OF HOUSEHOLD INCOME (GRAPI)!!Occupied units paying rent (excluding units where GRAPI cannot be computed)!!Less than 15.0 percent</t>
  </si>
  <si>
    <t>Annotation of Estimate!!GROSS RENT AS A PERCENTAGE OF HOUSEHOLD INCOME (GRAPI)!!Occupied units paying rent (excluding units where GRAPI cannot be computed)!!Less than 15.0 percent</t>
  </si>
  <si>
    <t>Annotation of Margin of Error!!GROSS RENT AS A PERCENTAGE OF HOUSEHOLD INCOME (GRAPI)!!Occupied units paying rent (excluding units where GRAPI cannot be computed)!!15.0 to 19.9 percent</t>
  </si>
  <si>
    <t>Annotation of Estimate!!GROSS RENT AS A PERCENTAGE OF HOUSEHOLD INCOME (GRAPI)!!Occupied units paying rent (excluding units where GRAPI cannot be computed)!!15.0 to 19.9 percent</t>
  </si>
  <si>
    <t>Annotation of Margin of Error!!GROSS RENT AS A PERCENTAGE OF HOUSEHOLD INCOME (GRAPI)!!Occupied units paying rent (excluding units where GRAPI cannot be computed)!!20.0 to 24.9 percent</t>
  </si>
  <si>
    <t>Annotation of Estimate!!GROSS RENT AS A PERCENTAGE OF HOUSEHOLD INCOME (GRAPI)!!Occupied units paying rent (excluding units where GRAPI cannot be computed)!!20.0 to 24.9 percent</t>
  </si>
  <si>
    <t>Annotation of Margin of Error!!GROSS RENT AS A PERCENTAGE OF HOUSEHOLD INCOME (GRAPI)!!Occupied units paying rent (excluding units where GRAPI cannot be computed)!!25.0 to 29.9 percent</t>
  </si>
  <si>
    <t>Annotation of Estimate!!GROSS RENT AS A PERCENTAGE OF HOUSEHOLD INCOME (GRAPI)!!Occupied units paying rent (excluding units where GRAPI cannot be computed)!!25.0 to 29.9 percent</t>
  </si>
  <si>
    <t>Annotation of Margin of Error!!GROSS RENT AS A PERCENTAGE OF HOUSEHOLD INCOME (GRAPI)!!Occupied units paying rent (excluding units where GRAPI cannot be computed)!!30.0 to 34.9 percent</t>
  </si>
  <si>
    <t>Annotation of Estimate!!GROSS RENT AS A PERCENTAGE OF HOUSEHOLD INCOME (GRAPI)!!Occupied units paying rent (excluding units where GRAPI cannot be computed)!!30.0 to 34.9 percent</t>
  </si>
  <si>
    <t>Annotation of Margin of Error!!GROSS RENT AS A PERCENTAGE OF HOUSEHOLD INCOME (GRAPI)!!Occupied units paying rent (excluding units where GRAPI cannot be computed)!!35.0 percent or more</t>
  </si>
  <si>
    <t>Annotation of Estimate!!GROSS RENT AS A PERCENTAGE OF HOUSEHOLD INCOME (GRAPI)!!Occupied units paying rent (excluding units where GRAPI cannot be computed)!!35.0 percent or more</t>
  </si>
  <si>
    <t>Annotation of Margin of Error!!GROSS RENT AS A PERCENTAGE OF HOUSEHOLD INCOME (GRAPI)!!Occupied units paying rent (excluding units where GRAPI cannot be computed)!!Not computed</t>
  </si>
  <si>
    <t>Annotation of Estimate!!GROSS RENT AS A PERCENTAGE OF HOUSEHOLD INCOME (GRAPI)!!Occupied units paying rent (excluding units where GRAPI cannot be computed)!!Not computed</t>
  </si>
  <si>
    <t>Percent!!HOUSING OCCUPANCY!!Total housing units</t>
  </si>
  <si>
    <t>Annotation of Percent Margin of Error!!HOUSING OCCUPANCY!!Total housing units</t>
  </si>
  <si>
    <t>Annotation of Percent!!HOUSING OCCUPANCY!!Total housing units</t>
  </si>
  <si>
    <t>Percent!!HOUSING OCCUPANCY!!Total housing units!!Occupied housing units</t>
  </si>
  <si>
    <t>Annotation of Percent Margin of Error!!HOUSING OCCUPANCY!!Total housing units!!Occupied housing units</t>
  </si>
  <si>
    <t>Annotation of Percent!!HOUSING OCCUPANCY!!Total housing units!!Occupied housing units</t>
  </si>
  <si>
    <t>Percent!!HOUSING OCCUPANCY!!Total housing units!!Vacant housing units</t>
  </si>
  <si>
    <t>Annotation of Percent Margin of Error!!HOUSING OCCUPANCY!!Total housing units!!Vacant housing units</t>
  </si>
  <si>
    <t>Annotation of Percent!!HOUSING OCCUPANCY!!Total housing units!!Vacant housing units</t>
  </si>
  <si>
    <t>Percent!!HOUSING OCCUPANCY!!Total housing units!!Homeowner vacancy rate</t>
  </si>
  <si>
    <t>Annotation of Percent Margin of Error!!HOUSING OCCUPANCY!!Total housing units!!Homeowner vacancy rate</t>
  </si>
  <si>
    <t>Annotation of Percent!!HOUSING OCCUPANCY!!Total housing units!!Homeowner vacancy rate</t>
  </si>
  <si>
    <t>Percent!!HOUSING OCCUPANCY!!Total housing units!!Rental vacancy rate</t>
  </si>
  <si>
    <t>Annotation of Percent Margin of Error!!HOUSING OCCUPANCY!!Total housing units!!Rental vacancy rate</t>
  </si>
  <si>
    <t>Annotation of Percent!!HOUSING OCCUPANCY!!Total housing units!!Rental vacancy rate</t>
  </si>
  <si>
    <t>Percent!!UNITS IN STRUCTURE!!Total housing units</t>
  </si>
  <si>
    <t>Annotation of Percent!!UNITS IN STRUCTURE!!Total housing units</t>
  </si>
  <si>
    <t>Annotation of Percent Margin of Error!!UNITS IN STRUCTURE!!Total housing units</t>
  </si>
  <si>
    <t>Percent!!UNITS IN STRUCTURE!!Total housing units!!1-unit, detached</t>
  </si>
  <si>
    <t>Annotation of Percent Margin of Error!!UNITS IN STRUCTURE!!Total housing units!!1-unit, detached</t>
  </si>
  <si>
    <t>Annotation of Percent!!UNITS IN STRUCTURE!!Total housing units!!1-unit, detached</t>
  </si>
  <si>
    <t>Percent!!UNITS IN STRUCTURE!!Total housing units!!1-unit, attached</t>
  </si>
  <si>
    <t>Annotation of Percent Margin of Error!!UNITS IN STRUCTURE!!Total housing units!!1-unit, attached</t>
  </si>
  <si>
    <t>Annotation of Percent!!UNITS IN STRUCTURE!!Total housing units!!1-unit, attached</t>
  </si>
  <si>
    <t>Percent!!UNITS IN STRUCTURE!!Total housing units!!2 units</t>
  </si>
  <si>
    <t>Annotation of Percent Margin of Error!!UNITS IN STRUCTURE!!Total housing units!!2 units</t>
  </si>
  <si>
    <t>Annotation of Percent!!UNITS IN STRUCTURE!!Total housing units!!2 units</t>
  </si>
  <si>
    <t>Percent!!UNITS IN STRUCTURE!!Total housing units!!3 or 4 units</t>
  </si>
  <si>
    <t>Annotation of Percent Margin of Error!!UNITS IN STRUCTURE!!Total housing units!!3 or 4 units</t>
  </si>
  <si>
    <t>Annotation of Percent!!UNITS IN STRUCTURE!!Total housing units!!3 or 4 units</t>
  </si>
  <si>
    <t>Percent!!UNITS IN STRUCTURE!!Total housing units!!5 to 9 units</t>
  </si>
  <si>
    <t>Annotation of Percent Margin of Error!!UNITS IN STRUCTURE!!Total housing units!!5 to 9 units</t>
  </si>
  <si>
    <t>Annotation of Percent!!UNITS IN STRUCTURE!!Total housing units!!5 to 9 units</t>
  </si>
  <si>
    <t>Percent!!UNITS IN STRUCTURE!!Total housing units!!10 to 19 units</t>
  </si>
  <si>
    <t>Annotation of Percent Margin of Error!!UNITS IN STRUCTURE!!Total housing units!!10 to 19 units</t>
  </si>
  <si>
    <t>Annotation of Percent!!UNITS IN STRUCTURE!!Total housing units!!10 to 19 units</t>
  </si>
  <si>
    <t>Percent!!UNITS IN STRUCTURE!!Total housing units!!20 or more units</t>
  </si>
  <si>
    <t>Annotation of Percent!!UNITS IN STRUCTURE!!Total housing units!!20 or more units</t>
  </si>
  <si>
    <t>Annotation of Percent Margin of Error!!UNITS IN STRUCTURE!!Total housing units!!20 or more units</t>
  </si>
  <si>
    <t>Percent!!UNITS IN STRUCTURE!!Total housing units!!Mobile home</t>
  </si>
  <si>
    <t>Annotation of Percent Margin of Error!!UNITS IN STRUCTURE!!Total housing units!!Mobile home</t>
  </si>
  <si>
    <t>Annotation of Percent!!UNITS IN STRUCTURE!!Total housing units!!Mobile home</t>
  </si>
  <si>
    <t>Percent!!UNITS IN STRUCTURE!!Total housing units!!Boat, RV, van, etc.</t>
  </si>
  <si>
    <t>Annotation of Percent Margin of Error!!UNITS IN STRUCTURE!!Total housing units!!Boat, RV, van, etc.</t>
  </si>
  <si>
    <t>Annotation of Percent!!UNITS IN STRUCTURE!!Total housing units!!Boat, RV, van, etc.</t>
  </si>
  <si>
    <t>Percent!!YEAR STRUCTURE BUILT!!Total housing units</t>
  </si>
  <si>
    <t>Annotation of Percent Margin of Error!!YEAR STRUCTURE BUILT!!Total housing units</t>
  </si>
  <si>
    <t>Annotation of Percent!!YEAR STRUCTURE BUILT!!Total housing units</t>
  </si>
  <si>
    <t>Percent!!YEAR STRUCTURE BUILT!!Total housing units!!Built 2020 or later</t>
  </si>
  <si>
    <t>Annotation of Percent!!YEAR STRUCTURE BUILT!!Total housing units!!Built 2020 or later</t>
  </si>
  <si>
    <t>Percent Margin of Error!!YEAR STRUCTURE BUILT!!Total housing units!!Built 2020 or later</t>
  </si>
  <si>
    <t>Annotation of Percent Margin of Error!!YEAR STRUCTURE BUILT!!Total housing units!!Built 2020 or later</t>
  </si>
  <si>
    <t>Percent!!YEAR STRUCTURE BUILT!!Total housing units!!Built 2010 to 2019</t>
  </si>
  <si>
    <t>Percent Margin of Error!!YEAR STRUCTURE BUILT!!Total housing units!!Built 2010 to 2019</t>
  </si>
  <si>
    <t>Annotation of Percent Margin of Error!!YEAR STRUCTURE BUILT!!Total housing units!!Built 2010 to 2019</t>
  </si>
  <si>
    <t>Annotation of Percent!!YEAR STRUCTURE BUILT!!Total housing units!!Built 2010 to 2019</t>
  </si>
  <si>
    <t>Percent!!YEAR STRUCTURE BUILT!!Total housing units!!Built 2000 to 2009</t>
  </si>
  <si>
    <t>Annotation of Percent Margin of Error!!YEAR STRUCTURE BUILT!!Total housing units!!Built 2000 to 2009</t>
  </si>
  <si>
    <t>Annotation of Percent!!YEAR STRUCTURE BUILT!!Total housing units!!Built 2000 to 2009</t>
  </si>
  <si>
    <t>Percent!!YEAR STRUCTURE BUILT!!Total housing units!!Built 1990 to 1999</t>
  </si>
  <si>
    <t>Annotation of Percent Margin of Error!!YEAR STRUCTURE BUILT!!Total housing units!!Built 1990 to 1999</t>
  </si>
  <si>
    <t>Annotation of Percent!!YEAR STRUCTURE BUILT!!Total housing units!!Built 1990 to 1999</t>
  </si>
  <si>
    <t>Percent!!YEAR STRUCTURE BUILT!!Total housing units!!Built 1980 to 1989</t>
  </si>
  <si>
    <t>Annotation of Percent Margin of Error!!YEAR STRUCTURE BUILT!!Total housing units!!Built 1980 to 1989</t>
  </si>
  <si>
    <t>Annotation of Percent!!YEAR STRUCTURE BUILT!!Total housing units!!Built 1980 to 1989</t>
  </si>
  <si>
    <t>Percent!!YEAR STRUCTURE BUILT!!Total housing units!!Built 1970 to 1979</t>
  </si>
  <si>
    <t>Annotation of Percent Margin of Error!!YEAR STRUCTURE BUILT!!Total housing units!!Built 1970 to 1979</t>
  </si>
  <si>
    <t>Annotation of Percent!!YEAR STRUCTURE BUILT!!Total housing units!!Built 1970 to 1979</t>
  </si>
  <si>
    <t>Percent!!YEAR STRUCTURE BUILT!!Total housing units!!Built 1960 to 1969</t>
  </si>
  <si>
    <t>Annotation of Percent!!YEAR STRUCTURE BUILT!!Total housing units!!Built 1960 to 1969</t>
  </si>
  <si>
    <t>Annotation of Percent Margin of Error!!YEAR STRUCTURE BUILT!!Total housing units!!Built 1960 to 1969</t>
  </si>
  <si>
    <t>Percent!!YEAR STRUCTURE BUILT!!Total housing units!!Built 1950 to 1959</t>
  </si>
  <si>
    <t>Annotation of Percent Margin of Error!!YEAR STRUCTURE BUILT!!Total housing units!!Built 1950 to 1959</t>
  </si>
  <si>
    <t>Annotation of Percent!!YEAR STRUCTURE BUILT!!Total housing units!!Built 1950 to 1959</t>
  </si>
  <si>
    <t>Percent!!YEAR STRUCTURE BUILT!!Total housing units!!Built 1940 to 1949</t>
  </si>
  <si>
    <t>Annotation of Percent Margin of Error!!YEAR STRUCTURE BUILT!!Total housing units!!Built 1940 to 1949</t>
  </si>
  <si>
    <t>Annotation of Percent!!YEAR STRUCTURE BUILT!!Total housing units!!Built 1940 to 1949</t>
  </si>
  <si>
    <t>Percent!!YEAR STRUCTURE BUILT!!Total housing units!!Built 1939 or earlier</t>
  </si>
  <si>
    <t>Annotation of Percent Margin of Error!!YEAR STRUCTURE BUILT!!Total housing units!!Built 1939 or earlier</t>
  </si>
  <si>
    <t>Annotation of Percent!!YEAR STRUCTURE BUILT!!Total housing units!!Built 1939 or earlier</t>
  </si>
  <si>
    <t>Percent!!ROOMS!!Total housing units</t>
  </si>
  <si>
    <t>Annotation of Percent Margin of Error!!ROOMS!!Total housing units</t>
  </si>
  <si>
    <t>Annotation of Percent!!ROOMS!!Total housing units</t>
  </si>
  <si>
    <t>Percent!!ROOMS!!Total housing units!!1 room</t>
  </si>
  <si>
    <t>Annotation of Percent!!ROOMS!!Total housing units!!1 room</t>
  </si>
  <si>
    <t>Annotation of Percent Margin of Error!!ROOMS!!Total housing units!!1 room</t>
  </si>
  <si>
    <t>Percent!!ROOMS!!Total housing units!!2 rooms</t>
  </si>
  <si>
    <t>Annotation of Percent Margin of Error!!ROOMS!!Total housing units!!2 rooms</t>
  </si>
  <si>
    <t>Annotation of Percent!!ROOMS!!Total housing units!!2 rooms</t>
  </si>
  <si>
    <t>Percent!!ROOMS!!Total housing units!!3 rooms</t>
  </si>
  <si>
    <t>Annotation of Percent Margin of Error!!ROOMS!!Total housing units!!3 rooms</t>
  </si>
  <si>
    <t>Annotation of Percent!!ROOMS!!Total housing units!!3 rooms</t>
  </si>
  <si>
    <t>Percent!!ROOMS!!Total housing units!!4 rooms</t>
  </si>
  <si>
    <t>Annotation of Percent Margin of Error!!ROOMS!!Total housing units!!4 rooms</t>
  </si>
  <si>
    <t>Annotation of Percent!!ROOMS!!Total housing units!!4 rooms</t>
  </si>
  <si>
    <t>Percent!!ROOMS!!Total housing units!!5 rooms</t>
  </si>
  <si>
    <t>Annotation of Percent Margin of Error!!ROOMS!!Total housing units!!5 rooms</t>
  </si>
  <si>
    <t>Annotation of Percent!!ROOMS!!Total housing units!!5 rooms</t>
  </si>
  <si>
    <t>Percent!!ROOMS!!Total housing units!!6 rooms</t>
  </si>
  <si>
    <t>Annotation of Percent Margin of Error!!ROOMS!!Total housing units!!6 rooms</t>
  </si>
  <si>
    <t>Annotation of Percent!!ROOMS!!Total housing units!!6 rooms</t>
  </si>
  <si>
    <t>Percent!!ROOMS!!Total housing units!!7 rooms</t>
  </si>
  <si>
    <t>Annotation of Percent Margin of Error!!ROOMS!!Total housing units!!7 rooms</t>
  </si>
  <si>
    <t>Annotation of Percent!!ROOMS!!Total housing units!!7 rooms</t>
  </si>
  <si>
    <t>Percent!!ROOMS!!Total housing units!!8 rooms</t>
  </si>
  <si>
    <t>Annotation of Percent Margin of Error!!ROOMS!!Total housing units!!8 rooms</t>
  </si>
  <si>
    <t>Annotation of Percent!!ROOMS!!Total housing units!!8 rooms</t>
  </si>
  <si>
    <t>Percent!!ROOMS!!Total housing units!!9 rooms or more</t>
  </si>
  <si>
    <t>Annotation of Percent Margin of Error!!ROOMS!!Total housing units!!9 rooms or more</t>
  </si>
  <si>
    <t>Annotation of Percent!!ROOMS!!Total housing units!!9 rooms or more</t>
  </si>
  <si>
    <t>Percent!!ROOMS!!Total housing units!!Median rooms</t>
  </si>
  <si>
    <t>Annotation of Percent Margin of Error!!ROOMS!!Total housing units!!Median rooms</t>
  </si>
  <si>
    <t>Annotation of Percent!!ROOMS!!Total housing units!!Median rooms</t>
  </si>
  <si>
    <t>Percent!!BEDROOMS!!Total housing units</t>
  </si>
  <si>
    <t>Annotation of Percent!!BEDROOMS!!Total housing units</t>
  </si>
  <si>
    <t>Annotation of Percent Margin of Error!!BEDROOMS!!Total housing units</t>
  </si>
  <si>
    <t>Percent!!BEDROOMS!!Total housing units!!No bedroom</t>
  </si>
  <si>
    <t>Annotation of Percent Margin of Error!!BEDROOMS!!Total housing units!!No bedroom</t>
  </si>
  <si>
    <t>Annotation of Percent!!BEDROOMS!!Total housing units!!No bedroom</t>
  </si>
  <si>
    <t>Percent!!BEDROOMS!!Total housing units!!1 bedroom</t>
  </si>
  <si>
    <t>Annotation of Percent Margin of Error!!BEDROOMS!!Total housing units!!1 bedroom</t>
  </si>
  <si>
    <t>Annotation of Percent!!BEDROOMS!!Total housing units!!1 bedroom</t>
  </si>
  <si>
    <t>Percent!!BEDROOMS!!Total housing units!!2 bedrooms</t>
  </si>
  <si>
    <t>Annotation of Percent Margin of Error!!BEDROOMS!!Total housing units!!2 bedrooms</t>
  </si>
  <si>
    <t>Annotation of Percent!!BEDROOMS!!Total housing units!!2 bedrooms</t>
  </si>
  <si>
    <t>Percent!!BEDROOMS!!Total housing units!!3 bedrooms</t>
  </si>
  <si>
    <t>Annotation of Percent Margin of Error!!BEDROOMS!!Total housing units!!3 bedrooms</t>
  </si>
  <si>
    <t>Annotation of Percent!!BEDROOMS!!Total housing units!!3 bedrooms</t>
  </si>
  <si>
    <t>Percent!!BEDROOMS!!Total housing units!!4 bedrooms</t>
  </si>
  <si>
    <t>Annotation of Percent Margin of Error!!BEDROOMS!!Total housing units!!4 bedrooms</t>
  </si>
  <si>
    <t>Annotation of Percent!!BEDROOMS!!Total housing units!!4 bedrooms</t>
  </si>
  <si>
    <t>Percent!!BEDROOMS!!Total housing units!!5 or more bedrooms</t>
  </si>
  <si>
    <t>Annotation of Percent Margin of Error!!BEDROOMS!!Total housing units!!5 or more bedrooms</t>
  </si>
  <si>
    <t>Annotation of Percent!!BEDROOMS!!Total housing units!!5 or more bedrooms</t>
  </si>
  <si>
    <t>Percent!!HOUSING TENURE!!Occupied housing units</t>
  </si>
  <si>
    <t>Annotation of Percent Margin of Error!!HOUSING TENURE!!Occupied housing units</t>
  </si>
  <si>
    <t>Annotation of Percent!!HOUSING TENURE!!Occupied housing units</t>
  </si>
  <si>
    <t>Percent!!HOUSING TENURE!!Occupied housing units!!Owner-occupied</t>
  </si>
  <si>
    <t>Annotation of Percent Margin of Error!!HOUSING TENURE!!Occupied housing units!!Owner-occupied</t>
  </si>
  <si>
    <t>Annotation of Percent!!HOUSING TENURE!!Occupied housing units!!Owner-occupied</t>
  </si>
  <si>
    <t>Percent!!HOUSING TENURE!!Occupied housing units!!Renter-occupied</t>
  </si>
  <si>
    <t>Annotation of Percent Margin of Error!!HOUSING TENURE!!Occupied housing units!!Renter-occupied</t>
  </si>
  <si>
    <t>Annotation of Percent!!HOUSING TENURE!!Occupied housing units!!Renter-occupied</t>
  </si>
  <si>
    <t>Percent!!HOUSING TENURE!!Occupied housing units!!Average household size of owner-occupied unit</t>
  </si>
  <si>
    <t>Annotation of Percent Margin of Error!!HOUSING TENURE!!Occupied housing units!!Average household size of owner-occupied unit</t>
  </si>
  <si>
    <t>Annotation of Percent!!HOUSING TENURE!!Occupied housing units!!Average household size of owner-occupied unit</t>
  </si>
  <si>
    <t>Percent!!HOUSING TENURE!!Occupied housing units!!Average household size of renter-occupied unit</t>
  </si>
  <si>
    <t>Annotation of Percent Margin of Error!!HOUSING TENURE!!Occupied housing units!!Average household size of renter-occupied unit</t>
  </si>
  <si>
    <t>Annotation of Percent!!HOUSING TENURE!!Occupied housing units!!Average household size of renter-occupied unit</t>
  </si>
  <si>
    <t>Percent!!YEAR HOUSEHOLDER MOVED INTO UNIT!!Occupied housing units</t>
  </si>
  <si>
    <t>Annotation of Percent Margin of Error!!YEAR HOUSEHOLDER MOVED INTO UNIT!!Occupied housing units</t>
  </si>
  <si>
    <t>Annotation of Percent!!YEAR HOUSEHOLDER MOVED INTO UNIT!!Occupied housing units</t>
  </si>
  <si>
    <t>Percent!!YEAR HOUSEHOLDER MOVED INTO UNIT!!Occupied housing units!!Moved in 2019 or later</t>
  </si>
  <si>
    <t>Percent Margin of Error!!YEAR HOUSEHOLDER MOVED INTO UNIT!!Occupied housing units!!Moved in 2019 or later</t>
  </si>
  <si>
    <t>Annotation of Percent Margin of Error!!YEAR HOUSEHOLDER MOVED INTO UNIT!!Occupied housing units!!Moved in 2019 or later</t>
  </si>
  <si>
    <t>Annotation of Percent!!YEAR HOUSEHOLDER MOVED INTO UNIT!!Occupied housing units!!Moved in 2019 or later</t>
  </si>
  <si>
    <t>Percent!!YEAR HOUSEHOLDER MOVED INTO UNIT!!Occupied housing units!!Moved in 2015 to 2018</t>
  </si>
  <si>
    <t>Percent Margin of Error!!YEAR HOUSEHOLDER MOVED INTO UNIT!!Occupied housing units!!Moved in 2015 to 2018</t>
  </si>
  <si>
    <t>Annotation of Percent Margin of Error!!YEAR HOUSEHOLDER MOVED INTO UNIT!!Occupied housing units!!Moved in 2015 to 2018</t>
  </si>
  <si>
    <t>Annotation of Percent!!YEAR HOUSEHOLDER MOVED INTO UNIT!!Occupied housing units!!Moved in 2015 to 2018</t>
  </si>
  <si>
    <t>Percent!!YEAR HOUSEHOLDER MOVED INTO UNIT!!Occupied housing units!!Moved in 2010 to 2014</t>
  </si>
  <si>
    <t>Annotation of Percent!!YEAR HOUSEHOLDER MOVED INTO UNIT!!Occupied housing units!!Moved in 2010 to 2014</t>
  </si>
  <si>
    <t>Annotation of Percent Margin of Error!!YEAR HOUSEHOLDER MOVED INTO UNIT!!Occupied housing units!!Moved in 2010 to 2014</t>
  </si>
  <si>
    <t>Percent!!YEAR HOUSEHOLDER MOVED INTO UNIT!!Occupied housing units!!Moved in 2000 to 2009</t>
  </si>
  <si>
    <t>Annotation of Percent Margin of Error!!YEAR HOUSEHOLDER MOVED INTO UNIT!!Occupied housing units!!Moved in 2000 to 2009</t>
  </si>
  <si>
    <t>Annotation of Percent!!YEAR HOUSEHOLDER MOVED INTO UNIT!!Occupied housing units!!Moved in 2000 to 2009</t>
  </si>
  <si>
    <t>Percent!!YEAR HOUSEHOLDER MOVED INTO UNIT!!Occupied housing units!!Moved in 1990 to 1999</t>
  </si>
  <si>
    <t>Annotation of Percent Margin of Error!!YEAR HOUSEHOLDER MOVED INTO UNIT!!Occupied housing units!!Moved in 1990 to 1999</t>
  </si>
  <si>
    <t>Annotation of Percent!!YEAR HOUSEHOLDER MOVED INTO UNIT!!Occupied housing units!!Moved in 1990 to 1999</t>
  </si>
  <si>
    <t>Percent!!YEAR HOUSEHOLDER MOVED INTO UNIT!!Occupied housing units!!Moved in 1989 and earlier</t>
  </si>
  <si>
    <t>Annotation of Percent Margin of Error!!YEAR HOUSEHOLDER MOVED INTO UNIT!!Occupied housing units!!Moved in 1989 and earlier</t>
  </si>
  <si>
    <t>Annotation of Percent!!YEAR HOUSEHOLDER MOVED INTO UNIT!!Occupied housing units!!Moved in 1989 and earlier</t>
  </si>
  <si>
    <t>Percent!!VEHICLES AVAILABLE!!Occupied housing units</t>
  </si>
  <si>
    <t>Annotation of Percent Margin of Error!!VEHICLES AVAILABLE!!Occupied housing units</t>
  </si>
  <si>
    <t>Annotation of Percent!!VEHICLES AVAILABLE!!Occupied housing units</t>
  </si>
  <si>
    <t>Percent!!VEHICLES AVAILABLE!!Occupied housing units!!No vehicles available</t>
  </si>
  <si>
    <t>Annotation of Percent Margin of Error!!VEHICLES AVAILABLE!!Occupied housing units!!No vehicles available</t>
  </si>
  <si>
    <t>Annotation of Percent!!VEHICLES AVAILABLE!!Occupied housing units!!No vehicles available</t>
  </si>
  <si>
    <t>Percent!!VEHICLES AVAILABLE!!Occupied housing units!!1 vehicle available</t>
  </si>
  <si>
    <t>Annotation of Percent Margin of Error!!VEHICLES AVAILABLE!!Occupied housing units!!1 vehicle available</t>
  </si>
  <si>
    <t>Annotation of Percent!!VEHICLES AVAILABLE!!Occupied housing units!!1 vehicle available</t>
  </si>
  <si>
    <t>Percent!!VEHICLES AVAILABLE!!Occupied housing units!!2 vehicles available</t>
  </si>
  <si>
    <t>Annotation of Percent Margin of Error!!VEHICLES AVAILABLE!!Occupied housing units!!2 vehicles available</t>
  </si>
  <si>
    <t>Annotation of Percent!!VEHICLES AVAILABLE!!Occupied housing units!!2 vehicles available</t>
  </si>
  <si>
    <t>Percent!!VEHICLES AVAILABLE!!Occupied housing units!!3 or more vehicles available</t>
  </si>
  <si>
    <t>Annotation of Percent!!VEHICLES AVAILABLE!!Occupied housing units!!3 or more vehicles available</t>
  </si>
  <si>
    <t>Annotation of Percent Margin of Error!!VEHICLES AVAILABLE!!Occupied housing units!!3 or more vehicles available</t>
  </si>
  <si>
    <t>Percent!!HOUSE HEATING FUEL!!Occupied housing units</t>
  </si>
  <si>
    <t>Annotation of Percent Margin of Error!!HOUSE HEATING FUEL!!Occupied housing units</t>
  </si>
  <si>
    <t>Annotation of Percent!!HOUSE HEATING FUEL!!Occupied housing units</t>
  </si>
  <si>
    <t>Percent!!HOUSE HEATING FUEL!!Occupied housing units!!Utility gas</t>
  </si>
  <si>
    <t>Annotation of Percent Margin of Error!!HOUSE HEATING FUEL!!Occupied housing units!!Utility gas</t>
  </si>
  <si>
    <t>Annotation of Percent!!HOUSE HEATING FUEL!!Occupied housing units!!Utility gas</t>
  </si>
  <si>
    <t>Percent!!HOUSE HEATING FUEL!!Occupied housing units!!Bottled, tank, or LP gas</t>
  </si>
  <si>
    <t>Annotation of Percent Margin of Error!!HOUSE HEATING FUEL!!Occupied housing units!!Bottled, tank, or LP gas</t>
  </si>
  <si>
    <t>Annotation of Percent!!HOUSE HEATING FUEL!!Occupied housing units!!Bottled, tank, or LP gas</t>
  </si>
  <si>
    <t>Percent!!HOUSE HEATING FUEL!!Occupied housing units!!Electricity</t>
  </si>
  <si>
    <t>Annotation of Percent Margin of Error!!HOUSE HEATING FUEL!!Occupied housing units!!Electricity</t>
  </si>
  <si>
    <t>Annotation of Percent!!HOUSE HEATING FUEL!!Occupied housing units!!Electricity</t>
  </si>
  <si>
    <t>Percent!!HOUSE HEATING FUEL!!Occupied housing units!!Fuel oil, kerosene, etc.</t>
  </si>
  <si>
    <t>Annotation of Percent Margin of Error!!HOUSE HEATING FUEL!!Occupied housing units!!Fuel oil, kerosene, etc.</t>
  </si>
  <si>
    <t>Annotation of Percent!!HOUSE HEATING FUEL!!Occupied housing units!!Fuel oil, kerosene, etc.</t>
  </si>
  <si>
    <t>Percent!!HOUSE HEATING FUEL!!Occupied housing units!!Coal or coke</t>
  </si>
  <si>
    <t>Annotation of Percent Margin of Error!!HOUSE HEATING FUEL!!Occupied housing units!!Coal or coke</t>
  </si>
  <si>
    <t>Annotation of Percent!!HOUSE HEATING FUEL!!Occupied housing units!!Coal or coke</t>
  </si>
  <si>
    <t>Percent!!HOUSE HEATING FUEL!!Occupied housing units!!Wood</t>
  </si>
  <si>
    <t>Annotation of Percent Margin of Error!!HOUSE HEATING FUEL!!Occupied housing units!!Wood</t>
  </si>
  <si>
    <t>Annotation of Percent!!HOUSE HEATING FUEL!!Occupied housing units!!Wood</t>
  </si>
  <si>
    <t>Percent!!HOUSE HEATING FUEL!!Occupied housing units!!Solar energy</t>
  </si>
  <si>
    <t>Annotation of Percent Margin of Error!!HOUSE HEATING FUEL!!Occupied housing units!!Solar energy</t>
  </si>
  <si>
    <t>Annotation of Percent!!HOUSE HEATING FUEL!!Occupied housing units!!Solar energy</t>
  </si>
  <si>
    <t>Percent!!HOUSE HEATING FUEL!!Occupied housing units!!Other fuel</t>
  </si>
  <si>
    <t>Annotation of Percent Margin of Error!!HOUSE HEATING FUEL!!Occupied housing units!!Other fuel</t>
  </si>
  <si>
    <t>Annotation of Percent!!HOUSE HEATING FUEL!!Occupied housing units!!Other fuel</t>
  </si>
  <si>
    <t>Percent!!HOUSE HEATING FUEL!!Occupied housing units!!No fuel used</t>
  </si>
  <si>
    <t>Annotation of Percent Margin of Error!!HOUSE HEATING FUEL!!Occupied housing units!!No fuel used</t>
  </si>
  <si>
    <t>Annotation of Percent!!HOUSE HEATING FUEL!!Occupied housing units!!No fuel used</t>
  </si>
  <si>
    <t>Percent!!SELECTED CHARACTERISTICS!!Occupied housing units</t>
  </si>
  <si>
    <t>Annotation of Percent!!SELECTED CHARACTERISTICS!!Occupied housing units</t>
  </si>
  <si>
    <t>Annotation of Percent Margin of Error!!SELECTED CHARACTERISTICS!!Occupied housing units</t>
  </si>
  <si>
    <t>Percent!!SELECTED CHARACTERISTICS!!Occupied housing units!!Lacking complete plumbing facilities</t>
  </si>
  <si>
    <t>Annotation of Percent Margin of Error!!SELECTED CHARACTERISTICS!!Occupied housing units!!Lacking complete plumbing facilities</t>
  </si>
  <si>
    <t>Annotation of Percent!!SELECTED CHARACTERISTICS!!Occupied housing units!!Lacking complete plumbing facilities</t>
  </si>
  <si>
    <t>Percent!!SELECTED CHARACTERISTICS!!Occupied housing units!!Lacking complete kitchen facilities</t>
  </si>
  <si>
    <t>Annotation of Percent Margin of Error!!SELECTED CHARACTERISTICS!!Occupied housing units!!Lacking complete kitchen facilities</t>
  </si>
  <si>
    <t>Annotation of Percent!!SELECTED CHARACTERISTICS!!Occupied housing units!!Lacking complete kitchen facilities</t>
  </si>
  <si>
    <t>Percent!!SELECTED CHARACTERISTICS!!Occupied housing units!!No telephone service available</t>
  </si>
  <si>
    <t>Annotation of Percent Margin of Error!!SELECTED CHARACTERISTICS!!Occupied housing units!!No telephone service available</t>
  </si>
  <si>
    <t>Annotation of Percent!!SELECTED CHARACTERISTICS!!Occupied housing units!!No telephone service available</t>
  </si>
  <si>
    <t>Percent!!OCCUPANTS PER ROOM!!Occupied housing units</t>
  </si>
  <si>
    <t>Annotation of Percent Margin of Error!!OCCUPANTS PER ROOM!!Occupied housing units</t>
  </si>
  <si>
    <t>Annotation of Percent!!OCCUPANTS PER ROOM!!Occupied housing units</t>
  </si>
  <si>
    <t>Percent!!OCCUPANTS PER ROOM!!Occupied housing units!!1.00 or less</t>
  </si>
  <si>
    <t>Annotation of Percent Margin of Error!!OCCUPANTS PER ROOM!!Occupied housing units!!1.00 or less</t>
  </si>
  <si>
    <t>Annotation of Percent!!OCCUPANTS PER ROOM!!Occupied housing units!!1.00 or less</t>
  </si>
  <si>
    <t>Percent!!OCCUPANTS PER ROOM!!Occupied housing units!!1.01 to 1.50</t>
  </si>
  <si>
    <t>Annotation of Percent Margin of Error!!OCCUPANTS PER ROOM!!Occupied housing units!!1.01 to 1.50</t>
  </si>
  <si>
    <t>Annotation of Percent!!OCCUPANTS PER ROOM!!Occupied housing units!!1.01 to 1.50</t>
  </si>
  <si>
    <t>Percent!!OCCUPANTS PER ROOM!!Occupied housing units!!1.51 or more</t>
  </si>
  <si>
    <t>Annotation of Percent Margin of Error!!OCCUPANTS PER ROOM!!Occupied housing units!!1.51 or more</t>
  </si>
  <si>
    <t>Annotation of Percent!!OCCUPANTS PER ROOM!!Occupied housing units!!1.51 or more</t>
  </si>
  <si>
    <t>Percent!!VALUE!!Owner-occupied units</t>
  </si>
  <si>
    <t>Annotation of Percent Margin of Error!!VALUE!!Owner-occupied units</t>
  </si>
  <si>
    <t>Annotation of Percent!!VALUE!!Owner-occupied units</t>
  </si>
  <si>
    <t>Percent!!VALUE!!Owner-occupied units!!Less than $50,000</t>
  </si>
  <si>
    <t>Annotation of Percent Margin of Error!!VALUE!!Owner-occupied units!!Less than $50,000</t>
  </si>
  <si>
    <t>Annotation of Percent!!VALUE!!Owner-occupied units!!Less than $50,000</t>
  </si>
  <si>
    <t>Percent!!VALUE!!Owner-occupied units!!$50,000 to $99,999</t>
  </si>
  <si>
    <t>Annotation of Percent Margin of Error!!VALUE!!Owner-occupied units!!$50,000 to $99,999</t>
  </si>
  <si>
    <t>Annotation of Percent!!VALUE!!Owner-occupied units!!$50,000 to $99,999</t>
  </si>
  <si>
    <t>Percent!!VALUE!!Owner-occupied units!!$100,000 to $149,999</t>
  </si>
  <si>
    <t>Annotation of Percent!!VALUE!!Owner-occupied units!!$100,000 to $149,999</t>
  </si>
  <si>
    <t>Annotation of Percent Margin of Error!!VALUE!!Owner-occupied units!!$100,000 to $149,999</t>
  </si>
  <si>
    <t>Percent!!VALUE!!Owner-occupied units!!$150,000 to $199,999</t>
  </si>
  <si>
    <t>Annotation of Percent Margin of Error!!VALUE!!Owner-occupied units!!$150,000 to $199,999</t>
  </si>
  <si>
    <t>Annotation of Percent!!VALUE!!Owner-occupied units!!$150,000 to $199,999</t>
  </si>
  <si>
    <t>Percent!!VALUE!!Owner-occupied units!!$200,000 to $299,999</t>
  </si>
  <si>
    <t>Annotation of Percent Margin of Error!!VALUE!!Owner-occupied units!!$200,000 to $299,999</t>
  </si>
  <si>
    <t>Annotation of Percent!!VALUE!!Owner-occupied units!!$200,000 to $299,999</t>
  </si>
  <si>
    <t>Percent!!VALUE!!Owner-occupied units!!$300,000 to $499,999</t>
  </si>
  <si>
    <t>Annotation of Percent Margin of Error!!VALUE!!Owner-occupied units!!$300,000 to $499,999</t>
  </si>
  <si>
    <t>Annotation of Percent!!VALUE!!Owner-occupied units!!$300,000 to $499,999</t>
  </si>
  <si>
    <t>Percent!!VALUE!!Owner-occupied units!!$500,000 to $999,999</t>
  </si>
  <si>
    <t>Annotation of Percent Margin of Error!!VALUE!!Owner-occupied units!!$500,000 to $999,999</t>
  </si>
  <si>
    <t>Annotation of Percent!!VALUE!!Owner-occupied units!!$500,000 to $999,999</t>
  </si>
  <si>
    <t>Percent!!VALUE!!Owner-occupied units!!$1,000,000 or more</t>
  </si>
  <si>
    <t>Annotation of Percent Margin of Error!!VALUE!!Owner-occupied units!!$1,000,000 or more</t>
  </si>
  <si>
    <t>Annotation of Percent!!VALUE!!Owner-occupied units!!$1,000,000 or more</t>
  </si>
  <si>
    <t>Percent!!VALUE!!Owner-occupied units!!Median (dollars)</t>
  </si>
  <si>
    <t>Annotation of Percent Margin of Error!!VALUE!!Owner-occupied units!!Median (dollars)</t>
  </si>
  <si>
    <t>Annotation of Percent!!VALUE!!Owner-occupied units!!Median (dollars)</t>
  </si>
  <si>
    <t>Percent!!MORTGAGE STATUS!!Owner-occupied units</t>
  </si>
  <si>
    <t>Annotation of Percent Margin of Error!!MORTGAGE STATUS!!Owner-occupied units</t>
  </si>
  <si>
    <t>Annotation of Percent!!MORTGAGE STATUS!!Owner-occupied units</t>
  </si>
  <si>
    <t>Percent!!MORTGAGE STATUS!!Owner-occupied units!!Housing units with a mortgage</t>
  </si>
  <si>
    <t>Annotation of Percent Margin of Error!!MORTGAGE STATUS!!Owner-occupied units!!Housing units with a mortgage</t>
  </si>
  <si>
    <t>Annotation of Percent!!MORTGAGE STATUS!!Owner-occupied units!!Housing units with a mortgage</t>
  </si>
  <si>
    <t>Percent!!MORTGAGE STATUS!!Owner-occupied units!!Housing units without a mortgage</t>
  </si>
  <si>
    <t>Annotation of Percent Margin of Error!!MORTGAGE STATUS!!Owner-occupied units!!Housing units without a mortgage</t>
  </si>
  <si>
    <t>Annotation of Percent!!MORTGAGE STATUS!!Owner-occupied units!!Housing units without a mortgage</t>
  </si>
  <si>
    <t>Percent!!SELECTED MONTHLY OWNER COSTS (SMOC)!!Housing units with a mortgage</t>
  </si>
  <si>
    <t>Annotation of Percent Margin of Error!!SELECTED MONTHLY OWNER COSTS (SMOC)!!Housing units with a mortgage</t>
  </si>
  <si>
    <t>Annotation of Percent!!SELECTED MONTHLY OWNER COSTS (SMOC)!!Housing units with a mortgage</t>
  </si>
  <si>
    <t>Percent!!SELECTED MONTHLY OWNER COSTS (SMOC)!!Housing units with a mortgage!!Less than $500</t>
  </si>
  <si>
    <t>Annotation of Percent!!SELECTED MONTHLY OWNER COSTS (SMOC)!!Housing units with a mortgage!!Less than $500</t>
  </si>
  <si>
    <t>Annotation of Percent Margin of Error!!SELECTED MONTHLY OWNER COSTS (SMOC)!!Housing units with a mortgage!!Less than $500</t>
  </si>
  <si>
    <t>Percent!!SELECTED MONTHLY OWNER COSTS (SMOC)!!Housing units with a mortgage!!$500 to $999</t>
  </si>
  <si>
    <t>Annotation of Percent Margin of Error!!SELECTED MONTHLY OWNER COSTS (SMOC)!!Housing units with a mortgage!!$500 to $999</t>
  </si>
  <si>
    <t>Annotation of Percent!!SELECTED MONTHLY OWNER COSTS (SMOC)!!Housing units with a mortgage!!$500 to $999</t>
  </si>
  <si>
    <t>Percent!!SELECTED MONTHLY OWNER COSTS (SMOC)!!Housing units with a mortgage!!$1,000 to $1,499</t>
  </si>
  <si>
    <t>Annotation of Percent Margin of Error!!SELECTED MONTHLY OWNER COSTS (SMOC)!!Housing units with a mortgage!!$1,000 to $1,499</t>
  </si>
  <si>
    <t>Annotation of Percent!!SELECTED MONTHLY OWNER COSTS (SMOC)!!Housing units with a mortgage!!$1,000 to $1,499</t>
  </si>
  <si>
    <t>Percent!!SELECTED MONTHLY OWNER COSTS (SMOC)!!Housing units with a mortgage!!$1,500 to $1,999</t>
  </si>
  <si>
    <t>Annotation of Percent Margin of Error!!SELECTED MONTHLY OWNER COSTS (SMOC)!!Housing units with a mortgage!!$1,500 to $1,999</t>
  </si>
  <si>
    <t>Annotation of Percent!!SELECTED MONTHLY OWNER COSTS (SMOC)!!Housing units with a mortgage!!$1,500 to $1,999</t>
  </si>
  <si>
    <t>Percent!!SELECTED MONTHLY OWNER COSTS (SMOC)!!Housing units with a mortgage!!$2,000 to $2,499</t>
  </si>
  <si>
    <t>Annotation of Percent Margin of Error!!SELECTED MONTHLY OWNER COSTS (SMOC)!!Housing units with a mortgage!!$2,000 to $2,499</t>
  </si>
  <si>
    <t>Annotation of Percent!!SELECTED MONTHLY OWNER COSTS (SMOC)!!Housing units with a mortgage!!$2,000 to $2,499</t>
  </si>
  <si>
    <t>Percent!!SELECTED MONTHLY OWNER COSTS (SMOC)!!Housing units with a mortgage!!$2,500 to $2,999</t>
  </si>
  <si>
    <t>Annotation of Percent Margin of Error!!SELECTED MONTHLY OWNER COSTS (SMOC)!!Housing units with a mortgage!!$2,500 to $2,999</t>
  </si>
  <si>
    <t>Annotation of Percent!!SELECTED MONTHLY OWNER COSTS (SMOC)!!Housing units with a mortgage!!$2,500 to $2,999</t>
  </si>
  <si>
    <t>Percent!!SELECTED MONTHLY OWNER COSTS (SMOC)!!Housing units with a mortgage!!$3,000 or more</t>
  </si>
  <si>
    <t>Annotation of Percent Margin of Error!!SELECTED MONTHLY OWNER COSTS (SMOC)!!Housing units with a mortgage!!$3,000 or more</t>
  </si>
  <si>
    <t>Annotation of Percent!!SELECTED MONTHLY OWNER COSTS (SMOC)!!Housing units with a mortgage!!$3,000 or more</t>
  </si>
  <si>
    <t>Percent!!SELECTED MONTHLY OWNER COSTS (SMOC)!!Housing units with a mortgage!!Median (dollars)</t>
  </si>
  <si>
    <t>Annotation of Percent Margin of Error!!SELECTED MONTHLY OWNER COSTS (SMOC)!!Housing units with a mortgage!!Median (dollars)</t>
  </si>
  <si>
    <t>Annotation of Percent!!SELECTED MONTHLY OWNER COSTS (SMOC)!!Housing units with a mortgage!!Median (dollars)</t>
  </si>
  <si>
    <t>Percent!!SELECTED MONTHLY OWNER COSTS (SMOC)!!Housing units without a mortgage</t>
  </si>
  <si>
    <t>Annotation of Percent Margin of Error!!SELECTED MONTHLY OWNER COSTS (SMOC)!!Housing units without a mortgage</t>
  </si>
  <si>
    <t>Annotation of Percent!!SELECTED MONTHLY OWNER COSTS (SMOC)!!Housing units without a mortgage</t>
  </si>
  <si>
    <t>Percent!!SELECTED MONTHLY OWNER COSTS (SMOC)!!Housing units without a mortgage!!Less than $250</t>
  </si>
  <si>
    <t>Annotation of Percent Margin of Error!!SELECTED MONTHLY OWNER COSTS (SMOC)!!Housing units without a mortgage!!Less than $250</t>
  </si>
  <si>
    <t>Annotation of Percent!!SELECTED MONTHLY OWNER COSTS (SMOC)!!Housing units without a mortgage!!Less than $250</t>
  </si>
  <si>
    <t>Percent!!SELECTED MONTHLY OWNER COSTS (SMOC)!!Housing units without a mortgage!!$250 to $399</t>
  </si>
  <si>
    <t>Annotation of Percent Margin of Error!!SELECTED MONTHLY OWNER COSTS (SMOC)!!Housing units without a mortgage!!$250 to $399</t>
  </si>
  <si>
    <t>Annotation of Percent!!SELECTED MONTHLY OWNER COSTS (SMOC)!!Housing units without a mortgage!!$250 to $399</t>
  </si>
  <si>
    <t>Percent!!SELECTED MONTHLY OWNER COSTS (SMOC)!!Housing units without a mortgage!!$400 to $599</t>
  </si>
  <si>
    <t>Annotation of Percent!!SELECTED MONTHLY OWNER COSTS (SMOC)!!Housing units without a mortgage!!$400 to $599</t>
  </si>
  <si>
    <t>Annotation of Percent Margin of Error!!SELECTED MONTHLY OWNER COSTS (SMOC)!!Housing units without a mortgage!!$400 to $599</t>
  </si>
  <si>
    <t>Percent!!SELECTED MONTHLY OWNER COSTS (SMOC)!!Housing units without a mortgage!!$600 to $799</t>
  </si>
  <si>
    <t>Annotation of Percent Margin of Error!!SELECTED MONTHLY OWNER COSTS (SMOC)!!Housing units without a mortgage!!$600 to $799</t>
  </si>
  <si>
    <t>Annotation of Percent!!SELECTED MONTHLY OWNER COSTS (SMOC)!!Housing units without a mortgage!!$600 to $799</t>
  </si>
  <si>
    <t>Percent!!SELECTED MONTHLY OWNER COSTS (SMOC)!!Housing units without a mortgage!!$800 to $999</t>
  </si>
  <si>
    <t>Annotation of Percent Margin of Error!!SELECTED MONTHLY OWNER COSTS (SMOC)!!Housing units without a mortgage!!$800 to $999</t>
  </si>
  <si>
    <t>Annotation of Percent!!SELECTED MONTHLY OWNER COSTS (SMOC)!!Housing units without a mortgage!!$800 to $999</t>
  </si>
  <si>
    <t>Percent!!SELECTED MONTHLY OWNER COSTS (SMOC)!!Housing units without a mortgage!!$1,000 or more</t>
  </si>
  <si>
    <t>Annotation of Percent Margin of Error!!SELECTED MONTHLY OWNER COSTS (SMOC)!!Housing units without a mortgage!!$1,000 or more</t>
  </si>
  <si>
    <t>Annotation of Percent!!SELECTED MONTHLY OWNER COSTS (SMOC)!!Housing units without a mortgage!!$1,000 or more</t>
  </si>
  <si>
    <t>Percent!!SELECTED MONTHLY OWNER COSTS (SMOC)!!Housing units without a mortgage!!Median (dollars)</t>
  </si>
  <si>
    <t>Annotation of Percent Margin of Error!!SELECTED MONTHLY OWNER COSTS (SMOC)!!Housing units without a mortgage!!Median (dollars)</t>
  </si>
  <si>
    <t>Annotation of Percent!!SELECTED MONTHLY OWNER COSTS (SMOC)!!Housing units without a mortgage!!Median (dollars)</t>
  </si>
  <si>
    <t>Percent!!SELECTED MONTHLY OWNER COSTS AS A PERCENTAGE OF HOUSEHOLD INCOME (SMOCAPI)!!Housing units with a mortgage (excluding units where SMOCAPI cannot be computed)</t>
  </si>
  <si>
    <t>Annotation of Percent Margin of Error!!SELECTED MONTHLY OWNER COSTS AS A PERCENTAGE OF HOUSEHOLD INCOME (SMOCAPI)!!Housing units with a mortgage (excluding units where SMOCAPI cannot be computed)</t>
  </si>
  <si>
    <t>Annotation of Percent!!SELECTED MONTHLY OWNER COSTS AS A PERCENTAGE OF HOUSEHOLD INCOME (SMOCAPI)!!Housing units with a mortgage (excluding units where SMOCAPI cannot be computed)</t>
  </si>
  <si>
    <t>Percent!!SELECTED MONTHLY OWNER COSTS AS A PERCENTAGE OF HOUSEHOLD INCOME (SMOCAPI)!!Housing units with a mortgage (excluding units where SMOCAPI cannot be computed)!!Less than 20.0 percent</t>
  </si>
  <si>
    <t>Annotation of Percent Margin of Error!!SELECTED MONTHLY OWNER COSTS AS A PERCENTAGE OF HOUSEHOLD INCOME (SMOCAPI)!!Housing units with a mortgage (excluding units where SMOCAPI cannot be computed)!!Less than 20.0 percent</t>
  </si>
  <si>
    <t>Annotation of Percent!!SELECTED MONTHLY OWNER COSTS AS A PERCENTAGE OF HOUSEHOLD INCOME (SMOCAPI)!!Housing units with a mortgage (excluding units where SMOCAPI cannot be computed)!!Less than 20.0 percent</t>
  </si>
  <si>
    <t>Percent!!SELECTED MONTHLY OWNER COSTS AS A PERCENTAGE OF HOUSEHOLD INCOME (SMOCAPI)!!Housing units with a mortgage (excluding units where SMOCAPI cannot be computed)!!20.0 to 24.9 percent</t>
  </si>
  <si>
    <t>Annotation of Percent Margin of Error!!SELECTED MONTHLY OWNER COSTS AS A PERCENTAGE OF HOUSEHOLD INCOME (SMOCAPI)!!Housing units with a mortgage (excluding units where SMOCAPI cannot be computed)!!20.0 to 24.9 percent</t>
  </si>
  <si>
    <t>Annotation of Percent!!SELECTED MONTHLY OWNER COSTS AS A PERCENTAGE OF HOUSEHOLD INCOME (SMOCAPI)!!Housing units with a mortgage (excluding units where SMOCAPI cannot be computed)!!20.0 to 24.9 percent</t>
  </si>
  <si>
    <t>Percent!!SELECTED MONTHLY OWNER COSTS AS A PERCENTAGE OF HOUSEHOLD INCOME (SMOCAPI)!!Housing units with a mortgage (excluding units where SMOCAPI cannot be computed)!!25.0 to 29.9 percent</t>
  </si>
  <si>
    <t>Annotation of Percent Margin of Error!!SELECTED MONTHLY OWNER COSTS AS A PERCENTAGE OF HOUSEHOLD INCOME (SMOCAPI)!!Housing units with a mortgage (excluding units where SMOCAPI cannot be computed)!!25.0 to 29.9 percent</t>
  </si>
  <si>
    <t>Annotation of Percent!!SELECTED MONTHLY OWNER COSTS AS A PERCENTAGE OF HOUSEHOLD INCOME (SMOCAPI)!!Housing units with a mortgage (excluding units where SMOCAPI cannot be computed)!!25.0 to 29.9 percent</t>
  </si>
  <si>
    <t>Percent!!SELECTED MONTHLY OWNER COSTS AS A PERCENTAGE OF HOUSEHOLD INCOME (SMOCAPI)!!Housing units with a mortgage (excluding units where SMOCAPI cannot be computed)!!30.0 to 34.9 percent</t>
  </si>
  <si>
    <t>Annotation of Percent Margin of Error!!SELECTED MONTHLY OWNER COSTS AS A PERCENTAGE OF HOUSEHOLD INCOME (SMOCAPI)!!Housing units with a mortgage (excluding units where SMOCAPI cannot be computed)!!30.0 to 34.9 percent</t>
  </si>
  <si>
    <t>Annotation of Percent!!SELECTED MONTHLY OWNER COSTS AS A PERCENTAGE OF HOUSEHOLD INCOME (SMOCAPI)!!Housing units with a mortgage (excluding units where SMOCAPI cannot be computed)!!30.0 to 34.9 percent</t>
  </si>
  <si>
    <t>Percent!!SELECTED MONTHLY OWNER COSTS AS A PERCENTAGE OF HOUSEHOLD INCOME (SMOCAPI)!!Housing units with a mortgage (excluding units where SMOCAPI cannot be computed)!!35.0 percent or more</t>
  </si>
  <si>
    <t>Annotation of Percent Margin of Error!!SELECTED MONTHLY OWNER COSTS AS A PERCENTAGE OF HOUSEHOLD INCOME (SMOCAPI)!!Housing units with a mortgage (excluding units where SMOCAPI cannot be computed)!!35.0 percent or more</t>
  </si>
  <si>
    <t>Annotation of Percent!!SELECTED MONTHLY OWNER COSTS AS A PERCENTAGE OF HOUSEHOLD INCOME (SMOCAPI)!!Housing units with a mortgage (excluding units where SMOCAPI cannot be computed)!!35.0 percent or more</t>
  </si>
  <si>
    <t>Percent!!SELECTED MONTHLY OWNER COSTS AS A PERCENTAGE OF HOUSEHOLD INCOME (SMOCAPI)!!Housing units with a mortgage (excluding units where SMOCAPI cannot be computed)!!Not computed</t>
  </si>
  <si>
    <t>Annotation of Percent!!SELECTED MONTHLY OWNER COSTS AS A PERCENTAGE OF HOUSEHOLD INCOME (SMOCAPI)!!Housing units with a mortgage (excluding units where SMOCAPI cannot be computed)!!Not computed</t>
  </si>
  <si>
    <t>Annotation of Percent Margin of Error!!SELECTED MONTHLY OWNER COSTS AS A PERCENTAGE OF HOUSEHOLD INCOME (SMOCAPI)!!Housing units with a mortgage (excluding units where SMOCAPI cannot be computed)!!Not computed</t>
  </si>
  <si>
    <t>Percent!!SELECTED MONTHLY OWNER COSTS AS A PERCENTAGE OF HOUSEHOLD INCOME (SMOCAPI)!!Housing unit without a mortgage (excluding units where SMOCAPI cannot be computed)</t>
  </si>
  <si>
    <t>Annotation of Percent Margin of Error!!SELECTED MONTHLY OWNER COSTS AS A PERCENTAGE OF HOUSEHOLD INCOME (SMOCAPI)!!Housing unit without a mortgage (excluding units where SMOCAPI cannot be computed)</t>
  </si>
  <si>
    <t>Annotation of Percent!!SELECTED MONTHLY OWNER COSTS AS A PERCENTAGE OF HOUSEHOLD INCOME (SMOCAPI)!!Housing unit without a mortgage (excluding units where SMOCAPI cannot be computed)</t>
  </si>
  <si>
    <t>Percent!!SELECTED MONTHLY OWNER COSTS AS A PERCENTAGE OF HOUSEHOLD INCOME (SMOCAPI)!!Housing unit without a mortgage (excluding units where SMOCAPI cannot be computed)!!Less than 10.0 percent</t>
  </si>
  <si>
    <t>Annotation of Percent Margin of Error!!SELECTED MONTHLY OWNER COSTS AS A PERCENTAGE OF HOUSEHOLD INCOME (SMOCAPI)!!Housing unit without a mortgage (excluding units where SMOCAPI cannot be computed)!!Less than 10.0 percent</t>
  </si>
  <si>
    <t>Annotation of Percent!!SELECTED MONTHLY OWNER COSTS AS A PERCENTAGE OF HOUSEHOLD INCOME (SMOCAPI)!!Housing unit without a mortgage (excluding units where SMOCAPI cannot be computed)!!Less than 10.0 percent</t>
  </si>
  <si>
    <t>Percent!!SELECTED MONTHLY OWNER COSTS AS A PERCENTAGE OF HOUSEHOLD INCOME (SMOCAPI)!!Housing unit without a mortgage (excluding units where SMOCAPI cannot be computed)!!10.0 to 14.9 percent</t>
  </si>
  <si>
    <t>Annotation of Percent Margin of Error!!SELECTED MONTHLY OWNER COSTS AS A PERCENTAGE OF HOUSEHOLD INCOME (SMOCAPI)!!Housing unit without a mortgage (excluding units where SMOCAPI cannot be computed)!!10.0 to 14.9 percent</t>
  </si>
  <si>
    <t>Annotation of Percent!!SELECTED MONTHLY OWNER COSTS AS A PERCENTAGE OF HOUSEHOLD INCOME (SMOCAPI)!!Housing unit without a mortgage (excluding units where SMOCAPI cannot be computed)!!10.0 to 14.9 percent</t>
  </si>
  <si>
    <t>Percent!!SELECTED MONTHLY OWNER COSTS AS A PERCENTAGE OF HOUSEHOLD INCOME (SMOCAPI)!!Housing unit without a mortgage (excluding units where SMOCAPI cannot be computed)!!15.0 to 19.9 percent</t>
  </si>
  <si>
    <t>Annotation of Percent Margin of Error!!SELECTED MONTHLY OWNER COSTS AS A PERCENTAGE OF HOUSEHOLD INCOME (SMOCAPI)!!Housing unit without a mortgage (excluding units where SMOCAPI cannot be computed)!!15.0 to 19.9 percent</t>
  </si>
  <si>
    <t>Annotation of Percent!!SELECTED MONTHLY OWNER COSTS AS A PERCENTAGE OF HOUSEHOLD INCOME (SMOCAPI)!!Housing unit without a mortgage (excluding units where SMOCAPI cannot be computed)!!15.0 to 19.9 percent</t>
  </si>
  <si>
    <t>Percent!!SELECTED MONTHLY OWNER COSTS AS A PERCENTAGE OF HOUSEHOLD INCOME (SMOCAPI)!!Housing unit without a mortgage (excluding units where SMOCAPI cannot be computed)!!20.0 to 24.9 percent</t>
  </si>
  <si>
    <t>Annotation of Percent Margin of Error!!SELECTED MONTHLY OWNER COSTS AS A PERCENTAGE OF HOUSEHOLD INCOME (SMOCAPI)!!Housing unit without a mortgage (excluding units where SMOCAPI cannot be computed)!!20.0 to 24.9 percent</t>
  </si>
  <si>
    <t>Annotation of Percent!!SELECTED MONTHLY OWNER COSTS AS A PERCENTAGE OF HOUSEHOLD INCOME (SMOCAPI)!!Housing unit without a mortgage (excluding units where SMOCAPI cannot be computed)!!20.0 to 24.9 percent</t>
  </si>
  <si>
    <t>Percent!!SELECTED MONTHLY OWNER COSTS AS A PERCENTAGE OF HOUSEHOLD INCOME (SMOCAPI)!!Housing unit without a mortgage (excluding units where SMOCAPI cannot be computed)!!25.0 to 29.9 percent</t>
  </si>
  <si>
    <t>Annotation of Percent Margin of Error!!SELECTED MONTHLY OWNER COSTS AS A PERCENTAGE OF HOUSEHOLD INCOME (SMOCAPI)!!Housing unit without a mortgage (excluding units where SMOCAPI cannot be computed)!!25.0 to 29.9 percent</t>
  </si>
  <si>
    <t>Annotation of Percent!!SELECTED MONTHLY OWNER COSTS AS A PERCENTAGE OF HOUSEHOLD INCOME (SMOCAPI)!!Housing unit without a mortgage (excluding units where SMOCAPI cannot be computed)!!25.0 to 29.9 percent</t>
  </si>
  <si>
    <t>Percent!!SELECTED MONTHLY OWNER COSTS AS A PERCENTAGE OF HOUSEHOLD INCOME (SMOCAPI)!!Housing unit without a mortgage (excluding units where SMOCAPI cannot be computed)!!30.0 to 34.9 percent</t>
  </si>
  <si>
    <t>Annotation of Percent!!SELECTED MONTHLY OWNER COSTS AS A PERCENTAGE OF HOUSEHOLD INCOME (SMOCAPI)!!Housing unit without a mortgage (excluding units where SMOCAPI cannot be computed)!!30.0 to 34.9 percent</t>
  </si>
  <si>
    <t>Annotation of Percent Margin of Error!!SELECTED MONTHLY OWNER COSTS AS A PERCENTAGE OF HOUSEHOLD INCOME (SMOCAPI)!!Housing unit without a mortgage (excluding units where SMOCAPI cannot be computed)!!30.0 to 34.9 percent</t>
  </si>
  <si>
    <t>Percent!!SELECTED MONTHLY OWNER COSTS AS A PERCENTAGE OF HOUSEHOLD INCOME (SMOCAPI)!!Housing unit without a mortgage (excluding units where SMOCAPI cannot be computed)!!35.0 percent or more</t>
  </si>
  <si>
    <t>Annotation of Percent Margin of Error!!SELECTED MONTHLY OWNER COSTS AS A PERCENTAGE OF HOUSEHOLD INCOME (SMOCAPI)!!Housing unit without a mortgage (excluding units where SMOCAPI cannot be computed)!!35.0 percent or more</t>
  </si>
  <si>
    <t>Annotation of Percent!!SELECTED MONTHLY OWNER COSTS AS A PERCENTAGE OF HOUSEHOLD INCOME (SMOCAPI)!!Housing unit without a mortgage (excluding units where SMOCAPI cannot be computed)!!35.0 percent or more</t>
  </si>
  <si>
    <t>Percent!!SELECTED MONTHLY OWNER COSTS AS A PERCENTAGE OF HOUSEHOLD INCOME (SMOCAPI)!!Housing unit without a mortgage (excluding units where SMOCAPI cannot be computed)!!Not computed</t>
  </si>
  <si>
    <t>Annotation of Percent Margin of Error!!SELECTED MONTHLY OWNER COSTS AS A PERCENTAGE OF HOUSEHOLD INCOME (SMOCAPI)!!Housing unit without a mortgage (excluding units where SMOCAPI cannot be computed)!!Not computed</t>
  </si>
  <si>
    <t>Annotation of Percent!!SELECTED MONTHLY OWNER COSTS AS A PERCENTAGE OF HOUSEHOLD INCOME (SMOCAPI)!!Housing unit without a mortgage (excluding units where SMOCAPI cannot be computed)!!Not computed</t>
  </si>
  <si>
    <t>Percent!!GROSS RENT!!Occupied units paying rent</t>
  </si>
  <si>
    <t>Annotation of Percent Margin of Error!!GROSS RENT!!Occupied units paying rent</t>
  </si>
  <si>
    <t>Annotation of Percent!!GROSS RENT!!Occupied units paying rent</t>
  </si>
  <si>
    <t>Percent!!GROSS RENT!!Occupied units paying rent!!Less than $500</t>
  </si>
  <si>
    <t>Annotation of Percent!!GROSS RENT!!Occupied units paying rent!!Less than $500</t>
  </si>
  <si>
    <t>Annotation of Percent Margin of Error!!GROSS RENT!!Occupied units paying rent!!Less than $500</t>
  </si>
  <si>
    <t>Percent!!GROSS RENT!!Occupied units paying rent!!$500 to $999</t>
  </si>
  <si>
    <t>Annotation of Percent Margin of Error!!GROSS RENT!!Occupied units paying rent!!$500 to $999</t>
  </si>
  <si>
    <t>Annotation of Percent!!GROSS RENT!!Occupied units paying rent!!$500 to $999</t>
  </si>
  <si>
    <t>Percent!!GROSS RENT!!Occupied units paying rent!!$1,000 to $1,499</t>
  </si>
  <si>
    <t>Annotation of Percent Margin of Error!!GROSS RENT!!Occupied units paying rent!!$1,000 to $1,499</t>
  </si>
  <si>
    <t>Annotation of Percent!!GROSS RENT!!Occupied units paying rent!!$1,000 to $1,499</t>
  </si>
  <si>
    <t>Percent!!GROSS RENT!!Occupied units paying rent!!$1,500 to $1,999</t>
  </si>
  <si>
    <t>Annotation of Percent Margin of Error!!GROSS RENT!!Occupied units paying rent!!$1,500 to $1,999</t>
  </si>
  <si>
    <t>Annotation of Percent!!GROSS RENT!!Occupied units paying rent!!$1,500 to $1,999</t>
  </si>
  <si>
    <t>Percent!!GROSS RENT!!Occupied units paying rent!!$2,000 to $2,499</t>
  </si>
  <si>
    <t>Annotation of Percent Margin of Error!!GROSS RENT!!Occupied units paying rent!!$2,000 to $2,499</t>
  </si>
  <si>
    <t>Annotation of Percent!!GROSS RENT!!Occupied units paying rent!!$2,000 to $2,499</t>
  </si>
  <si>
    <t>Percent!!GROSS RENT!!Occupied units paying rent!!$2,500 to $2,999</t>
  </si>
  <si>
    <t>Annotation of Percent Margin of Error!!GROSS RENT!!Occupied units paying rent!!$2,500 to $2,999</t>
  </si>
  <si>
    <t>Annotation of Percent!!GROSS RENT!!Occupied units paying rent!!$2,500 to $2,999</t>
  </si>
  <si>
    <t>Percent!!GROSS RENT!!Occupied units paying rent!!$3,000 or more</t>
  </si>
  <si>
    <t>Annotation of Percent Margin of Error!!GROSS RENT!!Occupied units paying rent!!$3,000 or more</t>
  </si>
  <si>
    <t>Annotation of Percent!!GROSS RENT!!Occupied units paying rent!!$3,000 or more</t>
  </si>
  <si>
    <t>Percent!!GROSS RENT!!Occupied units paying rent!!Median (dollars)</t>
  </si>
  <si>
    <t>Annotation of Percent Margin of Error!!GROSS RENT!!Occupied units paying rent!!Median (dollars)</t>
  </si>
  <si>
    <t>Annotation of Percent!!GROSS RENT!!Occupied units paying rent!!Median (dollars)</t>
  </si>
  <si>
    <t>Percent!!GROSS RENT!!Occupied units paying rent!!No rent paid</t>
  </si>
  <si>
    <t>Annotation of Percent Margin of Error!!GROSS RENT!!Occupied units paying rent!!No rent paid</t>
  </si>
  <si>
    <t>Annotation of Percent!!GROSS RENT!!Occupied units paying rent!!No rent paid</t>
  </si>
  <si>
    <t>Percent!!GROSS RENT AS A PERCENTAGE OF HOUSEHOLD INCOME (GRAPI)!!Occupied units paying rent (excluding units where GRAPI cannot be computed)</t>
  </si>
  <si>
    <t>Annotation of Percent Margin of Error!!GROSS RENT AS A PERCENTAGE OF HOUSEHOLD INCOME (GRAPI)!!Occupied units paying rent (excluding units where GRAPI cannot be computed)</t>
  </si>
  <si>
    <t>Annotation of Percent!!GROSS RENT AS A PERCENTAGE OF HOUSEHOLD INCOME (GRAPI)!!Occupied units paying rent (excluding units where GRAPI cannot be computed)</t>
  </si>
  <si>
    <t>Percent!!GROSS RENT AS A PERCENTAGE OF HOUSEHOLD INCOME (GRAPI)!!Occupied units paying rent (excluding units where GRAPI cannot be computed)!!Less than 15.0 percent</t>
  </si>
  <si>
    <t>Annotation of Percent Margin of Error!!GROSS RENT AS A PERCENTAGE OF HOUSEHOLD INCOME (GRAPI)!!Occupied units paying rent (excluding units where GRAPI cannot be computed)!!Less than 15.0 percent</t>
  </si>
  <si>
    <t>Annotation of Percent!!GROSS RENT AS A PERCENTAGE OF HOUSEHOLD INCOME (GRAPI)!!Occupied units paying rent (excluding units where GRAPI cannot be computed)!!Less than 15.0 percent</t>
  </si>
  <si>
    <t>Percent!!GROSS RENT AS A PERCENTAGE OF HOUSEHOLD INCOME (GRAPI)!!Occupied units paying rent (excluding units where GRAPI cannot be computed)!!15.0 to 19.9 percent</t>
  </si>
  <si>
    <t>Annotation of Percent!!GROSS RENT AS A PERCENTAGE OF HOUSEHOLD INCOME (GRAPI)!!Occupied units paying rent (excluding units where GRAPI cannot be computed)!!15.0 to 19.9 percent</t>
  </si>
  <si>
    <t>Annotation of Percent Margin of Error!!GROSS RENT AS A PERCENTAGE OF HOUSEHOLD INCOME (GRAPI)!!Occupied units paying rent (excluding units where GRAPI cannot be computed)!!15.0 to 19.9 percent</t>
  </si>
  <si>
    <t>Percent!!GROSS RENT AS A PERCENTAGE OF HOUSEHOLD INCOME (GRAPI)!!Occupied units paying rent (excluding units where GRAPI cannot be computed)!!20.0 to 24.9 percent</t>
  </si>
  <si>
    <t>Annotation of Percent Margin of Error!!GROSS RENT AS A PERCENTAGE OF HOUSEHOLD INCOME (GRAPI)!!Occupied units paying rent (excluding units where GRAPI cannot be computed)!!20.0 to 24.9 percent</t>
  </si>
  <si>
    <t>Annotation of Percent!!GROSS RENT AS A PERCENTAGE OF HOUSEHOLD INCOME (GRAPI)!!Occupied units paying rent (excluding units where GRAPI cannot be computed)!!20.0 to 24.9 percent</t>
  </si>
  <si>
    <t>Percent!!GROSS RENT AS A PERCENTAGE OF HOUSEHOLD INCOME (GRAPI)!!Occupied units paying rent (excluding units where GRAPI cannot be computed)!!25.0 to 29.9 percent</t>
  </si>
  <si>
    <t>Annotation of Percent Margin of Error!!GROSS RENT AS A PERCENTAGE OF HOUSEHOLD INCOME (GRAPI)!!Occupied units paying rent (excluding units where GRAPI cannot be computed)!!25.0 to 29.9 percent</t>
  </si>
  <si>
    <t>Annotation of Percent!!GROSS RENT AS A PERCENTAGE OF HOUSEHOLD INCOME (GRAPI)!!Occupied units paying rent (excluding units where GRAPI cannot be computed)!!25.0 to 29.9 percent</t>
  </si>
  <si>
    <t>Percent!!GROSS RENT AS A PERCENTAGE OF HOUSEHOLD INCOME (GRAPI)!!Occupied units paying rent (excluding units where GRAPI cannot be computed)!!30.0 to 34.9 percent</t>
  </si>
  <si>
    <t>Annotation of Percent Margin of Error!!GROSS RENT AS A PERCENTAGE OF HOUSEHOLD INCOME (GRAPI)!!Occupied units paying rent (excluding units where GRAPI cannot be computed)!!30.0 to 34.9 percent</t>
  </si>
  <si>
    <t>Annotation of Percent!!GROSS RENT AS A PERCENTAGE OF HOUSEHOLD INCOME (GRAPI)!!Occupied units paying rent (excluding units where GRAPI cannot be computed)!!30.0 to 34.9 percent</t>
  </si>
  <si>
    <t>Percent!!GROSS RENT AS A PERCENTAGE OF HOUSEHOLD INCOME (GRAPI)!!Occupied units paying rent (excluding units where GRAPI cannot be computed)!!35.0 percent or more</t>
  </si>
  <si>
    <t>Annotation of Percent Margin of Error!!GROSS RENT AS A PERCENTAGE OF HOUSEHOLD INCOME (GRAPI)!!Occupied units paying rent (excluding units where GRAPI cannot be computed)!!35.0 percent or more</t>
  </si>
  <si>
    <t>Annotation of Percent!!GROSS RENT AS A PERCENTAGE OF HOUSEHOLD INCOME (GRAPI)!!Occupied units paying rent (excluding units where GRAPI cannot be computed)!!35.0 percent or more</t>
  </si>
  <si>
    <t>Percent!!GROSS RENT AS A PERCENTAGE OF HOUSEHOLD INCOME (GRAPI)!!Occupied units paying rent (excluding units where GRAPI cannot be computed)!!Not computed</t>
  </si>
  <si>
    <t>Annotation of Percent Margin of Error!!GROSS RENT AS A PERCENTAGE OF HOUSEHOLD INCOME (GRAPI)!!Occupied units paying rent (excluding units where GRAPI cannot be computed)!!Not computed</t>
  </si>
  <si>
    <t>Annotation of Percent!!GROSS RENT AS A PERCENTAGE OF HOUSEHOLD INCOME (GRAPI)!!Occupied units paying rent (excluding units where GRAPI cannot be computed)!!Not computed</t>
  </si>
  <si>
    <t>null</t>
  </si>
  <si>
    <t>Households not paying cash rent are excluded from the calculation of median gross rent.&lt;br/&gt;&lt;br/&gt;</t>
  </si>
  <si>
    <t>Source: U.S. Census Bureau, 2017-2021 American Community Survey 5-Year Estimates&lt;br/&gt;&lt;br/&gt;</t>
  </si>
  <si>
    <t>Supporting documentation on code lists, subject definitions, data accuracy, and statistical testing can be found on the American Community Survey website</t>
  </si>
  <si>
    <t xml:space="preserve">Telephone service data are not available for certain geographic areas due to problems with data collection of this question that occurred in 2019. </t>
  </si>
  <si>
    <t>Both ACS 1-year and ACS 5-year files were affected. It may take several years in the ACS 5-year files until the estimates are available for the geographic areas affected.&lt;br/&gt;&lt;br/&gt;</t>
  </si>
  <si>
    <t xml:space="preserve"> in the &lt;a href="https://www.census.gov/programs-surveys/acs/technical-documentation/code-lists.html"&gt;Technical Documentation&lt;/a&gt; section.&lt;br /&gt;&lt;br /&gt;</t>
  </si>
  <si>
    <t xml:space="preserve">Sample size and data quality measures (including coverage rates, allocation rates, and response rates) can be found on the </t>
  </si>
  <si>
    <t>American Community Survey website in the &lt;a href="https://www.census.gov/acs/www/methodology/sample_size_and_data_quality/"&gt;Methodology&lt;/a&gt; section.&lt;br/&gt;&lt;br/&gt;</t>
  </si>
  <si>
    <t xml:space="preserve">Although the American Community Survey (ACS) produces population, demographic and housing unit estimates, it is </t>
  </si>
  <si>
    <t>the Census Bureau's Population Estimates Program that produces and disseminates the official estimates of the population for the nation, states, counties, cities, and towns and estimates of housing units for states and counties.&lt;br/&gt;&lt;br/&gt;</t>
  </si>
  <si>
    <t xml:space="preserve">Data are based on a sample and are subject to sampling variability. The degree of uncertainty for an estimate arising from sampling variability </t>
  </si>
  <si>
    <t>is represented through the use of a margin of error. The value shown here is the 90 percent margin of error. The margin of error can be interpreted</t>
  </si>
  <si>
    <t>The 2017-2021 American Community Survey (ACS) data generally reflect the March 2020 Office of Management and Budget (OMB)</t>
  </si>
  <si>
    <t xml:space="preserve"> delineations of metropolitan and micropolitan statistical areas. In certain instances, the names, codes, and boundaries of the principal cities shown in ACS tables</t>
  </si>
  <si>
    <t xml:space="preserve"> may differ from the OMB delineation lists due to differences in the effective dates of the geographic entities.&lt;br/&gt;&lt;br/&gt;</t>
  </si>
  <si>
    <t xml:space="preserve"> roughly as providing a 90 percent probability that the interval defined by the estimate minus the margin of error and the estimate plus </t>
  </si>
  <si>
    <t>(for a discussion of nonsampling variability, see &lt;a href="https://www.census.gov/programs-surveys/acs/technical-documentation.html"&gt;ACS Technical Documentation&lt;/a&gt;). The effect of nonsampling error is not represented in these tables.&lt;br/&gt;&lt;br/&gt;</t>
  </si>
  <si>
    <t xml:space="preserve">the margin of error (the lower and upper confidence bounds) contains the true value. In addition to sampling variability,  the ACS estimates are subject to nonsampling error </t>
  </si>
  <si>
    <t xml:space="preserve">Estimates of urban and rural populations, housing units, and characteristics reflect boundaries of urban areas defined based on Census 2010 data. As a result, </t>
  </si>
  <si>
    <t>data for urban and rural areas from the ACS do not necessarily reflect the results of ongoing urbanization.&lt;br/&gt;&lt;br/&gt;</t>
  </si>
  <si>
    <t>Explanation of Symbols:&lt;TABLE&gt;&lt;TR&gt;&lt;TD&gt;-&lt;/TD&gt;&lt;TD&gt; The estimate could not be computed because there were an insufficient number of sample observations.</t>
  </si>
  <si>
    <t xml:space="preserve"> For a ratio of medians estimate, one or both of the median estimates falls in the lowest interval or highest interval of an open-ended distribution. </t>
  </si>
  <si>
    <t xml:space="preserve">For a 5-year median estimate, the margin of error associated with a median was larger than the median itself.&lt;/TD&gt;&lt;/TR&gt;&lt;TR&gt;&lt;TD&gt;N&lt;/TD&gt;&lt;TD&gt; The estimate or margin of error </t>
  </si>
  <si>
    <t>cannot be displayed because there were an insufficient number of sample cases in the selected geographic area.&lt;/TD&gt;&lt;/TR&gt;&lt;TR&gt;&lt;TD&gt; (X)&lt;/TD&gt;&lt;TD&gt; The estimate or margin of error is not applicable or not available.</t>
  </si>
  <si>
    <t>&lt;/TD&gt;&lt;/TR&gt;&lt;TR&gt;&lt;TD&gt;median-&lt;/TD&gt;&lt;TD&gt; The median falls in the lowest interval of an open-ended distribution (for example "2,500-")&lt;/TD&gt;&lt;/TR&gt;&lt;TR&gt;&lt;TD&gt;median+&lt;/TD&gt;&lt;TD&gt; The median falls in the highest interval</t>
  </si>
  <si>
    <t xml:space="preserve"> of an open-ended distribution (for example "250,000+").&lt;/TD&gt;&lt;/TR&gt;&lt;TR&gt;&lt;TD&gt;**&lt;/TD&gt;&lt;TD&gt; The margin of error could not be computed because there were an insufficient number of sample observations.&lt;/TD&gt;&lt;/TR&gt;&lt;TR&gt;&lt;TD&gt;</t>
  </si>
  <si>
    <t xml:space="preserve">***&lt;/TD&gt;&lt;TD&gt; The margin of error could not be computed because the median falls in the lowest interval or highest interval of an open-ended distribution.&lt;/TD&gt;&lt;/TR&gt;&lt;TR&gt;&lt;TD&gt;*****&lt;/TD&gt;&lt;TD&gt; A margin of error is not </t>
  </si>
  <si>
    <t>appropriate because the corresponding estimate is controlled to an independent population or housing estimate. Effectively, the corresponding estimate has no sampling error and the margin of error may be treated as zero.&lt;/TD&gt;&lt;/TR&gt;&lt;/TABLE&gt;&lt;br/&gt;&lt;br/&gt;</t>
  </si>
  <si>
    <t>Annotation of Estimate!!YEAR STRUCTURE BUILT!!Total housing units!!Built 2014 or later</t>
  </si>
  <si>
    <t>Annotation of Margin of Error!!YEAR STRUCTURE BUILT!!Total housing units!!Built 2014 or later</t>
  </si>
  <si>
    <t>Annotation of Margin of Error!!YEAR STRUCTURE BUILT!!Total housing units!!Built 2010 to 2013</t>
  </si>
  <si>
    <t>Annotation of Estimate!!YEAR STRUCTURE BUILT!!Total housing units!!Built 2010 to 2013</t>
  </si>
  <si>
    <t>Percent!!YEAR STRUCTURE BUILT!!Total housing units!!Built 2014 or later</t>
  </si>
  <si>
    <t>Annotation of Percent Margin of Error!!YEAR STRUCTURE BUILT!!Total housing units!!Built 2014 or later</t>
  </si>
  <si>
    <t>Annotation of Percent!!YEAR STRUCTURE BUILT!!Total housing units!!Built 2014 or later</t>
  </si>
  <si>
    <t>Percent!!YEAR STRUCTURE BUILT!!Total housing units!!Built 2010 to 2013</t>
  </si>
  <si>
    <t>Annotation of Percent Margin of Error!!YEAR STRUCTURE BUILT!!Total housing units!!Built 2010 to 2013</t>
  </si>
  <si>
    <t>Annotation of Percent!!YEAR STRUCTURE BUILT!!Total housing units!!Built 2010 to 2013</t>
  </si>
  <si>
    <t>Source: U.S. Census Bureau, 2016-2020 American Community Survey 5-Year Estimates&lt;br/&gt;&lt;br/&gt;</t>
  </si>
  <si>
    <t xml:space="preserve">Supporting documentation on code lists, subject definitions, data accuracy, and statistical testing can be found on the American Community Survey </t>
  </si>
  <si>
    <t>website in the &lt;a href="https://www.census.gov/programs-surveys/acs/technical-documentation/code-lists.html"&gt;Technical Documentation&lt;/a&gt; section.&lt;br /&gt;&lt;br /&gt;</t>
  </si>
  <si>
    <t xml:space="preserve">Sample size and data quality measures (including coverage rates, allocation rates, and response rates) can be found on the American Community Survey website in the </t>
  </si>
  <si>
    <t>&lt;a href="https://www.census.gov/acs/www/methodology/sample_size_and_data_quality/"&gt;Methodology&lt;/a&gt; section.&lt;br/&gt;&lt;br/&gt;</t>
  </si>
  <si>
    <t xml:space="preserve">Telephone service data are not available for certain geographic areas due to problems with data collection of this question that occurred in 2016 and 2019. </t>
  </si>
  <si>
    <t xml:space="preserve">Although the American Community Survey (ACS) produces population, demographic and housing unit estimates, for 2020, the 2020 Census provides the official counts </t>
  </si>
  <si>
    <t>of the population and housing units for the nation, states, counties, cities, and towns. For 2016 to 2019, the Population Estimates Program provides estimates of the population for the</t>
  </si>
  <si>
    <t xml:space="preserve"> nation, states, counties, cities, and towns and intercensal housing unit estimates for the nation, states, and counties.&lt;br/&gt;&lt;br/&gt;</t>
  </si>
  <si>
    <t xml:space="preserve">Data are based on a sample and are subject to sampling variability. The degree of uncertainty for an estimate arising from sampling variability is represented through the use of a margin of error. </t>
  </si>
  <si>
    <t xml:space="preserve">The value shown here is the 90 percent margin of error. The margin of error can be interpreted roughly as providing a 90 percent probability that the interval defined by the estimate minus the margin of </t>
  </si>
  <si>
    <t xml:space="preserve">error and the estimate plus the margin of error (the lower and upper confidence bounds) contains the true value. In addition to sampling variability, the ACS estimates are subject to nonsampling error </t>
  </si>
  <si>
    <t>(for a discussion of nonsampling variability, see &lt;a href="https://www.census.gov/programs-surveys/acs/technical-documentation.html"&gt;ACS Technical Documentation&lt;/a&gt;). The effect</t>
  </si>
  <si>
    <t xml:space="preserve"> of nonsampling error is not represented in these tables.&lt;br/&gt;&lt;br/&gt;</t>
  </si>
  <si>
    <t xml:space="preserve">Estimates of urban and rural populations, housing units, and characteristics reflect boundaries of urban areas defined based on Census 2010 data. As a result, data for urban and rural areas </t>
  </si>
  <si>
    <t>from the ACS do not necessarily reflect the results of ongoing urbanization.&lt;br/&gt;&lt;br/&gt;</t>
  </si>
  <si>
    <t xml:space="preserve">Explanation of Symbols:&lt;TABLE&gt;&lt;TR&gt;&lt;TD&gt;-&lt;/TD&gt;&lt;TD&gt; The estimate could not be computed because there were an insufficient number of sample observations. For a ratio of medians estimate, </t>
  </si>
  <si>
    <t xml:space="preserve">one or both of the median estimates falls in the lowest interval or highest interval of an open-ended distribution.&lt;/TD&gt;&lt;/TR&gt;&lt;TR&gt;&lt;TD&gt;N&lt;/TD&gt;&lt;TD&gt; The estimate or margin of error cannot be </t>
  </si>
  <si>
    <t>displayed because there were an insufficient number of sample cases in the selected geographic area.&lt;/TD&gt;&lt;/TR&gt;&lt;TR&gt;&lt;TD&gt; (X)&lt;/TD&gt;&lt;TD&gt; The estimate or margin of error is not applicable or not available.</t>
  </si>
  <si>
    <t xml:space="preserve">&lt;/TD&gt;&lt;/TR&gt;&lt;TR&gt;&lt;TD&gt;median-&lt;/TD&gt;&lt;TD&gt; The median falls in the lowest interval of an open-ended distribution (for example "2,500-")&lt;/TD&gt;&lt;/TR&gt;&lt;TR&gt;&lt;TD&gt;median+&lt;/TD&gt;&lt;TD&gt; The median falls in the </t>
  </si>
  <si>
    <t>highest interval of an open-ended distribution (for example "250,000+").&lt;/TD&gt;&lt;/TR&gt;&lt;TR&gt;&lt;TD&gt;**&lt;/TD&gt;&lt;TD&gt; The margin of error could not be computed because there were an insufficient number of sample</t>
  </si>
  <si>
    <t xml:space="preserve"> observations.&lt;/TD&gt;&lt;/TR&gt;&lt;TR&gt;&lt;TD&gt;***&lt;/TD&gt;&lt;TD&gt; The margin of error could not be computed because the median falls in the lowest interval or highest interval of an open-ended distribution</t>
  </si>
  <si>
    <t xml:space="preserve">.&lt;/TD&gt;&lt;/TR&gt;&lt;TR&gt;&lt;TD&gt;*****&lt;/TD&gt;&lt;TD&gt; A margin of error is not appropriate because the corresponding estimate is controlled to an independent population or housing estimate. </t>
  </si>
  <si>
    <t>Effectively, the corresponding estimate has no sampling error and the margin of error may be treated as zero.&lt;/TD&gt;&lt;/TR&gt;&lt;/TABLE&gt;&lt;br/&gt;&lt;br/&gt;</t>
  </si>
  <si>
    <t xml:space="preserve">The 2016-2020 American Community Survey (ACS) data generally reflect the September 2018 Office of Management and Budget (OMB) delineations of metropolitan and micropolitan </t>
  </si>
  <si>
    <t>statistical areas. In certain instances, the names, codes, and boundaries of the principal cities shown in ACS tables may differ from the OMB delineation lists due to differences</t>
  </si>
  <si>
    <t xml:space="preserve"> in the effective dates of the geographic entities.&lt;br/&gt;&lt;br/&gt;</t>
  </si>
  <si>
    <t>Annotation of Margin of Error!!YEAR HOUSEHOLDER MOVED INTO UNIT!!Occupied housing units!!Moved in 2017 or later</t>
  </si>
  <si>
    <t>Annotation of Estimate!!YEAR HOUSEHOLDER MOVED INTO UNIT!!Occupied housing units!!Moved in 2017 or later</t>
  </si>
  <si>
    <t>Annotation of Margin of Error!!YEAR HOUSEHOLDER MOVED INTO UNIT!!Occupied housing units!!Moved in 2015 to 2016</t>
  </si>
  <si>
    <t>Annotation of Estimate!!YEAR HOUSEHOLDER MOVED INTO UNIT!!Occupied housing units!!Moved in 2015 to 2016</t>
  </si>
  <si>
    <t>Percent!!YEAR HOUSEHOLDER MOVED INTO UNIT!!Occupied housing units!!Moved in 2017 or later</t>
  </si>
  <si>
    <t>Annotation of Percent!!YEAR HOUSEHOLDER MOVED INTO UNIT!!Occupied housing units!!Moved in 2017 or later</t>
  </si>
  <si>
    <t>Annotation of Percent Margin of Error!!YEAR HOUSEHOLDER MOVED INTO UNIT!!Occupied housing units!!Moved in 2017 or later</t>
  </si>
  <si>
    <t>Percent!!YEAR HOUSEHOLDER MOVED INTO UNIT!!Occupied housing units!!Moved in 2015 to 2016</t>
  </si>
  <si>
    <t>Annotation of Percent!!YEAR HOUSEHOLDER MOVED INTO UNIT!!Occupied housing units!!Moved in 2015 to 2016</t>
  </si>
  <si>
    <t>Annotation of Percent Margin of Error!!YEAR HOUSEHOLDER MOVED INTO UNIT!!Occupied housing units!!Moved in 2015 to 2016</t>
  </si>
  <si>
    <t>U.S. Census Bureau at https://data.census.gov/ 12-13-2022</t>
  </si>
  <si>
    <t>2015-2019 American Community Survey 5-Year Estimates</t>
  </si>
  <si>
    <t>2016-2020 American Community Survey 5-Year Estimates</t>
  </si>
  <si>
    <t>2017-2021 American Community Survey 5-Year Estimates</t>
  </si>
  <si>
    <t>If you would like more exact information please see margin of error included on "ACS_16_5YR_DP04_original_downlo",</t>
  </si>
  <si>
    <t>"ACS_17_5YR_DP04_original_downlo", "ACSDP5Y2018.DP04_original_downl", "ACSDP5Y2019.DP04Original_downl",</t>
  </si>
  <si>
    <t>"ACSDP5Y2021.DP04-Original_downl", and "ACSDP5Y2020.DP04-Original_downl".</t>
  </si>
  <si>
    <t>Telephone service data are not available for certain geographic areas due to problems with data</t>
  </si>
  <si>
    <t>collection of this question that occurred in 2015, 2016, and 2019. Both ACS 1-year and ACS 5-year files</t>
  </si>
  <si>
    <t>were affected. It may take several years in the ACS 5-year files until the estimates are available for the</t>
  </si>
  <si>
    <t>geographic areas affected.&lt;br/&gt;&lt;br/&gt;</t>
  </si>
  <si>
    <t>Although the American Community Survey (ACS) produces population, demographic and housing unit</t>
  </si>
  <si>
    <t>estimates, it is the Census Bureau's Population Estimates Program that produces and disseminates the</t>
  </si>
  <si>
    <t>official estimates of the population for the nation, states, counties, cities, and towns and estimates of</t>
  </si>
  <si>
    <t>housing units for states and counties.&lt;br/&gt;&lt;br/&gt;</t>
  </si>
  <si>
    <t>Data are based on a sample and are subject to sampling variability. The degree of uncertainty for an</t>
  </si>
  <si>
    <t>estimate arising from sampling variability is represented through the use of a margin of error. The value</t>
  </si>
  <si>
    <t>shown here is the 90 percent margin of error. The margin of error can be interpreted roughly as</t>
  </si>
  <si>
    <t>providing a 90 percent probability that the interval defined by the estimate minus the margin of error</t>
  </si>
  <si>
    <t>and the estimate plus the margin of error (the lower and upper confidence bounds) contains the true</t>
  </si>
  <si>
    <t>value. In addition to sampling variability, the ACS estimates are subject to nonsampling error (for a</t>
  </si>
  <si>
    <t>discussion of nonsampling variability, see &lt;a href="https://www.census.gov/programs-</t>
  </si>
  <si>
    <t>surveys/acs/technical-documentation.html"&gt;ACS Technical Documentation&lt;/a&gt;). The effect of</t>
  </si>
  <si>
    <t>nonsampling error is not represented in these tables.&lt;br/&gt;&lt;br/&gt;</t>
  </si>
  <si>
    <t>Estimates of urban and rural populations, housing units, and characteristics reflect boundaries of urban</t>
  </si>
  <si>
    <t>areas defined based on Census 2010 data. As a result, data for urban and rural areas from the ACS do</t>
  </si>
  <si>
    <t>not necessarily reflect the results of ongoing urbanization.&lt;br/&gt;&lt;br/&gt;</t>
  </si>
  <si>
    <t>Explanation of Symbols:&lt;ol&gt;&lt;li&gt;An "**" entry in the margin of error column indicates that either no</t>
  </si>
  <si>
    <t>sample observations or too few sample observations were available to compute a standard error and</t>
  </si>
  <si>
    <t>thus the margin of error. A statistical test is not appropriate.&lt;/li&gt;&lt;li&gt;An "-" entry in the estimate column</t>
  </si>
  <si>
    <t>indicates that either no sample observations or too few sample observations were available to compute</t>
  </si>
  <si>
    <t>an estimate, or a ratio of medians cannot be calculated because one or both of the median estimates</t>
  </si>
  <si>
    <t>falls in the lowest interval or upper interval of an open-ended distribution, or the margin of error</t>
  </si>
  <si>
    <t>associated with a median was larger than the median itself.&lt;/li&gt;&lt;li&gt;An "-" following a median estimate</t>
  </si>
  <si>
    <t>means the median falls in the lowest interval of an open-ended distribution.&lt;/li&gt;&lt;li&gt;An "+" following a</t>
  </si>
  <si>
    <t>median estimate means the median falls in the upper interval of an open-ended distribution.&lt;/li&gt;&lt;li&gt;An</t>
  </si>
  <si>
    <t>"***" entry in the margin of error column indicates that the median falls in the lowest interval or upper</t>
  </si>
  <si>
    <t>interval of an open-ended distribution. A statistical test is not appropriate.&lt;/li&gt;&lt;li&gt;An "*****" entry in</t>
  </si>
  <si>
    <t>the margin of error column indicates that the estimate is controlled. A statistical test for sampling</t>
  </si>
  <si>
    <t>variability is not appropriate. &lt;/li&gt;&lt;li&gt;An "N" entry in the estimate and margin of error columns indicates</t>
  </si>
  <si>
    <t>that data for this geographic area cannot be displayed because the number of sample cases is too</t>
  </si>
  <si>
    <t>small.&lt;/li&gt;&lt;li&gt;An "(X)" means that the estimate is not applicable or not available.&lt;/li&gt;&lt;/ol&gt;&lt;br/&gt;&lt;br/&gt;</t>
  </si>
  <si>
    <t>Source: U.S. Census Bureau, 2015-2019 American Community Survey 5-Year Estimates&lt;br/&gt;&lt;br/&gt;</t>
  </si>
  <si>
    <t>The 2015-2019 American Community Survey (ACS) data generally reflect the September 2018 Office of</t>
  </si>
  <si>
    <t>Management and Budget (OMB) delineations of metropolitan and micropolitan statistical areas. In</t>
  </si>
  <si>
    <t>certain instances, the names, codes, and boundaries of the principal cities shown in ACS tables may</t>
  </si>
  <si>
    <t>differ from the OMB delineation lists due to differences in the effective dates of the geographic</t>
  </si>
  <si>
    <t>entities.&lt;br/&gt;&lt;br/&gt;</t>
  </si>
  <si>
    <t>Census Bureau Table Notes:</t>
  </si>
  <si>
    <t xml:space="preserve">  HOUSING OCCUPANCY Total housing units</t>
  </si>
  <si>
    <t xml:space="preserve">  HOUSING OCCUPANCY Total housing units Occupied housing units</t>
  </si>
  <si>
    <t xml:space="preserve">  HOUSING OCCUPANCY Total housing units Vacant housing units</t>
  </si>
  <si>
    <t xml:space="preserve">  UNITS IN STRUCTURE Total housing units</t>
  </si>
  <si>
    <t xml:space="preserve">  UNITS IN STRUCTURE Total housing units 1-unit, detached</t>
  </si>
  <si>
    <t xml:space="preserve">  UNITS IN STRUCTURE Total housing units 1-unit, attached</t>
  </si>
  <si>
    <t xml:space="preserve">  UNITS IN STRUCTURE Total housing units 2 units</t>
  </si>
  <si>
    <t xml:space="preserve">  UNITS IN STRUCTURE Total housing units 3 or 4 units</t>
  </si>
  <si>
    <t xml:space="preserve">  UNITS IN STRUCTURE Total housing units 5 to 9 units</t>
  </si>
  <si>
    <t xml:space="preserve">  UNITS IN STRUCTURE Total housing units 10 to 19 units</t>
  </si>
  <si>
    <t xml:space="preserve">  UNITS IN STRUCTURE Total housing units 20 or more units</t>
  </si>
  <si>
    <t xml:space="preserve">  UNITS IN STRUCTURE Total housing units Mobile home</t>
  </si>
  <si>
    <t xml:space="preserve">  UNITS IN STRUCTURE Total housing units Boat, RV, van, etc.</t>
  </si>
  <si>
    <t xml:space="preserve">  YEAR STRUCTURE BUILT Total housing units</t>
  </si>
  <si>
    <t xml:space="preserve">  YEAR STRUCTURE BUILT Total housing units Built 2014 or later</t>
  </si>
  <si>
    <t xml:space="preserve">  YEAR STRUCTURE BUILT Total housing units Built 2010 to 2013</t>
  </si>
  <si>
    <t xml:space="preserve">  YEAR STRUCTURE BUILT Total housing units Built 2000 to 2009</t>
  </si>
  <si>
    <t xml:space="preserve">  YEAR STRUCTURE BUILT Total housing units Built 1990 to 1999</t>
  </si>
  <si>
    <t xml:space="preserve">  YEAR STRUCTURE BUILT Total housing units Built 1980 to 1989</t>
  </si>
  <si>
    <t xml:space="preserve">  YEAR STRUCTURE BUILT Total housing units Built 1970 to 1979</t>
  </si>
  <si>
    <t xml:space="preserve">  YEAR STRUCTURE BUILT Total housing units Built 1960 to 1969</t>
  </si>
  <si>
    <t xml:space="preserve">  YEAR STRUCTURE BUILT Total housing units Built 1950 to 1959</t>
  </si>
  <si>
    <t xml:space="preserve">  YEAR STRUCTURE BUILT Total housing units Built 1940 to 1949</t>
  </si>
  <si>
    <t xml:space="preserve">  YEAR STRUCTURE BUILT Total housing units Built 1939 or earlier</t>
  </si>
  <si>
    <t xml:space="preserve">  ROOMS Total housing units</t>
  </si>
  <si>
    <t xml:space="preserve">  ROOMS Total housing units 1 room</t>
  </si>
  <si>
    <t xml:space="preserve">  ROOMS Total housing units 2 rooms</t>
  </si>
  <si>
    <t xml:space="preserve">  ROOMS Total housing units 3 rooms</t>
  </si>
  <si>
    <t xml:space="preserve">  ROOMS Total housing units 4 rooms</t>
  </si>
  <si>
    <t xml:space="preserve">  ROOMS Total housing units 5 rooms</t>
  </si>
  <si>
    <t xml:space="preserve">  ROOMS Total housing units 6 rooms</t>
  </si>
  <si>
    <t xml:space="preserve">  ROOMS Total housing units 7 rooms</t>
  </si>
  <si>
    <t xml:space="preserve">  ROOMS Total housing units 8 rooms</t>
  </si>
  <si>
    <t xml:space="preserve">  ROOMS Total housing units 9 rooms or more</t>
  </si>
  <si>
    <t xml:space="preserve">  ROOMS Total housing units Median rooms</t>
  </si>
  <si>
    <t xml:space="preserve">  BEDROOMS Total housing units</t>
  </si>
  <si>
    <t xml:space="preserve">  BEDROOMS Total housing units No bedroom</t>
  </si>
  <si>
    <t xml:space="preserve">  BEDROOMS Total housing units 1 bedroom</t>
  </si>
  <si>
    <t xml:space="preserve">  BEDROOMS Total housing units 2 bedrooms</t>
  </si>
  <si>
    <t xml:space="preserve">  BEDROOMS Total housing units 3 bedrooms</t>
  </si>
  <si>
    <t xml:space="preserve">  BEDROOMS Total housing units 4 bedrooms</t>
  </si>
  <si>
    <t xml:space="preserve">  BEDROOMS Total housing units 5 or more bedrooms</t>
  </si>
  <si>
    <t xml:space="preserve">  HOUSING TENURE Occupied housing units</t>
  </si>
  <si>
    <t xml:space="preserve">  HOUSING TENURE Occupied housing units Owner-occupied</t>
  </si>
  <si>
    <t xml:space="preserve">  HOUSING TENURE Occupied housing units Renter-occupied</t>
  </si>
  <si>
    <t xml:space="preserve">  HOUSING TENURE Occupied housing units Average household size of owner-occupied unit</t>
  </si>
  <si>
    <t xml:space="preserve">  HOUSING TENURE Occupied housing units Average household size of renter-occupied unit</t>
  </si>
  <si>
    <t xml:space="preserve">  YEAR HOUSEHOLDER MOVED INTO UNIT Occupied housing units</t>
  </si>
  <si>
    <t xml:space="preserve">  YEAR HOUSEHOLDER MOVED INTO UNIT Occupied housing units Moved in 2017 or later</t>
  </si>
  <si>
    <t xml:space="preserve">  YEAR HOUSEHOLDER MOVED INTO UNIT Occupied housing units Moved in 2015 to 2016</t>
  </si>
  <si>
    <t xml:space="preserve">  YEAR HOUSEHOLDER MOVED INTO UNIT Occupied housing units Moved in 2010 to 2014</t>
  </si>
  <si>
    <t xml:space="preserve">  YEAR HOUSEHOLDER MOVED INTO UNIT Occupied housing units Moved in 2000 to 2009</t>
  </si>
  <si>
    <t xml:space="preserve">  YEAR HOUSEHOLDER MOVED INTO UNIT Occupied housing units Moved in 1990 to 1999</t>
  </si>
  <si>
    <t xml:space="preserve">  YEAR HOUSEHOLDER MOVED INTO UNIT Occupied housing units Moved in 1989 and earlier</t>
  </si>
  <si>
    <t xml:space="preserve">  VEHICLES AVAILABLE Occupied housing units</t>
  </si>
  <si>
    <t xml:space="preserve">  VEHICLES AVAILABLE Occupied housing units No vehicles available</t>
  </si>
  <si>
    <t xml:space="preserve">  VEHICLES AVAILABLE Occupied housing units 1 vehicle available</t>
  </si>
  <si>
    <t xml:space="preserve">  VEHICLES AVAILABLE Occupied housing units 2 vehicles available</t>
  </si>
  <si>
    <t xml:space="preserve">  VEHICLES AVAILABLE Occupied housing units 3 or more vehicles available</t>
  </si>
  <si>
    <t xml:space="preserve">  HOUSE HEATING FUEL Occupied housing units</t>
  </si>
  <si>
    <t xml:space="preserve">  HOUSE HEATING FUEL Occupied housing units Utility gas</t>
  </si>
  <si>
    <t xml:space="preserve">  HOUSE HEATING FUEL Occupied housing units Bottled, tank, or LP gas</t>
  </si>
  <si>
    <t xml:space="preserve">  HOUSE HEATING FUEL Occupied housing units Electricity</t>
  </si>
  <si>
    <t xml:space="preserve">  HOUSE HEATING FUEL Occupied housing units Fuel oil, kerosene, etc.</t>
  </si>
  <si>
    <t xml:space="preserve">  HOUSE HEATING FUEL Occupied housing units Coal or coke</t>
  </si>
  <si>
    <t xml:space="preserve">  HOUSE HEATING FUEL Occupied housing units Wood</t>
  </si>
  <si>
    <t xml:space="preserve">  HOUSE HEATING FUEL Occupied housing units Solar energy</t>
  </si>
  <si>
    <t xml:space="preserve">  HOUSE HEATING FUEL Occupied housing units Other fuel</t>
  </si>
  <si>
    <t xml:space="preserve">  HOUSE HEATING FUEL Occupied housing units No fuel used</t>
  </si>
  <si>
    <t xml:space="preserve">  SELECTED CHARACTERISTICS Occupied housing units</t>
  </si>
  <si>
    <t xml:space="preserve">  SELECTED CHARACTERISTICS Occupied housing units Lacking complete plumbing facilities</t>
  </si>
  <si>
    <t xml:space="preserve">  SELECTED CHARACTERISTICS Occupied housing units Lacking complete kitchen facilities</t>
  </si>
  <si>
    <t xml:space="preserve">  SELECTED CHARACTERISTICS Occupied housing units No telephone service available</t>
  </si>
  <si>
    <t xml:space="preserve">  OCCUPANTS PER ROOM Occupied housing units</t>
  </si>
  <si>
    <t xml:space="preserve">  OCCUPANTS PER ROOM Occupied housing units 1.00 or less</t>
  </si>
  <si>
    <t xml:space="preserve">  OCCUPANTS PER ROOM Occupied housing units 1.01 to 1.50</t>
  </si>
  <si>
    <t xml:space="preserve">  OCCUPANTS PER ROOM Occupied housing units 1.51 or more</t>
  </si>
  <si>
    <t xml:space="preserve">  VALUE Owner-occupied units</t>
  </si>
  <si>
    <t xml:space="preserve">  VALUE Owner-occupied units Less than $50,000</t>
  </si>
  <si>
    <t xml:space="preserve">  VALUE Owner-occupied units $50,000 to $99,999</t>
  </si>
  <si>
    <t xml:space="preserve">  VALUE Owner-occupied units $100,000 to $149,999</t>
  </si>
  <si>
    <t xml:space="preserve">  VALUE Owner-occupied units $150,000 to $199,999</t>
  </si>
  <si>
    <t xml:space="preserve">  VALUE Owner-occupied units $200,000 to $299,999</t>
  </si>
  <si>
    <t xml:space="preserve">  VALUE Owner-occupied units $300,000 to $499,999</t>
  </si>
  <si>
    <t xml:space="preserve">  VALUE Owner-occupied units $500,000 to $999,999</t>
  </si>
  <si>
    <t xml:space="preserve">  VALUE Owner-occupied units $1,000,000 or more</t>
  </si>
  <si>
    <t xml:space="preserve">  VALUE Owner-occupied units Median (dollars)</t>
  </si>
  <si>
    <t xml:space="preserve">  MORTGAGE STATUS Owner-occupied units</t>
  </si>
  <si>
    <t xml:space="preserve">  MORTGAGE STATUS Owner-occupied units Housing units with a mortgage</t>
  </si>
  <si>
    <t xml:space="preserve">  MORTGAGE STATUS Owner-occupied units Housing units without a mortgage</t>
  </si>
  <si>
    <t xml:space="preserve">  SELECTED MONTHLY OWNER COSTS (SMOC) Housing units with a mortgage</t>
  </si>
  <si>
    <t xml:space="preserve">  SELECTED MONTHLY OWNER COSTS (SMOC) Housing units with a mortgage Less than $500</t>
  </si>
  <si>
    <t xml:space="preserve">  SELECTED MONTHLY OWNER COSTS (SMOC) Housing units with a mortgage $500 to $999</t>
  </si>
  <si>
    <t xml:space="preserve">  SELECTED MONTHLY OWNER COSTS (SMOC) Housing units with a mortgage $1,000 to $1,499</t>
  </si>
  <si>
    <t xml:space="preserve">  SELECTED MONTHLY OWNER COSTS (SMOC) Housing units with a mortgage $1,500 to $1,999</t>
  </si>
  <si>
    <t xml:space="preserve">  SELECTED MONTHLY OWNER COSTS (SMOC) Housing units with a mortgage $2,000 to $2,499</t>
  </si>
  <si>
    <t xml:space="preserve">  SELECTED MONTHLY OWNER COSTS (SMOC) Housing units with a mortgage $2,500 to $2,999</t>
  </si>
  <si>
    <t xml:space="preserve">  SELECTED MONTHLY OWNER COSTS (SMOC) Housing units with a mortgage $3,000 or more</t>
  </si>
  <si>
    <t xml:space="preserve">  SELECTED MONTHLY OWNER COSTS (SMOC) Housing units with a mortgage Median (dollars)</t>
  </si>
  <si>
    <t xml:space="preserve">  SELECTED MONTHLY OWNER COSTS (SMOC) Housing units without a mortgage</t>
  </si>
  <si>
    <t xml:space="preserve">  SELECTED MONTHLY OWNER COSTS (SMOC) Housing units without a mortgage Less than $250</t>
  </si>
  <si>
    <t xml:space="preserve">  SELECTED MONTHLY OWNER COSTS (SMOC) Housing units without a mortgage $250 to $399</t>
  </si>
  <si>
    <t xml:space="preserve">  SELECTED MONTHLY OWNER COSTS (SMOC) Housing units without a mortgage $400 to $599</t>
  </si>
  <si>
    <t xml:space="preserve">  SELECTED MONTHLY OWNER COSTS (SMOC) Housing units without a mortgage $600 to $799</t>
  </si>
  <si>
    <t xml:space="preserve">  SELECTED MONTHLY OWNER COSTS (SMOC) Housing units without a mortgage $800 to $999</t>
  </si>
  <si>
    <t xml:space="preserve">  SELECTED MONTHLY OWNER COSTS (SMOC) Housing units without a mortgage $1,000 or more</t>
  </si>
  <si>
    <t xml:space="preserve">  SELECTED MONTHLY OWNER COSTS (SMOC) Housing units without a mortgage Median (dollars)</t>
  </si>
  <si>
    <t xml:space="preserve">  GROSS RENT Occupied units paying rent</t>
  </si>
  <si>
    <t xml:space="preserve">  GROSS RENT Occupied units paying rent Less than $500</t>
  </si>
  <si>
    <t xml:space="preserve">  GROSS RENT Occupied units paying rent $500 to $999</t>
  </si>
  <si>
    <t xml:space="preserve">  GROSS RENT Occupied units paying rent $1,000 to $1,499</t>
  </si>
  <si>
    <t xml:space="preserve">  GROSS RENT Occupied units paying rent $1,500 to $1,999</t>
  </si>
  <si>
    <t xml:space="preserve">  GROSS RENT Occupied units paying rent $2,000 to $2,499</t>
  </si>
  <si>
    <t xml:space="preserve">  GROSS RENT Occupied units paying rent $2,500 to $2,999</t>
  </si>
  <si>
    <t xml:space="preserve">  GROSS RENT Occupied units paying rent $3,000 or more</t>
  </si>
  <si>
    <t xml:space="preserve">  GROSS RENT Occupied units paying rent Median (dollars)</t>
  </si>
  <si>
    <t xml:space="preserve">  GROSS RENT Occupied units paying rent No rent paid</t>
  </si>
  <si>
    <t>%HOUSING OCCUPANCY Total housing units</t>
  </si>
  <si>
    <t>%HOUSING OCCUPANCY Total housing units Occupied housing units</t>
  </si>
  <si>
    <t>%HOUSING OCCUPANCY Total housing units Vacant housing units</t>
  </si>
  <si>
    <t>%UNITS IN STRUCTURE Total housing units</t>
  </si>
  <si>
    <t>%UNITS IN STRUCTURE Total housing units 1-unit, detached</t>
  </si>
  <si>
    <t>%UNITS IN STRUCTURE Total housing units 1-unit, attached</t>
  </si>
  <si>
    <t>%UNITS IN STRUCTURE Total housing units 2 units</t>
  </si>
  <si>
    <t>%UNITS IN STRUCTURE Total housing units 3 or 4 units</t>
  </si>
  <si>
    <t>%UNITS IN STRUCTURE Total housing units 5 to 9 units</t>
  </si>
  <si>
    <t>%UNITS IN STRUCTURE Total housing units 10 to 19 units</t>
  </si>
  <si>
    <t>%UNITS IN STRUCTURE Total housing units 20 or more units</t>
  </si>
  <si>
    <t>%UNITS IN STRUCTURE Total housing units Mobile home</t>
  </si>
  <si>
    <t>%UNITS IN STRUCTURE Total housing units Boat, RV, van, etc.</t>
  </si>
  <si>
    <t>%YEAR STRUCTURE BUILT Total housing units</t>
  </si>
  <si>
    <t>%YEAR STRUCTURE BUILT Total housing units Built 2014 or later</t>
  </si>
  <si>
    <t>%YEAR STRUCTURE BUILT Total housing units Built 2010 to 2013</t>
  </si>
  <si>
    <t>%YEAR STRUCTURE BUILT Total housing units Built 2000 to 2009</t>
  </si>
  <si>
    <t>%YEAR STRUCTURE BUILT Total housing units Built 1990 to 1999</t>
  </si>
  <si>
    <t>%YEAR STRUCTURE BUILT Total housing units Built 1980 to 1989</t>
  </si>
  <si>
    <t>%YEAR STRUCTURE BUILT Total housing units Built 1970 to 1979</t>
  </si>
  <si>
    <t>%YEAR STRUCTURE BUILT Total housing units Built 1960 to 1969</t>
  </si>
  <si>
    <t>%YEAR STRUCTURE BUILT Total housing units Built 1950 to 1959</t>
  </si>
  <si>
    <t>%YEAR STRUCTURE BUILT Total housing units Built 1940 to 1949</t>
  </si>
  <si>
    <t>%YEAR STRUCTURE BUILT Total housing units Built 1939 or earlier</t>
  </si>
  <si>
    <t>%ROOMS Total housing units</t>
  </si>
  <si>
    <t>%ROOMS Total housing units 1 room</t>
  </si>
  <si>
    <t>%ROOMS Total housing units 2 rooms</t>
  </si>
  <si>
    <t>%ROOMS Total housing units 3 rooms</t>
  </si>
  <si>
    <t>%ROOMS Total housing units 4 rooms</t>
  </si>
  <si>
    <t>%ROOMS Total housing units 5 rooms</t>
  </si>
  <si>
    <t>%ROOMS Total housing units 6 rooms</t>
  </si>
  <si>
    <t>%ROOMS Total housing units 7 rooms</t>
  </si>
  <si>
    <t>%ROOMS Total housing units 8 rooms</t>
  </si>
  <si>
    <t>%ROOMS Total housing units 9 rooms or more</t>
  </si>
  <si>
    <t>%BEDROOMS Total housing units</t>
  </si>
  <si>
    <t>%BEDROOMS Total housing units No bedroom</t>
  </si>
  <si>
    <t>%BEDROOMS Total housing units 1 bedroom</t>
  </si>
  <si>
    <t>%BEDROOMS Total housing units 2 bedrooms</t>
  </si>
  <si>
    <t>%BEDROOMS Total housing units 3 bedrooms</t>
  </si>
  <si>
    <t>%BEDROOMS Total housing units 4 bedrooms</t>
  </si>
  <si>
    <t>%BEDROOMS Total housing units 5 or more bedrooms</t>
  </si>
  <si>
    <t>%HOUSING TENURE Occupied housing units</t>
  </si>
  <si>
    <t>%HOUSING TENURE Occupied housing units Owner-occupied</t>
  </si>
  <si>
    <t>%HOUSING TENURE Occupied housing units Renter-occupied</t>
  </si>
  <si>
    <t>%YEAR HOUSEHOLDER MOVED INTO UNIT Occupied housing units</t>
  </si>
  <si>
    <t>%YEAR HOUSEHOLDER MOVED INTO UNIT Occupied housing units Moved in 2017 or later</t>
  </si>
  <si>
    <t>%YEAR HOUSEHOLDER MOVED INTO UNIT Occupied housing units Moved in 2015 to 2016</t>
  </si>
  <si>
    <t>%YEAR HOUSEHOLDER MOVED INTO UNIT Occupied housing units Moved in 2010 to 2014</t>
  </si>
  <si>
    <t>%YEAR HOUSEHOLDER MOVED INTO UNIT Occupied housing units Moved in 2000 to 2009</t>
  </si>
  <si>
    <t>%YEAR HOUSEHOLDER MOVED INTO UNIT Occupied housing units Moved in 1990 to 1999</t>
  </si>
  <si>
    <t>%YEAR HOUSEHOLDER MOVED INTO UNIT Occupied housing units Moved in 1989 and earlier</t>
  </si>
  <si>
    <t>%VEHICLES AVAILABLE Occupied housing units</t>
  </si>
  <si>
    <t>%VEHICLES AVAILABLE Occupied housing units No vehicles available</t>
  </si>
  <si>
    <t>%VEHICLES AVAILABLE Occupied housing units 1 vehicle available</t>
  </si>
  <si>
    <t>%VEHICLES AVAILABLE Occupied housing units 2 vehicles available</t>
  </si>
  <si>
    <t>%VEHICLES AVAILABLE Occupied housing units 3 or more vehicles available</t>
  </si>
  <si>
    <t>%HOUSE HEATING FUEL Occupied housing units</t>
  </si>
  <si>
    <t>%HOUSE HEATING FUEL Occupied housing units Utility gas</t>
  </si>
  <si>
    <t>%HOUSE HEATING FUEL Occupied housing units Bottled, tank, or LP gas</t>
  </si>
  <si>
    <t>%HOUSE HEATING FUEL Occupied housing units Electricity</t>
  </si>
  <si>
    <t>%HOUSE HEATING FUEL Occupied housing units Fuel oil, kerosene, etc.</t>
  </si>
  <si>
    <t>%HOUSE HEATING FUEL Occupied housing units Coal or coke</t>
  </si>
  <si>
    <t>%HOUSE HEATING FUEL Occupied housing units Wood</t>
  </si>
  <si>
    <t>%HOUSE HEATING FUEL Occupied housing units Solar energy</t>
  </si>
  <si>
    <t>%HOUSE HEATING FUEL Occupied housing units Other fuel</t>
  </si>
  <si>
    <t>%HOUSE HEATING FUEL Occupied housing units No fuel used</t>
  </si>
  <si>
    <t>%SELECTED CHARACTERISTICS Occupied housing units</t>
  </si>
  <si>
    <t>%SELECTED CHARACTERISTICS Occupied housing units Lacking complete plumbing facilities</t>
  </si>
  <si>
    <t>%SELECTED CHARACTERISTICS Occupied housing units Lacking complete kitchen facilities</t>
  </si>
  <si>
    <t>%SELECTED CHARACTERISTICS Occupied housing units No telephone service available</t>
  </si>
  <si>
    <t>%OCCUPANTS PER ROOM Occupied housing units</t>
  </si>
  <si>
    <t>%OCCUPANTS PER ROOM Occupied housing units 1.00 or less</t>
  </si>
  <si>
    <t>%OCCUPANTS PER ROOM Occupied housing units 1.01 to 1.50</t>
  </si>
  <si>
    <t>%OCCUPANTS PER ROOM Occupied housing units 1.51 or more</t>
  </si>
  <si>
    <t>%VALUE Owner-occupied units</t>
  </si>
  <si>
    <t>%VALUE Owner-occupied units Less than $50,000</t>
  </si>
  <si>
    <t>%VALUE Owner-occupied units $50,000 to $99,999</t>
  </si>
  <si>
    <t>%VALUE Owner-occupied units $100,000 to $149,999</t>
  </si>
  <si>
    <t>%VALUE Owner-occupied units $150,000 to $199,999</t>
  </si>
  <si>
    <t>%VALUE Owner-occupied units $200,000 to $299,999</t>
  </si>
  <si>
    <t>%VALUE Owner-occupied units $300,000 to $499,999</t>
  </si>
  <si>
    <t>%VALUE Owner-occupied units $500,000 to $999,999</t>
  </si>
  <si>
    <t>%VALUE Owner-occupied units $1,000,000 or more</t>
  </si>
  <si>
    <t>%MORTGAGE STATUS Owner-occupied units</t>
  </si>
  <si>
    <t>%MORTGAGE STATUS Owner-occupied units Housing units with a mortgage</t>
  </si>
  <si>
    <t>%MORTGAGE STATUS Owner-occupied units Housing units without a mortgage</t>
  </si>
  <si>
    <t>%SELECTED MONTHLY OWNER COSTS (SMOC) Housing units with a mortgage</t>
  </si>
  <si>
    <t>%SELECTED MONTHLY OWNER COSTS (SMOC) Housing units with a mortgage Less than $500</t>
  </si>
  <si>
    <t>%SELECTED MONTHLY OWNER COSTS (SMOC) Housing units with a mortgage $500 to $999</t>
  </si>
  <si>
    <t>%SELECTED MONTHLY OWNER COSTS (SMOC) Housing units with a mortgage $1,000 to $1,499</t>
  </si>
  <si>
    <t>%SELECTED MONTHLY OWNER COSTS (SMOC) Housing units with a mortgage $1,500 to $1,999</t>
  </si>
  <si>
    <t>%SELECTED MONTHLY OWNER COSTS (SMOC) Housing units with a mortgage $2,000 to $2,499</t>
  </si>
  <si>
    <t>%SELECTED MONTHLY OWNER COSTS (SMOC) Housing units with a mortgage $2,500 to $2,999</t>
  </si>
  <si>
    <t>%SELECTED MONTHLY OWNER COSTS (SMOC) Housing units with a mortgage $3,000 or more</t>
  </si>
  <si>
    <t>%SELECTED MONTHLY OWNER COSTS (SMOC) Housing units without a mortgage</t>
  </si>
  <si>
    <t>%SELECTED MONTHLY OWNER COSTS (SMOC) Housing units without a mortgage Less than $250</t>
  </si>
  <si>
    <t>%SELECTED MONTHLY OWNER COSTS (SMOC) Housing units without a mortgage $250 to $399</t>
  </si>
  <si>
    <t>%SELECTED MONTHLY OWNER COSTS (SMOC) Housing units without a mortgage $400 to $599</t>
  </si>
  <si>
    <t>%SELECTED MONTHLY OWNER COSTS (SMOC) Housing units without a mortgage $600 to $799</t>
  </si>
  <si>
    <t>%SELECTED MONTHLY OWNER COSTS (SMOC) Housing units without a mortgage $800 to $999</t>
  </si>
  <si>
    <t>%SELECTED MONTHLY OWNER COSTS (SMOC) Housing units without a mortgage $1,000 or more</t>
  </si>
  <si>
    <t>%GROSS RENT Occupied units paying rent</t>
  </si>
  <si>
    <t>%GROSS RENT Occupied units paying rent Less than $500</t>
  </si>
  <si>
    <t>%GROSS RENT Occupied units paying rent $500 to $999</t>
  </si>
  <si>
    <t>%GROSS RENT Occupied units paying rent $1,000 to $1,499</t>
  </si>
  <si>
    <t>%GROSS RENT Occupied units paying rent $1,500 to $1,999</t>
  </si>
  <si>
    <t>%GROSS RENT Occupied units paying rent $2,000 to $2,499</t>
  </si>
  <si>
    <t>%GROSS RENT Occupied units paying rent $2,500 to $2,999</t>
  </si>
  <si>
    <t>%GROSS RENT Occupied units paying rent $3,000 or more</t>
  </si>
  <si>
    <t xml:space="preserve">  SELECTED MONTHLY OWNER COSTS AS A %  OF HOUSEHOLD INCOME (SMOCAPI) Housing units with a mortgage (excluding units where SMOCAPI cannot be computed)</t>
  </si>
  <si>
    <t xml:space="preserve">  SELECTED MONTHLY OWNER COSTS AS A %  OF HOUSEHOLD INCOME (SMOCAPI) Housing units with a mortgage (excluding units where SMOCAPI cannot be computed) Less than 20.0 percent</t>
  </si>
  <si>
    <t xml:space="preserve">  SELECTED MONTHLY OWNER COSTS AS A %  OF HOUSEHOLD INCOME (SMOCAPI) Housing units with a mortgage (excluding units where SMOCAPI cannot be computed) 20.0 to 24.9 percent</t>
  </si>
  <si>
    <t xml:space="preserve">  SELECTED MONTHLY OWNER COSTS AS A %  OF HOUSEHOLD INCOME (SMOCAPI) Housing units with a mortgage (excluding units where SMOCAPI cannot be computed) 25.0 to 29.9 percent</t>
  </si>
  <si>
    <t xml:space="preserve">  SELECTED MONTHLY OWNER COSTS AS A %  OF HOUSEHOLD INCOME (SMOCAPI) Housing units with a mortgage (excluding units where SMOCAPI cannot be computed) 30.0 to 34.9 percent</t>
  </si>
  <si>
    <t xml:space="preserve">  SELECTED MONTHLY OWNER COSTS AS A %  OF HOUSEHOLD INCOME (SMOCAPI) Housing units with a mortgage (excluding units where SMOCAPI cannot be computed) 35.0 percent or more</t>
  </si>
  <si>
    <t xml:space="preserve">  SELECTED MONTHLY OWNER COSTS AS A %  OF HOUSEHOLD INCOME (SMOCAPI) Housing units with a mortgage (excluding units where SMOCAPI cannot be computed) Not computed</t>
  </si>
  <si>
    <t xml:space="preserve">  SELECTED MONTHLY OWNER COSTS AS A %  OF HOUSEHOLD INCOME (SMOCAPI) Housing unit without a mortgage (excluding units where SMOCAPI cannot be computed)</t>
  </si>
  <si>
    <t xml:space="preserve">  SELECTED MONTHLY OWNER COSTS AS A %  OF HOUSEHOLD INCOME (SMOCAPI) Housing unit without a mortgage (excluding units where SMOCAPI cannot be computed) Less than 10.0 percent</t>
  </si>
  <si>
    <t xml:space="preserve">  SELECTED MONTHLY OWNER COSTS AS A %  OF HOUSEHOLD INCOME (SMOCAPI) Housing unit without a mortgage (excluding units where SMOCAPI cannot be computed) 10.0 to 14.9 percent</t>
  </si>
  <si>
    <t xml:space="preserve">  SELECTED MONTHLY OWNER COSTS AS A %  OF HOUSEHOLD INCOME (SMOCAPI) Housing unit without a mortgage (excluding units where SMOCAPI cannot be computed) 15.0 to 19.9 percent</t>
  </si>
  <si>
    <t xml:space="preserve">  SELECTED MONTHLY OWNER COSTS AS A %  OF HOUSEHOLD INCOME (SMOCAPI) Housing unit without a mortgage (excluding units where SMOCAPI cannot be computed) 20.0 to 24.9 percent</t>
  </si>
  <si>
    <t xml:space="preserve">  SELECTED MONTHLY OWNER COSTS AS A %  OF HOUSEHOLD INCOME (SMOCAPI) Housing unit without a mortgage (excluding units where SMOCAPI cannot be computed) 25.0 to 29.9 percent</t>
  </si>
  <si>
    <t xml:space="preserve">  SELECTED MONTHLY OWNER COSTS AS A %  OF HOUSEHOLD INCOME (SMOCAPI) Housing unit without a mortgage (excluding units where SMOCAPI cannot be computed) 30.0 to 34.9 percent</t>
  </si>
  <si>
    <t xml:space="preserve">  SELECTED MONTHLY OWNER COSTS AS A %  OF HOUSEHOLD INCOME (SMOCAPI) Housing unit without a mortgage (excluding units where SMOCAPI cannot be computed) 35.0 percent or more</t>
  </si>
  <si>
    <t xml:space="preserve">  SELECTED MONTHLY OWNER COSTS AS A %  OF HOUSEHOLD INCOME (SMOCAPI) Housing unit without a mortgage (excluding units where SMOCAPI cannot be computed) Not computed</t>
  </si>
  <si>
    <t xml:space="preserve">  GROSS RENT AS A %  OF HOUSEHOLD INCOME (GRAPI) Occupied units paying rent (excluding units where GRAPI cannot be computed)</t>
  </si>
  <si>
    <t xml:space="preserve">  GROSS RENT AS A %  OF HOUSEHOLD INCOME (GRAPI) Occupied units paying rent (excluding units where GRAPI cannot be computed) Less than 15.0 percent</t>
  </si>
  <si>
    <t xml:space="preserve">  GROSS RENT AS A %  OF HOUSEHOLD INCOME (GRAPI) Occupied units paying rent (excluding units where GRAPI cannot be computed) 15.0 to 19.9 percent</t>
  </si>
  <si>
    <t xml:space="preserve">  GROSS RENT AS A %  OF HOUSEHOLD INCOME (GRAPI) Occupied units paying rent (excluding units where GRAPI cannot be computed) 20.0 to 24.9 percent</t>
  </si>
  <si>
    <t xml:space="preserve">  GROSS RENT AS A %  OF HOUSEHOLD INCOME (GRAPI) Occupied units paying rent (excluding units where GRAPI cannot be computed) 25.0 to 29.9 percent</t>
  </si>
  <si>
    <t xml:space="preserve">  GROSS RENT AS A %  OF HOUSEHOLD INCOME (GRAPI) Occupied units paying rent (excluding units where GRAPI cannot be computed) 30.0 to 34.9 percent</t>
  </si>
  <si>
    <t xml:space="preserve">  GROSS RENT AS A %  OF HOUSEHOLD INCOME (GRAPI) Occupied units paying rent (excluding units where GRAPI cannot be computed) 35.0 percent or more</t>
  </si>
  <si>
    <t xml:space="preserve">  GROSS RENT AS A %  OF HOUSEHOLD INCOME (GRAPI) Occupied units paying rent (excluding units where GRAPI cannot be computed) Not computed</t>
  </si>
  <si>
    <t>%SELECTED MONTHLY OWNER COSTS AS A %  OF HOUSEHOLD INCOME (SMOCAPI) Housing units with a mortgage (excluding units where SMOCAPI cannot be computed)</t>
  </si>
  <si>
    <t>%SELECTED MONTHLY OWNER COSTS AS A %  OF HOUSEHOLD INCOME (SMOCAPI) Housing units with a mortgage (excluding units where SMOCAPI cannot be computed) Less than 20.0 percent</t>
  </si>
  <si>
    <t>%SELECTED MONTHLY OWNER COSTS AS A %  OF HOUSEHOLD INCOME (SMOCAPI) Housing units with a mortgage (excluding units where SMOCAPI cannot be computed) 20.0 to 24.9 percent</t>
  </si>
  <si>
    <t>%SELECTED MONTHLY OWNER COSTS AS A %  OF HOUSEHOLD INCOME (SMOCAPI) Housing units with a mortgage (excluding units where SMOCAPI cannot be computed) 25.0 to 29.9 percent</t>
  </si>
  <si>
    <t>%SELECTED MONTHLY OWNER COSTS AS A %  OF HOUSEHOLD INCOME (SMOCAPI) Housing units with a mortgage (excluding units where SMOCAPI cannot be computed) 30.0 to 34.9 percent</t>
  </si>
  <si>
    <t>%SELECTED MONTHLY OWNER COSTS AS A %  OF HOUSEHOLD INCOME (SMOCAPI) Housing units with a mortgage (excluding units where SMOCAPI cannot be computed) 35.0 %or more</t>
  </si>
  <si>
    <t>%SELECTED MONTHLY OWNER COSTS AS A %  OF HOUSEHOLD INCOME (SMOCAPI) Housing unit without a mortgage (excluding units where SMOCAPI cannot be computed)</t>
  </si>
  <si>
    <t>%SELECTED MONTHLY OWNER COSTS AS A %  OF HOUSEHOLD INCOME (SMOCAPI) Housing unit without a mortgage (excluding units where SMOCAPI cannot be computed) Less than 10.0 percent</t>
  </si>
  <si>
    <t>%SELECTED MONTHLY OWNER COSTS AS A %  OF HOUSEHOLD INCOME (SMOCAPI) Housing unit without a mortgage (excluding units where SMOCAPI cannot be computed) 10.0 to 14.9 percent</t>
  </si>
  <si>
    <t>%SELECTED MONTHLY OWNER COSTS AS A %  OF HOUSEHOLD INCOME (SMOCAPI) Housing unit without a mortgage (excluding units where SMOCAPI cannot be computed) 15.0 to 19.9 percent</t>
  </si>
  <si>
    <t>%SELECTED MONTHLY OWNER COSTS AS A %  OF HOUSEHOLD INCOME (SMOCAPI) Housing unit without a mortgage (excluding units where SMOCAPI cannot be computed) 20.0 to 24.9 percent</t>
  </si>
  <si>
    <t>%SELECTED MONTHLY OWNER COSTS AS A %  OF HOUSEHOLD INCOME (SMOCAPI) Housing unit without a mortgage (excluding units where SMOCAPI cannot be computed) 25.0 to 29.9 percent</t>
  </si>
  <si>
    <t>%SELECTED MONTHLY OWNER COSTS AS A %  OF HOUSEHOLD INCOME (SMOCAPI) Housing unit without a mortgage (excluding units where SMOCAPI cannot be computed) 30.0 to 34.9 percent</t>
  </si>
  <si>
    <t>%SELECTED MONTHLY OWNER COSTS AS A %  OF HOUSEHOLD INCOME (SMOCAPI) Housing unit without a mortgage (excluding units where SMOCAPI cannot be computed) 35.0 %or more</t>
  </si>
  <si>
    <t>%GROSS RENT AS A %  OF HOUSEHOLD INCOME (GRAPI) Occupied units paying rent (excluding units where GRAPI cannot be computed)</t>
  </si>
  <si>
    <t>%GROSS RENT AS A %  OF HOUSEHOLD INCOME (GRAPI) Occupied units paying rent (excluding units where GRAPI cannot be computed) Less than 15.0 percent</t>
  </si>
  <si>
    <t>%GROSS RENT AS A %  OF HOUSEHOLD INCOME (GRAPI) Occupied units paying rent (excluding units where GRAPI cannot be computed) 15.0 to 19.9 percent</t>
  </si>
  <si>
    <t>%GROSS RENT AS A %  OF HOUSEHOLD INCOME (GRAPI) Occupied units paying rent (excluding units where GRAPI cannot be computed) 20.0 to 24.9 percent</t>
  </si>
  <si>
    <t>%GROSS RENT AS A %  OF HOUSEHOLD INCOME (GRAPI) Occupied units paying rent (excluding units where GRAPI cannot be computed) 25.0 to 29.9 percent</t>
  </si>
  <si>
    <t>%GROSS RENT AS A %  OF HOUSEHOLD INCOME (GRAPI) Occupied units paying rent (excluding units where GRAPI cannot be computed) 30.0 to 34.9 percent</t>
  </si>
  <si>
    <t>%GROSS RENT AS A %  OF HOUSEHOLD INCOME (GRAPI) Occupied units paying rent (excluding units where GRAPI cannot be computed) 35.0 %or more</t>
  </si>
  <si>
    <t xml:space="preserve">  HOUSING OCCUPANCY Homeowner vacancy rate</t>
  </si>
  <si>
    <t xml:space="preserve">  HOUSING OCCUPANCY Rental vacancy rate</t>
  </si>
  <si>
    <t>Boulder City city</t>
  </si>
  <si>
    <t>Boulder</t>
  </si>
  <si>
    <t>See Source and Notes and original download pages for Census Bureau notes on these estimates as well as margin of errors.</t>
  </si>
  <si>
    <t>NA</t>
  </si>
  <si>
    <t>HOUSING OCCUPANCY-Total housing units</t>
  </si>
  <si>
    <t>HOUSING OCCUPANCY-Total housing units-Occupied housing units</t>
  </si>
  <si>
    <t>HOUSING OCCUPANCY-Total housing units-Vacant housing units</t>
  </si>
  <si>
    <t>HOUSING OCCUPANCY-Total housing units-Homeowner vacancy rate</t>
  </si>
  <si>
    <t>HOUSING OCCUPANCY-Total housing units-Rental vacancy rate</t>
  </si>
  <si>
    <t>UNITS IN STRUCTURE-Total housing units</t>
  </si>
  <si>
    <t>UNITS IN STRUCTURE-Total housing units-1-unit, detached</t>
  </si>
  <si>
    <t>UNITS IN STRUCTURE-Total housing units-1-unit, attached</t>
  </si>
  <si>
    <t>UNITS IN STRUCTURE-Total housing units-2 units</t>
  </si>
  <si>
    <t>UNITS IN STRUCTURE-Total housing units-3 or 4 units</t>
  </si>
  <si>
    <t>UNITS IN STRUCTURE-Total housing units-5 to 9 units</t>
  </si>
  <si>
    <t>UNITS IN STRUCTURE-Total housing units-10 to 19 units</t>
  </si>
  <si>
    <t>UNITS IN STRUCTURE-Total housing units-20 or more units</t>
  </si>
  <si>
    <t>UNITS IN STRUCTURE-Total housing units-Mobile home</t>
  </si>
  <si>
    <t>UNITS IN STRUCTURE-Total housing units-Boat, RV, van, etc.</t>
  </si>
  <si>
    <t>YEAR STRUCTURE BUILT-Total housing units</t>
  </si>
  <si>
    <t>YEAR STRUCTURE BUILT-Total housing units-Built 2014 or later</t>
  </si>
  <si>
    <t>YEAR STRUCTURE BUILT-Total housing units-Built 2010 to 2013</t>
  </si>
  <si>
    <t>YEAR STRUCTURE BUILT-Total housing units-Built 2000 to 2009</t>
  </si>
  <si>
    <t>YEAR STRUCTURE BUILT-Total housing units-Built 1990 to 1999</t>
  </si>
  <si>
    <t>YEAR STRUCTURE BUILT-Total housing units-Built 1980 to 1989</t>
  </si>
  <si>
    <t>YEAR STRUCTURE BUILT-Total housing units-Built 1970 to 1979</t>
  </si>
  <si>
    <t>YEAR STRUCTURE BUILT-Total housing units-Built 1960 to 1969</t>
  </si>
  <si>
    <t>YEAR STRUCTURE BUILT-Total housing units-Built 1950 to 1959</t>
  </si>
  <si>
    <t>YEAR STRUCTURE BUILT-Total housing units-Built 1940 to 1949</t>
  </si>
  <si>
    <t>YEAR STRUCTURE BUILT-Total housing units-Built 1939 or earlier</t>
  </si>
  <si>
    <t>ROOMS-Total housing units</t>
  </si>
  <si>
    <t>ROOMS-Total housing units-1 room</t>
  </si>
  <si>
    <t>ROOMS-Total housing units-2 rooms</t>
  </si>
  <si>
    <t>ROOMS-Total housing units-3 rooms</t>
  </si>
  <si>
    <t>ROOMS-Total housing units-4 rooms</t>
  </si>
  <si>
    <t>ROOMS-Total housing units-5 rooms</t>
  </si>
  <si>
    <t>ROOMS-Total housing units-6 rooms</t>
  </si>
  <si>
    <t>ROOMS-Total housing units-7 rooms</t>
  </si>
  <si>
    <t>ROOMS-Total housing units-8 rooms</t>
  </si>
  <si>
    <t>ROOMS-Total housing units-9 rooms or more</t>
  </si>
  <si>
    <t>ROOMS-Total housing units-Median rooms</t>
  </si>
  <si>
    <t>BEDROOMS-Total housing units</t>
  </si>
  <si>
    <t>BEDROOMS-Total housing units-No bedroom</t>
  </si>
  <si>
    <t>BEDROOMS-Total housing units-1 bedroom</t>
  </si>
  <si>
    <t>BEDROOMS-Total housing units-2 bedrooms</t>
  </si>
  <si>
    <t>BEDROOMS-Total housing units-3 bedrooms</t>
  </si>
  <si>
    <t>BEDROOMS-Total housing units-4 bedrooms</t>
  </si>
  <si>
    <t>BEDROOMS-Total housing units-5 or more bedrooms</t>
  </si>
  <si>
    <t>HOUSING TENURE-Occupied housing units</t>
  </si>
  <si>
    <t>HOUSING TENURE-Occupied housing units-Owner-occupied</t>
  </si>
  <si>
    <t>HOUSING TENURE-Occupied housing units-Renter-occupied</t>
  </si>
  <si>
    <t>HOUSING TENURE-Occupied housing units-Average household size of owner-occupied unit</t>
  </si>
  <si>
    <t>HOUSING TENURE-Occupied housing units-Average household size of renter-occupied unit</t>
  </si>
  <si>
    <t>YEAR HOUSEHOLDER MOVED INTO UNIT-Occupied housing units</t>
  </si>
  <si>
    <t>YEAR HOUSEHOLDER MOVED INTO UNIT-Occupied housing units-Moved in 2019 or later</t>
  </si>
  <si>
    <t>YEAR HOUSEHOLDER MOVED INTO UNIT-Occupied housing units-Moved in 2015 to 2018</t>
  </si>
  <si>
    <t>VEHICLES AVAILABLE-Occupied housing units</t>
  </si>
  <si>
    <t>VEHICLES AVAILABLE-Occupied housing units-No vehicles available</t>
  </si>
  <si>
    <t>VEHICLES AVAILABLE-Occupied housing units-1 vehicle available</t>
  </si>
  <si>
    <t>VEHICLES AVAILABLE-Occupied housing units-2 vehicles available</t>
  </si>
  <si>
    <t>VEHICLES AVAILABLE-Occupied housing units-3 or more vehicles available</t>
  </si>
  <si>
    <t>HOUSE HEATING FUEL-Occupied housing units</t>
  </si>
  <si>
    <t>HOUSE HEATING FUEL-Occupied housing units-Utility gas</t>
  </si>
  <si>
    <t>HOUSE HEATING FUEL-Occupied housing units-Bottled, tank, or LP gas</t>
  </si>
  <si>
    <t>HOUSE HEATING FUEL-Occupied housing units-Electricity</t>
  </si>
  <si>
    <t>HOUSE HEATING FUEL-Occupied housing units-Fuel oil, kerosene, etc.</t>
  </si>
  <si>
    <t>HOUSE HEATING FUEL-Occupied housing units-Coal or coke</t>
  </si>
  <si>
    <t>HOUSE HEATING FUEL-Occupied housing units-Wood</t>
  </si>
  <si>
    <t>HOUSE HEATING FUEL-Occupied housing units-Solar energy</t>
  </si>
  <si>
    <t>HOUSE HEATING FUEL-Occupied housing units-Other fuel</t>
  </si>
  <si>
    <t>HOUSE HEATING FUEL-Occupied housing units-No fuel used</t>
  </si>
  <si>
    <t>SELECTED CHARACTERISTICS-Occupied housing units</t>
  </si>
  <si>
    <t>SELECTED CHARACTERISTICS-Occupied housing units-Lacking complete plumbing facilities</t>
  </si>
  <si>
    <t>SELECTED CHARACTERISTICS-Occupied housing units-Lacking complete kitchen facilities</t>
  </si>
  <si>
    <t>SELECTED CHARACTERISTICS-Occupied housing units-No telephone service available</t>
  </si>
  <si>
    <t>OCCUPANTS PER ROOM-Occupied housing units</t>
  </si>
  <si>
    <t>OCCUPANTS PER ROOM-Occupied housing units-1.00 or less</t>
  </si>
  <si>
    <t>OCCUPANTS PER ROOM-Occupied housing units-1.01 to 1.50</t>
  </si>
  <si>
    <t>OCCUPANTS PER ROOM-Occupied housing units-1.51 or more</t>
  </si>
  <si>
    <t>VALUE-Owner-occupied units</t>
  </si>
  <si>
    <t>VALUE-Owner-occupied units-Less than $50,000</t>
  </si>
  <si>
    <t>VALUE-Owner-occupied units-$50,000 to $99,999</t>
  </si>
  <si>
    <t>VALUE-Owner-occupied units-$100,000 to $149,999</t>
  </si>
  <si>
    <t>VALUE-Owner-occupied units-$150,000 to $199,999</t>
  </si>
  <si>
    <t>VALUE-Owner-occupied units-$200,000 to $299,999</t>
  </si>
  <si>
    <t>VALUE-Owner-occupied units-$300,000 to $499,999</t>
  </si>
  <si>
    <t>VALUE-Owner-occupied units-$500,000 to $999,999</t>
  </si>
  <si>
    <t>VALUE-Owner-occupied units-$1,000,000 or more</t>
  </si>
  <si>
    <t>VALUE-Owner-occupied units-Median (dollars)</t>
  </si>
  <si>
    <t>MORTGAGE STATUS-Owner-occupied units</t>
  </si>
  <si>
    <t>MORTGAGE STATUS-Owner-occupied units-Housing units with a mortgage</t>
  </si>
  <si>
    <t>MORTGAGE STATUS-Owner-occupied units-Housing units without a mortgage</t>
  </si>
  <si>
    <t>SELECTED MONTHLY OWNER COSTS (SMOC)-Housing units with a mortgage</t>
  </si>
  <si>
    <t>SELECTED MONTHLY OWNER COSTS (SMOC)-Housing units with a mortgage-Less than $500</t>
  </si>
  <si>
    <t>SELECTED MONTHLY OWNER COSTS (SMOC)-Housing units with a mortgage-$500 to $999</t>
  </si>
  <si>
    <t>SELECTED MONTHLY OWNER COSTS (SMOC)-Housing units with a mortgage-$1,000 to $1,499</t>
  </si>
  <si>
    <t>SELECTED MONTHLY OWNER COSTS (SMOC)-Housing units with a mortgage-$1,500 to $1,999</t>
  </si>
  <si>
    <t>SELECTED MONTHLY OWNER COSTS (SMOC)-Housing units with a mortgage-$2,000 to $2,499</t>
  </si>
  <si>
    <t>SELECTED MONTHLY OWNER COSTS (SMOC)-Housing units with a mortgage-$2,500 to $2,999</t>
  </si>
  <si>
    <t>SELECTED MONTHLY OWNER COSTS (SMOC)-Housing units with a mortgage-$3,000 or more</t>
  </si>
  <si>
    <t>SELECTED MONTHLY OWNER COSTS (SMOC)-Housing units with a mortgage-Median (dollars)</t>
  </si>
  <si>
    <t>SELECTED MONTHLY OWNER COSTS (SMOC)-Housing units without a mortgage</t>
  </si>
  <si>
    <t>SELECTED MONTHLY OWNER COSTS (SMOC)-Housing units without a mortgage-Less than $250</t>
  </si>
  <si>
    <t>SELECTED MONTHLY OWNER COSTS (SMOC)-Housing units without a mortgage-$250 to $399</t>
  </si>
  <si>
    <t>SELECTED MONTHLY OWNER COSTS (SMOC)-Housing units without a mortgage-$400 to $599</t>
  </si>
  <si>
    <t>SELECTED MONTHLY OWNER COSTS (SMOC)-Housing units without a mortgage-$600 to $799</t>
  </si>
  <si>
    <t>SELECTED MONTHLY OWNER COSTS (SMOC)-Housing units without a mortgage-$800 to $999</t>
  </si>
  <si>
    <t>SELECTED MONTHLY OWNER COSTS (SMOC)-Housing units without a mortgage-$1,000 or more</t>
  </si>
  <si>
    <t>SELECTED MONTHLY OWNER COSTS (SMOC)-Housing units without a mortgage-Median (dollars)</t>
  </si>
  <si>
    <t>GROSS RENT-Occupied units paying rent</t>
  </si>
  <si>
    <t>GROSS RENT-Occupied units paying rent-Less than $500</t>
  </si>
  <si>
    <t>GROSS RENT-Occupied units paying rent-$500 to $999</t>
  </si>
  <si>
    <t>GROSS RENT-Occupied units paying rent-$1,000 to $1,499</t>
  </si>
  <si>
    <t>GROSS RENT-Occupied units paying rent-$1,500 to $1,999</t>
  </si>
  <si>
    <t>GROSS RENT-Occupied units paying rent-$2,000 to $2,499</t>
  </si>
  <si>
    <t>GROSS RENT-Occupied units paying rent-$2,500 to $2,999</t>
  </si>
  <si>
    <t>GROSS RENT-Occupied units paying rent-$3,000 or more</t>
  </si>
  <si>
    <t>GROSS RENT-Occupied units paying rent-Median (dollars)</t>
  </si>
  <si>
    <t>GROSS RENT-Occupied units paying rent-No rent paid</t>
  </si>
  <si>
    <t>%-HOUSING OCCUPANCY-Total housing units</t>
  </si>
  <si>
    <t>%-HOUSING OCCUPANCY-Total housing units-Occupied housing units</t>
  </si>
  <si>
    <t>%-HOUSING OCCUPANCY-Total housing units-Vacant housing units</t>
  </si>
  <si>
    <t>%-HOUSING OCCUPANCY-Total housing units-Homeowner vacancy rate</t>
  </si>
  <si>
    <t>%-HOUSING OCCUPANCY-Total housing units-Rental vacancy rate</t>
  </si>
  <si>
    <t>%-UNITS IN STRUCTURE-Total housing units</t>
  </si>
  <si>
    <t>%-UNITS IN STRUCTURE-Total housing units-1-unit, detached</t>
  </si>
  <si>
    <t>%-UNITS IN STRUCTURE-Total housing units-1-unit, attached</t>
  </si>
  <si>
    <t>%-UNITS IN STRUCTURE-Total housing units-2 units</t>
  </si>
  <si>
    <t>%-UNITS IN STRUCTURE-Total housing units-3 or 4 units</t>
  </si>
  <si>
    <t>%-UNITS IN STRUCTURE-Total housing units-5 to 9 units</t>
  </si>
  <si>
    <t>%-UNITS IN STRUCTURE-Total housing units-10 to 19 units</t>
  </si>
  <si>
    <t>%-UNITS IN STRUCTURE-Total housing units-20 or more units</t>
  </si>
  <si>
    <t>%-UNITS IN STRUCTURE-Total housing units-Mobile home</t>
  </si>
  <si>
    <t>%-UNITS IN STRUCTURE-Total housing units-Boat, RV, van, etc.</t>
  </si>
  <si>
    <t>%-YEAR STRUCTURE BUILT-Total housing units</t>
  </si>
  <si>
    <t>%-YEAR STRUCTURE BUILT-Total housing units-Built 2014 or later</t>
  </si>
  <si>
    <t>%-YEAR STRUCTURE BUILT-Total housing units-Built 2010 to 2013</t>
  </si>
  <si>
    <t>%-YEAR STRUCTURE BUILT-Total housing units-Built 2000 to 2009</t>
  </si>
  <si>
    <t>%-YEAR STRUCTURE BUILT-Total housing units-Built 1990 to 1999</t>
  </si>
  <si>
    <t>%-YEAR STRUCTURE BUILT-Total housing units-Built 1980 to 1989</t>
  </si>
  <si>
    <t>%-YEAR STRUCTURE BUILT-Total housing units-Built 1970 to 1979</t>
  </si>
  <si>
    <t>%-YEAR STRUCTURE BUILT-Total housing units-Built 1960 to 1969</t>
  </si>
  <si>
    <t>%-YEAR STRUCTURE BUILT-Total housing units-Built 1950 to 1959</t>
  </si>
  <si>
    <t>%-YEAR STRUCTURE BUILT-Total housing units-Built 1940 to 1949</t>
  </si>
  <si>
    <t>%-YEAR STRUCTURE BUILT-Total housing units-Built 1939 or earlier</t>
  </si>
  <si>
    <t>%-ROOMS-Total housing units</t>
  </si>
  <si>
    <t>%-ROOMS-Total housing units-1 room</t>
  </si>
  <si>
    <t>%-ROOMS-Total housing units-2 rooms</t>
  </si>
  <si>
    <t>%-ROOMS-Total housing units-3 rooms</t>
  </si>
  <si>
    <t>%-ROOMS-Total housing units-4 rooms</t>
  </si>
  <si>
    <t>%-ROOMS-Total housing units-5 rooms</t>
  </si>
  <si>
    <t>%-ROOMS-Total housing units-6 rooms</t>
  </si>
  <si>
    <t>%-ROOMS-Total housing units-7 rooms</t>
  </si>
  <si>
    <t>%-ROOMS-Total housing units-8 rooms</t>
  </si>
  <si>
    <t>%-ROOMS-Total housing units-9 rooms or more</t>
  </si>
  <si>
    <t>%-ROOMS-Total housing units-Median rooms</t>
  </si>
  <si>
    <t>%-BEDROOMS-Total housing units</t>
  </si>
  <si>
    <t>%-BEDROOMS-Total housing units-No bedroom</t>
  </si>
  <si>
    <t>%-BEDROOMS-Total housing units-1 bedroom</t>
  </si>
  <si>
    <t>%-BEDROOMS-Total housing units-2 bedrooms</t>
  </si>
  <si>
    <t>%-BEDROOMS-Total housing units-3 bedrooms</t>
  </si>
  <si>
    <t>%-BEDROOMS-Total housing units-4 bedrooms</t>
  </si>
  <si>
    <t>%-BEDROOMS-Total housing units-5 or more bedrooms</t>
  </si>
  <si>
    <t>%-HOUSING TENURE-Occupied housing units</t>
  </si>
  <si>
    <t>%-HOUSING TENURE-Occupied housing units-Owner-occupied</t>
  </si>
  <si>
    <t>%-HOUSING TENURE-Occupied housing units-Renter-occupied</t>
  </si>
  <si>
    <t>%-HOUSING TENURE-Occupied housing units-Average household size of owner-occupied unit</t>
  </si>
  <si>
    <t>%-HOUSING TENURE-Occupied housing units-Average household size of renter-occupied unit</t>
  </si>
  <si>
    <t>%-YEAR HOUSEHOLDER MOVED INTO UNIT-Occupied housing units</t>
  </si>
  <si>
    <t>%-YEAR HOUSEHOLDER MOVED INTO UNIT-Occupied housing units-Moved in 2019 or later</t>
  </si>
  <si>
    <t>%-YEAR HOUSEHOLDER MOVED INTO UNIT-Occupied housing units-Moved in 2015 to 2018</t>
  </si>
  <si>
    <t>%-YEAR HOUSEHOLDER MOVED INTO UNIT-Occupied housing units-Moved in 2010 to 2014</t>
  </si>
  <si>
    <t>%-YEAR HOUSEHOLDER MOVED INTO UNIT-Occupied housing units-Moved in 2000 to 2009</t>
  </si>
  <si>
    <t>%-YEAR HOUSEHOLDER MOVED INTO UNIT-Occupied housing units-Moved in 1990 to 1999</t>
  </si>
  <si>
    <t>%-YEAR HOUSEHOLDER MOVED INTO UNIT-Occupied housing units-Moved in 1989 and earlier</t>
  </si>
  <si>
    <t>%-VEHICLES AVAILABLE-Occupied housing units</t>
  </si>
  <si>
    <t>%-VEHICLES AVAILABLE-Occupied housing units-No vehicles available</t>
  </si>
  <si>
    <t>%-VEHICLES AVAILABLE-Occupied housing units-1 vehicle available</t>
  </si>
  <si>
    <t>%-VEHICLES AVAILABLE-Occupied housing units-2 vehicles available</t>
  </si>
  <si>
    <t>%-VEHICLES AVAILABLE-Occupied housing units-3 or more vehicles available</t>
  </si>
  <si>
    <t>%-HOUSE HEATING FUEL-Occupied housing units</t>
  </si>
  <si>
    <t>%-HOUSE HEATING FUEL-Occupied housing units-Utility gas</t>
  </si>
  <si>
    <t>%-HOUSE HEATING FUEL-Occupied housing units-Bottled, tank, or LP gas</t>
  </si>
  <si>
    <t>%-HOUSE HEATING FUEL-Occupied housing units-Electricity</t>
  </si>
  <si>
    <t>%-HOUSE HEATING FUEL-Occupied housing units-Fuel oil, kerosene, etc.</t>
  </si>
  <si>
    <t>%-HOUSE HEATING FUEL-Occupied housing units-Coal or coke</t>
  </si>
  <si>
    <t>%-HOUSE HEATING FUEL-Occupied housing units-Wood</t>
  </si>
  <si>
    <t>%-HOUSE HEATING FUEL-Occupied housing units-Solar energy</t>
  </si>
  <si>
    <t>%-HOUSE HEATING FUEL-Occupied housing units-Other fuel</t>
  </si>
  <si>
    <t>%-HOUSE HEATING FUEL-Occupied housing units-No fuel used</t>
  </si>
  <si>
    <t>%-SELECTED CHARACTERISTICS-Occupied housing units</t>
  </si>
  <si>
    <t>%-SELECTED CHARACTERISTICS-Occupied housing units-Lacking complete plumbing facilities</t>
  </si>
  <si>
    <t>%-SELECTED CHARACTERISTICS-Occupied housing units-Lacking complete kitchen facilities</t>
  </si>
  <si>
    <t>%-SELECTED CHARACTERISTICS-Occupied housing units-No telephone service available</t>
  </si>
  <si>
    <t>%-OCCUPANTS PER ROOM-Occupied housing units</t>
  </si>
  <si>
    <t>%-OCCUPANTS PER ROOM-Occupied housing units-1.00 or less</t>
  </si>
  <si>
    <t>%-OCCUPANTS PER ROOM-Occupied housing units-1.01 to 1.50</t>
  </si>
  <si>
    <t>%-OCCUPANTS PER ROOM-Occupied housing units-1.51 or more</t>
  </si>
  <si>
    <t>%-VALUE-Owner-occupied units</t>
  </si>
  <si>
    <t>%-VALUE-Owner-occupied units-Less than $50,000</t>
  </si>
  <si>
    <t>%-VALUE-Owner-occupied units-$50,000 to $99,999</t>
  </si>
  <si>
    <t>%-VALUE-Owner-occupied units-$100,000 to $149,999</t>
  </si>
  <si>
    <t>%-VALUE-Owner-occupied units-$150,000 to $199,999</t>
  </si>
  <si>
    <t>%-VALUE-Owner-occupied units-$200,000 to $299,999</t>
  </si>
  <si>
    <t>%-VALUE-Owner-occupied units-$300,000 to $499,999</t>
  </si>
  <si>
    <t>%-VALUE-Owner-occupied units-$500,000 to $999,999</t>
  </si>
  <si>
    <t>%-VALUE-Owner-occupied units-$1,000,000 or more</t>
  </si>
  <si>
    <t>%-VALUE-Owner-occupied units-Median (dollars)</t>
  </si>
  <si>
    <t>%-MORTGAGE STATUS-Owner-occupied units</t>
  </si>
  <si>
    <t>%-MORTGAGE STATUS-Owner-occupied units-Housing units with a mortgage</t>
  </si>
  <si>
    <t>%-MORTGAGE STATUS-Owner-occupied units-Housing units without a mortgage</t>
  </si>
  <si>
    <t>%-SELECTED MONTHLY OWNER COSTS (SMOC)-Housing units with a mortgage</t>
  </si>
  <si>
    <t>%-SELECTED MONTHLY OWNER COSTS (SMOC)-Housing units with a mortgage-Less than $500</t>
  </si>
  <si>
    <t>%-SELECTED MONTHLY OWNER COSTS (SMOC)-Housing units with a mortgage-$500 to $999</t>
  </si>
  <si>
    <t>%-SELECTED MONTHLY OWNER COSTS (SMOC)-Housing units with a mortgage-$1,000 to $1,499</t>
  </si>
  <si>
    <t>%-SELECTED MONTHLY OWNER COSTS (SMOC)-Housing units with a mortgage-$1,500 to $1,999</t>
  </si>
  <si>
    <t>%-SELECTED MONTHLY OWNER COSTS (SMOC)-Housing units with a mortgage-$2,000 to $2,499</t>
  </si>
  <si>
    <t>%-SELECTED MONTHLY OWNER COSTS (SMOC)-Housing units with a mortgage-$2,500 to $2,999</t>
  </si>
  <si>
    <t>%-SELECTED MONTHLY OWNER COSTS (SMOC)-Housing units with a mortgage-$3,000 or more</t>
  </si>
  <si>
    <t>%-SELECTED MONTHLY OWNER COSTS (SMOC)-Housing units with a mortgage-Median (dollars)</t>
  </si>
  <si>
    <t>%-SELECTED MONTHLY OWNER COSTS (SMOC)-Housing units without a mortgage</t>
  </si>
  <si>
    <t>%-SELECTED MONTHLY OWNER COSTS (SMOC)-Housing units without a mortgage-Less than $250</t>
  </si>
  <si>
    <t>%-SELECTED MONTHLY OWNER COSTS (SMOC)-Housing units without a mortgage-$250 to $399</t>
  </si>
  <si>
    <t>%-SELECTED MONTHLY OWNER COSTS (SMOC)-Housing units without a mortgage-$400 to $599</t>
  </si>
  <si>
    <t>%-SELECTED MONTHLY OWNER COSTS (SMOC)-Housing units without a mortgage-$600 to $799</t>
  </si>
  <si>
    <t>%-SELECTED MONTHLY OWNER COSTS (SMOC)-Housing units without a mortgage-$800 to $999</t>
  </si>
  <si>
    <t>%-SELECTED MONTHLY OWNER COSTS (SMOC)-Housing units without a mortgage-$1,000 or more</t>
  </si>
  <si>
    <t>%-SELECTED MONTHLY OWNER COSTS (SMOC)-Housing units without a mortgage-Median (dollars)</t>
  </si>
  <si>
    <t>%-GROSS RENT-Occupied units paying rent</t>
  </si>
  <si>
    <t>%-GROSS RENT-Occupied units paying rent-Less than $500</t>
  </si>
  <si>
    <t>%-GROSS RENT-Occupied units paying rent-$500 to $999</t>
  </si>
  <si>
    <t>%-GROSS RENT-Occupied units paying rent-$1,000 to $1,499</t>
  </si>
  <si>
    <t>%-GROSS RENT-Occupied units paying rent-$1,500 to $1,999</t>
  </si>
  <si>
    <t>%-GROSS RENT-Occupied units paying rent-$2,000 to $2,499</t>
  </si>
  <si>
    <t>%-GROSS RENT-Occupied units paying rent-$2,500 to $2,999</t>
  </si>
  <si>
    <t>%-GROSS RENT-Occupied units paying rent-$3,000 or more</t>
  </si>
  <si>
    <t>SELECTED MONTHLY OWNER COSTS AS A % OF HOUSEHOLD INCOME (SMOCAPI)-Housing units with a mortgage (excluding units where SMOCAPI cannot be computed)</t>
  </si>
  <si>
    <t>SELECTED MONTHLY OWNER COSTS AS A % OF HOUSEHOLD INCOME (SMOCAPI)-Housing units with a mortgage (excluding units where SMOCAPI cannot be computed)-Less than 20.0 %</t>
  </si>
  <si>
    <t>SELECTED MONTHLY OWNER COSTS AS A % OF HOUSEHOLD INCOME (SMOCAPI)-Housing units with a mortgage (excluding units where SMOCAPI cannot be computed)-20.0 to 24.9 %</t>
  </si>
  <si>
    <t>SELECTED MONTHLY OWNER COSTS AS A % OF HOUSEHOLD INCOME (SMOCAPI)-Housing units with a mortgage (excluding units where SMOCAPI cannot be computed)-25.0 to 29.9 %</t>
  </si>
  <si>
    <t>SELECTED MONTHLY OWNER COSTS AS A % OF HOUSEHOLD INCOME (SMOCAPI)-Housing units with a mortgage (excluding units where SMOCAPI cannot be computed)-30.0 to 34.9 %</t>
  </si>
  <si>
    <t>SELECTED MONTHLY OWNER COSTS AS A % OF HOUSEHOLD INCOME (SMOCAPI)-Housing units with a mortgage (excluding units where SMOCAPI cannot be computed)-35.0 % or more</t>
  </si>
  <si>
    <t>SELECTED MONTHLY OWNER COSTS AS A % OF HOUSEHOLD INCOME (SMOCAPI)-Housing units with a mortgage (excluding units where SMOCAPI cannot be computed)-Not computed</t>
  </si>
  <si>
    <t>SELECTED MONTHLY OWNER COSTS AS A % OF HOUSEHOLD INCOME (SMOCAPI)-Housing unit without a mortgage (excluding units where SMOCAPI cannot be computed)</t>
  </si>
  <si>
    <t>SELECTED MONTHLY OWNER COSTS AS A % OF HOUSEHOLD INCOME (SMOCAPI)-Housing unit without a mortgage (excluding units where SMOCAPI cannot be computed)-Less than 10.0 %</t>
  </si>
  <si>
    <t>SELECTED MONTHLY OWNER COSTS AS A % OF HOUSEHOLD INCOME (SMOCAPI)-Housing unit without a mortgage (excluding units where SMOCAPI cannot be computed)-10.0 to 14.9 %</t>
  </si>
  <si>
    <t>SELECTED MONTHLY OWNER COSTS AS A % OF HOUSEHOLD INCOME (SMOCAPI)-Housing unit without a mortgage (excluding units where SMOCAPI cannot be computed)-15.0 to 19.9 %</t>
  </si>
  <si>
    <t>SELECTED MONTHLY OWNER COSTS AS A % OF HOUSEHOLD INCOME (SMOCAPI)-Housing unit without a mortgage (excluding units where SMOCAPI cannot be computed)-20.0 to 24.9 %</t>
  </si>
  <si>
    <t>SELECTED MONTHLY OWNER COSTS AS A % OF HOUSEHOLD INCOME (SMOCAPI)-Housing unit without a mortgage (excluding units where SMOCAPI cannot be computed)-25.0 to 29.9 %</t>
  </si>
  <si>
    <t>SELECTED MONTHLY OWNER COSTS AS A % OF HOUSEHOLD INCOME (SMOCAPI)-Housing unit without a mortgage (excluding units where SMOCAPI cannot be computed)-30.0 to 34.9 %</t>
  </si>
  <si>
    <t>SELECTED MONTHLY OWNER COSTS AS A % OF HOUSEHOLD INCOME (SMOCAPI)-Housing unit without a mortgage (excluding units where SMOCAPI cannot be computed)-35.0 % or more</t>
  </si>
  <si>
    <t>SELECTED MONTHLY OWNER COSTS AS A % OF HOUSEHOLD INCOME (SMOCAPI)-Housing unit without a mortgage (excluding units where SMOCAPI cannot be computed)-Not computed</t>
  </si>
  <si>
    <t>GROSS RENT AS A % OF HOUSEHOLD INCOME (GRAPI)-Occupied units paying rent (excluding units where GRAPI cannot be computed)</t>
  </si>
  <si>
    <t>GROSS RENT AS A % OF HOUSEHOLD INCOME (GRAPI)-Occupied units paying rent (excluding units where GRAPI cannot be computed)-Less than 15.0 %</t>
  </si>
  <si>
    <t>GROSS RENT AS A % OF HOUSEHOLD INCOME (GRAPI)-Occupied units paying rent (excluding units where GRAPI cannot be computed)-15.0 to 19.9 %</t>
  </si>
  <si>
    <t>GROSS RENT AS A % OF HOUSEHOLD INCOME (GRAPI)-Occupied units paying rent (excluding units where GRAPI cannot be computed)-20.0 to 24.9 %</t>
  </si>
  <si>
    <t>GROSS RENT AS A % OF HOUSEHOLD INCOME (GRAPI)-Occupied units paying rent (excluding units where GRAPI cannot be computed)-25.0 to 29.9 %</t>
  </si>
  <si>
    <t>GROSS RENT AS A % OF HOUSEHOLD INCOME (GRAPI)-Occupied units paying rent (excluding units where GRAPI cannot be computed)-30.0 to 34.9 %</t>
  </si>
  <si>
    <t>GROSS RENT AS A % OF HOUSEHOLD INCOME (GRAPI)-Occupied units paying rent (excluding units where GRAPI cannot be computed)-35.0 % or more</t>
  </si>
  <si>
    <t>GROSS RENT AS A % OF HOUSEHOLD INCOME (GRAPI)-Occupied units paying rent (excluding units where GRAPI cannot be computed)-Not computed</t>
  </si>
  <si>
    <t>%-SELECTED MONTHLY OWNER COSTS AS A % OF HOUSEHOLD INCOME (SMOCAPI)-Housing units with a mortgage (excluding units where SMOCAPI cannot be computed)</t>
  </si>
  <si>
    <t>%-SELECTED MONTHLY OWNER COSTS AS A % OF HOUSEHOLD INCOME (SMOCAPI)-Housing units with a mortgage (excluding units where SMOCAPI cannot be computed)-Less than 20.0 %</t>
  </si>
  <si>
    <t>%-SELECTED MONTHLY OWNER COSTS AS A % OF HOUSEHOLD INCOME (SMOCAPI)-Housing units with a mortgage (excluding units where SMOCAPI cannot be computed)-20.0 to 24.9 %</t>
  </si>
  <si>
    <t>%-SELECTED MONTHLY OWNER COSTS AS A % OF HOUSEHOLD INCOME (SMOCAPI)-Housing units with a mortgage (excluding units where SMOCAPI cannot be computed)-25.0 to 29.9 %</t>
  </si>
  <si>
    <t>%-SELECTED MONTHLY OWNER COSTS AS A % OF HOUSEHOLD INCOME (SMOCAPI)-Housing units with a mortgage (excluding units where SMOCAPI cannot be computed)-30.0 to 34.9 %</t>
  </si>
  <si>
    <t>%-SELECTED MONTHLY OWNER COSTS AS A % OF HOUSEHOLD INCOME (SMOCAPI)-Housing units with a mortgage (excluding units where SMOCAPI cannot be computed)-35.0 % or more</t>
  </si>
  <si>
    <t>%-SELECTED MONTHLY OWNER COSTS AS A % OF HOUSEHOLD INCOME (SMOCAPI)-Housing unit without a mortgage (excluding units where SMOCAPI cannot be computed)</t>
  </si>
  <si>
    <t>%-SELECTED MONTHLY OWNER COSTS AS A % OF HOUSEHOLD INCOME (SMOCAPI)-Housing unit without a mortgage (excluding units where SMOCAPI cannot be computed)-Less than 10.0 %</t>
  </si>
  <si>
    <t>%-SELECTED MONTHLY OWNER COSTS AS A % OF HOUSEHOLD INCOME (SMOCAPI)-Housing unit without a mortgage (excluding units where SMOCAPI cannot be computed)-10.0 to 14.9 %</t>
  </si>
  <si>
    <t>%-SELECTED MONTHLY OWNER COSTS AS A % OF HOUSEHOLD INCOME (SMOCAPI)-Housing unit without a mortgage (excluding units where SMOCAPI cannot be computed)-15.0 to 19.9 %</t>
  </si>
  <si>
    <t>%-SELECTED MONTHLY OWNER COSTS AS A % OF HOUSEHOLD INCOME (SMOCAPI)-Housing unit without a mortgage (excluding units where SMOCAPI cannot be computed)-20.0 to 24.9 %</t>
  </si>
  <si>
    <t>%-SELECTED MONTHLY OWNER COSTS AS A % OF HOUSEHOLD INCOME (SMOCAPI)-Housing unit without a mortgage (excluding units where SMOCAPI cannot be computed)-25.0 to 29.9 %</t>
  </si>
  <si>
    <t>%-SELECTED MONTHLY OWNER COSTS AS A % OF HOUSEHOLD INCOME (SMOCAPI)-Housing unit without a mortgage (excluding units where SMOCAPI cannot be computed)-30.0 to 34.9 %</t>
  </si>
  <si>
    <t>%-SELECTED MONTHLY OWNER COSTS AS A % OF HOUSEHOLD INCOME (SMOCAPI)-Housing unit without a mortgage (excluding units where SMOCAPI cannot be computed)-35.0 % or more</t>
  </si>
  <si>
    <t>%-GROSS RENT AS A % OF HOUSEHOLD INCOME (GRAPI)-Occupied units paying rent (excluding units where GRAPI cannot be computed)</t>
  </si>
  <si>
    <t>%-GROSS RENT AS A % OF HOUSEHOLD INCOME (GRAPI)-Occupied units paying rent (excluding units where GRAPI cannot be computed)-Less than 15.0 %</t>
  </si>
  <si>
    <t>%-GROSS RENT AS A % OF HOUSEHOLD INCOME (GRAPI)-Occupied units paying rent (excluding units where GRAPI cannot be computed)-15.0 to 19.9 %</t>
  </si>
  <si>
    <t>%-GROSS RENT AS A % OF HOUSEHOLD INCOME (GRAPI)-Occupied units paying rent (excluding units where GRAPI cannot be computed)-20.0 to 24.9 %</t>
  </si>
  <si>
    <t>%-GROSS RENT AS A % OF HOUSEHOLD INCOME (GRAPI)-Occupied units paying rent (excluding units where GRAPI cannot be computed)-25.0 to 29.9 %</t>
  </si>
  <si>
    <t>%-GROSS RENT AS A % OF HOUSEHOLD INCOME (GRAPI)-Occupied units paying rent (excluding units where GRAPI cannot be computed)-30.0 to 34.9 %</t>
  </si>
  <si>
    <t>%-GROSS RENT AS A % OF HOUSEHOLD INCOME (GRAPI)-Occupied units paying rent (excluding units where GRAPI cannot be computed)-35.0 % or more</t>
  </si>
  <si>
    <t>Source: U.S. Census Bureau, 2015-2019 American Community Survey 5-Year Estimates</t>
  </si>
  <si>
    <t>Source: U.S. Census Bureau, 2016-2020 American Community Survey 5-Year Estimates</t>
  </si>
  <si>
    <t>See Source and Notes worksheet and original download pages for Census Bureau notes on these estimates as well as margin of errors.</t>
  </si>
  <si>
    <t>YEAR STRUCTURE BUILT-Total housing units-Built 2020 or later</t>
  </si>
  <si>
    <t>YEAR STRUCTURE BUILT-Total housing units-Built 2010 to 2019</t>
  </si>
  <si>
    <t>%-YEAR STRUCTURE BUILT-Total housing units-Built 2020 or later</t>
  </si>
  <si>
    <t>%-YEAR STRUCTURE BUILT-Total housing units-Built 2010 to 2019</t>
  </si>
  <si>
    <t>%-GROSS RENT-Occupied units paying rent-Median (dollars)</t>
  </si>
  <si>
    <t>%-GROSS RENT-Occupied units paying rent-No rent paid</t>
  </si>
  <si>
    <t>SELECTED MONTHLY OWNER COSTS AS A %  OF HOUSEHOLD INCOME (SMOCAPI)-Housing units with a mortgage (excluding units where SMOCAPI cannot be computed)</t>
  </si>
  <si>
    <t>SELECTED MONTHLY OWNER COSTS AS A %  OF HOUSEHOLD INCOME (SMOCAPI)-Housing units with a mortgage (excluding units where SMOCAPI cannot be computed)-Less than 20.0 percent</t>
  </si>
  <si>
    <t>SELECTED MONTHLY OWNER COSTS AS A %  OF HOUSEHOLD INCOME (SMOCAPI)-Housing units with a mortgage (excluding units where SMOCAPI cannot be computed)-20.0 to 24.9 percent</t>
  </si>
  <si>
    <t>SELECTED MONTHLY OWNER COSTS AS A %  OF HOUSEHOLD INCOME (SMOCAPI)-Housing units with a mortgage (excluding units where SMOCAPI cannot be computed)-25.0 to 29.9 percent</t>
  </si>
  <si>
    <t>SELECTED MONTHLY OWNER COSTS AS A %  OF HOUSEHOLD INCOME (SMOCAPI)-Housing units with a mortgage (excluding units where SMOCAPI cannot be computed)-30.0 to 34.9 percent</t>
  </si>
  <si>
    <t>SELECTED MONTHLY OWNER COSTS AS A %  OF HOUSEHOLD INCOME (SMOCAPI)-Housing units with a mortgage (excluding units where SMOCAPI cannot be computed)-35.0 percent or more</t>
  </si>
  <si>
    <t>SELECTED MONTHLY OWNER COSTS AS A %  OF HOUSEHOLD INCOME (SMOCAPI)-Housing units with a mortgage (excluding units where SMOCAPI cannot be computed)-Not computed</t>
  </si>
  <si>
    <t>SELECTED MONTHLY OWNER COSTS AS A %  OF HOUSEHOLD INCOME (SMOCAPI)-Housing unit without a mortgage (excluding units where SMOCAPI cannot be computed)</t>
  </si>
  <si>
    <t>SELECTED MONTHLY OWNER COSTS AS A %  OF HOUSEHOLD INCOME (SMOCAPI)-Housing unit without a mortgage (excluding units where SMOCAPI cannot be computed)-Less than 10.0 percent</t>
  </si>
  <si>
    <t>SELECTED MONTHLY OWNER COSTS AS A %  OF HOUSEHOLD INCOME (SMOCAPI)-Housing unit without a mortgage (excluding units where SMOCAPI cannot be computed)-10.0 to 14.9 percent</t>
  </si>
  <si>
    <t>SELECTED MONTHLY OWNER COSTS AS A %  OF HOUSEHOLD INCOME (SMOCAPI)-Housing unit without a mortgage (excluding units where SMOCAPI cannot be computed)-15.0 to 19.9 percent</t>
  </si>
  <si>
    <t>SELECTED MONTHLY OWNER COSTS AS A %  OF HOUSEHOLD INCOME (SMOCAPI)-Housing unit without a mortgage (excluding units where SMOCAPI cannot be computed)-20.0 to 24.9 percent</t>
  </si>
  <si>
    <t>SELECTED MONTHLY OWNER COSTS AS A %  OF HOUSEHOLD INCOME (SMOCAPI)-Housing unit without a mortgage (excluding units where SMOCAPI cannot be computed)-25.0 to 29.9 percent</t>
  </si>
  <si>
    <t>SELECTED MONTHLY OWNER COSTS AS A %  OF HOUSEHOLD INCOME (SMOCAPI)-Housing unit without a mortgage (excluding units where SMOCAPI cannot be computed)-30.0 to 34.9 percent</t>
  </si>
  <si>
    <t>SELECTED MONTHLY OWNER COSTS AS A %  OF HOUSEHOLD INCOME (SMOCAPI)-Housing unit without a mortgage (excluding units where SMOCAPI cannot be computed)-35.0 percent or more</t>
  </si>
  <si>
    <t>SELECTED MONTHLY OWNER COSTS AS A %  OF HOUSEHOLD INCOME (SMOCAPI)-Housing unit without a mortgage (excluding units where SMOCAPI cannot be computed)-Not computed</t>
  </si>
  <si>
    <t>GROSS RENT AS A %  OF HOUSEHOLD INCOME (GRAPI)-Occupied units paying rent (excluding units where GRAPI cannot be computed)</t>
  </si>
  <si>
    <t>GROSS RENT AS A %  OF HOUSEHOLD INCOME (GRAPI)-Occupied units paying rent (excluding units where GRAPI cannot be computed)-Less than 15.0 percent</t>
  </si>
  <si>
    <t>GROSS RENT AS A %  OF HOUSEHOLD INCOME (GRAPI)-Occupied units paying rent (excluding units where GRAPI cannot be computed)-15.0 to 19.9 percent</t>
  </si>
  <si>
    <t>GROSS RENT AS A %  OF HOUSEHOLD INCOME (GRAPI)-Occupied units paying rent (excluding units where GRAPI cannot be computed)-20.0 to 24.9 percent</t>
  </si>
  <si>
    <t>GROSS RENT AS A %  OF HOUSEHOLD INCOME (GRAPI)-Occupied units paying rent (excluding units where GRAPI cannot be computed)-25.0 to 29.9 percent</t>
  </si>
  <si>
    <t>GROSS RENT AS A %  OF HOUSEHOLD INCOME (GRAPI)-Occupied units paying rent (excluding units where GRAPI cannot be computed)-30.0 to 34.9 percent</t>
  </si>
  <si>
    <t>GROSS RENT AS A %  OF HOUSEHOLD INCOME (GRAPI)-Occupied units paying rent (excluding units where GRAPI cannot be computed)-35.0 percent or more</t>
  </si>
  <si>
    <t>GROSS RENT AS A %  OF HOUSEHOLD INCOME (GRAPI)-Occupied units paying rent (excluding units where GRAPI cannot be computed)-Not computed</t>
  </si>
  <si>
    <t>%-SELECTED MONTHLY OWNER COSTS AS A %  OF HOUSEHOLD INCOME (SMOCAPI)-Housing units with a mortgage (excluding units where SMOCAPI cannot be computed)</t>
  </si>
  <si>
    <t>%-SELECTED MONTHLY OWNER COSTS AS A %  OF HOUSEHOLD INCOME (SMOCAPI)-Housing units with a mortgage (excluding units where SMOCAPI cannot be computed)-Less than 20.0 percent</t>
  </si>
  <si>
    <t>%-SELECTED MONTHLY OWNER COSTS AS A %  OF HOUSEHOLD INCOME (SMOCAPI)-Housing units with a mortgage (excluding units where SMOCAPI cannot be computed)-20.0 to 24.9 percent</t>
  </si>
  <si>
    <t>%-SELECTED MONTHLY OWNER COSTS AS A %  OF HOUSEHOLD INCOME (SMOCAPI)-Housing units with a mortgage (excluding units where SMOCAPI cannot be computed)-25.0 to 29.9 percent</t>
  </si>
  <si>
    <t>%-SELECTED MONTHLY OWNER COSTS AS A %  OF HOUSEHOLD INCOME (SMOCAPI)-Housing units with a mortgage (excluding units where SMOCAPI cannot be computed)-30.0 to 34.9 percent</t>
  </si>
  <si>
    <t>%-SELECTED MONTHLY OWNER COSTS AS A %  OF HOUSEHOLD INCOME (SMOCAPI)-Housing units with a mortgage (excluding units where SMOCAPI cannot be computed)-35.0 percent or more</t>
  </si>
  <si>
    <t>%-SELECTED MONTHLY OWNER COSTS AS A %  OF HOUSEHOLD INCOME (SMOCAPI)-Housing units with a mortgage (excluding units where SMOCAPI cannot be computed)-Not computed</t>
  </si>
  <si>
    <t>%-SELECTED MONTHLY OWNER COSTS AS A %  OF HOUSEHOLD INCOME (SMOCAPI)-Housing unit without a mortgage (excluding units where SMOCAPI cannot be computed)</t>
  </si>
  <si>
    <t>%-SELECTED MONTHLY OWNER COSTS AS A %  OF HOUSEHOLD INCOME (SMOCAPI)-Housing unit without a mortgage (excluding units where SMOCAPI cannot be computed)-Less than 10.0 percent</t>
  </si>
  <si>
    <t>%-SELECTED MONTHLY OWNER COSTS AS A %  OF HOUSEHOLD INCOME (SMOCAPI)-Housing unit without a mortgage (excluding units where SMOCAPI cannot be computed)-10.0 to 14.9 percent</t>
  </si>
  <si>
    <t>%-SELECTED MONTHLY OWNER COSTS AS A %  OF HOUSEHOLD INCOME (SMOCAPI)-Housing unit without a mortgage (excluding units where SMOCAPI cannot be computed)-15.0 to 19.9 percent</t>
  </si>
  <si>
    <t>%-SELECTED MONTHLY OWNER COSTS AS A %  OF HOUSEHOLD INCOME (SMOCAPI)-Housing unit without a mortgage (excluding units where SMOCAPI cannot be computed)-20.0 to 24.9 percent</t>
  </si>
  <si>
    <t>%-SELECTED MONTHLY OWNER COSTS AS A %  OF HOUSEHOLD INCOME (SMOCAPI)-Housing unit without a mortgage (excluding units where SMOCAPI cannot be computed)-25.0 to 29.9 percent</t>
  </si>
  <si>
    <t>%-SELECTED MONTHLY OWNER COSTS AS A %  OF HOUSEHOLD INCOME (SMOCAPI)-Housing unit without a mortgage (excluding units where SMOCAPI cannot be computed)-30.0 to 34.9 percent</t>
  </si>
  <si>
    <t>%-SELECTED MONTHLY OWNER COSTS AS A %  OF HOUSEHOLD INCOME (SMOCAPI)-Housing unit without a mortgage (excluding units where SMOCAPI cannot be computed)-35.0 percent or more</t>
  </si>
  <si>
    <t>%-SELECTED MONTHLY OWNER COSTS AS A %  OF HOUSEHOLD INCOME (SMOCAPI)-Housing unit without a mortgage (excluding units where SMOCAPI cannot be computed)-Not computed</t>
  </si>
  <si>
    <t>%-GROSS RENT AS A %  OF HOUSEHOLD INCOME (GRAPI)-Occupied units paying rent (excluding units where GRAPI cannot be computed)</t>
  </si>
  <si>
    <t>%-GROSS RENT AS A %  OF HOUSEHOLD INCOME (GRAPI)-Occupied units paying rent (excluding units where GRAPI cannot be computed)-Less than 15.0 percent</t>
  </si>
  <si>
    <t>%-GROSS RENT AS A %  OF HOUSEHOLD INCOME (GRAPI)-Occupied units paying rent (excluding units where GRAPI cannot be computed)-15.0 to 19.9 percent</t>
  </si>
  <si>
    <t>%-GROSS RENT AS A %  OF HOUSEHOLD INCOME (GRAPI)-Occupied units paying rent (excluding units where GRAPI cannot be computed)-20.0 to 24.9 percent</t>
  </si>
  <si>
    <t>%-GROSS RENT AS A %  OF HOUSEHOLD INCOME (GRAPI)-Occupied units paying rent (excluding units where GRAPI cannot be computed)-25.0 to 29.9 percent</t>
  </si>
  <si>
    <t>%-GROSS RENT AS A %  OF HOUSEHOLD INCOME (GRAPI)-Occupied units paying rent (excluding units where GRAPI cannot be computed)-30.0 to 34.9 percent</t>
  </si>
  <si>
    <t>%-GROSS RENT AS A %  OF HOUSEHOLD INCOME (GRAPI)-Occupied units paying rent (excluding units where GRAPI cannot be computed)-35.0 percent or more</t>
  </si>
  <si>
    <t>Source: U.S. Census Bureau, 2017-2021 American Community Survey 5-Year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</si>
</sst>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0_);_(* \(#,##0.0\);_(* &quot;-&quot;??_);_(@_)"/>
    <numFmt numFmtId="166" formatCode="_(* #,##0_);_(* \(#,##0\);_(* &quot;-&quot;??_);_(@_)"/>
  </numFmts>
  <fonts count="26" x14ac:knownFonts="1">
    <font>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b/>
      <sz val="9"/>
      <color rgb="FF4E4B47"/>
      <name val="Arial"/>
      <family val="2"/>
    </font>
    <font>
      <b/>
      <sz val="10"/>
      <color rgb="FF4E4B47"/>
      <name val="Arial"/>
      <family val="2"/>
    </font>
    <font>
      <sz val="8"/>
      <color rgb="FF000000"/>
      <name val="Arial"/>
      <family val="2"/>
    </font>
    <font>
      <sz val="8"/>
      <color theme="1"/>
      <name val="Arial"/>
      <family val="2"/>
    </font>
    <font>
      <sz val="8"/>
      <color theme="1"/>
      <name val="Calibri"/>
      <family val="2"/>
      <scheme val="minor"/>
    </font>
    <font>
      <sz val="11"/>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1"/>
        <bgColor theme="1"/>
      </patternFill>
    </fill>
  </fills>
  <borders count="1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AAAAAA"/>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43">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43" fontId="3" fillId="0" borderId="0" applyFont="0" applyFill="0" applyBorder="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cellStyleXfs>
  <cellXfs count="27">
    <xf numFmtId="0" fontId="0" fillId="0" borderId="0" xfId="0"/>
    <xf numFmtId="0" fontId="18" fillId="0" borderId="0" xfId="0" applyFont="1"/>
    <xf numFmtId="0" fontId="20" fillId="0" borderId="0" xfId="0" applyFont="1" applyAlignment="1">
      <alignment horizontal="center" vertical="top" wrapText="1" indent="2"/>
    </xf>
    <xf numFmtId="0" fontId="21" fillId="0" borderId="10" xfId="0" applyFont="1" applyBorder="1" applyAlignment="1">
      <alignment horizontal="left" vertical="center" wrapText="1" indent="4"/>
    </xf>
    <xf numFmtId="0" fontId="22" fillId="0" borderId="0" xfId="0" applyFont="1" applyAlignment="1">
      <alignment horizontal="left" vertical="center" wrapText="1"/>
    </xf>
    <xf numFmtId="0" fontId="22" fillId="0" borderId="0" xfId="0" applyFont="1" applyAlignment="1">
      <alignment horizontal="left" vertical="center" wrapText="1" indent="1"/>
    </xf>
    <xf numFmtId="0" fontId="23" fillId="0" borderId="0" xfId="0" applyFont="1"/>
    <xf numFmtId="1" fontId="18" fillId="0" borderId="0" xfId="0" applyNumberFormat="1" applyFont="1"/>
    <xf numFmtId="1" fontId="0" fillId="0" borderId="0" xfId="0" applyNumberFormat="1"/>
    <xf numFmtId="1" fontId="3" fillId="0" borderId="0" xfId="28" applyNumberFormat="1" applyFont="1"/>
    <xf numFmtId="1" fontId="23" fillId="0" borderId="0" xfId="0" applyNumberFormat="1" applyFont="1"/>
    <xf numFmtId="1" fontId="24" fillId="0" borderId="0" xfId="0" applyNumberFormat="1" applyFont="1"/>
    <xf numFmtId="164" fontId="3" fillId="0" borderId="0" xfId="28" applyNumberFormat="1" applyFont="1"/>
    <xf numFmtId="164" fontId="0" fillId="0" borderId="0" xfId="0" applyNumberFormat="1"/>
    <xf numFmtId="0" fontId="25" fillId="0" borderId="0" xfId="0" applyFont="1"/>
    <xf numFmtId="1" fontId="0" fillId="0" borderId="0" xfId="0" applyNumberFormat="1" applyAlignment="1">
      <alignment horizontal="center"/>
    </xf>
    <xf numFmtId="0" fontId="0" fillId="0" borderId="0" xfId="0" applyAlignment="1">
      <alignment vertical="center"/>
    </xf>
    <xf numFmtId="0" fontId="7" fillId="33" borderId="11" xfId="0" applyFont="1" applyFill="1" applyBorder="1"/>
    <xf numFmtId="0" fontId="7" fillId="33" borderId="12" xfId="0" applyFont="1" applyFill="1" applyBorder="1"/>
    <xf numFmtId="1" fontId="7" fillId="33" borderId="12" xfId="0" applyNumberFormat="1" applyFont="1" applyFill="1" applyBorder="1"/>
    <xf numFmtId="1" fontId="7" fillId="33" borderId="13" xfId="0" applyNumberFormat="1" applyFont="1" applyFill="1" applyBorder="1"/>
    <xf numFmtId="165" fontId="0" fillId="0" borderId="0" xfId="28" applyNumberFormat="1" applyFont="1"/>
    <xf numFmtId="166" fontId="0" fillId="0" borderId="0" xfId="28" applyNumberFormat="1" applyFont="1"/>
    <xf numFmtId="166" fontId="0" fillId="0" borderId="0" xfId="28" applyNumberFormat="1" applyFont="1" applyAlignment="1">
      <alignment horizontal="center"/>
    </xf>
    <xf numFmtId="166" fontId="0" fillId="0" borderId="0" xfId="28" applyNumberFormat="1" applyFont="1" applyAlignment="1">
      <alignment horizontal="right"/>
    </xf>
    <xf numFmtId="166" fontId="0" fillId="0" borderId="0" xfId="28" applyNumberFormat="1" applyFont="1" applyAlignment="1">
      <alignment horizontal="right" indent="1"/>
    </xf>
    <xf numFmtId="43" fontId="0" fillId="0" borderId="0" xfId="28" applyFont="1"/>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95">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i val="0"/>
        <strike val="0"/>
        <condense val="0"/>
        <extend val="0"/>
        <outline val="0"/>
        <shadow val="0"/>
        <u val="none"/>
        <vertAlign val="baseline"/>
        <sz val="11"/>
        <color theme="1"/>
        <name val="Calibri"/>
        <scheme val="minor"/>
      </font>
      <numFmt numFmtId="1" formatCode="0"/>
    </dxf>
    <dxf>
      <numFmt numFmtId="164" formatCode="0.0"/>
    </dxf>
    <dxf>
      <numFmt numFmtId="164" formatCode="0.0"/>
    </dxf>
    <dxf>
      <font>
        <b/>
        <i val="0"/>
        <strike val="0"/>
        <condense val="0"/>
        <extend val="0"/>
        <outline val="0"/>
        <shadow val="0"/>
        <u val="none"/>
        <vertAlign val="baseline"/>
        <sz val="11"/>
        <color theme="1"/>
        <name val="Calibri"/>
        <scheme val="minor"/>
      </font>
    </dxf>
    <dxf>
      <numFmt numFmtId="164" formatCode="0.0"/>
    </dxf>
    <dxf>
      <numFmt numFmtId="164" formatCode="0.0"/>
    </dxf>
    <dxf>
      <font>
        <b/>
        <i val="0"/>
        <strike val="0"/>
        <condense val="0"/>
        <extend val="0"/>
        <outline val="0"/>
        <shadow val="0"/>
        <u val="none"/>
        <vertAlign val="baseline"/>
        <sz val="11"/>
        <color theme="1"/>
        <name val="Calibri"/>
        <scheme val="minor"/>
      </font>
    </dxf>
    <dxf>
      <numFmt numFmtId="164" formatCode="0.0"/>
    </dxf>
    <dxf>
      <numFmt numFmtId="164" formatCode="0.0"/>
    </dxf>
    <dxf>
      <font>
        <b/>
        <i val="0"/>
        <strike val="0"/>
        <condense val="0"/>
        <extend val="0"/>
        <outline val="0"/>
        <shadow val="0"/>
        <u val="none"/>
        <vertAlign val="baseline"/>
        <sz val="11"/>
        <color theme="1"/>
        <name val="Calibri"/>
        <scheme val="minor"/>
      </font>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i val="0"/>
        <strike val="0"/>
        <condense val="0"/>
        <extend val="0"/>
        <outline val="0"/>
        <shadow val="0"/>
        <u val="none"/>
        <vertAlign val="baseline"/>
        <sz val="11"/>
        <color theme="1"/>
        <name val="Calibri"/>
        <scheme val="minor"/>
      </font>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i val="0"/>
        <strike val="0"/>
        <condense val="0"/>
        <extend val="0"/>
        <outline val="0"/>
        <shadow val="0"/>
        <u val="none"/>
        <vertAlign val="baseline"/>
        <sz val="11"/>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9763CBA-D8B8-4A62-9A50-351DE9CCA576}" name="HousingCharacteristics2017_5yr4567" displayName="HousingCharacteristics2017_5yr4567" ref="A1:AC144" totalsRowShown="0" headerRowDxfId="94">
  <autoFilter ref="A1:AC144" xr:uid="{00000000-0009-0000-0100-000001000000}"/>
  <tableColumns count="29">
    <tableColumn id="1" xr3:uid="{1A094447-EB66-4EF8-9201-F56FA586F74D}" name="Geography"/>
    <tableColumn id="2" xr3:uid="{53556CE6-C70B-4DA5-BD90-B88DA8F65B05}" name="United States" dataDxfId="93" dataCellStyle="Comma"/>
    <tableColumn id="3" xr3:uid="{078FBEE5-5E2D-41A6-9193-B2140B499E7A}" name="Nevada" dataDxfId="92" dataCellStyle="Comma"/>
    <tableColumn id="4" xr3:uid="{19E8F6CC-1247-4AD3-81A8-A0A05A86ADBC}" name="Churchill" dataDxfId="91" dataCellStyle="Comma"/>
    <tableColumn id="5" xr3:uid="{41D9599B-0D44-49DF-97A4-633A8D883DC1}" name="Clark" dataDxfId="90" dataCellStyle="Comma"/>
    <tableColumn id="6" xr3:uid="{43684A7A-C796-4323-82A3-4EC114012200}" name="Douglas" dataDxfId="89" dataCellStyle="Comma"/>
    <tableColumn id="7" xr3:uid="{C8F75709-0324-434B-8EDB-86BD74E9D773}" name="Elko" dataDxfId="88" dataCellStyle="Comma"/>
    <tableColumn id="8" xr3:uid="{ECD7D9A9-992E-4FD6-B073-3F862FB200A9}" name="Esmeralda" dataDxfId="87" dataCellStyle="Comma"/>
    <tableColumn id="9" xr3:uid="{51597D4B-3941-40F4-A92B-C2D8B7D3CF4D}" name="Eureka" dataDxfId="86" dataCellStyle="Comma"/>
    <tableColumn id="10" xr3:uid="{41857319-F851-44EF-B750-A32AB0D89712}" name="Humboldt" dataDxfId="85" dataCellStyle="Comma"/>
    <tableColumn id="11" xr3:uid="{BFE4AAA0-09FC-4606-B64F-7EAC8168E03B}" name="Lander" dataDxfId="84" dataCellStyle="Comma"/>
    <tableColumn id="12" xr3:uid="{EA7E74BE-3984-471F-AB6D-2BD07DAC1D88}" name="Lincoln" dataDxfId="83" dataCellStyle="Comma"/>
    <tableColumn id="13" xr3:uid="{A974930B-A252-40C7-8307-250B4C27E480}" name="Lyon" dataDxfId="82" dataCellStyle="Comma"/>
    <tableColumn id="14" xr3:uid="{1D362101-7472-4E05-81E5-1B884F241058}" name="Mineral" dataDxfId="81" dataCellStyle="Comma"/>
    <tableColumn id="15" xr3:uid="{751D12F5-D6B9-4D59-A4FE-DDAF3BBADD2E}" name="Nye" dataDxfId="80" dataCellStyle="Comma"/>
    <tableColumn id="16" xr3:uid="{541C9DB2-5BD1-429F-B232-C537C17B6D63}" name="Pershing" dataDxfId="79" dataCellStyle="Comma"/>
    <tableColumn id="17" xr3:uid="{66FEE240-33DE-4812-8FE9-9AC7EC135935}" name="Storey" dataDxfId="78" dataCellStyle="Comma"/>
    <tableColumn id="18" xr3:uid="{B45F1D90-B897-41F7-8418-C422FB454B0E}" name="Washoe" dataDxfId="77" dataCellStyle="Comma"/>
    <tableColumn id="19" xr3:uid="{7E5499FC-887D-46D0-B7B4-155B0A58D8B3}" name="White Pine" dataDxfId="76" dataCellStyle="Comma"/>
    <tableColumn id="20" xr3:uid="{3F01A15B-89F0-4692-8A79-83946741F0F0}" name="Carson City" dataDxfId="75" dataCellStyle="Comma"/>
    <tableColumn id="21" xr3:uid="{CAC71CE5-D114-4EE5-A23A-99392328E6A2}" name="Boulder City" dataDxfId="74" dataCellStyle="Comma"/>
    <tableColumn id="22" xr3:uid="{7B75EBC6-3C01-485D-8659-44B6F6EF2484}" name="Henderson" dataDxfId="73" dataCellStyle="Comma"/>
    <tableColumn id="23" xr3:uid="{E98C594C-59A8-4F43-8178-6F3D5696C585}" name="Las Vegas" dataDxfId="72" dataCellStyle="Comma"/>
    <tableColumn id="24" xr3:uid="{7F724E4E-2DDA-490D-9557-84C7B6DC2D43}" name="Mesquite" dataDxfId="71" dataCellStyle="Comma"/>
    <tableColumn id="25" xr3:uid="{1957CC4F-119F-4B10-88C3-2A2916F47136}" name="North Las Vegas" dataDxfId="70" dataCellStyle="Comma"/>
    <tableColumn id="26" xr3:uid="{D18E5D27-B6BE-4D22-A668-997698DCBA67}" name="Reno" dataDxfId="69" dataCellStyle="Comma"/>
    <tableColumn id="27" xr3:uid="{ADCFA01B-764E-4D05-80D4-4DEEDAADB778}" name="Sparks" dataDxfId="68" dataCellStyle="Comma"/>
    <tableColumn id="28" xr3:uid="{3DB27C2C-2F81-413E-9C4B-9147A827D606}" name="Clark Co. Unincorporated" dataDxfId="67"/>
    <tableColumn id="29" xr3:uid="{37FEC480-2E58-4C6B-830E-06AE5BB27E55}" name="Washoe Co. Unincorporated" dataDxfId="66"/>
  </tableColumns>
  <tableStyleInfo name="TableStyleMedium1" showFirstColumn="0" showLastColumn="0" showRowStripes="1" showColumnStripes="0"/>
  <extLst>
    <ext xmlns:x14="http://schemas.microsoft.com/office/spreadsheetml/2009/9/main" uri="{504A1905-F514-4f6f-8877-14C23A59335A}">
      <x14:table altText="Selected Housing Characteristics" altTextSummary="Selected Housing Characteristics from American Community Survey 2017 5-year sample Table DP04 as modified by the Nevada Housing Division. Table includes columns for Clark Co. and Washoe Co. unincorporated that were calculated by Nevada Housing Divisio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D974BAD-0308-457E-9BD5-EA935BDBF529}" name="HousingCharacteristics2017_5yr456" displayName="HousingCharacteristics2017_5yr456" ref="A1:AC144" totalsRowShown="0" headerRowDxfId="65">
  <autoFilter ref="A1:AC144" xr:uid="{00000000-0009-0000-0100-000001000000}"/>
  <tableColumns count="29">
    <tableColumn id="1" xr3:uid="{B0752647-E28A-429E-AA05-6B72EEA56120}" name="Geography"/>
    <tableColumn id="2" xr3:uid="{A8BDF916-1570-4DD2-AB32-3E6C545FDF87}" name="United States" dataDxfId="64" dataCellStyle="Comma"/>
    <tableColumn id="3" xr3:uid="{E86FED09-F382-4B62-B43D-D1B616D16E58}" name="Nevada" dataDxfId="63" dataCellStyle="Comma"/>
    <tableColumn id="4" xr3:uid="{8ADA2CC2-F0AF-4D06-8206-5124D60A06DF}" name="Churchill" dataDxfId="62" dataCellStyle="Comma"/>
    <tableColumn id="5" xr3:uid="{5833FA12-BCB6-4293-85F1-71813AB9DF26}" name="Clark" dataDxfId="61" dataCellStyle="Comma"/>
    <tableColumn id="6" xr3:uid="{9336CD15-7AF1-4B2C-A2B7-730FFA9810F8}" name="Douglas" dataDxfId="60" dataCellStyle="Comma"/>
    <tableColumn id="7" xr3:uid="{FEAC3A46-D6B5-4978-AB52-FA851363837E}" name="Elko" dataDxfId="59" dataCellStyle="Comma"/>
    <tableColumn id="8" xr3:uid="{F8BB5790-2B2C-4686-86B6-4E5D1A2BAD0B}" name="Esmeralda" dataDxfId="58" dataCellStyle="Comma"/>
    <tableColumn id="9" xr3:uid="{DFB1B5B5-E1E4-4438-9A55-0CE5D2B994A3}" name="Eureka" dataDxfId="57" dataCellStyle="Comma"/>
    <tableColumn id="10" xr3:uid="{B52539BF-0994-4D02-A9DE-8021CA9D7A3C}" name="Humboldt" dataDxfId="56" dataCellStyle="Comma"/>
    <tableColumn id="11" xr3:uid="{E2CA1265-C730-4470-B2EB-648EC35567B7}" name="Lander" dataDxfId="55" dataCellStyle="Comma"/>
    <tableColumn id="12" xr3:uid="{CA00BB35-6928-40B4-AD48-1091B625AEAD}" name="Lincoln" dataDxfId="54" dataCellStyle="Comma"/>
    <tableColumn id="13" xr3:uid="{EE538F6C-DDE8-4303-BDC8-3B04C328F821}" name="Lyon" dataDxfId="53" dataCellStyle="Comma"/>
    <tableColumn id="14" xr3:uid="{65955A9C-426D-4919-B926-798BE83489C6}" name="Mineral" dataDxfId="52" dataCellStyle="Comma"/>
    <tableColumn id="15" xr3:uid="{C15DD890-700B-4ABA-8DD9-86DC565A8D0E}" name="Nye" dataDxfId="51" dataCellStyle="Comma"/>
    <tableColumn id="16" xr3:uid="{C58FA374-E026-4452-8865-0FE0CD6D6900}" name="Pershing" dataDxfId="50" dataCellStyle="Comma"/>
    <tableColumn id="17" xr3:uid="{FF12D65B-5434-4736-878F-FF1607A7AC04}" name="Storey" dataDxfId="49" dataCellStyle="Comma"/>
    <tableColumn id="18" xr3:uid="{789B9A43-538E-470B-9086-D01F78CC13EA}" name="Washoe" dataDxfId="48" dataCellStyle="Comma"/>
    <tableColumn id="19" xr3:uid="{B23E719C-7541-4A90-A092-F98AC614AC0D}" name="White Pine" dataDxfId="47" dataCellStyle="Comma"/>
    <tableColumn id="20" xr3:uid="{0FE3EC48-360A-4B47-820A-1ED952E28790}" name="Carson City" dataDxfId="46" dataCellStyle="Comma"/>
    <tableColumn id="21" xr3:uid="{2B7262FD-1473-4C6A-8EFA-EFCAC07B7E92}" name="Boulder City" dataDxfId="45" dataCellStyle="Comma"/>
    <tableColumn id="22" xr3:uid="{63DA7EA6-1598-4794-A37F-C7C8ACDF4A2A}" name="Henderson" dataDxfId="44" dataCellStyle="Comma"/>
    <tableColumn id="23" xr3:uid="{80B01DFC-741D-48C1-9075-AA1E459D58D6}" name="Las Vegas" dataDxfId="43" dataCellStyle="Comma"/>
    <tableColumn id="24" xr3:uid="{33460308-B76C-4803-B298-3500A5D7EF18}" name="Mesquite" dataDxfId="42" dataCellStyle="Comma"/>
    <tableColumn id="25" xr3:uid="{326EF284-0631-4B4B-99FB-FDAFCCD9E60C}" name="North Las Vegas" dataDxfId="41" dataCellStyle="Comma"/>
    <tableColumn id="26" xr3:uid="{53C84E6B-4671-40A1-A027-A7BABA509424}" name="Reno" dataDxfId="40" dataCellStyle="Comma"/>
    <tableColumn id="27" xr3:uid="{B7BAA98B-032A-4AAC-BB8F-B6DBA0345240}" name="Sparks" dataDxfId="39" dataCellStyle="Comma"/>
    <tableColumn id="28" xr3:uid="{4E985E82-CCB2-4676-BB47-41F9CB2805B2}" name="Clark Co. Unincorporated" dataDxfId="38"/>
    <tableColumn id="29" xr3:uid="{AD4AF0C1-5D8F-4DE6-A5BC-26852D833AB6}" name="Washoe Co. Unincorporated" dataDxfId="37"/>
  </tableColumns>
  <tableStyleInfo name="TableStyleMedium1" showFirstColumn="0" showLastColumn="0" showRowStripes="1" showColumnStripes="0"/>
  <extLst>
    <ext xmlns:x14="http://schemas.microsoft.com/office/spreadsheetml/2009/9/main" uri="{504A1905-F514-4f6f-8877-14C23A59335A}">
      <x14:table altText="Selected Housing Characteristics" altTextSummary="Selected Housing Characteristics from American Community Survey 2017 5-year sample Table DP04 as modified by the Nevada Housing Division. Table includes columns for Clark Co. and Washoe Co. unincorporated that were calculated by Nevada Housing Division."/>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D39D33C-BAF6-4092-8E6D-0729EA58CF86}" name="HousingCharacteristics2017_5yr45" displayName="HousingCharacteristics2017_5yr45" ref="A1:AC144" totalsRowShown="0" headerRowDxfId="36">
  <autoFilter ref="A1:AC144" xr:uid="{00000000-0009-0000-0100-000001000000}"/>
  <tableColumns count="29">
    <tableColumn id="1" xr3:uid="{8916792B-22BA-414F-94F3-27242EE532D3}" name="Geography"/>
    <tableColumn id="2" xr3:uid="{A2551822-71BE-4548-B86F-399935927591}" name="United States"/>
    <tableColumn id="3" xr3:uid="{4AAB444A-D4F0-4850-9FAB-1E7240B01E8B}" name="Nevada"/>
    <tableColumn id="4" xr3:uid="{B29642C1-960C-46F3-B64B-5B7D2AF6C478}" name="Churchill"/>
    <tableColumn id="5" xr3:uid="{DFBD9162-739D-41B6-90DF-44416C16BF07}" name="Clark"/>
    <tableColumn id="6" xr3:uid="{93FBF5E2-773C-4ED2-89CD-C94D56ADECB6}" name="Douglas"/>
    <tableColumn id="7" xr3:uid="{8C7CCA60-BE28-4A7F-AD76-05594259AC74}" name="Elko"/>
    <tableColumn id="8" xr3:uid="{532D98D6-F520-43A4-8025-F47F7306D985}" name="Esmeralda"/>
    <tableColumn id="9" xr3:uid="{5BC5DF2B-FA12-4A92-AD0A-F35303E2FCFC}" name="Eureka"/>
    <tableColumn id="10" xr3:uid="{97BC2342-6B1A-4FED-AF7F-8022B61BEA7D}" name="Humboldt"/>
    <tableColumn id="11" xr3:uid="{FD157713-3F9D-43CC-A377-5CB055F816E9}" name="Lander"/>
    <tableColumn id="12" xr3:uid="{928A3300-D842-4021-87A2-C7FB988B1B4B}" name="Lincoln"/>
    <tableColumn id="13" xr3:uid="{8FBC297E-7D8D-4929-8C8C-C2036ADA2709}" name="Lyon"/>
    <tableColumn id="14" xr3:uid="{E975D68E-9A5A-4320-AADA-6D06A4BD64C0}" name="Mineral"/>
    <tableColumn id="15" xr3:uid="{5CFEEC0D-AD7B-4538-B201-776CD9AD4768}" name="Nye"/>
    <tableColumn id="16" xr3:uid="{9E78FB13-B46A-49B9-8E07-89B0C9489AD1}" name="Pershing"/>
    <tableColumn id="17" xr3:uid="{C49AF9C4-A4F2-4B42-A2E5-7F45ACEDA84E}" name="Storey"/>
    <tableColumn id="18" xr3:uid="{78D6D8CA-839D-4171-8477-E55C3D2E24B6}" name="Washoe"/>
    <tableColumn id="19" xr3:uid="{D5F9D123-1153-49CF-99DD-E75891C513B7}" name="White Pine"/>
    <tableColumn id="20" xr3:uid="{10EB2309-5FDA-4717-8EF2-4E9DE955F726}" name="Carson City"/>
    <tableColumn id="21" xr3:uid="{AE1B2DB0-1D7F-4128-98E6-175F89F24A94}" name="Boulder City"/>
    <tableColumn id="22" xr3:uid="{43835D28-6E05-46C9-812F-0A0B06215941}" name="Henderson"/>
    <tableColumn id="23" xr3:uid="{9BB00B5F-FA5E-48A1-909A-89DBE4193754}" name="Las Vegas"/>
    <tableColumn id="24" xr3:uid="{A9D6C101-8FDC-4F82-BE11-5092AEF98902}" name="Mesquite"/>
    <tableColumn id="25" xr3:uid="{C6DAE4D6-568D-4E3B-87AB-AD39CE2E2451}" name="North Las Vegas"/>
    <tableColumn id="26" xr3:uid="{909F19F1-70C2-4BF8-8225-0E1E7F68F419}" name="Reno"/>
    <tableColumn id="27" xr3:uid="{4FD7D50E-C11A-426B-A6A2-4AFB69906392}" name="Sparks"/>
    <tableColumn id="28" xr3:uid="{7A1E06E7-335B-4E0C-B88D-53692B41072D}" name="Clark Co. Unincorporated" dataDxfId="35"/>
    <tableColumn id="29" xr3:uid="{852F8186-DC40-4828-B5CB-7DE82A5BCF4E}" name="Washoe Co. Unincorporated" dataDxfId="34"/>
  </tableColumns>
  <tableStyleInfo name="TableStyleMedium1" showFirstColumn="0" showLastColumn="0" showRowStripes="1" showColumnStripes="0"/>
  <extLst>
    <ext xmlns:x14="http://schemas.microsoft.com/office/spreadsheetml/2009/9/main" uri="{504A1905-F514-4f6f-8877-14C23A59335A}">
      <x14:table altText="Selected Housing Characteristics" altTextSummary="Selected Housing Characteristics from American Community Survey 2017 5-year sample Table DP04 as modified by the Nevada Housing Division. Table includes columns for Clark Co. and Washoe Co. unincorporated that were calculated by Nevada Housing Division."/>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1944ECA-854C-4827-8673-86784EB9D385}" name="HousingCharacteristics2017_5yr4" displayName="HousingCharacteristics2017_5yr4" ref="A1:AC144" totalsRowShown="0" headerRowDxfId="33">
  <autoFilter ref="A1:AC144" xr:uid="{00000000-0009-0000-0100-000001000000}"/>
  <tableColumns count="29">
    <tableColumn id="1" xr3:uid="{881EA99A-DE91-4E51-A1F4-51D0B15A8B2E}" name="Geography"/>
    <tableColumn id="2" xr3:uid="{56B9C9DF-C16C-4E35-AA1B-B1D93DCA5204}" name="United States"/>
    <tableColumn id="3" xr3:uid="{9D88CC1F-B9FE-4504-A7C4-2CBF39ECE042}" name="Nevada"/>
    <tableColumn id="4" xr3:uid="{2B52D811-8D85-441F-A1B9-6EE801C7FA96}" name="Churchill"/>
    <tableColumn id="5" xr3:uid="{0C98DAFF-1B41-4E84-BA50-296516ACD17B}" name="Clark"/>
    <tableColumn id="6" xr3:uid="{0DCA613D-418C-45D5-8ABC-572DFA3E699A}" name="Douglas"/>
    <tableColumn id="7" xr3:uid="{C8C8C6AF-9B8B-4622-BF27-B49C1EC555DB}" name="Elko"/>
    <tableColumn id="8" xr3:uid="{AA1F74F7-C3FC-4A4F-9816-01D4200C9DE0}" name="Esmeralda"/>
    <tableColumn id="9" xr3:uid="{D96CE8ED-5313-4CA5-8BEB-239C52D84C7F}" name="Eureka"/>
    <tableColumn id="10" xr3:uid="{E2C340BC-5A3B-4CF2-9528-20EE21BE0075}" name="Humboldt"/>
    <tableColumn id="11" xr3:uid="{93C5D28D-F022-4A61-9A0E-8ABB74E148F2}" name="Lander"/>
    <tableColumn id="12" xr3:uid="{58A4190C-48E7-4C96-BCC1-C66AC12E63F5}" name="Lincoln"/>
    <tableColumn id="13" xr3:uid="{DC68B965-C102-4990-AFC0-9501434876AA}" name="Lyon"/>
    <tableColumn id="14" xr3:uid="{31B788E2-839B-4503-BF33-2CA67E780720}" name="Mineral"/>
    <tableColumn id="15" xr3:uid="{E77A2AB8-D92D-44D0-AECD-8392E727AA26}" name="Nye"/>
    <tableColumn id="16" xr3:uid="{207E2EC7-4E58-4202-9DE1-516BAC66619A}" name="Pershing"/>
    <tableColumn id="17" xr3:uid="{8B12A3EF-F630-4264-8AAB-2CA73BF767C6}" name="Storey"/>
    <tableColumn id="18" xr3:uid="{C060170B-89A7-4961-9B20-20DE827AC67C}" name="Washoe"/>
    <tableColumn id="19" xr3:uid="{B1FABB35-66D4-42F2-AF51-3B04FA83228D}" name="White Pine"/>
    <tableColumn id="20" xr3:uid="{E612FED4-1ED6-48AD-97C6-572901EF5AF8}" name="Carson City"/>
    <tableColumn id="21" xr3:uid="{965A63D0-4A56-4DB0-A223-06BC52EEF453}" name="Boulder City"/>
    <tableColumn id="22" xr3:uid="{645EE833-1E4D-4524-9ADC-D44443BDFF9B}" name="Henderson"/>
    <tableColumn id="23" xr3:uid="{DF086054-452A-4400-A139-F482210437E4}" name="Las Vegas"/>
    <tableColumn id="24" xr3:uid="{6677F130-BB78-4B2D-B8AA-32D1A9D0F169}" name="Mesquite"/>
    <tableColumn id="25" xr3:uid="{2DEE2C7E-4EDB-44E0-8716-030AE4E6ED67}" name="North Las Vegas"/>
    <tableColumn id="26" xr3:uid="{5211E56E-32FF-42A1-A14B-14160D6C88F0}" name="Reno"/>
    <tableColumn id="27" xr3:uid="{AAAB3E72-52F6-4CB5-AC3F-64FDC189139F}" name="Sparks"/>
    <tableColumn id="28" xr3:uid="{68902FCA-A7A8-4326-B249-253CE1731CDA}" name="Clark Co. Unincorporated" dataDxfId="32"/>
    <tableColumn id="29" xr3:uid="{1E789C84-9790-4268-9973-73E90EC02997}" name="Washoe Co. Unincorporated" dataDxfId="31"/>
  </tableColumns>
  <tableStyleInfo name="TableStyleMedium1" showFirstColumn="0" showLastColumn="0" showRowStripes="1" showColumnStripes="0"/>
  <extLst>
    <ext xmlns:x14="http://schemas.microsoft.com/office/spreadsheetml/2009/9/main" uri="{504A1905-F514-4f6f-8877-14C23A59335A}">
      <x14:table altText="Selected Housing Characteristics" altTextSummary="Selected Housing Characteristics from American Community Survey 2017 5-year sample Table DP04 as modified by the Nevada Housing Division. Table includes columns for Clark Co. and Washoe Co. unincorporated that were calculated by Nevada Housing Division."/>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HousingCharacteristics2017_5yr" displayName="HousingCharacteristics2017_5yr" ref="A1:AC287" totalsRowShown="0" headerRowDxfId="30">
  <autoFilter ref="A1:AC287" xr:uid="{00000000-0009-0000-0100-000001000000}"/>
  <tableColumns count="29">
    <tableColumn id="1" xr3:uid="{00000000-0010-0000-0000-000001000000}" name="Geography"/>
    <tableColumn id="2" xr3:uid="{00000000-0010-0000-0000-000002000000}" name="United States"/>
    <tableColumn id="3" xr3:uid="{00000000-0010-0000-0000-000003000000}" name="Nevada"/>
    <tableColumn id="4" xr3:uid="{00000000-0010-0000-0000-000004000000}" name="Churchill"/>
    <tableColumn id="5" xr3:uid="{00000000-0010-0000-0000-000005000000}" name="Clark"/>
    <tableColumn id="6" xr3:uid="{00000000-0010-0000-0000-000006000000}" name="Douglas"/>
    <tableColumn id="7" xr3:uid="{00000000-0010-0000-0000-000007000000}" name="Elko"/>
    <tableColumn id="8" xr3:uid="{00000000-0010-0000-0000-000008000000}" name="Esmeralda"/>
    <tableColumn id="9" xr3:uid="{00000000-0010-0000-0000-000009000000}" name="Eureka"/>
    <tableColumn id="10" xr3:uid="{00000000-0010-0000-0000-00000A000000}" name="Humboldt"/>
    <tableColumn id="11" xr3:uid="{00000000-0010-0000-0000-00000B000000}" name="Lander"/>
    <tableColumn id="12" xr3:uid="{00000000-0010-0000-0000-00000C000000}" name="Lincoln"/>
    <tableColumn id="13" xr3:uid="{00000000-0010-0000-0000-00000D000000}" name="Lyon"/>
    <tableColumn id="14" xr3:uid="{00000000-0010-0000-0000-00000E000000}" name="Mineral"/>
    <tableColumn id="15" xr3:uid="{00000000-0010-0000-0000-00000F000000}" name="Nye"/>
    <tableColumn id="16" xr3:uid="{00000000-0010-0000-0000-000010000000}" name="Pershing"/>
    <tableColumn id="17" xr3:uid="{00000000-0010-0000-0000-000011000000}" name="Storey"/>
    <tableColumn id="18" xr3:uid="{00000000-0010-0000-0000-000012000000}" name="Washoe"/>
    <tableColumn id="19" xr3:uid="{00000000-0010-0000-0000-000013000000}" name="White Pine"/>
    <tableColumn id="20" xr3:uid="{00000000-0010-0000-0000-000014000000}" name="Carson City"/>
    <tableColumn id="21" xr3:uid="{00000000-0010-0000-0000-000015000000}" name="Boulder City"/>
    <tableColumn id="22" xr3:uid="{00000000-0010-0000-0000-000016000000}" name="Henderson"/>
    <tableColumn id="23" xr3:uid="{00000000-0010-0000-0000-000017000000}" name="Las Vegas"/>
    <tableColumn id="24" xr3:uid="{00000000-0010-0000-0000-000018000000}" name="Mesquite"/>
    <tableColumn id="25" xr3:uid="{00000000-0010-0000-0000-000019000000}" name="North Las Vegas"/>
    <tableColumn id="26" xr3:uid="{00000000-0010-0000-0000-00001A000000}" name="Reno"/>
    <tableColumn id="27" xr3:uid="{00000000-0010-0000-0000-00001B000000}" name="Sparks"/>
    <tableColumn id="28" xr3:uid="{00000000-0010-0000-0000-00001C000000}" name="Clark Co. Unincorporated" dataDxfId="29"/>
    <tableColumn id="29" xr3:uid="{00000000-0010-0000-0000-00001D000000}" name="Washoe Co. Unincorporated" dataDxfId="28"/>
  </tableColumns>
  <tableStyleInfo name="TableStyleMedium1" showFirstColumn="0" showLastColumn="0" showRowStripes="1" showColumnStripes="0"/>
  <extLst>
    <ext xmlns:x14="http://schemas.microsoft.com/office/spreadsheetml/2009/9/main" uri="{504A1905-F514-4f6f-8877-14C23A59335A}">
      <x14:table altText="Selected Housing Characteristics" altTextSummary="Selected Housing Characteristics from American Community Survey 2017 5-year sample Table DP04 as modified by the Nevada Housing Division. Table includes columns for Clark Co. and Washoe Co. unincorporated that were calculated by Nevada Housing Division."/>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HousingCharacteristics2016_5yr" displayName="HousingCharacteristics2016_5yr" ref="A1:AB287" totalsRowShown="0" headerRowDxfId="27">
  <autoFilter ref="A1:AB287" xr:uid="{00000000-0009-0000-0100-000002000000}"/>
  <tableColumns count="28">
    <tableColumn id="1" xr3:uid="{00000000-0010-0000-0100-000001000000}" name="Geography"/>
    <tableColumn id="2" xr3:uid="{00000000-0010-0000-0100-000002000000}" name="Nevada" dataDxfId="26"/>
    <tableColumn id="3" xr3:uid="{00000000-0010-0000-0100-000003000000}" name="Churchill " dataDxfId="25"/>
    <tableColumn id="4" xr3:uid="{00000000-0010-0000-0100-000004000000}" name="Clark " dataDxfId="24"/>
    <tableColumn id="5" xr3:uid="{00000000-0010-0000-0100-000005000000}" name="Douglas " dataDxfId="23"/>
    <tableColumn id="6" xr3:uid="{00000000-0010-0000-0100-000006000000}" name="Elko " dataDxfId="22"/>
    <tableColumn id="7" xr3:uid="{00000000-0010-0000-0100-000007000000}" name="Esmeralda " dataDxfId="21"/>
    <tableColumn id="8" xr3:uid="{00000000-0010-0000-0100-000008000000}" name="Eureka " dataDxfId="20"/>
    <tableColumn id="9" xr3:uid="{00000000-0010-0000-0100-000009000000}" name="Humboldt " dataDxfId="19"/>
    <tableColumn id="10" xr3:uid="{00000000-0010-0000-0100-00000A000000}" name="Lander " dataDxfId="18"/>
    <tableColumn id="11" xr3:uid="{00000000-0010-0000-0100-00000B000000}" name="Lincoln " dataDxfId="17"/>
    <tableColumn id="12" xr3:uid="{00000000-0010-0000-0100-00000C000000}" name="Lyon " dataDxfId="16"/>
    <tableColumn id="13" xr3:uid="{00000000-0010-0000-0100-00000D000000}" name="Mineral " dataDxfId="15"/>
    <tableColumn id="14" xr3:uid="{00000000-0010-0000-0100-00000E000000}" name="Nye " dataDxfId="14"/>
    <tableColumn id="15" xr3:uid="{00000000-0010-0000-0100-00000F000000}" name="Pershing " dataDxfId="13"/>
    <tableColumn id="16" xr3:uid="{00000000-0010-0000-0100-000010000000}" name="Storey " dataDxfId="12"/>
    <tableColumn id="17" xr3:uid="{00000000-0010-0000-0100-000011000000}" name="Washoe " dataDxfId="11"/>
    <tableColumn id="18" xr3:uid="{00000000-0010-0000-0100-000012000000}" name="White Pine " dataDxfId="10"/>
    <tableColumn id="19" xr3:uid="{00000000-0010-0000-0100-000013000000}" name="Carson City" dataDxfId="9"/>
    <tableColumn id="20" xr3:uid="{00000000-0010-0000-0100-000014000000}" name="Boulder City " dataDxfId="8"/>
    <tableColumn id="21" xr3:uid="{00000000-0010-0000-0100-000015000000}" name="Henderson " dataDxfId="7"/>
    <tableColumn id="22" xr3:uid="{00000000-0010-0000-0100-000016000000}" name="Las Vegas " dataDxfId="6"/>
    <tableColumn id="23" xr3:uid="{00000000-0010-0000-0100-000017000000}" name="Mesquite " dataDxfId="5"/>
    <tableColumn id="24" xr3:uid="{00000000-0010-0000-0100-000018000000}" name="North Las Vegas " dataDxfId="4"/>
    <tableColumn id="25" xr3:uid="{00000000-0010-0000-0100-000019000000}" name="Reno " dataDxfId="3"/>
    <tableColumn id="26" xr3:uid="{00000000-0010-0000-0100-00001A000000}" name="Sparks " dataDxfId="2"/>
    <tableColumn id="27" xr3:uid="{00000000-0010-0000-0100-00001B000000}" name="Clark Co. Unincorporated" dataDxfId="1"/>
    <tableColumn id="28" xr3:uid="{00000000-0010-0000-0100-00001C000000}" name="Washoe Co. Unincorporated" dataDxfId="0"/>
  </tableColumns>
  <tableStyleInfo name="TableStyleMedium1" showFirstColumn="0" showLastColumn="0" showRowStripes="1" showColumnStripes="0"/>
  <extLst>
    <ext xmlns:x14="http://schemas.microsoft.com/office/spreadsheetml/2009/9/main" uri="{504A1905-F514-4f6f-8877-14C23A59335A}">
      <x14:table altText="Selected Housing Characteristics" altTextSummary="Selected Housing Characteristics from American Community Survey 2016 5-year sample Table DP04 as modified by the Nevada Housing Division. Table includes columns for Clark and Washoe Co. unincorporated that were calculated by Nevada Housing Division."/>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E094C-15C0-4037-B1EC-8590F2AC9EB6}">
  <sheetPr>
    <pageSetUpPr fitToPage="1"/>
  </sheetPr>
  <dimension ref="A1:AC170"/>
  <sheetViews>
    <sheetView tabSelected="1" workbookViewId="0">
      <pane xSplit="1" ySplit="1" topLeftCell="B2" activePane="bottomRight" state="frozen"/>
      <selection pane="topRight" activeCell="B1" sqref="B1"/>
      <selection pane="bottomLeft" activeCell="A2" sqref="A2"/>
      <selection pane="bottomRight" activeCell="A147" sqref="A147"/>
    </sheetView>
  </sheetViews>
  <sheetFormatPr defaultRowHeight="15" x14ac:dyDescent="0.25"/>
  <cols>
    <col min="1" max="1" width="79.42578125" customWidth="1"/>
    <col min="2" max="2" width="15.140625" customWidth="1"/>
    <col min="3" max="3" width="13.28515625" style="8" bestFit="1" customWidth="1"/>
    <col min="4" max="4" width="11" style="8" customWidth="1"/>
    <col min="5" max="5" width="11.5703125" style="8" bestFit="1" customWidth="1"/>
    <col min="6" max="6" width="10.140625" style="8" customWidth="1"/>
    <col min="7" max="7" width="11.5703125" style="8" bestFit="1" customWidth="1"/>
    <col min="8" max="8" width="12.28515625" style="8" customWidth="1"/>
    <col min="9" max="9" width="11.5703125" style="8" bestFit="1" customWidth="1"/>
    <col min="10" max="10" width="12" style="8" customWidth="1"/>
    <col min="11" max="13" width="11.5703125" style="8" bestFit="1" customWidth="1"/>
    <col min="14" max="14" width="10.140625" style="8" customWidth="1"/>
    <col min="15" max="15" width="11.5703125" style="8" bestFit="1" customWidth="1"/>
    <col min="16" max="16" width="10.85546875" style="8" customWidth="1"/>
    <col min="17" max="17" width="11.5703125" style="8" bestFit="1" customWidth="1"/>
    <col min="18" max="18" width="10.42578125" style="8" customWidth="1"/>
    <col min="19" max="19" width="13.140625" style="8" customWidth="1"/>
    <col min="20" max="20" width="13" style="8" customWidth="1"/>
    <col min="21" max="21" width="14" style="8" customWidth="1"/>
    <col min="22" max="22" width="12.85546875" style="8" customWidth="1"/>
    <col min="23" max="23" width="11.5703125" style="8" customWidth="1"/>
    <col min="24" max="24" width="11.7109375" style="8" customWidth="1"/>
    <col min="25" max="25" width="17.140625" style="8" customWidth="1"/>
    <col min="26" max="27" width="11.5703125" style="8" bestFit="1" customWidth="1"/>
    <col min="28" max="28" width="27.28515625" style="8" customWidth="1"/>
    <col min="29" max="29" width="28.140625" style="8" customWidth="1"/>
  </cols>
  <sheetData>
    <row r="1" spans="1:29" x14ac:dyDescent="0.25">
      <c r="A1" s="1" t="s">
        <v>575</v>
      </c>
      <c r="B1" s="1" t="s">
        <v>1523</v>
      </c>
      <c r="C1" s="1" t="s">
        <v>1143</v>
      </c>
      <c r="D1" s="1" t="s">
        <v>1524</v>
      </c>
      <c r="E1" s="1" t="s">
        <v>1525</v>
      </c>
      <c r="F1" s="1" t="s">
        <v>1526</v>
      </c>
      <c r="G1" s="1" t="s">
        <v>1527</v>
      </c>
      <c r="H1" s="1" t="s">
        <v>1528</v>
      </c>
      <c r="I1" s="1" t="s">
        <v>1529</v>
      </c>
      <c r="J1" s="1" t="s">
        <v>1530</v>
      </c>
      <c r="K1" s="1" t="s">
        <v>1531</v>
      </c>
      <c r="L1" s="1" t="s">
        <v>1532</v>
      </c>
      <c r="M1" s="1" t="s">
        <v>1533</v>
      </c>
      <c r="N1" s="1" t="s">
        <v>1534</v>
      </c>
      <c r="O1" s="1" t="s">
        <v>1535</v>
      </c>
      <c r="P1" s="1" t="s">
        <v>1536</v>
      </c>
      <c r="Q1" s="1" t="s">
        <v>1537</v>
      </c>
      <c r="R1" s="1" t="s">
        <v>1538</v>
      </c>
      <c r="S1" s="1" t="s">
        <v>1539</v>
      </c>
      <c r="T1" s="1" t="s">
        <v>1335</v>
      </c>
      <c r="U1" s="1" t="s">
        <v>1540</v>
      </c>
      <c r="V1" s="1" t="s">
        <v>1541</v>
      </c>
      <c r="W1" s="1" t="s">
        <v>1542</v>
      </c>
      <c r="X1" s="1" t="s">
        <v>1543</v>
      </c>
      <c r="Y1" s="1" t="s">
        <v>1544</v>
      </c>
      <c r="Z1" s="1" t="s">
        <v>1545</v>
      </c>
      <c r="AA1" s="1" t="s">
        <v>1546</v>
      </c>
      <c r="AB1" s="7" t="s">
        <v>1350</v>
      </c>
      <c r="AC1" s="7" t="s">
        <v>1351</v>
      </c>
    </row>
    <row r="2" spans="1:29" x14ac:dyDescent="0.25">
      <c r="A2" t="s">
        <v>4437</v>
      </c>
      <c r="B2" s="22">
        <v>139647020</v>
      </c>
      <c r="C2" s="22">
        <v>1269846</v>
      </c>
      <c r="D2" s="22">
        <v>10768</v>
      </c>
      <c r="E2" s="22">
        <v>910667</v>
      </c>
      <c r="F2" s="22">
        <v>24235</v>
      </c>
      <c r="G2" s="22">
        <v>21669</v>
      </c>
      <c r="H2" s="22">
        <v>768</v>
      </c>
      <c r="I2" s="22">
        <v>955</v>
      </c>
      <c r="J2" s="22">
        <v>7624</v>
      </c>
      <c r="K2" s="22">
        <v>2880</v>
      </c>
      <c r="L2" s="22">
        <v>2340</v>
      </c>
      <c r="M2" s="22">
        <v>24120</v>
      </c>
      <c r="N2" s="22">
        <v>2367</v>
      </c>
      <c r="O2" s="22">
        <v>24793</v>
      </c>
      <c r="P2" s="22">
        <v>2301</v>
      </c>
      <c r="Q2" s="22">
        <v>1869</v>
      </c>
      <c r="R2" s="22">
        <v>203957</v>
      </c>
      <c r="S2" s="22">
        <v>4175</v>
      </c>
      <c r="T2" s="22">
        <v>24358</v>
      </c>
      <c r="U2" s="22">
        <v>7220</v>
      </c>
      <c r="V2" s="22">
        <v>131875</v>
      </c>
      <c r="W2" s="22">
        <v>257779</v>
      </c>
      <c r="X2" s="22">
        <v>10947</v>
      </c>
      <c r="Y2" s="22">
        <v>85930</v>
      </c>
      <c r="Z2" s="22">
        <v>114268</v>
      </c>
      <c r="AA2" s="22">
        <v>42637</v>
      </c>
      <c r="AB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416916</v>
      </c>
      <c r="AC2" s="22">
        <f>HousingCharacteristics2017_5yr4567[[#This Row],[Washoe]]-HousingCharacteristics2017_5yr4567[[#This Row],[Reno]]-HousingCharacteristics2017_5yr4567[[#This Row],[Sparks]]</f>
        <v>47052</v>
      </c>
    </row>
    <row r="3" spans="1:29" x14ac:dyDescent="0.25">
      <c r="A3" t="s">
        <v>4438</v>
      </c>
      <c r="B3" s="22">
        <v>124010992</v>
      </c>
      <c r="C3" s="22">
        <v>1141952</v>
      </c>
      <c r="D3" s="22">
        <v>9753</v>
      </c>
      <c r="E3" s="22">
        <v>816296</v>
      </c>
      <c r="F3" s="22">
        <v>20911</v>
      </c>
      <c r="G3" s="22">
        <v>18614</v>
      </c>
      <c r="H3" s="22">
        <v>484</v>
      </c>
      <c r="I3" s="22">
        <v>555</v>
      </c>
      <c r="J3" s="22">
        <v>6804</v>
      </c>
      <c r="K3" s="22">
        <v>2298</v>
      </c>
      <c r="L3" s="22">
        <v>1728</v>
      </c>
      <c r="M3" s="22">
        <v>22342</v>
      </c>
      <c r="N3" s="22">
        <v>1737</v>
      </c>
      <c r="O3" s="22">
        <v>21411</v>
      </c>
      <c r="P3" s="22">
        <v>1857</v>
      </c>
      <c r="Q3" s="22">
        <v>1611</v>
      </c>
      <c r="R3" s="22">
        <v>188878</v>
      </c>
      <c r="S3" s="22">
        <v>3482</v>
      </c>
      <c r="T3" s="22">
        <v>23191</v>
      </c>
      <c r="U3" s="22">
        <v>6156</v>
      </c>
      <c r="V3" s="22">
        <v>121325</v>
      </c>
      <c r="W3" s="22">
        <v>236410</v>
      </c>
      <c r="X3" s="22">
        <v>8522</v>
      </c>
      <c r="Y3" s="22">
        <v>80930</v>
      </c>
      <c r="Z3" s="22">
        <v>107304</v>
      </c>
      <c r="AA3" s="22">
        <v>40034</v>
      </c>
      <c r="AB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362953</v>
      </c>
      <c r="AC3" s="22">
        <f>HousingCharacteristics2017_5yr4567[[#This Row],[Washoe]]-HousingCharacteristics2017_5yr4567[[#This Row],[Reno]]-HousingCharacteristics2017_5yr4567[[#This Row],[Sparks]]</f>
        <v>41540</v>
      </c>
    </row>
    <row r="4" spans="1:29" x14ac:dyDescent="0.25">
      <c r="A4" t="s">
        <v>4439</v>
      </c>
      <c r="B4" s="22">
        <v>15636028</v>
      </c>
      <c r="C4" s="22">
        <v>127894</v>
      </c>
      <c r="D4" s="22">
        <v>1015</v>
      </c>
      <c r="E4" s="22">
        <v>94371</v>
      </c>
      <c r="F4" s="22">
        <v>3324</v>
      </c>
      <c r="G4" s="22">
        <v>3055</v>
      </c>
      <c r="H4" s="22">
        <v>284</v>
      </c>
      <c r="I4" s="22">
        <v>400</v>
      </c>
      <c r="J4" s="22">
        <v>820</v>
      </c>
      <c r="K4" s="22">
        <v>582</v>
      </c>
      <c r="L4" s="22">
        <v>612</v>
      </c>
      <c r="M4" s="22">
        <v>1778</v>
      </c>
      <c r="N4" s="22">
        <v>630</v>
      </c>
      <c r="O4" s="22">
        <v>3382</v>
      </c>
      <c r="P4" s="22">
        <v>444</v>
      </c>
      <c r="Q4" s="22">
        <v>258</v>
      </c>
      <c r="R4" s="22">
        <v>15079</v>
      </c>
      <c r="S4" s="22">
        <v>693</v>
      </c>
      <c r="T4" s="22">
        <v>1167</v>
      </c>
      <c r="U4" s="22">
        <v>1064</v>
      </c>
      <c r="V4" s="22">
        <v>10550</v>
      </c>
      <c r="W4" s="22">
        <v>21369</v>
      </c>
      <c r="X4" s="22">
        <v>2425</v>
      </c>
      <c r="Y4" s="22">
        <v>5000</v>
      </c>
      <c r="Z4" s="22">
        <v>6964</v>
      </c>
      <c r="AA4" s="22">
        <v>2603</v>
      </c>
      <c r="AB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53963</v>
      </c>
      <c r="AC4" s="22">
        <f>HousingCharacteristics2017_5yr4567[[#This Row],[Washoe]]-HousingCharacteristics2017_5yr4567[[#This Row],[Reno]]-HousingCharacteristics2017_5yr4567[[#This Row],[Sparks]]</f>
        <v>5512</v>
      </c>
    </row>
    <row r="5" spans="1:29" x14ac:dyDescent="0.25">
      <c r="A5" t="s">
        <v>4440</v>
      </c>
      <c r="B5" s="21">
        <v>1.2</v>
      </c>
      <c r="C5" s="21">
        <v>1.4</v>
      </c>
      <c r="D5" s="21">
        <v>2</v>
      </c>
      <c r="E5" s="21">
        <v>1.6</v>
      </c>
      <c r="F5" s="21">
        <v>1.1000000000000001</v>
      </c>
      <c r="G5" s="21">
        <v>0.7</v>
      </c>
      <c r="H5" s="21">
        <v>2.5</v>
      </c>
      <c r="I5" s="21">
        <v>2.9</v>
      </c>
      <c r="J5" s="21">
        <v>1.9</v>
      </c>
      <c r="K5" s="21">
        <v>0</v>
      </c>
      <c r="L5" s="21">
        <v>2</v>
      </c>
      <c r="M5" s="21">
        <v>1.2</v>
      </c>
      <c r="N5" s="21">
        <v>2.9</v>
      </c>
      <c r="O5" s="21">
        <v>1</v>
      </c>
      <c r="P5" s="21">
        <v>2.6</v>
      </c>
      <c r="Q5" s="21">
        <v>0.6</v>
      </c>
      <c r="R5" s="21">
        <v>1.3</v>
      </c>
      <c r="S5" s="21">
        <v>1.4</v>
      </c>
      <c r="T5" s="21">
        <v>0.4</v>
      </c>
      <c r="U5" s="21">
        <v>2.7</v>
      </c>
      <c r="V5" s="21">
        <v>1.9</v>
      </c>
      <c r="W5" s="21">
        <v>1.4</v>
      </c>
      <c r="X5" s="21">
        <v>1.4</v>
      </c>
      <c r="Y5" s="21">
        <v>0.8</v>
      </c>
      <c r="Z5" s="21">
        <v>1.4</v>
      </c>
      <c r="AA5" s="21">
        <v>1.1000000000000001</v>
      </c>
      <c r="AB5" s="24" t="s">
        <v>4436</v>
      </c>
      <c r="AC5" s="24" t="s">
        <v>4436</v>
      </c>
    </row>
    <row r="6" spans="1:29" x14ac:dyDescent="0.25">
      <c r="A6" t="s">
        <v>4441</v>
      </c>
      <c r="B6" s="21">
        <v>5.7</v>
      </c>
      <c r="C6" s="21">
        <v>6.9</v>
      </c>
      <c r="D6" s="21">
        <v>4.8</v>
      </c>
      <c r="E6" s="21">
        <v>7.6</v>
      </c>
      <c r="F6" s="21">
        <v>6.4</v>
      </c>
      <c r="G6" s="21">
        <v>10.7</v>
      </c>
      <c r="H6" s="21">
        <v>1.2</v>
      </c>
      <c r="I6" s="21">
        <v>0</v>
      </c>
      <c r="J6" s="21">
        <v>0</v>
      </c>
      <c r="K6" s="21">
        <v>20.7</v>
      </c>
      <c r="L6" s="21">
        <v>2.7</v>
      </c>
      <c r="M6" s="21">
        <v>5.2</v>
      </c>
      <c r="N6" s="21">
        <v>9</v>
      </c>
      <c r="O6" s="21">
        <v>3.8</v>
      </c>
      <c r="P6" s="21">
        <v>2.2999999999999998</v>
      </c>
      <c r="Q6" s="21">
        <v>17.600000000000001</v>
      </c>
      <c r="R6" s="21">
        <v>4.5999999999999996</v>
      </c>
      <c r="S6" s="21">
        <v>5.0999999999999996</v>
      </c>
      <c r="T6" s="21">
        <v>2.8</v>
      </c>
      <c r="U6" s="21">
        <v>3.7</v>
      </c>
      <c r="V6" s="21">
        <v>4.9000000000000004</v>
      </c>
      <c r="W6" s="21">
        <v>5.4</v>
      </c>
      <c r="X6" s="21">
        <v>6.5</v>
      </c>
      <c r="Y6" s="21">
        <v>3.7</v>
      </c>
      <c r="Z6" s="21">
        <v>3.8</v>
      </c>
      <c r="AA6" s="21">
        <v>6.1</v>
      </c>
      <c r="AB6" s="24" t="s">
        <v>4436</v>
      </c>
      <c r="AC6" s="24" t="s">
        <v>4436</v>
      </c>
    </row>
    <row r="7" spans="1:29" x14ac:dyDescent="0.25">
      <c r="A7" t="s">
        <v>4442</v>
      </c>
      <c r="B7" s="22">
        <v>139647020</v>
      </c>
      <c r="C7" s="22">
        <v>1269846</v>
      </c>
      <c r="D7" s="22">
        <v>10768</v>
      </c>
      <c r="E7" s="22">
        <v>910667</v>
      </c>
      <c r="F7" s="22">
        <v>24235</v>
      </c>
      <c r="G7" s="22">
        <v>21669</v>
      </c>
      <c r="H7" s="22">
        <v>768</v>
      </c>
      <c r="I7" s="22">
        <v>955</v>
      </c>
      <c r="J7" s="22">
        <v>7624</v>
      </c>
      <c r="K7" s="22">
        <v>2880</v>
      </c>
      <c r="L7" s="22">
        <v>2340</v>
      </c>
      <c r="M7" s="22">
        <v>24120</v>
      </c>
      <c r="N7" s="22">
        <v>2367</v>
      </c>
      <c r="O7" s="22">
        <v>24793</v>
      </c>
      <c r="P7" s="22">
        <v>2301</v>
      </c>
      <c r="Q7" s="22">
        <v>1869</v>
      </c>
      <c r="R7" s="22">
        <v>203957</v>
      </c>
      <c r="S7" s="22">
        <v>4175</v>
      </c>
      <c r="T7" s="22">
        <v>24358</v>
      </c>
      <c r="U7" s="22">
        <v>7220</v>
      </c>
      <c r="V7" s="22">
        <v>131875</v>
      </c>
      <c r="W7" s="22">
        <v>257779</v>
      </c>
      <c r="X7" s="22">
        <v>10947</v>
      </c>
      <c r="Y7" s="22">
        <v>85930</v>
      </c>
      <c r="Z7" s="22">
        <v>114268</v>
      </c>
      <c r="AA7" s="22">
        <v>42637</v>
      </c>
      <c r="AB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416916</v>
      </c>
      <c r="AC7" s="22">
        <f>HousingCharacteristics2017_5yr4567[[#This Row],[Washoe]]-HousingCharacteristics2017_5yr4567[[#This Row],[Reno]]-HousingCharacteristics2017_5yr4567[[#This Row],[Sparks]]</f>
        <v>47052</v>
      </c>
    </row>
    <row r="8" spans="1:29" x14ac:dyDescent="0.25">
      <c r="A8" t="s">
        <v>4443</v>
      </c>
      <c r="B8" s="22">
        <v>86003036</v>
      </c>
      <c r="C8" s="22">
        <v>762970</v>
      </c>
      <c r="D8" s="22">
        <v>7349</v>
      </c>
      <c r="E8" s="22">
        <v>543828</v>
      </c>
      <c r="F8" s="22">
        <v>18325</v>
      </c>
      <c r="G8" s="22">
        <v>12648</v>
      </c>
      <c r="H8" s="22">
        <v>281</v>
      </c>
      <c r="I8" s="22">
        <v>400</v>
      </c>
      <c r="J8" s="22">
        <v>3858</v>
      </c>
      <c r="K8" s="22">
        <v>936</v>
      </c>
      <c r="L8" s="22">
        <v>1744</v>
      </c>
      <c r="M8" s="22">
        <v>17926</v>
      </c>
      <c r="N8" s="22">
        <v>1738</v>
      </c>
      <c r="O8" s="22">
        <v>13944</v>
      </c>
      <c r="P8" s="22">
        <v>911</v>
      </c>
      <c r="Q8" s="22">
        <v>1426</v>
      </c>
      <c r="R8" s="22">
        <v>120493</v>
      </c>
      <c r="S8" s="22">
        <v>3030</v>
      </c>
      <c r="T8" s="22">
        <v>14133</v>
      </c>
      <c r="U8" s="22">
        <v>4569</v>
      </c>
      <c r="V8" s="22">
        <v>92064</v>
      </c>
      <c r="W8" s="22">
        <v>159893</v>
      </c>
      <c r="X8" s="22">
        <v>6334</v>
      </c>
      <c r="Y8" s="22">
        <v>65143</v>
      </c>
      <c r="Z8" s="22">
        <v>57982</v>
      </c>
      <c r="AA8" s="22">
        <v>26451</v>
      </c>
      <c r="AB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215825</v>
      </c>
      <c r="AC8" s="22">
        <f>HousingCharacteristics2017_5yr4567[[#This Row],[Washoe]]-HousingCharacteristics2017_5yr4567[[#This Row],[Reno]]-HousingCharacteristics2017_5yr4567[[#This Row],[Sparks]]</f>
        <v>36060</v>
      </c>
    </row>
    <row r="9" spans="1:29" x14ac:dyDescent="0.25">
      <c r="A9" t="s">
        <v>4444</v>
      </c>
      <c r="B9" s="22">
        <v>8429035</v>
      </c>
      <c r="C9" s="22">
        <v>59407</v>
      </c>
      <c r="D9" s="22">
        <v>360</v>
      </c>
      <c r="E9" s="22">
        <v>45436</v>
      </c>
      <c r="F9" s="22">
        <v>1303</v>
      </c>
      <c r="G9" s="22">
        <v>417</v>
      </c>
      <c r="H9" s="22">
        <v>0</v>
      </c>
      <c r="I9" s="22">
        <v>0</v>
      </c>
      <c r="J9" s="22">
        <v>152</v>
      </c>
      <c r="K9" s="22">
        <v>28</v>
      </c>
      <c r="L9" s="22">
        <v>37</v>
      </c>
      <c r="M9" s="22">
        <v>317</v>
      </c>
      <c r="N9" s="22">
        <v>19</v>
      </c>
      <c r="O9" s="22">
        <v>533</v>
      </c>
      <c r="P9" s="22">
        <v>87</v>
      </c>
      <c r="Q9" s="22">
        <v>9</v>
      </c>
      <c r="R9" s="22">
        <v>9341</v>
      </c>
      <c r="S9" s="22">
        <v>59</v>
      </c>
      <c r="T9" s="22">
        <v>1309</v>
      </c>
      <c r="U9" s="22">
        <v>427</v>
      </c>
      <c r="V9" s="22">
        <v>7607</v>
      </c>
      <c r="W9" s="22">
        <v>12221</v>
      </c>
      <c r="X9" s="22">
        <v>1869</v>
      </c>
      <c r="Y9" s="22">
        <v>2726</v>
      </c>
      <c r="Z9" s="22">
        <v>6498</v>
      </c>
      <c r="AA9" s="22">
        <v>2059</v>
      </c>
      <c r="AB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20586</v>
      </c>
      <c r="AC9" s="22">
        <f>HousingCharacteristics2017_5yr4567[[#This Row],[Washoe]]-HousingCharacteristics2017_5yr4567[[#This Row],[Reno]]-HousingCharacteristics2017_5yr4567[[#This Row],[Sparks]]</f>
        <v>784</v>
      </c>
    </row>
    <row r="10" spans="1:29" x14ac:dyDescent="0.25">
      <c r="A10" t="s">
        <v>4445</v>
      </c>
      <c r="B10" s="22">
        <v>4864430</v>
      </c>
      <c r="C10" s="22">
        <v>17110</v>
      </c>
      <c r="D10" s="22">
        <v>279</v>
      </c>
      <c r="E10" s="22">
        <v>10081</v>
      </c>
      <c r="F10" s="22">
        <v>733</v>
      </c>
      <c r="G10" s="22">
        <v>575</v>
      </c>
      <c r="H10" s="22">
        <v>0</v>
      </c>
      <c r="I10" s="22">
        <v>16</v>
      </c>
      <c r="J10" s="22">
        <v>295</v>
      </c>
      <c r="K10" s="22">
        <v>0</v>
      </c>
      <c r="L10" s="22">
        <v>35</v>
      </c>
      <c r="M10" s="22">
        <v>248</v>
      </c>
      <c r="N10" s="22">
        <v>63</v>
      </c>
      <c r="O10" s="22">
        <v>463</v>
      </c>
      <c r="P10" s="22">
        <v>21</v>
      </c>
      <c r="Q10" s="22">
        <v>26</v>
      </c>
      <c r="R10" s="22">
        <v>3671</v>
      </c>
      <c r="S10" s="22">
        <v>10</v>
      </c>
      <c r="T10" s="22">
        <v>594</v>
      </c>
      <c r="U10" s="22">
        <v>69</v>
      </c>
      <c r="V10" s="22">
        <v>982</v>
      </c>
      <c r="W10" s="22">
        <v>3075</v>
      </c>
      <c r="X10" s="22">
        <v>228</v>
      </c>
      <c r="Y10" s="22">
        <v>1309</v>
      </c>
      <c r="Z10" s="22">
        <v>2030</v>
      </c>
      <c r="AA10" s="22">
        <v>991</v>
      </c>
      <c r="AB1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4418</v>
      </c>
      <c r="AC10" s="22">
        <f>HousingCharacteristics2017_5yr4567[[#This Row],[Washoe]]-HousingCharacteristics2017_5yr4567[[#This Row],[Reno]]-HousingCharacteristics2017_5yr4567[[#This Row],[Sparks]]</f>
        <v>650</v>
      </c>
    </row>
    <row r="11" spans="1:29" x14ac:dyDescent="0.25">
      <c r="A11" t="s">
        <v>4446</v>
      </c>
      <c r="B11" s="22">
        <v>6046577</v>
      </c>
      <c r="C11" s="22">
        <v>82324</v>
      </c>
      <c r="D11" s="22">
        <v>598</v>
      </c>
      <c r="E11" s="22">
        <v>64269</v>
      </c>
      <c r="F11" s="22">
        <v>1027</v>
      </c>
      <c r="G11" s="22">
        <v>1606</v>
      </c>
      <c r="H11" s="22">
        <v>31</v>
      </c>
      <c r="I11" s="22">
        <v>33</v>
      </c>
      <c r="J11" s="22">
        <v>195</v>
      </c>
      <c r="K11" s="22">
        <v>190</v>
      </c>
      <c r="L11" s="22">
        <v>17</v>
      </c>
      <c r="M11" s="22">
        <v>427</v>
      </c>
      <c r="N11" s="22">
        <v>24</v>
      </c>
      <c r="O11" s="22">
        <v>692</v>
      </c>
      <c r="P11" s="22">
        <v>66</v>
      </c>
      <c r="Q11" s="22">
        <v>0</v>
      </c>
      <c r="R11" s="22">
        <v>11724</v>
      </c>
      <c r="S11" s="22">
        <v>206</v>
      </c>
      <c r="T11" s="22">
        <v>1219</v>
      </c>
      <c r="U11" s="22">
        <v>401</v>
      </c>
      <c r="V11" s="22">
        <v>6593</v>
      </c>
      <c r="W11" s="22">
        <v>19586</v>
      </c>
      <c r="X11" s="22">
        <v>1371</v>
      </c>
      <c r="Y11" s="22">
        <v>4676</v>
      </c>
      <c r="Z11" s="22">
        <v>7800</v>
      </c>
      <c r="AA11" s="22">
        <v>2259</v>
      </c>
      <c r="AB1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31642</v>
      </c>
      <c r="AC11" s="22">
        <f>HousingCharacteristics2017_5yr4567[[#This Row],[Washoe]]-HousingCharacteristics2017_5yr4567[[#This Row],[Reno]]-HousingCharacteristics2017_5yr4567[[#This Row],[Sparks]]</f>
        <v>1665</v>
      </c>
    </row>
    <row r="12" spans="1:29" x14ac:dyDescent="0.25">
      <c r="A12" t="s">
        <v>4447</v>
      </c>
      <c r="B12" s="22">
        <v>6434687</v>
      </c>
      <c r="C12" s="22">
        <v>94785</v>
      </c>
      <c r="D12" s="22">
        <v>169</v>
      </c>
      <c r="E12" s="22">
        <v>74298</v>
      </c>
      <c r="F12" s="22">
        <v>539</v>
      </c>
      <c r="G12" s="22">
        <v>1084</v>
      </c>
      <c r="H12" s="22">
        <v>6</v>
      </c>
      <c r="I12" s="22">
        <v>0</v>
      </c>
      <c r="J12" s="22">
        <v>151</v>
      </c>
      <c r="K12" s="22">
        <v>0</v>
      </c>
      <c r="L12" s="22">
        <v>0</v>
      </c>
      <c r="M12" s="22">
        <v>374</v>
      </c>
      <c r="N12" s="22">
        <v>32</v>
      </c>
      <c r="O12" s="22">
        <v>237</v>
      </c>
      <c r="P12" s="22">
        <v>55</v>
      </c>
      <c r="Q12" s="22">
        <v>0</v>
      </c>
      <c r="R12" s="22">
        <v>16337</v>
      </c>
      <c r="S12" s="22">
        <v>0</v>
      </c>
      <c r="T12" s="22">
        <v>1503</v>
      </c>
      <c r="U12" s="22">
        <v>258</v>
      </c>
      <c r="V12" s="22">
        <v>9476</v>
      </c>
      <c r="W12" s="22">
        <v>22433</v>
      </c>
      <c r="X12" s="22">
        <v>478</v>
      </c>
      <c r="Y12" s="22">
        <v>4392</v>
      </c>
      <c r="Z12" s="22">
        <v>11705</v>
      </c>
      <c r="AA12" s="22">
        <v>3687</v>
      </c>
      <c r="AB1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37261</v>
      </c>
      <c r="AC12" s="22">
        <f>HousingCharacteristics2017_5yr4567[[#This Row],[Washoe]]-HousingCharacteristics2017_5yr4567[[#This Row],[Reno]]-HousingCharacteristics2017_5yr4567[[#This Row],[Sparks]]</f>
        <v>945</v>
      </c>
    </row>
    <row r="13" spans="1:29" x14ac:dyDescent="0.25">
      <c r="A13" t="s">
        <v>4448</v>
      </c>
      <c r="B13" s="22">
        <v>6060053</v>
      </c>
      <c r="C13" s="22">
        <v>64918</v>
      </c>
      <c r="D13" s="22">
        <v>105</v>
      </c>
      <c r="E13" s="22">
        <v>51264</v>
      </c>
      <c r="F13" s="22">
        <v>319</v>
      </c>
      <c r="G13" s="22">
        <v>336</v>
      </c>
      <c r="H13" s="22">
        <v>21</v>
      </c>
      <c r="I13" s="22">
        <v>5</v>
      </c>
      <c r="J13" s="22">
        <v>15</v>
      </c>
      <c r="K13" s="22">
        <v>0</v>
      </c>
      <c r="L13" s="22">
        <v>49</v>
      </c>
      <c r="M13" s="22">
        <v>26</v>
      </c>
      <c r="N13" s="22">
        <v>44</v>
      </c>
      <c r="O13" s="22">
        <v>172</v>
      </c>
      <c r="P13" s="22">
        <v>9</v>
      </c>
      <c r="Q13" s="22">
        <v>0</v>
      </c>
      <c r="R13" s="22">
        <v>11710</v>
      </c>
      <c r="S13" s="22">
        <v>6</v>
      </c>
      <c r="T13" s="22">
        <v>837</v>
      </c>
      <c r="U13" s="22">
        <v>303</v>
      </c>
      <c r="V13" s="22">
        <v>5147</v>
      </c>
      <c r="W13" s="22">
        <v>13525</v>
      </c>
      <c r="X13" s="22">
        <v>109</v>
      </c>
      <c r="Y13" s="22">
        <v>3049</v>
      </c>
      <c r="Z13" s="22">
        <v>8331</v>
      </c>
      <c r="AA13" s="22">
        <v>2905</v>
      </c>
      <c r="AB1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29131</v>
      </c>
      <c r="AC13" s="22">
        <f>HousingCharacteristics2017_5yr4567[[#This Row],[Washoe]]-HousingCharacteristics2017_5yr4567[[#This Row],[Reno]]-HousingCharacteristics2017_5yr4567[[#This Row],[Sparks]]</f>
        <v>474</v>
      </c>
    </row>
    <row r="14" spans="1:29" x14ac:dyDescent="0.25">
      <c r="A14" t="s">
        <v>4449</v>
      </c>
      <c r="B14" s="22">
        <v>13480195</v>
      </c>
      <c r="C14" s="22">
        <v>118855</v>
      </c>
      <c r="D14" s="22">
        <v>221</v>
      </c>
      <c r="E14" s="22">
        <v>94671</v>
      </c>
      <c r="F14" s="22">
        <v>505</v>
      </c>
      <c r="G14" s="22">
        <v>589</v>
      </c>
      <c r="H14" s="22">
        <v>130</v>
      </c>
      <c r="I14" s="22">
        <v>0</v>
      </c>
      <c r="J14" s="22">
        <v>105</v>
      </c>
      <c r="K14" s="22">
        <v>0</v>
      </c>
      <c r="L14" s="22">
        <v>4</v>
      </c>
      <c r="M14" s="22">
        <v>355</v>
      </c>
      <c r="N14" s="22">
        <v>7</v>
      </c>
      <c r="O14" s="22">
        <v>427</v>
      </c>
      <c r="P14" s="22">
        <v>53</v>
      </c>
      <c r="Q14" s="22">
        <v>0</v>
      </c>
      <c r="R14" s="22">
        <v>19470</v>
      </c>
      <c r="S14" s="22">
        <v>18</v>
      </c>
      <c r="T14" s="22">
        <v>2300</v>
      </c>
      <c r="U14" s="22">
        <v>146</v>
      </c>
      <c r="V14" s="22">
        <v>8302</v>
      </c>
      <c r="W14" s="22">
        <v>23500</v>
      </c>
      <c r="X14" s="22">
        <v>298</v>
      </c>
      <c r="Y14" s="22">
        <v>3637</v>
      </c>
      <c r="Z14" s="22">
        <v>15671</v>
      </c>
      <c r="AA14" s="22">
        <v>3241</v>
      </c>
      <c r="AB1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58788</v>
      </c>
      <c r="AC14" s="22">
        <f>HousingCharacteristics2017_5yr4567[[#This Row],[Washoe]]-HousingCharacteristics2017_5yr4567[[#This Row],[Reno]]-HousingCharacteristics2017_5yr4567[[#This Row],[Sparks]]</f>
        <v>558</v>
      </c>
    </row>
    <row r="15" spans="1:29" x14ac:dyDescent="0.25">
      <c r="A15" t="s">
        <v>4450</v>
      </c>
      <c r="B15" s="22">
        <v>8182612</v>
      </c>
      <c r="C15" s="22">
        <v>67207</v>
      </c>
      <c r="D15" s="22">
        <v>1666</v>
      </c>
      <c r="E15" s="22">
        <v>25427</v>
      </c>
      <c r="F15" s="22">
        <v>1433</v>
      </c>
      <c r="G15" s="22">
        <v>4353</v>
      </c>
      <c r="H15" s="22">
        <v>290</v>
      </c>
      <c r="I15" s="22">
        <v>494</v>
      </c>
      <c r="J15" s="22">
        <v>2815</v>
      </c>
      <c r="K15" s="22">
        <v>1726</v>
      </c>
      <c r="L15" s="22">
        <v>446</v>
      </c>
      <c r="M15" s="22">
        <v>4437</v>
      </c>
      <c r="N15" s="22">
        <v>416</v>
      </c>
      <c r="O15" s="22">
        <v>8072</v>
      </c>
      <c r="P15" s="22">
        <v>1090</v>
      </c>
      <c r="Q15" s="22">
        <v>408</v>
      </c>
      <c r="R15" s="22">
        <v>10901</v>
      </c>
      <c r="S15" s="22">
        <v>792</v>
      </c>
      <c r="T15" s="22">
        <v>2441</v>
      </c>
      <c r="U15" s="22">
        <v>813</v>
      </c>
      <c r="V15" s="22">
        <v>1600</v>
      </c>
      <c r="W15" s="22">
        <v>3415</v>
      </c>
      <c r="X15" s="22">
        <v>241</v>
      </c>
      <c r="Y15" s="22">
        <v>969</v>
      </c>
      <c r="Z15" s="22">
        <v>4058</v>
      </c>
      <c r="AA15" s="22">
        <v>960</v>
      </c>
      <c r="AB1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18389</v>
      </c>
      <c r="AC15" s="22">
        <f>HousingCharacteristics2017_5yr4567[[#This Row],[Washoe]]-HousingCharacteristics2017_5yr4567[[#This Row],[Reno]]-HousingCharacteristics2017_5yr4567[[#This Row],[Sparks]]</f>
        <v>5883</v>
      </c>
    </row>
    <row r="16" spans="1:29" x14ac:dyDescent="0.25">
      <c r="A16" t="s">
        <v>4451</v>
      </c>
      <c r="B16" s="22">
        <v>146395</v>
      </c>
      <c r="C16" s="22">
        <v>2270</v>
      </c>
      <c r="D16" s="22">
        <v>21</v>
      </c>
      <c r="E16" s="22">
        <v>1393</v>
      </c>
      <c r="F16" s="22">
        <v>51</v>
      </c>
      <c r="G16" s="22">
        <v>61</v>
      </c>
      <c r="H16" s="22">
        <v>9</v>
      </c>
      <c r="I16" s="22">
        <v>7</v>
      </c>
      <c r="J16" s="22">
        <v>38</v>
      </c>
      <c r="K16" s="22">
        <v>0</v>
      </c>
      <c r="L16" s="22">
        <v>8</v>
      </c>
      <c r="M16" s="22">
        <v>10</v>
      </c>
      <c r="N16" s="22">
        <v>24</v>
      </c>
      <c r="O16" s="22">
        <v>253</v>
      </c>
      <c r="P16" s="22">
        <v>9</v>
      </c>
      <c r="Q16" s="22">
        <v>0</v>
      </c>
      <c r="R16" s="22">
        <v>310</v>
      </c>
      <c r="S16" s="22">
        <v>54</v>
      </c>
      <c r="T16" s="22">
        <v>22</v>
      </c>
      <c r="U16" s="22">
        <v>234</v>
      </c>
      <c r="V16" s="22">
        <v>104</v>
      </c>
      <c r="W16" s="22">
        <v>131</v>
      </c>
      <c r="X16" s="22">
        <v>19</v>
      </c>
      <c r="Y16" s="22">
        <v>29</v>
      </c>
      <c r="Z16" s="22">
        <v>193</v>
      </c>
      <c r="AA16" s="22">
        <v>84</v>
      </c>
      <c r="AB1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876</v>
      </c>
      <c r="AC16" s="22">
        <f>HousingCharacteristics2017_5yr4567[[#This Row],[Washoe]]-HousingCharacteristics2017_5yr4567[[#This Row],[Reno]]-HousingCharacteristics2017_5yr4567[[#This Row],[Sparks]]</f>
        <v>33</v>
      </c>
    </row>
    <row r="17" spans="1:29" x14ac:dyDescent="0.25">
      <c r="A17" t="s">
        <v>4452</v>
      </c>
      <c r="B17" s="22">
        <v>139647020</v>
      </c>
      <c r="C17" s="22">
        <v>1269846</v>
      </c>
      <c r="D17" s="22">
        <v>10768</v>
      </c>
      <c r="E17" s="22">
        <v>910667</v>
      </c>
      <c r="F17" s="22">
        <v>24235</v>
      </c>
      <c r="G17" s="22">
        <v>21669</v>
      </c>
      <c r="H17" s="22">
        <v>768</v>
      </c>
      <c r="I17" s="22">
        <v>955</v>
      </c>
      <c r="J17" s="22">
        <v>7624</v>
      </c>
      <c r="K17" s="22">
        <v>2880</v>
      </c>
      <c r="L17" s="22">
        <v>2340</v>
      </c>
      <c r="M17" s="22">
        <v>24120</v>
      </c>
      <c r="N17" s="22">
        <v>2367</v>
      </c>
      <c r="O17" s="22">
        <v>24793</v>
      </c>
      <c r="P17" s="22">
        <v>2301</v>
      </c>
      <c r="Q17" s="22">
        <v>1869</v>
      </c>
      <c r="R17" s="22">
        <v>203957</v>
      </c>
      <c r="S17" s="22">
        <v>4175</v>
      </c>
      <c r="T17" s="22">
        <v>24358</v>
      </c>
      <c r="U17" s="22">
        <v>7220</v>
      </c>
      <c r="V17" s="22">
        <v>131875</v>
      </c>
      <c r="W17" s="22">
        <v>257779</v>
      </c>
      <c r="X17" s="22">
        <v>10947</v>
      </c>
      <c r="Y17" s="22">
        <v>85930</v>
      </c>
      <c r="Z17" s="22">
        <v>114268</v>
      </c>
      <c r="AA17" s="22">
        <v>42637</v>
      </c>
      <c r="AB1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416916</v>
      </c>
      <c r="AC17" s="22">
        <f>HousingCharacteristics2017_5yr4567[[#This Row],[Washoe]]-HousingCharacteristics2017_5yr4567[[#This Row],[Reno]]-HousingCharacteristics2017_5yr4567[[#This Row],[Sparks]]</f>
        <v>47052</v>
      </c>
    </row>
    <row r="18" spans="1:29" x14ac:dyDescent="0.25">
      <c r="A18" t="s">
        <v>4717</v>
      </c>
      <c r="B18" s="22">
        <v>261398</v>
      </c>
      <c r="C18" s="22">
        <v>4900</v>
      </c>
      <c r="D18" s="22">
        <v>12</v>
      </c>
      <c r="E18" s="22">
        <v>3079</v>
      </c>
      <c r="F18" s="22">
        <v>1</v>
      </c>
      <c r="G18" s="22">
        <v>75</v>
      </c>
      <c r="H18" s="22">
        <v>0</v>
      </c>
      <c r="I18" s="22">
        <v>0</v>
      </c>
      <c r="J18" s="22">
        <v>42</v>
      </c>
      <c r="K18" s="22">
        <v>0</v>
      </c>
      <c r="L18" s="22">
        <v>0</v>
      </c>
      <c r="M18" s="22">
        <v>115</v>
      </c>
      <c r="N18" s="22">
        <v>0</v>
      </c>
      <c r="O18" s="22">
        <v>158</v>
      </c>
      <c r="P18" s="22">
        <v>0</v>
      </c>
      <c r="Q18" s="22">
        <v>0</v>
      </c>
      <c r="R18" s="22">
        <v>1384</v>
      </c>
      <c r="S18" s="22">
        <v>0</v>
      </c>
      <c r="T18" s="22">
        <v>34</v>
      </c>
      <c r="U18" s="22">
        <v>15</v>
      </c>
      <c r="V18" s="22">
        <v>476</v>
      </c>
      <c r="W18" s="22">
        <v>612</v>
      </c>
      <c r="X18" s="22">
        <v>16</v>
      </c>
      <c r="Y18" s="22">
        <v>850</v>
      </c>
      <c r="Z18" s="22">
        <v>1165</v>
      </c>
      <c r="AA18" s="22">
        <v>57</v>
      </c>
      <c r="AB18" s="23">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1110</v>
      </c>
      <c r="AC18" s="23">
        <f>HousingCharacteristics2017_5yr4567[[#This Row],[Washoe]]-HousingCharacteristics2017_5yr4567[[#This Row],[Reno]]-HousingCharacteristics2017_5yr4567[[#This Row],[Sparks]]</f>
        <v>162</v>
      </c>
    </row>
    <row r="19" spans="1:29" x14ac:dyDescent="0.25">
      <c r="A19" t="s">
        <v>4718</v>
      </c>
      <c r="B19" s="22">
        <v>10164107</v>
      </c>
      <c r="C19" s="22">
        <v>117982</v>
      </c>
      <c r="D19" s="22">
        <v>374</v>
      </c>
      <c r="E19" s="22">
        <v>91086</v>
      </c>
      <c r="F19" s="22">
        <v>1059</v>
      </c>
      <c r="G19" s="22">
        <v>2414</v>
      </c>
      <c r="H19" s="22">
        <v>5</v>
      </c>
      <c r="I19" s="22">
        <v>44</v>
      </c>
      <c r="J19" s="22">
        <v>689</v>
      </c>
      <c r="K19" s="22">
        <v>313</v>
      </c>
      <c r="L19" s="22">
        <v>152</v>
      </c>
      <c r="M19" s="22">
        <v>1564</v>
      </c>
      <c r="N19" s="22">
        <v>26</v>
      </c>
      <c r="O19" s="22">
        <v>1099</v>
      </c>
      <c r="P19" s="22">
        <v>39</v>
      </c>
      <c r="Q19" s="22">
        <v>73</v>
      </c>
      <c r="R19" s="22">
        <v>18012</v>
      </c>
      <c r="S19" s="22">
        <v>196</v>
      </c>
      <c r="T19" s="22">
        <v>837</v>
      </c>
      <c r="U19" s="22">
        <v>150</v>
      </c>
      <c r="V19" s="22">
        <v>18663</v>
      </c>
      <c r="W19" s="22">
        <v>18353</v>
      </c>
      <c r="X19" s="22">
        <v>1900</v>
      </c>
      <c r="Y19" s="22">
        <v>8609</v>
      </c>
      <c r="Z19" s="22">
        <v>11158</v>
      </c>
      <c r="AA19" s="22">
        <v>4491</v>
      </c>
      <c r="AB1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43411</v>
      </c>
      <c r="AC19" s="22">
        <f>HousingCharacteristics2017_5yr4567[[#This Row],[Washoe]]-HousingCharacteristics2017_5yr4567[[#This Row],[Reno]]-HousingCharacteristics2017_5yr4567[[#This Row],[Sparks]]</f>
        <v>2363</v>
      </c>
    </row>
    <row r="20" spans="1:29" x14ac:dyDescent="0.25">
      <c r="A20" t="s">
        <v>4455</v>
      </c>
      <c r="B20" s="22">
        <v>18958193</v>
      </c>
      <c r="C20" s="22">
        <v>336558</v>
      </c>
      <c r="D20" s="22">
        <v>1850</v>
      </c>
      <c r="E20" s="22">
        <v>264624</v>
      </c>
      <c r="F20" s="22">
        <v>5159</v>
      </c>
      <c r="G20" s="22">
        <v>2622</v>
      </c>
      <c r="H20" s="22">
        <v>155</v>
      </c>
      <c r="I20" s="22">
        <v>104</v>
      </c>
      <c r="J20" s="22">
        <v>896</v>
      </c>
      <c r="K20" s="22">
        <v>292</v>
      </c>
      <c r="L20" s="22">
        <v>211</v>
      </c>
      <c r="M20" s="22">
        <v>7863</v>
      </c>
      <c r="N20" s="22">
        <v>107</v>
      </c>
      <c r="O20" s="22">
        <v>8271</v>
      </c>
      <c r="P20" s="22">
        <v>242</v>
      </c>
      <c r="Q20" s="22">
        <v>283</v>
      </c>
      <c r="R20" s="22">
        <v>41080</v>
      </c>
      <c r="S20" s="22">
        <v>395</v>
      </c>
      <c r="T20" s="22">
        <v>2404</v>
      </c>
      <c r="U20" s="22">
        <v>723</v>
      </c>
      <c r="V20" s="22">
        <v>40647</v>
      </c>
      <c r="W20" s="22">
        <v>56177</v>
      </c>
      <c r="X20" s="22">
        <v>4763</v>
      </c>
      <c r="Y20" s="22">
        <v>38618</v>
      </c>
      <c r="Z20" s="22">
        <v>21761</v>
      </c>
      <c r="AA20" s="22">
        <v>9669</v>
      </c>
      <c r="AB2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123696</v>
      </c>
      <c r="AC20" s="22">
        <f>HousingCharacteristics2017_5yr4567[[#This Row],[Washoe]]-HousingCharacteristics2017_5yr4567[[#This Row],[Reno]]-HousingCharacteristics2017_5yr4567[[#This Row],[Sparks]]</f>
        <v>9650</v>
      </c>
    </row>
    <row r="21" spans="1:29" x14ac:dyDescent="0.25">
      <c r="A21" t="s">
        <v>4456</v>
      </c>
      <c r="B21" s="22">
        <v>18930786</v>
      </c>
      <c r="C21" s="22">
        <v>325285</v>
      </c>
      <c r="D21" s="22">
        <v>2383</v>
      </c>
      <c r="E21" s="22">
        <v>251252</v>
      </c>
      <c r="F21" s="22">
        <v>5711</v>
      </c>
      <c r="G21" s="22">
        <v>5073</v>
      </c>
      <c r="H21" s="22">
        <v>123</v>
      </c>
      <c r="I21" s="22">
        <v>144</v>
      </c>
      <c r="J21" s="22">
        <v>1706</v>
      </c>
      <c r="K21" s="22">
        <v>770</v>
      </c>
      <c r="L21" s="22">
        <v>385</v>
      </c>
      <c r="M21" s="22">
        <v>5114</v>
      </c>
      <c r="N21" s="22">
        <v>266</v>
      </c>
      <c r="O21" s="22">
        <v>7340</v>
      </c>
      <c r="P21" s="22">
        <v>666</v>
      </c>
      <c r="Q21" s="22">
        <v>478</v>
      </c>
      <c r="R21" s="22">
        <v>38221</v>
      </c>
      <c r="S21" s="22">
        <v>503</v>
      </c>
      <c r="T21" s="22">
        <v>5150</v>
      </c>
      <c r="U21" s="22">
        <v>1265</v>
      </c>
      <c r="V21" s="22">
        <v>46131</v>
      </c>
      <c r="W21" s="22">
        <v>80004</v>
      </c>
      <c r="X21" s="22">
        <v>3248</v>
      </c>
      <c r="Y21" s="22">
        <v>20228</v>
      </c>
      <c r="Z21" s="22">
        <v>19782</v>
      </c>
      <c r="AA21" s="22">
        <v>7366</v>
      </c>
      <c r="AB2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100376</v>
      </c>
      <c r="AC21" s="22">
        <f>HousingCharacteristics2017_5yr4567[[#This Row],[Washoe]]-HousingCharacteristics2017_5yr4567[[#This Row],[Reno]]-HousingCharacteristics2017_5yr4567[[#This Row],[Sparks]]</f>
        <v>11073</v>
      </c>
    </row>
    <row r="22" spans="1:29" x14ac:dyDescent="0.25">
      <c r="A22" t="s">
        <v>4457</v>
      </c>
      <c r="B22" s="22">
        <v>18494657</v>
      </c>
      <c r="C22" s="22">
        <v>187597</v>
      </c>
      <c r="D22" s="22">
        <v>1944</v>
      </c>
      <c r="E22" s="22">
        <v>129641</v>
      </c>
      <c r="F22" s="22">
        <v>4375</v>
      </c>
      <c r="G22" s="22">
        <v>5568</v>
      </c>
      <c r="H22" s="22">
        <v>115</v>
      </c>
      <c r="I22" s="22">
        <v>243</v>
      </c>
      <c r="J22" s="22">
        <v>1530</v>
      </c>
      <c r="K22" s="22">
        <v>518</v>
      </c>
      <c r="L22" s="22">
        <v>340</v>
      </c>
      <c r="M22" s="22">
        <v>3528</v>
      </c>
      <c r="N22" s="22">
        <v>509</v>
      </c>
      <c r="O22" s="22">
        <v>3807</v>
      </c>
      <c r="P22" s="22">
        <v>455</v>
      </c>
      <c r="Q22" s="22">
        <v>342</v>
      </c>
      <c r="R22" s="22">
        <v>30205</v>
      </c>
      <c r="S22" s="22">
        <v>608</v>
      </c>
      <c r="T22" s="22">
        <v>3869</v>
      </c>
      <c r="U22" s="22">
        <v>1452</v>
      </c>
      <c r="V22" s="22">
        <v>16183</v>
      </c>
      <c r="W22" s="22">
        <v>42058</v>
      </c>
      <c r="X22" s="22">
        <v>505</v>
      </c>
      <c r="Y22" s="22">
        <v>5000</v>
      </c>
      <c r="Z22" s="22">
        <v>15714</v>
      </c>
      <c r="AA22" s="22">
        <v>6409</v>
      </c>
      <c r="AB2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64443</v>
      </c>
      <c r="AC22" s="22">
        <f>HousingCharacteristics2017_5yr4567[[#This Row],[Washoe]]-HousingCharacteristics2017_5yr4567[[#This Row],[Reno]]-HousingCharacteristics2017_5yr4567[[#This Row],[Sparks]]</f>
        <v>8082</v>
      </c>
    </row>
    <row r="23" spans="1:29" x14ac:dyDescent="0.25">
      <c r="A23" t="s">
        <v>4458</v>
      </c>
      <c r="B23" s="22">
        <v>20706671</v>
      </c>
      <c r="C23" s="22">
        <v>163114</v>
      </c>
      <c r="D23" s="22">
        <v>2170</v>
      </c>
      <c r="E23" s="22">
        <v>96724</v>
      </c>
      <c r="F23" s="22">
        <v>5534</v>
      </c>
      <c r="G23" s="22">
        <v>2533</v>
      </c>
      <c r="H23" s="22">
        <v>166</v>
      </c>
      <c r="I23" s="22">
        <v>162</v>
      </c>
      <c r="J23" s="22">
        <v>1366</v>
      </c>
      <c r="K23" s="22">
        <v>424</v>
      </c>
      <c r="L23" s="22">
        <v>277</v>
      </c>
      <c r="M23" s="22">
        <v>3248</v>
      </c>
      <c r="N23" s="22">
        <v>523</v>
      </c>
      <c r="O23" s="22">
        <v>2084</v>
      </c>
      <c r="P23" s="22">
        <v>306</v>
      </c>
      <c r="Q23" s="22">
        <v>371</v>
      </c>
      <c r="R23" s="22">
        <v>38551</v>
      </c>
      <c r="S23" s="22">
        <v>563</v>
      </c>
      <c r="T23" s="22">
        <v>8112</v>
      </c>
      <c r="U23" s="22">
        <v>2092</v>
      </c>
      <c r="V23" s="22">
        <v>5626</v>
      </c>
      <c r="W23" s="22">
        <v>26059</v>
      </c>
      <c r="X23" s="22">
        <v>262</v>
      </c>
      <c r="Y23" s="22">
        <v>5063</v>
      </c>
      <c r="Z23" s="22">
        <v>20514</v>
      </c>
      <c r="AA23" s="22">
        <v>7324</v>
      </c>
      <c r="AB2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57622</v>
      </c>
      <c r="AC23" s="22">
        <f>HousingCharacteristics2017_5yr4567[[#This Row],[Washoe]]-HousingCharacteristics2017_5yr4567[[#This Row],[Reno]]-HousingCharacteristics2017_5yr4567[[#This Row],[Sparks]]</f>
        <v>10713</v>
      </c>
    </row>
    <row r="24" spans="1:29" x14ac:dyDescent="0.25">
      <c r="A24" t="s">
        <v>4459</v>
      </c>
      <c r="B24" s="22">
        <v>14433420</v>
      </c>
      <c r="C24" s="22">
        <v>72102</v>
      </c>
      <c r="D24" s="22">
        <v>688</v>
      </c>
      <c r="E24" s="22">
        <v>44898</v>
      </c>
      <c r="F24" s="22">
        <v>1494</v>
      </c>
      <c r="G24" s="22">
        <v>1018</v>
      </c>
      <c r="H24" s="22">
        <v>28</v>
      </c>
      <c r="I24" s="22">
        <v>79</v>
      </c>
      <c r="J24" s="22">
        <v>278</v>
      </c>
      <c r="K24" s="22">
        <v>304</v>
      </c>
      <c r="L24" s="22">
        <v>174</v>
      </c>
      <c r="M24" s="22">
        <v>1217</v>
      </c>
      <c r="N24" s="22">
        <v>500</v>
      </c>
      <c r="O24" s="22">
        <v>681</v>
      </c>
      <c r="P24" s="22">
        <v>180</v>
      </c>
      <c r="Q24" s="22">
        <v>72</v>
      </c>
      <c r="R24" s="22">
        <v>17588</v>
      </c>
      <c r="S24" s="22">
        <v>448</v>
      </c>
      <c r="T24" s="22">
        <v>2455</v>
      </c>
      <c r="U24" s="22">
        <v>429</v>
      </c>
      <c r="V24" s="22">
        <v>1639</v>
      </c>
      <c r="W24" s="22">
        <v>19496</v>
      </c>
      <c r="X24" s="22">
        <v>133</v>
      </c>
      <c r="Y24" s="22">
        <v>4355</v>
      </c>
      <c r="Z24" s="22">
        <v>10087</v>
      </c>
      <c r="AA24" s="22">
        <v>3782</v>
      </c>
      <c r="AB2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18846</v>
      </c>
      <c r="AC24" s="22">
        <f>HousingCharacteristics2017_5yr4567[[#This Row],[Washoe]]-HousingCharacteristics2017_5yr4567[[#This Row],[Reno]]-HousingCharacteristics2017_5yr4567[[#This Row],[Sparks]]</f>
        <v>3719</v>
      </c>
    </row>
    <row r="25" spans="1:29" x14ac:dyDescent="0.25">
      <c r="A25" t="s">
        <v>4460</v>
      </c>
      <c r="B25" s="22">
        <v>14008416</v>
      </c>
      <c r="C25" s="22">
        <v>34362</v>
      </c>
      <c r="D25" s="22">
        <v>473</v>
      </c>
      <c r="E25" s="22">
        <v>19450</v>
      </c>
      <c r="F25" s="22">
        <v>366</v>
      </c>
      <c r="G25" s="22">
        <v>593</v>
      </c>
      <c r="H25" s="22">
        <v>83</v>
      </c>
      <c r="I25" s="22">
        <v>54</v>
      </c>
      <c r="J25" s="22">
        <v>370</v>
      </c>
      <c r="K25" s="22">
        <v>65</v>
      </c>
      <c r="L25" s="22">
        <v>258</v>
      </c>
      <c r="M25" s="22">
        <v>740</v>
      </c>
      <c r="N25" s="22">
        <v>222</v>
      </c>
      <c r="O25" s="22">
        <v>443</v>
      </c>
      <c r="P25" s="22">
        <v>137</v>
      </c>
      <c r="Q25" s="22">
        <v>33</v>
      </c>
      <c r="R25" s="22">
        <v>9668</v>
      </c>
      <c r="S25" s="22">
        <v>400</v>
      </c>
      <c r="T25" s="22">
        <v>1007</v>
      </c>
      <c r="U25" s="22">
        <v>269</v>
      </c>
      <c r="V25" s="22">
        <v>1481</v>
      </c>
      <c r="W25" s="22">
        <v>10730</v>
      </c>
      <c r="X25" s="22">
        <v>90</v>
      </c>
      <c r="Y25" s="22">
        <v>2441</v>
      </c>
      <c r="Z25" s="22">
        <v>6982</v>
      </c>
      <c r="AA25" s="22">
        <v>1946</v>
      </c>
      <c r="AB2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4439</v>
      </c>
      <c r="AC25" s="22">
        <f>HousingCharacteristics2017_5yr4567[[#This Row],[Washoe]]-HousingCharacteristics2017_5yr4567[[#This Row],[Reno]]-HousingCharacteristics2017_5yr4567[[#This Row],[Sparks]]</f>
        <v>740</v>
      </c>
    </row>
    <row r="26" spans="1:29" x14ac:dyDescent="0.25">
      <c r="A26" t="s">
        <v>4461</v>
      </c>
      <c r="B26" s="22">
        <v>6584726</v>
      </c>
      <c r="C26" s="22">
        <v>13818</v>
      </c>
      <c r="D26" s="22">
        <v>383</v>
      </c>
      <c r="E26" s="22">
        <v>6259</v>
      </c>
      <c r="F26" s="22">
        <v>171</v>
      </c>
      <c r="G26" s="22">
        <v>532</v>
      </c>
      <c r="H26" s="22">
        <v>20</v>
      </c>
      <c r="I26" s="22">
        <v>0</v>
      </c>
      <c r="J26" s="22">
        <v>337</v>
      </c>
      <c r="K26" s="22">
        <v>17</v>
      </c>
      <c r="L26" s="22">
        <v>138</v>
      </c>
      <c r="M26" s="22">
        <v>329</v>
      </c>
      <c r="N26" s="22">
        <v>109</v>
      </c>
      <c r="O26" s="22">
        <v>238</v>
      </c>
      <c r="P26" s="22">
        <v>75</v>
      </c>
      <c r="Q26" s="22">
        <v>0</v>
      </c>
      <c r="R26" s="22">
        <v>4713</v>
      </c>
      <c r="S26" s="22">
        <v>323</v>
      </c>
      <c r="T26" s="22">
        <v>174</v>
      </c>
      <c r="U26" s="22">
        <v>428</v>
      </c>
      <c r="V26" s="22">
        <v>673</v>
      </c>
      <c r="W26" s="22">
        <v>2879</v>
      </c>
      <c r="X26" s="22">
        <v>0</v>
      </c>
      <c r="Y26" s="22">
        <v>414</v>
      </c>
      <c r="Z26" s="22">
        <v>3535</v>
      </c>
      <c r="AA26" s="22">
        <v>894</v>
      </c>
      <c r="AB2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1865</v>
      </c>
      <c r="AC26" s="22">
        <f>HousingCharacteristics2017_5yr4567[[#This Row],[Washoe]]-HousingCharacteristics2017_5yr4567[[#This Row],[Reno]]-HousingCharacteristics2017_5yr4567[[#This Row],[Sparks]]</f>
        <v>284</v>
      </c>
    </row>
    <row r="27" spans="1:29" x14ac:dyDescent="0.25">
      <c r="A27" t="s">
        <v>4462</v>
      </c>
      <c r="B27" s="22">
        <v>17104646</v>
      </c>
      <c r="C27" s="22">
        <v>14128</v>
      </c>
      <c r="D27" s="22">
        <v>491</v>
      </c>
      <c r="E27" s="22">
        <v>3654</v>
      </c>
      <c r="F27" s="22">
        <v>365</v>
      </c>
      <c r="G27" s="22">
        <v>1241</v>
      </c>
      <c r="H27" s="22">
        <v>73</v>
      </c>
      <c r="I27" s="22">
        <v>125</v>
      </c>
      <c r="J27" s="22">
        <v>410</v>
      </c>
      <c r="K27" s="22">
        <v>177</v>
      </c>
      <c r="L27" s="22">
        <v>405</v>
      </c>
      <c r="M27" s="22">
        <v>402</v>
      </c>
      <c r="N27" s="22">
        <v>105</v>
      </c>
      <c r="O27" s="22">
        <v>672</v>
      </c>
      <c r="P27" s="22">
        <v>201</v>
      </c>
      <c r="Q27" s="22">
        <v>217</v>
      </c>
      <c r="R27" s="22">
        <v>4535</v>
      </c>
      <c r="S27" s="22">
        <v>739</v>
      </c>
      <c r="T27" s="22">
        <v>316</v>
      </c>
      <c r="U27" s="22">
        <v>397</v>
      </c>
      <c r="V27" s="22">
        <v>356</v>
      </c>
      <c r="W27" s="22">
        <v>1411</v>
      </c>
      <c r="X27" s="22">
        <v>30</v>
      </c>
      <c r="Y27" s="22">
        <v>352</v>
      </c>
      <c r="Z27" s="22">
        <v>3570</v>
      </c>
      <c r="AA27" s="22">
        <v>699</v>
      </c>
      <c r="AB2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1108</v>
      </c>
      <c r="AC27" s="22">
        <f>HousingCharacteristics2017_5yr4567[[#This Row],[Washoe]]-HousingCharacteristics2017_5yr4567[[#This Row],[Reno]]-HousingCharacteristics2017_5yr4567[[#This Row],[Sparks]]</f>
        <v>266</v>
      </c>
    </row>
    <row r="28" spans="1:29" x14ac:dyDescent="0.25">
      <c r="A28" t="s">
        <v>4463</v>
      </c>
      <c r="B28" s="22">
        <v>139647020</v>
      </c>
      <c r="C28" s="22">
        <v>1269846</v>
      </c>
      <c r="D28" s="22">
        <v>10768</v>
      </c>
      <c r="E28" s="22">
        <v>910667</v>
      </c>
      <c r="F28" s="22">
        <v>24235</v>
      </c>
      <c r="G28" s="22">
        <v>21669</v>
      </c>
      <c r="H28" s="22">
        <v>768</v>
      </c>
      <c r="I28" s="22">
        <v>955</v>
      </c>
      <c r="J28" s="22">
        <v>7624</v>
      </c>
      <c r="K28" s="22">
        <v>2880</v>
      </c>
      <c r="L28" s="22">
        <v>2340</v>
      </c>
      <c r="M28" s="22">
        <v>24120</v>
      </c>
      <c r="N28" s="22">
        <v>2367</v>
      </c>
      <c r="O28" s="22">
        <v>24793</v>
      </c>
      <c r="P28" s="22">
        <v>2301</v>
      </c>
      <c r="Q28" s="22">
        <v>1869</v>
      </c>
      <c r="R28" s="22">
        <v>203957</v>
      </c>
      <c r="S28" s="22">
        <v>4175</v>
      </c>
      <c r="T28" s="22">
        <v>24358</v>
      </c>
      <c r="U28" s="22">
        <v>7220</v>
      </c>
      <c r="V28" s="22">
        <v>131875</v>
      </c>
      <c r="W28" s="22">
        <v>257779</v>
      </c>
      <c r="X28" s="22">
        <v>10947</v>
      </c>
      <c r="Y28" s="22">
        <v>85930</v>
      </c>
      <c r="Z28" s="22">
        <v>114268</v>
      </c>
      <c r="AA28" s="22">
        <v>42637</v>
      </c>
      <c r="AB2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416916</v>
      </c>
      <c r="AC28" s="22">
        <f>HousingCharacteristics2017_5yr4567[[#This Row],[Washoe]]-HousingCharacteristics2017_5yr4567[[#This Row],[Reno]]-HousingCharacteristics2017_5yr4567[[#This Row],[Sparks]]</f>
        <v>47052</v>
      </c>
    </row>
    <row r="29" spans="1:29" x14ac:dyDescent="0.25">
      <c r="A29" t="s">
        <v>4464</v>
      </c>
      <c r="B29" s="22">
        <v>3335804</v>
      </c>
      <c r="C29" s="22">
        <v>41257</v>
      </c>
      <c r="D29" s="22">
        <v>225</v>
      </c>
      <c r="E29" s="22">
        <v>28975</v>
      </c>
      <c r="F29" s="22">
        <v>524</v>
      </c>
      <c r="G29" s="22">
        <v>737</v>
      </c>
      <c r="H29" s="22">
        <v>33</v>
      </c>
      <c r="I29" s="22">
        <v>63</v>
      </c>
      <c r="J29" s="22">
        <v>176</v>
      </c>
      <c r="K29" s="22">
        <v>60</v>
      </c>
      <c r="L29" s="22">
        <v>0</v>
      </c>
      <c r="M29" s="22">
        <v>244</v>
      </c>
      <c r="N29" s="22">
        <v>24</v>
      </c>
      <c r="O29" s="22">
        <v>770</v>
      </c>
      <c r="P29" s="22">
        <v>44</v>
      </c>
      <c r="Q29" s="22">
        <v>0</v>
      </c>
      <c r="R29" s="22">
        <v>8121</v>
      </c>
      <c r="S29" s="22">
        <v>122</v>
      </c>
      <c r="T29" s="22">
        <v>1139</v>
      </c>
      <c r="U29" s="22">
        <v>167</v>
      </c>
      <c r="V29" s="22">
        <v>1596</v>
      </c>
      <c r="W29" s="22">
        <v>9255</v>
      </c>
      <c r="X29" s="22">
        <v>178</v>
      </c>
      <c r="Y29" s="22">
        <v>1414</v>
      </c>
      <c r="Z29" s="22">
        <v>6761</v>
      </c>
      <c r="AA29" s="22">
        <v>968</v>
      </c>
      <c r="AB2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16365</v>
      </c>
      <c r="AC29" s="22">
        <f>HousingCharacteristics2017_5yr4567[[#This Row],[Washoe]]-HousingCharacteristics2017_5yr4567[[#This Row],[Reno]]-HousingCharacteristics2017_5yr4567[[#This Row],[Sparks]]</f>
        <v>392</v>
      </c>
    </row>
    <row r="30" spans="1:29" x14ac:dyDescent="0.25">
      <c r="A30" t="s">
        <v>4465</v>
      </c>
      <c r="B30" s="22">
        <v>4059695</v>
      </c>
      <c r="C30" s="22">
        <v>47853</v>
      </c>
      <c r="D30" s="22">
        <v>95</v>
      </c>
      <c r="E30" s="22">
        <v>37102</v>
      </c>
      <c r="F30" s="22">
        <v>293</v>
      </c>
      <c r="G30" s="22">
        <v>452</v>
      </c>
      <c r="H30" s="22">
        <v>42</v>
      </c>
      <c r="I30" s="22">
        <v>89</v>
      </c>
      <c r="J30" s="22">
        <v>313</v>
      </c>
      <c r="K30" s="22">
        <v>0</v>
      </c>
      <c r="L30" s="22">
        <v>22</v>
      </c>
      <c r="M30" s="22">
        <v>247</v>
      </c>
      <c r="N30" s="22">
        <v>111</v>
      </c>
      <c r="O30" s="22">
        <v>270</v>
      </c>
      <c r="P30" s="22">
        <v>121</v>
      </c>
      <c r="Q30" s="22">
        <v>0</v>
      </c>
      <c r="R30" s="22">
        <v>7884</v>
      </c>
      <c r="S30" s="22">
        <v>72</v>
      </c>
      <c r="T30" s="22">
        <v>740</v>
      </c>
      <c r="U30" s="22">
        <v>233</v>
      </c>
      <c r="V30" s="22">
        <v>2700</v>
      </c>
      <c r="W30" s="22">
        <v>9943</v>
      </c>
      <c r="X30" s="22">
        <v>139</v>
      </c>
      <c r="Y30" s="22">
        <v>1811</v>
      </c>
      <c r="Z30" s="22">
        <v>5780</v>
      </c>
      <c r="AA30" s="22">
        <v>1641</v>
      </c>
      <c r="AB3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22276</v>
      </c>
      <c r="AC30" s="22">
        <f>HousingCharacteristics2017_5yr4567[[#This Row],[Washoe]]-HousingCharacteristics2017_5yr4567[[#This Row],[Reno]]-HousingCharacteristics2017_5yr4567[[#This Row],[Sparks]]</f>
        <v>463</v>
      </c>
    </row>
    <row r="31" spans="1:29" x14ac:dyDescent="0.25">
      <c r="A31" t="s">
        <v>4466</v>
      </c>
      <c r="B31" s="22">
        <v>12630125</v>
      </c>
      <c r="C31" s="22">
        <v>131611</v>
      </c>
      <c r="D31" s="22">
        <v>673</v>
      </c>
      <c r="E31" s="22">
        <v>99437</v>
      </c>
      <c r="F31" s="22">
        <v>1567</v>
      </c>
      <c r="G31" s="22">
        <v>1457</v>
      </c>
      <c r="H31" s="22">
        <v>169</v>
      </c>
      <c r="I31" s="22">
        <v>83</v>
      </c>
      <c r="J31" s="22">
        <v>353</v>
      </c>
      <c r="K31" s="22">
        <v>319</v>
      </c>
      <c r="L31" s="22">
        <v>220</v>
      </c>
      <c r="M31" s="22">
        <v>1296</v>
      </c>
      <c r="N31" s="22">
        <v>164</v>
      </c>
      <c r="O31" s="22">
        <v>2028</v>
      </c>
      <c r="P31" s="22">
        <v>172</v>
      </c>
      <c r="Q31" s="22">
        <v>173</v>
      </c>
      <c r="R31" s="22">
        <v>20684</v>
      </c>
      <c r="S31" s="22">
        <v>211</v>
      </c>
      <c r="T31" s="22">
        <v>2605</v>
      </c>
      <c r="U31" s="22">
        <v>655</v>
      </c>
      <c r="V31" s="22">
        <v>11351</v>
      </c>
      <c r="W31" s="22">
        <v>24638</v>
      </c>
      <c r="X31" s="22">
        <v>884</v>
      </c>
      <c r="Y31" s="22">
        <v>5627</v>
      </c>
      <c r="Z31" s="22">
        <v>13728</v>
      </c>
      <c r="AA31" s="22">
        <v>5126</v>
      </c>
      <c r="AB3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56282</v>
      </c>
      <c r="AC31" s="22">
        <f>HousingCharacteristics2017_5yr4567[[#This Row],[Washoe]]-HousingCharacteristics2017_5yr4567[[#This Row],[Reno]]-HousingCharacteristics2017_5yr4567[[#This Row],[Sparks]]</f>
        <v>1830</v>
      </c>
    </row>
    <row r="32" spans="1:29" x14ac:dyDescent="0.25">
      <c r="A32" t="s">
        <v>4467</v>
      </c>
      <c r="B32" s="22">
        <v>22255079</v>
      </c>
      <c r="C32" s="22">
        <v>224642</v>
      </c>
      <c r="D32" s="22">
        <v>1766</v>
      </c>
      <c r="E32" s="22">
        <v>166332</v>
      </c>
      <c r="F32" s="22">
        <v>2991</v>
      </c>
      <c r="G32" s="22">
        <v>3441</v>
      </c>
      <c r="H32" s="22">
        <v>253</v>
      </c>
      <c r="I32" s="22">
        <v>89</v>
      </c>
      <c r="J32" s="22">
        <v>1178</v>
      </c>
      <c r="K32" s="22">
        <v>497</v>
      </c>
      <c r="L32" s="22">
        <v>458</v>
      </c>
      <c r="M32" s="22">
        <v>3056</v>
      </c>
      <c r="N32" s="22">
        <v>500</v>
      </c>
      <c r="O32" s="22">
        <v>4192</v>
      </c>
      <c r="P32" s="22">
        <v>639</v>
      </c>
      <c r="Q32" s="22">
        <v>256</v>
      </c>
      <c r="R32" s="22">
        <v>34645</v>
      </c>
      <c r="S32" s="22">
        <v>878</v>
      </c>
      <c r="T32" s="22">
        <v>3471</v>
      </c>
      <c r="U32" s="22">
        <v>1161</v>
      </c>
      <c r="V32" s="22">
        <v>20817</v>
      </c>
      <c r="W32" s="22">
        <v>45967</v>
      </c>
      <c r="X32" s="22">
        <v>2905</v>
      </c>
      <c r="Y32" s="22">
        <v>13142</v>
      </c>
      <c r="Z32" s="22">
        <v>22109</v>
      </c>
      <c r="AA32" s="22">
        <v>7316</v>
      </c>
      <c r="AB3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82340</v>
      </c>
      <c r="AC32" s="22">
        <f>HousingCharacteristics2017_5yr4567[[#This Row],[Washoe]]-HousingCharacteristics2017_5yr4567[[#This Row],[Reno]]-HousingCharacteristics2017_5yr4567[[#This Row],[Sparks]]</f>
        <v>5220</v>
      </c>
    </row>
    <row r="33" spans="1:29" x14ac:dyDescent="0.25">
      <c r="A33" t="s">
        <v>4468</v>
      </c>
      <c r="B33" s="22">
        <v>26558118</v>
      </c>
      <c r="C33" s="22">
        <v>255123</v>
      </c>
      <c r="D33" s="22">
        <v>2538</v>
      </c>
      <c r="E33" s="22">
        <v>181034</v>
      </c>
      <c r="F33" s="22">
        <v>5350</v>
      </c>
      <c r="G33" s="22">
        <v>5069</v>
      </c>
      <c r="H33" s="22">
        <v>162</v>
      </c>
      <c r="I33" s="22">
        <v>218</v>
      </c>
      <c r="J33" s="22">
        <v>2189</v>
      </c>
      <c r="K33" s="22">
        <v>849</v>
      </c>
      <c r="L33" s="22">
        <v>513</v>
      </c>
      <c r="M33" s="22">
        <v>5870</v>
      </c>
      <c r="N33" s="22">
        <v>682</v>
      </c>
      <c r="O33" s="22">
        <v>6049</v>
      </c>
      <c r="P33" s="22">
        <v>584</v>
      </c>
      <c r="Q33" s="22">
        <v>494</v>
      </c>
      <c r="R33" s="22">
        <v>37027</v>
      </c>
      <c r="S33" s="22">
        <v>1035</v>
      </c>
      <c r="T33" s="22">
        <v>5460</v>
      </c>
      <c r="U33" s="22">
        <v>1437</v>
      </c>
      <c r="V33" s="22">
        <v>29192</v>
      </c>
      <c r="W33" s="22">
        <v>53286</v>
      </c>
      <c r="X33" s="22">
        <v>2859</v>
      </c>
      <c r="Y33" s="22">
        <v>17421</v>
      </c>
      <c r="Z33" s="22">
        <v>20235</v>
      </c>
      <c r="AA33" s="22">
        <v>8158</v>
      </c>
      <c r="AB3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76839</v>
      </c>
      <c r="AC33" s="22">
        <f>HousingCharacteristics2017_5yr4567[[#This Row],[Washoe]]-HousingCharacteristics2017_5yr4567[[#This Row],[Reno]]-HousingCharacteristics2017_5yr4567[[#This Row],[Sparks]]</f>
        <v>8634</v>
      </c>
    </row>
    <row r="34" spans="1:29" x14ac:dyDescent="0.25">
      <c r="A34" t="s">
        <v>4469</v>
      </c>
      <c r="B34" s="22">
        <v>24660641</v>
      </c>
      <c r="C34" s="22">
        <v>226786</v>
      </c>
      <c r="D34" s="22">
        <v>2639</v>
      </c>
      <c r="E34" s="22">
        <v>157388</v>
      </c>
      <c r="F34" s="22">
        <v>6355</v>
      </c>
      <c r="G34" s="22">
        <v>3674</v>
      </c>
      <c r="H34" s="22">
        <v>68</v>
      </c>
      <c r="I34" s="22">
        <v>251</v>
      </c>
      <c r="J34" s="22">
        <v>1502</v>
      </c>
      <c r="K34" s="22">
        <v>658</v>
      </c>
      <c r="L34" s="22">
        <v>408</v>
      </c>
      <c r="M34" s="22">
        <v>6279</v>
      </c>
      <c r="N34" s="22">
        <v>529</v>
      </c>
      <c r="O34" s="22">
        <v>4686</v>
      </c>
      <c r="P34" s="22">
        <v>404</v>
      </c>
      <c r="Q34" s="22">
        <v>475</v>
      </c>
      <c r="R34" s="22">
        <v>36173</v>
      </c>
      <c r="S34" s="22">
        <v>611</v>
      </c>
      <c r="T34" s="22">
        <v>4686</v>
      </c>
      <c r="U34" s="22">
        <v>1349</v>
      </c>
      <c r="V34" s="22">
        <v>24333</v>
      </c>
      <c r="W34" s="22">
        <v>45890</v>
      </c>
      <c r="X34" s="22">
        <v>2039</v>
      </c>
      <c r="Y34" s="22">
        <v>19013</v>
      </c>
      <c r="Z34" s="22">
        <v>18473</v>
      </c>
      <c r="AA34" s="22">
        <v>7437</v>
      </c>
      <c r="AB3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64764</v>
      </c>
      <c r="AC34" s="22">
        <f>HousingCharacteristics2017_5yr4567[[#This Row],[Washoe]]-HousingCharacteristics2017_5yr4567[[#This Row],[Reno]]-HousingCharacteristics2017_5yr4567[[#This Row],[Sparks]]</f>
        <v>10263</v>
      </c>
    </row>
    <row r="35" spans="1:29" x14ac:dyDescent="0.25">
      <c r="A35" t="s">
        <v>4470</v>
      </c>
      <c r="B35" s="22">
        <v>16896992</v>
      </c>
      <c r="C35" s="22">
        <v>140991</v>
      </c>
      <c r="D35" s="22">
        <v>1276</v>
      </c>
      <c r="E35" s="22">
        <v>98963</v>
      </c>
      <c r="F35" s="22">
        <v>3158</v>
      </c>
      <c r="G35" s="22">
        <v>2631</v>
      </c>
      <c r="H35" s="22">
        <v>12</v>
      </c>
      <c r="I35" s="22">
        <v>37</v>
      </c>
      <c r="J35" s="22">
        <v>730</v>
      </c>
      <c r="K35" s="22">
        <v>336</v>
      </c>
      <c r="L35" s="22">
        <v>257</v>
      </c>
      <c r="M35" s="22">
        <v>3113</v>
      </c>
      <c r="N35" s="22">
        <v>195</v>
      </c>
      <c r="O35" s="22">
        <v>2915</v>
      </c>
      <c r="P35" s="22">
        <v>166</v>
      </c>
      <c r="Q35" s="22">
        <v>136</v>
      </c>
      <c r="R35" s="22">
        <v>23843</v>
      </c>
      <c r="S35" s="22">
        <v>475</v>
      </c>
      <c r="T35" s="22">
        <v>2748</v>
      </c>
      <c r="U35" s="22">
        <v>875</v>
      </c>
      <c r="V35" s="22">
        <v>17254</v>
      </c>
      <c r="W35" s="22">
        <v>28689</v>
      </c>
      <c r="X35" s="22">
        <v>810</v>
      </c>
      <c r="Y35" s="22">
        <v>11117</v>
      </c>
      <c r="Z35" s="22">
        <v>11432</v>
      </c>
      <c r="AA35" s="22">
        <v>5642</v>
      </c>
      <c r="AB3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40218</v>
      </c>
      <c r="AC35" s="22">
        <f>HousingCharacteristics2017_5yr4567[[#This Row],[Washoe]]-HousingCharacteristics2017_5yr4567[[#This Row],[Reno]]-HousingCharacteristics2017_5yr4567[[#This Row],[Sparks]]</f>
        <v>6769</v>
      </c>
    </row>
    <row r="36" spans="1:29" x14ac:dyDescent="0.25">
      <c r="A36" t="s">
        <v>4471</v>
      </c>
      <c r="B36" s="22">
        <v>12407648</v>
      </c>
      <c r="C36" s="22">
        <v>98262</v>
      </c>
      <c r="D36" s="22">
        <v>821</v>
      </c>
      <c r="E36" s="22">
        <v>69032</v>
      </c>
      <c r="F36" s="22">
        <v>1804</v>
      </c>
      <c r="G36" s="22">
        <v>1997</v>
      </c>
      <c r="H36" s="22">
        <v>12</v>
      </c>
      <c r="I36" s="22">
        <v>40</v>
      </c>
      <c r="J36" s="22">
        <v>692</v>
      </c>
      <c r="K36" s="22">
        <v>101</v>
      </c>
      <c r="L36" s="22">
        <v>171</v>
      </c>
      <c r="M36" s="22">
        <v>2140</v>
      </c>
      <c r="N36" s="22">
        <v>129</v>
      </c>
      <c r="O36" s="22">
        <v>1893</v>
      </c>
      <c r="P36" s="22">
        <v>112</v>
      </c>
      <c r="Q36" s="22">
        <v>204</v>
      </c>
      <c r="R36" s="22">
        <v>17376</v>
      </c>
      <c r="S36" s="22">
        <v>283</v>
      </c>
      <c r="T36" s="22">
        <v>1455</v>
      </c>
      <c r="U36" s="22">
        <v>621</v>
      </c>
      <c r="V36" s="22">
        <v>11184</v>
      </c>
      <c r="W36" s="22">
        <v>20502</v>
      </c>
      <c r="X36" s="22">
        <v>550</v>
      </c>
      <c r="Y36" s="22">
        <v>8332</v>
      </c>
      <c r="Z36" s="22">
        <v>7806</v>
      </c>
      <c r="AA36" s="22">
        <v>3598</v>
      </c>
      <c r="AB3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27843</v>
      </c>
      <c r="AC36" s="22">
        <f>HousingCharacteristics2017_5yr4567[[#This Row],[Washoe]]-HousingCharacteristics2017_5yr4567[[#This Row],[Reno]]-HousingCharacteristics2017_5yr4567[[#This Row],[Sparks]]</f>
        <v>5972</v>
      </c>
    </row>
    <row r="37" spans="1:29" x14ac:dyDescent="0.25">
      <c r="A37" t="s">
        <v>4472</v>
      </c>
      <c r="B37" s="22">
        <v>16842918</v>
      </c>
      <c r="C37" s="22">
        <v>103321</v>
      </c>
      <c r="D37" s="22">
        <v>735</v>
      </c>
      <c r="E37" s="22">
        <v>72404</v>
      </c>
      <c r="F37" s="22">
        <v>2193</v>
      </c>
      <c r="G37" s="22">
        <v>2211</v>
      </c>
      <c r="H37" s="22">
        <v>17</v>
      </c>
      <c r="I37" s="22">
        <v>85</v>
      </c>
      <c r="J37" s="22">
        <v>491</v>
      </c>
      <c r="K37" s="22">
        <v>60</v>
      </c>
      <c r="L37" s="22">
        <v>291</v>
      </c>
      <c r="M37" s="22">
        <v>1875</v>
      </c>
      <c r="N37" s="22">
        <v>33</v>
      </c>
      <c r="O37" s="22">
        <v>1990</v>
      </c>
      <c r="P37" s="22">
        <v>59</v>
      </c>
      <c r="Q37" s="22">
        <v>131</v>
      </c>
      <c r="R37" s="22">
        <v>18204</v>
      </c>
      <c r="S37" s="22">
        <v>488</v>
      </c>
      <c r="T37" s="22">
        <v>2054</v>
      </c>
      <c r="U37" s="22">
        <v>722</v>
      </c>
      <c r="V37" s="22">
        <v>13448</v>
      </c>
      <c r="W37" s="22">
        <v>19609</v>
      </c>
      <c r="X37" s="22">
        <v>583</v>
      </c>
      <c r="Y37" s="22">
        <v>8053</v>
      </c>
      <c r="Z37" s="22">
        <v>7944</v>
      </c>
      <c r="AA37" s="22">
        <v>2751</v>
      </c>
      <c r="AB37" s="23">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29989</v>
      </c>
      <c r="AC37" s="23">
        <f>HousingCharacteristics2017_5yr4567[[#This Row],[Washoe]]-HousingCharacteristics2017_5yr4567[[#This Row],[Reno]]-HousingCharacteristics2017_5yr4567[[#This Row],[Sparks]]</f>
        <v>7509</v>
      </c>
    </row>
    <row r="38" spans="1:29" x14ac:dyDescent="0.25">
      <c r="A38" t="s">
        <v>4473</v>
      </c>
      <c r="B38" s="21">
        <v>5.5</v>
      </c>
      <c r="C38" s="21">
        <v>5.2</v>
      </c>
      <c r="D38" s="21">
        <v>5.5</v>
      </c>
      <c r="E38" s="21">
        <v>5.2</v>
      </c>
      <c r="F38" s="21">
        <v>5.7</v>
      </c>
      <c r="G38" s="21">
        <v>5.4</v>
      </c>
      <c r="H38" s="21">
        <v>4.0999999999999996</v>
      </c>
      <c r="I38" s="21">
        <v>5.2</v>
      </c>
      <c r="J38" s="21">
        <v>5.3</v>
      </c>
      <c r="K38" s="21">
        <v>5.2</v>
      </c>
      <c r="L38" s="21">
        <v>5.4</v>
      </c>
      <c r="M38" s="21">
        <v>5.7</v>
      </c>
      <c r="N38" s="21">
        <v>5.0999999999999996</v>
      </c>
      <c r="O38" s="21">
        <v>5.3</v>
      </c>
      <c r="P38" s="21">
        <v>4.8</v>
      </c>
      <c r="Q38" s="21">
        <v>5.5</v>
      </c>
      <c r="R38" s="21">
        <v>5.3</v>
      </c>
      <c r="S38" s="21">
        <v>5.3</v>
      </c>
      <c r="T38" s="21">
        <v>5.3</v>
      </c>
      <c r="U38" s="21">
        <v>5.5</v>
      </c>
      <c r="V38" s="21">
        <v>5.5</v>
      </c>
      <c r="W38" s="21">
        <v>5.2</v>
      </c>
      <c r="X38" s="21">
        <v>5</v>
      </c>
      <c r="Y38" s="21">
        <v>5.7</v>
      </c>
      <c r="Z38" s="21">
        <v>4.9000000000000004</v>
      </c>
      <c r="AA38" s="21">
        <v>5.3</v>
      </c>
      <c r="AB38" s="25" t="s">
        <v>4436</v>
      </c>
      <c r="AC38" s="25" t="s">
        <v>4436</v>
      </c>
    </row>
    <row r="39" spans="1:29" x14ac:dyDescent="0.25">
      <c r="A39" t="s">
        <v>4474</v>
      </c>
      <c r="B39" s="22">
        <v>139647020</v>
      </c>
      <c r="C39" s="22">
        <v>1269846</v>
      </c>
      <c r="D39" s="22">
        <v>10768</v>
      </c>
      <c r="E39" s="22">
        <v>910667</v>
      </c>
      <c r="F39" s="22">
        <v>24235</v>
      </c>
      <c r="G39" s="22">
        <v>21669</v>
      </c>
      <c r="H39" s="22">
        <v>768</v>
      </c>
      <c r="I39" s="22">
        <v>955</v>
      </c>
      <c r="J39" s="22">
        <v>7624</v>
      </c>
      <c r="K39" s="22">
        <v>2880</v>
      </c>
      <c r="L39" s="22">
        <v>2340</v>
      </c>
      <c r="M39" s="22">
        <v>24120</v>
      </c>
      <c r="N39" s="22">
        <v>2367</v>
      </c>
      <c r="O39" s="22">
        <v>24793</v>
      </c>
      <c r="P39" s="22">
        <v>2301</v>
      </c>
      <c r="Q39" s="22">
        <v>1869</v>
      </c>
      <c r="R39" s="22">
        <v>203957</v>
      </c>
      <c r="S39" s="22">
        <v>4175</v>
      </c>
      <c r="T39" s="22">
        <v>24358</v>
      </c>
      <c r="U39" s="22">
        <v>7220</v>
      </c>
      <c r="V39" s="22">
        <v>131875</v>
      </c>
      <c r="W39" s="22">
        <v>257779</v>
      </c>
      <c r="X39" s="22">
        <v>10947</v>
      </c>
      <c r="Y39" s="22">
        <v>85930</v>
      </c>
      <c r="Z39" s="22">
        <v>114268</v>
      </c>
      <c r="AA39" s="22">
        <v>42637</v>
      </c>
      <c r="AB3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416916</v>
      </c>
      <c r="AC39" s="22">
        <f>HousingCharacteristics2017_5yr4567[[#This Row],[Washoe]]-HousingCharacteristics2017_5yr4567[[#This Row],[Reno]]-HousingCharacteristics2017_5yr4567[[#This Row],[Sparks]]</f>
        <v>47052</v>
      </c>
    </row>
    <row r="40" spans="1:29" x14ac:dyDescent="0.25">
      <c r="A40" t="s">
        <v>4475</v>
      </c>
      <c r="B40" s="22">
        <v>3689027</v>
      </c>
      <c r="C40" s="22">
        <v>44766</v>
      </c>
      <c r="D40" s="22">
        <v>230</v>
      </c>
      <c r="E40" s="22">
        <v>31231</v>
      </c>
      <c r="F40" s="22">
        <v>533</v>
      </c>
      <c r="G40" s="22">
        <v>813</v>
      </c>
      <c r="H40" s="22">
        <v>33</v>
      </c>
      <c r="I40" s="22">
        <v>88</v>
      </c>
      <c r="J40" s="22">
        <v>176</v>
      </c>
      <c r="K40" s="22">
        <v>60</v>
      </c>
      <c r="L40" s="22">
        <v>10</v>
      </c>
      <c r="M40" s="22">
        <v>332</v>
      </c>
      <c r="N40" s="22">
        <v>46</v>
      </c>
      <c r="O40" s="22">
        <v>823</v>
      </c>
      <c r="P40" s="22">
        <v>51</v>
      </c>
      <c r="Q40" s="22">
        <v>0</v>
      </c>
      <c r="R40" s="22">
        <v>8997</v>
      </c>
      <c r="S40" s="22">
        <v>122</v>
      </c>
      <c r="T40" s="22">
        <v>1221</v>
      </c>
      <c r="U40" s="22">
        <v>178</v>
      </c>
      <c r="V40" s="22">
        <v>1722</v>
      </c>
      <c r="W40" s="22">
        <v>10119</v>
      </c>
      <c r="X40" s="22">
        <v>201</v>
      </c>
      <c r="Y40" s="22">
        <v>1588</v>
      </c>
      <c r="Z40" s="22">
        <v>7291</v>
      </c>
      <c r="AA40" s="22">
        <v>1245</v>
      </c>
      <c r="AB4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17423</v>
      </c>
      <c r="AC40" s="22">
        <f>HousingCharacteristics2017_5yr4567[[#This Row],[Washoe]]-HousingCharacteristics2017_5yr4567[[#This Row],[Reno]]-HousingCharacteristics2017_5yr4567[[#This Row],[Sparks]]</f>
        <v>461</v>
      </c>
    </row>
    <row r="41" spans="1:29" x14ac:dyDescent="0.25">
      <c r="A41" t="s">
        <v>4476</v>
      </c>
      <c r="B41" s="22">
        <v>15148431</v>
      </c>
      <c r="C41" s="22">
        <v>127800</v>
      </c>
      <c r="D41" s="22">
        <v>500</v>
      </c>
      <c r="E41" s="22">
        <v>95357</v>
      </c>
      <c r="F41" s="22">
        <v>802</v>
      </c>
      <c r="G41" s="22">
        <v>1591</v>
      </c>
      <c r="H41" s="22">
        <v>161</v>
      </c>
      <c r="I41" s="22">
        <v>148</v>
      </c>
      <c r="J41" s="22">
        <v>533</v>
      </c>
      <c r="K41" s="22">
        <v>155</v>
      </c>
      <c r="L41" s="22">
        <v>226</v>
      </c>
      <c r="M41" s="22">
        <v>884</v>
      </c>
      <c r="N41" s="22">
        <v>200</v>
      </c>
      <c r="O41" s="22">
        <v>1635</v>
      </c>
      <c r="P41" s="22">
        <v>261</v>
      </c>
      <c r="Q41" s="22">
        <v>85</v>
      </c>
      <c r="R41" s="22">
        <v>22361</v>
      </c>
      <c r="S41" s="22">
        <v>405</v>
      </c>
      <c r="T41" s="22">
        <v>2496</v>
      </c>
      <c r="U41" s="22">
        <v>690</v>
      </c>
      <c r="V41" s="22">
        <v>8710</v>
      </c>
      <c r="W41" s="22">
        <v>25362</v>
      </c>
      <c r="X41" s="22">
        <v>260</v>
      </c>
      <c r="Y41" s="22">
        <v>3952</v>
      </c>
      <c r="Z41" s="22">
        <v>16264</v>
      </c>
      <c r="AA41" s="22">
        <v>5024</v>
      </c>
      <c r="AB4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56383</v>
      </c>
      <c r="AC41" s="22">
        <f>HousingCharacteristics2017_5yr4567[[#This Row],[Washoe]]-HousingCharacteristics2017_5yr4567[[#This Row],[Reno]]-HousingCharacteristics2017_5yr4567[[#This Row],[Sparks]]</f>
        <v>1073</v>
      </c>
    </row>
    <row r="42" spans="1:29" x14ac:dyDescent="0.25">
      <c r="A42" t="s">
        <v>4477</v>
      </c>
      <c r="B42" s="22">
        <v>35550059</v>
      </c>
      <c r="C42" s="22">
        <v>323219</v>
      </c>
      <c r="D42" s="22">
        <v>2689</v>
      </c>
      <c r="E42" s="22">
        <v>240003</v>
      </c>
      <c r="F42" s="22">
        <v>4021</v>
      </c>
      <c r="G42" s="22">
        <v>4363</v>
      </c>
      <c r="H42" s="22">
        <v>368</v>
      </c>
      <c r="I42" s="22">
        <v>107</v>
      </c>
      <c r="J42" s="22">
        <v>1371</v>
      </c>
      <c r="K42" s="22">
        <v>764</v>
      </c>
      <c r="L42" s="22">
        <v>812</v>
      </c>
      <c r="M42" s="22">
        <v>4482</v>
      </c>
      <c r="N42" s="22">
        <v>769</v>
      </c>
      <c r="O42" s="22">
        <v>6117</v>
      </c>
      <c r="P42" s="22">
        <v>654</v>
      </c>
      <c r="Q42" s="22">
        <v>524</v>
      </c>
      <c r="R42" s="22">
        <v>49410</v>
      </c>
      <c r="S42" s="22">
        <v>1065</v>
      </c>
      <c r="T42" s="22">
        <v>5700</v>
      </c>
      <c r="U42" s="22">
        <v>2122</v>
      </c>
      <c r="V42" s="22">
        <v>34426</v>
      </c>
      <c r="W42" s="22">
        <v>66378</v>
      </c>
      <c r="X42" s="22">
        <v>5251</v>
      </c>
      <c r="Y42" s="22">
        <v>15257</v>
      </c>
      <c r="Z42" s="22">
        <v>32751</v>
      </c>
      <c r="AA42" s="22">
        <v>10772</v>
      </c>
      <c r="AB42" s="23">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116569</v>
      </c>
      <c r="AC42" s="23">
        <f>HousingCharacteristics2017_5yr4567[[#This Row],[Washoe]]-HousingCharacteristics2017_5yr4567[[#This Row],[Reno]]-HousingCharacteristics2017_5yr4567[[#This Row],[Sparks]]</f>
        <v>5887</v>
      </c>
    </row>
    <row r="43" spans="1:29" x14ac:dyDescent="0.25">
      <c r="A43" t="s">
        <v>4478</v>
      </c>
      <c r="B43" s="22">
        <v>54676196</v>
      </c>
      <c r="C43" s="22">
        <v>474518</v>
      </c>
      <c r="D43" s="22">
        <v>5485</v>
      </c>
      <c r="E43" s="22">
        <v>320529</v>
      </c>
      <c r="F43" s="22">
        <v>13664</v>
      </c>
      <c r="G43" s="22">
        <v>9975</v>
      </c>
      <c r="H43" s="22">
        <v>186</v>
      </c>
      <c r="I43" s="22">
        <v>440</v>
      </c>
      <c r="J43" s="22">
        <v>4060</v>
      </c>
      <c r="K43" s="22">
        <v>1404</v>
      </c>
      <c r="L43" s="22">
        <v>739</v>
      </c>
      <c r="M43" s="22">
        <v>13559</v>
      </c>
      <c r="N43" s="22">
        <v>1153</v>
      </c>
      <c r="O43" s="22">
        <v>12672</v>
      </c>
      <c r="P43" s="22">
        <v>1175</v>
      </c>
      <c r="Q43" s="22">
        <v>999</v>
      </c>
      <c r="R43" s="22">
        <v>75520</v>
      </c>
      <c r="S43" s="22">
        <v>1808</v>
      </c>
      <c r="T43" s="22">
        <v>11150</v>
      </c>
      <c r="U43" s="22">
        <v>2648</v>
      </c>
      <c r="V43" s="22">
        <v>51064</v>
      </c>
      <c r="W43" s="22">
        <v>94169</v>
      </c>
      <c r="X43" s="22">
        <v>4396</v>
      </c>
      <c r="Y43" s="22">
        <v>36384</v>
      </c>
      <c r="Z43" s="22">
        <v>36311</v>
      </c>
      <c r="AA43" s="22">
        <v>15408</v>
      </c>
      <c r="AB43" s="23">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131868</v>
      </c>
      <c r="AC43" s="23">
        <f>HousingCharacteristics2017_5yr4567[[#This Row],[Washoe]]-HousingCharacteristics2017_5yr4567[[#This Row],[Reno]]-HousingCharacteristics2017_5yr4567[[#This Row],[Sparks]]</f>
        <v>23801</v>
      </c>
    </row>
    <row r="44" spans="1:29" x14ac:dyDescent="0.25">
      <c r="A44" t="s">
        <v>4479</v>
      </c>
      <c r="B44" s="22">
        <v>24012829</v>
      </c>
      <c r="C44" s="22">
        <v>238205</v>
      </c>
      <c r="D44" s="22">
        <v>1665</v>
      </c>
      <c r="E44" s="22">
        <v>176632</v>
      </c>
      <c r="F44" s="22">
        <v>4245</v>
      </c>
      <c r="G44" s="22">
        <v>3368</v>
      </c>
      <c r="H44" s="22">
        <v>16</v>
      </c>
      <c r="I44" s="22">
        <v>102</v>
      </c>
      <c r="J44" s="22">
        <v>1125</v>
      </c>
      <c r="K44" s="22">
        <v>467</v>
      </c>
      <c r="L44" s="22">
        <v>335</v>
      </c>
      <c r="M44" s="22">
        <v>4301</v>
      </c>
      <c r="N44" s="22">
        <v>185</v>
      </c>
      <c r="O44" s="22">
        <v>3236</v>
      </c>
      <c r="P44" s="22">
        <v>145</v>
      </c>
      <c r="Q44" s="22">
        <v>228</v>
      </c>
      <c r="R44" s="22">
        <v>38222</v>
      </c>
      <c r="S44" s="22">
        <v>656</v>
      </c>
      <c r="T44" s="22">
        <v>3277</v>
      </c>
      <c r="U44" s="22">
        <v>1148</v>
      </c>
      <c r="V44" s="22">
        <v>27115</v>
      </c>
      <c r="W44" s="22">
        <v>49179</v>
      </c>
      <c r="X44" s="22">
        <v>620</v>
      </c>
      <c r="Y44" s="22">
        <v>23416</v>
      </c>
      <c r="Z44" s="22">
        <v>17644</v>
      </c>
      <c r="AA44" s="22">
        <v>8524</v>
      </c>
      <c r="AB4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75154</v>
      </c>
      <c r="AC44" s="22">
        <f>HousingCharacteristics2017_5yr4567[[#This Row],[Washoe]]-HousingCharacteristics2017_5yr4567[[#This Row],[Reno]]-HousingCharacteristics2017_5yr4567[[#This Row],[Sparks]]</f>
        <v>12054</v>
      </c>
    </row>
    <row r="45" spans="1:29" x14ac:dyDescent="0.25">
      <c r="A45" t="s">
        <v>4480</v>
      </c>
      <c r="B45" s="22">
        <v>6570478</v>
      </c>
      <c r="C45" s="22">
        <v>61338</v>
      </c>
      <c r="D45" s="22">
        <v>199</v>
      </c>
      <c r="E45" s="22">
        <v>46915</v>
      </c>
      <c r="F45" s="22">
        <v>970</v>
      </c>
      <c r="G45" s="22">
        <v>1559</v>
      </c>
      <c r="H45" s="22">
        <v>4</v>
      </c>
      <c r="I45" s="22">
        <v>70</v>
      </c>
      <c r="J45" s="22">
        <v>359</v>
      </c>
      <c r="K45" s="22">
        <v>30</v>
      </c>
      <c r="L45" s="22">
        <v>218</v>
      </c>
      <c r="M45" s="22">
        <v>562</v>
      </c>
      <c r="N45" s="22">
        <v>14</v>
      </c>
      <c r="O45" s="22">
        <v>310</v>
      </c>
      <c r="P45" s="22">
        <v>15</v>
      </c>
      <c r="Q45" s="22">
        <v>33</v>
      </c>
      <c r="R45" s="22">
        <v>9447</v>
      </c>
      <c r="S45" s="22">
        <v>119</v>
      </c>
      <c r="T45" s="22">
        <v>514</v>
      </c>
      <c r="U45" s="22">
        <v>434</v>
      </c>
      <c r="V45" s="22">
        <v>8838</v>
      </c>
      <c r="W45" s="22">
        <v>12572</v>
      </c>
      <c r="X45" s="22">
        <v>219</v>
      </c>
      <c r="Y45" s="22">
        <v>5333</v>
      </c>
      <c r="Z45" s="22">
        <v>4007</v>
      </c>
      <c r="AA45" s="22">
        <v>1664</v>
      </c>
      <c r="AB4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19519</v>
      </c>
      <c r="AC45" s="22">
        <f>HousingCharacteristics2017_5yr4567[[#This Row],[Washoe]]-HousingCharacteristics2017_5yr4567[[#This Row],[Reno]]-HousingCharacteristics2017_5yr4567[[#This Row],[Sparks]]</f>
        <v>3776</v>
      </c>
    </row>
    <row r="46" spans="1:29" x14ac:dyDescent="0.25">
      <c r="A46" t="s">
        <v>4481</v>
      </c>
      <c r="B46" s="22">
        <v>124010992</v>
      </c>
      <c r="C46" s="22">
        <v>1141952</v>
      </c>
      <c r="D46" s="22">
        <v>9753</v>
      </c>
      <c r="E46" s="22">
        <v>816296</v>
      </c>
      <c r="F46" s="22">
        <v>20911</v>
      </c>
      <c r="G46" s="22">
        <v>18614</v>
      </c>
      <c r="H46" s="22">
        <v>484</v>
      </c>
      <c r="I46" s="22">
        <v>555</v>
      </c>
      <c r="J46" s="22">
        <v>6804</v>
      </c>
      <c r="K46" s="22">
        <v>2298</v>
      </c>
      <c r="L46" s="22">
        <v>1728</v>
      </c>
      <c r="M46" s="22">
        <v>22342</v>
      </c>
      <c r="N46" s="22">
        <v>1737</v>
      </c>
      <c r="O46" s="22">
        <v>21411</v>
      </c>
      <c r="P46" s="22">
        <v>1857</v>
      </c>
      <c r="Q46" s="22">
        <v>1611</v>
      </c>
      <c r="R46" s="22">
        <v>188878</v>
      </c>
      <c r="S46" s="22">
        <v>3482</v>
      </c>
      <c r="T46" s="22">
        <v>23191</v>
      </c>
      <c r="U46" s="22">
        <v>6156</v>
      </c>
      <c r="V46" s="22">
        <v>121325</v>
      </c>
      <c r="W46" s="22">
        <v>236410</v>
      </c>
      <c r="X46" s="22">
        <v>8522</v>
      </c>
      <c r="Y46" s="22">
        <v>80930</v>
      </c>
      <c r="Z46" s="22">
        <v>107304</v>
      </c>
      <c r="AA46" s="22">
        <v>40034</v>
      </c>
      <c r="AB4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362953</v>
      </c>
      <c r="AC46" s="22">
        <f>HousingCharacteristics2017_5yr4567[[#This Row],[Washoe]]-HousingCharacteristics2017_5yr4567[[#This Row],[Reno]]-HousingCharacteristics2017_5yr4567[[#This Row],[Sparks]]</f>
        <v>41540</v>
      </c>
    </row>
    <row r="47" spans="1:29" x14ac:dyDescent="0.25">
      <c r="A47" t="s">
        <v>4482</v>
      </c>
      <c r="B47" s="22">
        <v>80152161</v>
      </c>
      <c r="C47" s="22">
        <v>659671</v>
      </c>
      <c r="D47" s="22">
        <v>6584</v>
      </c>
      <c r="E47" s="22">
        <v>452624</v>
      </c>
      <c r="F47" s="22">
        <v>15938</v>
      </c>
      <c r="G47" s="22">
        <v>12659</v>
      </c>
      <c r="H47" s="22">
        <v>233</v>
      </c>
      <c r="I47" s="22">
        <v>430</v>
      </c>
      <c r="J47" s="22">
        <v>4755</v>
      </c>
      <c r="K47" s="22">
        <v>1767</v>
      </c>
      <c r="L47" s="22">
        <v>1258</v>
      </c>
      <c r="M47" s="22">
        <v>16992</v>
      </c>
      <c r="N47" s="22">
        <v>1281</v>
      </c>
      <c r="O47" s="22">
        <v>15541</v>
      </c>
      <c r="P47" s="22">
        <v>1302</v>
      </c>
      <c r="Q47" s="22">
        <v>1555</v>
      </c>
      <c r="R47" s="22">
        <v>110357</v>
      </c>
      <c r="S47" s="22">
        <v>2524</v>
      </c>
      <c r="T47" s="22">
        <v>13871</v>
      </c>
      <c r="U47" s="22">
        <v>4441</v>
      </c>
      <c r="V47" s="22">
        <v>78349</v>
      </c>
      <c r="W47" s="22">
        <v>126887</v>
      </c>
      <c r="X47" s="22">
        <v>6558</v>
      </c>
      <c r="Y47" s="22">
        <v>48819</v>
      </c>
      <c r="Z47" s="22">
        <v>51802</v>
      </c>
      <c r="AA47" s="22">
        <v>23431</v>
      </c>
      <c r="AB4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187570</v>
      </c>
      <c r="AC47" s="22">
        <f>HousingCharacteristics2017_5yr4567[[#This Row],[Washoe]]-HousingCharacteristics2017_5yr4567[[#This Row],[Reno]]-HousingCharacteristics2017_5yr4567[[#This Row],[Sparks]]</f>
        <v>35124</v>
      </c>
    </row>
    <row r="48" spans="1:29" x14ac:dyDescent="0.25">
      <c r="A48" t="s">
        <v>4483</v>
      </c>
      <c r="B48" s="22">
        <v>43858831</v>
      </c>
      <c r="C48" s="22">
        <v>482281</v>
      </c>
      <c r="D48" s="22">
        <v>3169</v>
      </c>
      <c r="E48" s="22">
        <v>363672</v>
      </c>
      <c r="F48" s="22">
        <v>4973</v>
      </c>
      <c r="G48" s="22">
        <v>5955</v>
      </c>
      <c r="H48" s="22">
        <v>251</v>
      </c>
      <c r="I48" s="22">
        <v>125</v>
      </c>
      <c r="J48" s="22">
        <v>2049</v>
      </c>
      <c r="K48" s="22">
        <v>531</v>
      </c>
      <c r="L48" s="22">
        <v>470</v>
      </c>
      <c r="M48" s="22">
        <v>5350</v>
      </c>
      <c r="N48" s="22">
        <v>456</v>
      </c>
      <c r="O48" s="22">
        <v>5870</v>
      </c>
      <c r="P48" s="22">
        <v>555</v>
      </c>
      <c r="Q48" s="22">
        <v>56</v>
      </c>
      <c r="R48" s="22">
        <v>78521</v>
      </c>
      <c r="S48" s="22">
        <v>958</v>
      </c>
      <c r="T48" s="22">
        <v>9320</v>
      </c>
      <c r="U48" s="22">
        <v>1715</v>
      </c>
      <c r="V48" s="22">
        <v>42976</v>
      </c>
      <c r="W48" s="22">
        <v>109523</v>
      </c>
      <c r="X48" s="22">
        <v>1964</v>
      </c>
      <c r="Y48" s="22">
        <v>32111</v>
      </c>
      <c r="Z48" s="22">
        <v>55502</v>
      </c>
      <c r="AA48" s="22">
        <v>16603</v>
      </c>
      <c r="AB4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175383</v>
      </c>
      <c r="AC48" s="22">
        <f>HousingCharacteristics2017_5yr4567[[#This Row],[Washoe]]-HousingCharacteristics2017_5yr4567[[#This Row],[Reno]]-HousingCharacteristics2017_5yr4567[[#This Row],[Sparks]]</f>
        <v>6416</v>
      </c>
    </row>
    <row r="49" spans="1:29" x14ac:dyDescent="0.25">
      <c r="A49" t="s">
        <v>4484</v>
      </c>
      <c r="B49" s="21">
        <v>2.69</v>
      </c>
      <c r="C49" s="21">
        <v>2.72</v>
      </c>
      <c r="D49" s="21">
        <v>2.58</v>
      </c>
      <c r="E49" s="21">
        <v>2.79</v>
      </c>
      <c r="F49" s="21">
        <v>2.34</v>
      </c>
      <c r="G49" s="21">
        <v>2.95</v>
      </c>
      <c r="H49" s="21">
        <v>2.02</v>
      </c>
      <c r="I49" s="21">
        <v>2.69</v>
      </c>
      <c r="J49" s="21">
        <v>2.62</v>
      </c>
      <c r="K49" s="21">
        <v>2.5299999999999998</v>
      </c>
      <c r="L49" s="21">
        <v>2.54</v>
      </c>
      <c r="M49" s="21">
        <v>2.58</v>
      </c>
      <c r="N49" s="21">
        <v>2.27</v>
      </c>
      <c r="O49" s="21">
        <v>2.36</v>
      </c>
      <c r="P49" s="21">
        <v>2.62</v>
      </c>
      <c r="Q49" s="21">
        <v>2.42</v>
      </c>
      <c r="R49" s="21">
        <v>2.6</v>
      </c>
      <c r="S49" s="21">
        <v>2.2200000000000002</v>
      </c>
      <c r="T49" s="21">
        <v>2.44</v>
      </c>
      <c r="U49" s="21">
        <v>2.29</v>
      </c>
      <c r="V49" s="21">
        <v>2.63</v>
      </c>
      <c r="W49" s="21">
        <v>2.72</v>
      </c>
      <c r="X49" s="21">
        <v>2.25</v>
      </c>
      <c r="Y49" s="21">
        <v>3.27</v>
      </c>
      <c r="Z49" s="21">
        <v>2.48</v>
      </c>
      <c r="AA49" s="21">
        <v>2.74</v>
      </c>
      <c r="AB49" s="24" t="s">
        <v>4436</v>
      </c>
      <c r="AC49" s="24" t="s">
        <v>4436</v>
      </c>
    </row>
    <row r="50" spans="1:29" x14ac:dyDescent="0.25">
      <c r="A50" t="s">
        <v>4485</v>
      </c>
      <c r="B50" s="21">
        <v>2.42</v>
      </c>
      <c r="C50" s="21">
        <v>2.5499999999999998</v>
      </c>
      <c r="D50" s="21">
        <v>2.37</v>
      </c>
      <c r="E50" s="21">
        <v>2.61</v>
      </c>
      <c r="F50" s="21">
        <v>2.35</v>
      </c>
      <c r="G50" s="21">
        <v>2.5499999999999998</v>
      </c>
      <c r="H50" s="21">
        <v>2.0299999999999998</v>
      </c>
      <c r="I50" s="21">
        <v>3.53</v>
      </c>
      <c r="J50" s="21">
        <v>2.23</v>
      </c>
      <c r="K50" s="21">
        <v>2.29</v>
      </c>
      <c r="L50" s="21">
        <v>1.81</v>
      </c>
      <c r="M50" s="21">
        <v>2.62</v>
      </c>
      <c r="N50" s="21">
        <v>3.46</v>
      </c>
      <c r="O50" s="21">
        <v>2.2000000000000002</v>
      </c>
      <c r="P50" s="21">
        <v>2.58</v>
      </c>
      <c r="Q50" s="21">
        <v>4.68</v>
      </c>
      <c r="R50" s="21">
        <v>2.38</v>
      </c>
      <c r="S50" s="21">
        <v>2.12</v>
      </c>
      <c r="T50" s="21">
        <v>2.33</v>
      </c>
      <c r="U50" s="21">
        <v>2.57</v>
      </c>
      <c r="V50" s="21">
        <v>2.41</v>
      </c>
      <c r="W50" s="21">
        <v>2.58</v>
      </c>
      <c r="X50" s="21">
        <v>2.63</v>
      </c>
      <c r="Y50" s="21">
        <v>3.03</v>
      </c>
      <c r="Z50" s="21">
        <v>2.2799999999999998</v>
      </c>
      <c r="AA50" s="21">
        <v>2.5499999999999998</v>
      </c>
      <c r="AB50" s="25" t="s">
        <v>4436</v>
      </c>
      <c r="AC50" s="25" t="s">
        <v>4436</v>
      </c>
    </row>
    <row r="51" spans="1:29" x14ac:dyDescent="0.25">
      <c r="A51" t="s">
        <v>4486</v>
      </c>
      <c r="B51" s="22">
        <v>124010992</v>
      </c>
      <c r="C51" s="22">
        <v>1141952</v>
      </c>
      <c r="D51" s="22">
        <v>9753</v>
      </c>
      <c r="E51" s="22">
        <v>816296</v>
      </c>
      <c r="F51" s="22">
        <v>20911</v>
      </c>
      <c r="G51" s="22">
        <v>18614</v>
      </c>
      <c r="H51" s="22">
        <v>484</v>
      </c>
      <c r="I51" s="22">
        <v>555</v>
      </c>
      <c r="J51" s="22">
        <v>6804</v>
      </c>
      <c r="K51" s="22">
        <v>2298</v>
      </c>
      <c r="L51" s="22">
        <v>1728</v>
      </c>
      <c r="M51" s="22">
        <v>22342</v>
      </c>
      <c r="N51" s="22">
        <v>1737</v>
      </c>
      <c r="O51" s="22">
        <v>21411</v>
      </c>
      <c r="P51" s="22">
        <v>1857</v>
      </c>
      <c r="Q51" s="22">
        <v>1611</v>
      </c>
      <c r="R51" s="22">
        <v>188878</v>
      </c>
      <c r="S51" s="22">
        <v>3482</v>
      </c>
      <c r="T51" s="22">
        <v>23191</v>
      </c>
      <c r="U51" s="22">
        <v>6156</v>
      </c>
      <c r="V51" s="22">
        <v>121325</v>
      </c>
      <c r="W51" s="22">
        <v>236410</v>
      </c>
      <c r="X51" s="22">
        <v>8522</v>
      </c>
      <c r="Y51" s="22">
        <v>80930</v>
      </c>
      <c r="Z51" s="22">
        <v>107304</v>
      </c>
      <c r="AA51" s="22">
        <v>40034</v>
      </c>
      <c r="AB5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362953</v>
      </c>
      <c r="AC51" s="22">
        <f>HousingCharacteristics2017_5yr4567[[#This Row],[Washoe]]-HousingCharacteristics2017_5yr4567[[#This Row],[Reno]]-HousingCharacteristics2017_5yr4567[[#This Row],[Sparks]]</f>
        <v>41540</v>
      </c>
    </row>
    <row r="52" spans="1:29" x14ac:dyDescent="0.25">
      <c r="A52" t="s">
        <v>4487</v>
      </c>
      <c r="B52" s="22">
        <v>12384398</v>
      </c>
      <c r="C52" s="22">
        <v>147816</v>
      </c>
      <c r="D52" s="22">
        <v>1088</v>
      </c>
      <c r="E52" s="22">
        <v>110088</v>
      </c>
      <c r="F52" s="22">
        <v>1720</v>
      </c>
      <c r="G52" s="22">
        <v>1845</v>
      </c>
      <c r="H52" s="22">
        <v>22</v>
      </c>
      <c r="I52" s="22">
        <v>0</v>
      </c>
      <c r="J52" s="22">
        <v>877</v>
      </c>
      <c r="K52" s="22">
        <v>209</v>
      </c>
      <c r="L52" s="22">
        <v>58</v>
      </c>
      <c r="M52" s="22">
        <v>2239</v>
      </c>
      <c r="N52" s="22">
        <v>95</v>
      </c>
      <c r="O52" s="22">
        <v>2019</v>
      </c>
      <c r="P52" s="22">
        <v>165</v>
      </c>
      <c r="Q52" s="22">
        <v>193</v>
      </c>
      <c r="R52" s="22">
        <v>24806</v>
      </c>
      <c r="S52" s="22">
        <v>153</v>
      </c>
      <c r="T52" s="22">
        <v>2239</v>
      </c>
      <c r="U52" s="22">
        <v>612</v>
      </c>
      <c r="V52" s="22">
        <v>15738</v>
      </c>
      <c r="W52" s="22">
        <v>31428</v>
      </c>
      <c r="X52" s="22">
        <v>956</v>
      </c>
      <c r="Y52" s="22">
        <v>10901</v>
      </c>
      <c r="Z52" s="22">
        <v>16830</v>
      </c>
      <c r="AA52" s="22">
        <v>4851</v>
      </c>
      <c r="AB5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50453</v>
      </c>
      <c r="AC52" s="22">
        <f>HousingCharacteristics2017_5yr4567[[#This Row],[Washoe]]-HousingCharacteristics2017_5yr4567[[#This Row],[Reno]]-HousingCharacteristics2017_5yr4567[[#This Row],[Sparks]]</f>
        <v>3125</v>
      </c>
    </row>
    <row r="53" spans="1:29" x14ac:dyDescent="0.25">
      <c r="A53" t="s">
        <v>4488</v>
      </c>
      <c r="B53" s="22">
        <v>36405531</v>
      </c>
      <c r="C53" s="22">
        <v>428800</v>
      </c>
      <c r="D53" s="22">
        <v>2706</v>
      </c>
      <c r="E53" s="22">
        <v>319253</v>
      </c>
      <c r="F53" s="22">
        <v>5860</v>
      </c>
      <c r="G53" s="22">
        <v>6241</v>
      </c>
      <c r="H53" s="22">
        <v>218</v>
      </c>
      <c r="I53" s="22">
        <v>165</v>
      </c>
      <c r="J53" s="22">
        <v>1818</v>
      </c>
      <c r="K53" s="22">
        <v>562</v>
      </c>
      <c r="L53" s="22">
        <v>525</v>
      </c>
      <c r="M53" s="22">
        <v>7583</v>
      </c>
      <c r="N53" s="22">
        <v>480</v>
      </c>
      <c r="O53" s="22">
        <v>7154</v>
      </c>
      <c r="P53" s="22">
        <v>530</v>
      </c>
      <c r="Q53" s="22">
        <v>414</v>
      </c>
      <c r="R53" s="22">
        <v>66782</v>
      </c>
      <c r="S53" s="22">
        <v>996</v>
      </c>
      <c r="T53" s="22">
        <v>7513</v>
      </c>
      <c r="U53" s="22">
        <v>1670</v>
      </c>
      <c r="V53" s="22">
        <v>45887</v>
      </c>
      <c r="W53" s="22">
        <v>91828</v>
      </c>
      <c r="X53" s="22">
        <v>3144</v>
      </c>
      <c r="Y53" s="22">
        <v>30406</v>
      </c>
      <c r="Z53" s="22">
        <v>41592</v>
      </c>
      <c r="AA53" s="22">
        <v>14280</v>
      </c>
      <c r="AB5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146318</v>
      </c>
      <c r="AC53" s="22">
        <f>HousingCharacteristics2017_5yr4567[[#This Row],[Washoe]]-HousingCharacteristics2017_5yr4567[[#This Row],[Reno]]-HousingCharacteristics2017_5yr4567[[#This Row],[Sparks]]</f>
        <v>10910</v>
      </c>
    </row>
    <row r="54" spans="1:29" x14ac:dyDescent="0.25">
      <c r="A54" t="s">
        <v>2712</v>
      </c>
      <c r="B54" s="22">
        <v>21104629</v>
      </c>
      <c r="C54" s="22">
        <v>225654</v>
      </c>
      <c r="D54" s="22">
        <v>1873</v>
      </c>
      <c r="E54" s="22">
        <v>162354</v>
      </c>
      <c r="F54" s="22">
        <v>4022</v>
      </c>
      <c r="G54" s="22">
        <v>2911</v>
      </c>
      <c r="H54" s="22">
        <v>69</v>
      </c>
      <c r="I54" s="22">
        <v>146</v>
      </c>
      <c r="J54" s="22">
        <v>1272</v>
      </c>
      <c r="K54" s="22">
        <v>525</v>
      </c>
      <c r="L54" s="22">
        <v>311</v>
      </c>
      <c r="M54" s="22">
        <v>4500</v>
      </c>
      <c r="N54" s="22">
        <v>296</v>
      </c>
      <c r="O54" s="22">
        <v>4578</v>
      </c>
      <c r="P54" s="22">
        <v>244</v>
      </c>
      <c r="Q54" s="22">
        <v>270</v>
      </c>
      <c r="R54" s="22">
        <v>36995</v>
      </c>
      <c r="S54" s="22">
        <v>566</v>
      </c>
      <c r="T54" s="22">
        <v>4722</v>
      </c>
      <c r="U54" s="22">
        <v>1077</v>
      </c>
      <c r="V54" s="22">
        <v>24013</v>
      </c>
      <c r="W54" s="22">
        <v>45337</v>
      </c>
      <c r="X54" s="22">
        <v>1893</v>
      </c>
      <c r="Y54" s="22">
        <v>16933</v>
      </c>
      <c r="Z54" s="22">
        <v>20694</v>
      </c>
      <c r="AA54" s="22">
        <v>8735</v>
      </c>
      <c r="AB5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73101</v>
      </c>
      <c r="AC54" s="22">
        <f>HousingCharacteristics2017_5yr4567[[#This Row],[Washoe]]-HousingCharacteristics2017_5yr4567[[#This Row],[Reno]]-HousingCharacteristics2017_5yr4567[[#This Row],[Sparks]]</f>
        <v>7566</v>
      </c>
    </row>
    <row r="55" spans="1:29" x14ac:dyDescent="0.25">
      <c r="A55" t="s">
        <v>2711</v>
      </c>
      <c r="B55" s="22">
        <v>25566124</v>
      </c>
      <c r="C55" s="22">
        <v>209065</v>
      </c>
      <c r="D55" s="22">
        <v>1990</v>
      </c>
      <c r="E55" s="22">
        <v>145192</v>
      </c>
      <c r="F55" s="22">
        <v>5045</v>
      </c>
      <c r="G55" s="22">
        <v>3779</v>
      </c>
      <c r="H55" s="22">
        <v>87</v>
      </c>
      <c r="I55" s="22">
        <v>87</v>
      </c>
      <c r="J55" s="22">
        <v>1437</v>
      </c>
      <c r="K55" s="22">
        <v>397</v>
      </c>
      <c r="L55" s="22">
        <v>360</v>
      </c>
      <c r="M55" s="22">
        <v>5138</v>
      </c>
      <c r="N55" s="22">
        <v>307</v>
      </c>
      <c r="O55" s="22">
        <v>5105</v>
      </c>
      <c r="P55" s="22">
        <v>553</v>
      </c>
      <c r="Q55" s="22">
        <v>407</v>
      </c>
      <c r="R55" s="22">
        <v>34005</v>
      </c>
      <c r="S55" s="22">
        <v>747</v>
      </c>
      <c r="T55" s="22">
        <v>4429</v>
      </c>
      <c r="U55" s="22">
        <v>1531</v>
      </c>
      <c r="V55" s="22">
        <v>23526</v>
      </c>
      <c r="W55" s="22">
        <v>40259</v>
      </c>
      <c r="X55" s="22">
        <v>1957</v>
      </c>
      <c r="Y55" s="22">
        <v>16807</v>
      </c>
      <c r="Z55" s="22">
        <v>16494</v>
      </c>
      <c r="AA55" s="22">
        <v>7261</v>
      </c>
      <c r="AB5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61112</v>
      </c>
      <c r="AC55" s="22">
        <f>HousingCharacteristics2017_5yr4567[[#This Row],[Washoe]]-HousingCharacteristics2017_5yr4567[[#This Row],[Reno]]-HousingCharacteristics2017_5yr4567[[#This Row],[Sparks]]</f>
        <v>10250</v>
      </c>
    </row>
    <row r="56" spans="1:29" x14ac:dyDescent="0.25">
      <c r="A56" t="s">
        <v>2710</v>
      </c>
      <c r="B56" s="22">
        <v>14173100</v>
      </c>
      <c r="C56" s="22">
        <v>89550</v>
      </c>
      <c r="D56" s="22">
        <v>1321</v>
      </c>
      <c r="E56" s="22">
        <v>58636</v>
      </c>
      <c r="F56" s="22">
        <v>2623</v>
      </c>
      <c r="G56" s="22">
        <v>2355</v>
      </c>
      <c r="H56" s="22">
        <v>38</v>
      </c>
      <c r="I56" s="22">
        <v>75</v>
      </c>
      <c r="J56" s="22">
        <v>888</v>
      </c>
      <c r="K56" s="22">
        <v>463</v>
      </c>
      <c r="L56" s="22">
        <v>260</v>
      </c>
      <c r="M56" s="22">
        <v>1800</v>
      </c>
      <c r="N56" s="22">
        <v>229</v>
      </c>
      <c r="O56" s="22">
        <v>1904</v>
      </c>
      <c r="P56" s="22">
        <v>149</v>
      </c>
      <c r="Q56" s="22">
        <v>167</v>
      </c>
      <c r="R56" s="22">
        <v>15537</v>
      </c>
      <c r="S56" s="22">
        <v>402</v>
      </c>
      <c r="T56" s="22">
        <v>2703</v>
      </c>
      <c r="U56" s="22">
        <v>698</v>
      </c>
      <c r="V56" s="22">
        <v>9616</v>
      </c>
      <c r="W56" s="22">
        <v>20587</v>
      </c>
      <c r="X56" s="22">
        <v>497</v>
      </c>
      <c r="Y56" s="22">
        <v>4534</v>
      </c>
      <c r="Z56" s="22">
        <v>6705</v>
      </c>
      <c r="AA56" s="22">
        <v>3272</v>
      </c>
      <c r="AB5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22704</v>
      </c>
      <c r="AC56" s="22">
        <f>HousingCharacteristics2017_5yr4567[[#This Row],[Washoe]]-HousingCharacteristics2017_5yr4567[[#This Row],[Reno]]-HousingCharacteristics2017_5yr4567[[#This Row],[Sparks]]</f>
        <v>5560</v>
      </c>
    </row>
    <row r="57" spans="1:29" x14ac:dyDescent="0.25">
      <c r="A57" t="s">
        <v>2709</v>
      </c>
      <c r="B57" s="22">
        <v>14377210</v>
      </c>
      <c r="C57" s="22">
        <v>41067</v>
      </c>
      <c r="D57" s="22">
        <v>775</v>
      </c>
      <c r="E57" s="22">
        <v>20773</v>
      </c>
      <c r="F57" s="22">
        <v>1641</v>
      </c>
      <c r="G57" s="22">
        <v>1483</v>
      </c>
      <c r="H57" s="22">
        <v>50</v>
      </c>
      <c r="I57" s="22">
        <v>82</v>
      </c>
      <c r="J57" s="22">
        <v>512</v>
      </c>
      <c r="K57" s="22">
        <v>142</v>
      </c>
      <c r="L57" s="22">
        <v>214</v>
      </c>
      <c r="M57" s="22">
        <v>1082</v>
      </c>
      <c r="N57" s="22">
        <v>330</v>
      </c>
      <c r="O57" s="22">
        <v>651</v>
      </c>
      <c r="P57" s="22">
        <v>216</v>
      </c>
      <c r="Q57" s="22">
        <v>160</v>
      </c>
      <c r="R57" s="22">
        <v>10753</v>
      </c>
      <c r="S57" s="22">
        <v>618</v>
      </c>
      <c r="T57" s="22">
        <v>1585</v>
      </c>
      <c r="U57" s="22">
        <v>568</v>
      </c>
      <c r="V57" s="22">
        <v>2545</v>
      </c>
      <c r="W57" s="22">
        <v>6971</v>
      </c>
      <c r="X57" s="22">
        <v>75</v>
      </c>
      <c r="Y57" s="22">
        <v>1349</v>
      </c>
      <c r="Z57" s="22">
        <v>4989</v>
      </c>
      <c r="AA57" s="22">
        <v>1635</v>
      </c>
      <c r="AB5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9265</v>
      </c>
      <c r="AC57" s="22">
        <f>HousingCharacteristics2017_5yr4567[[#This Row],[Washoe]]-HousingCharacteristics2017_5yr4567[[#This Row],[Reno]]-HousingCharacteristics2017_5yr4567[[#This Row],[Sparks]]</f>
        <v>4129</v>
      </c>
    </row>
    <row r="58" spans="1:29" x14ac:dyDescent="0.25">
      <c r="A58" t="s">
        <v>4489</v>
      </c>
      <c r="B58" s="22">
        <v>124010992</v>
      </c>
      <c r="C58" s="22">
        <v>1141952</v>
      </c>
      <c r="D58" s="22">
        <v>9753</v>
      </c>
      <c r="E58" s="22">
        <v>816296</v>
      </c>
      <c r="F58" s="22">
        <v>20911</v>
      </c>
      <c r="G58" s="22">
        <v>18614</v>
      </c>
      <c r="H58" s="22">
        <v>484</v>
      </c>
      <c r="I58" s="22">
        <v>555</v>
      </c>
      <c r="J58" s="22">
        <v>6804</v>
      </c>
      <c r="K58" s="22">
        <v>2298</v>
      </c>
      <c r="L58" s="22">
        <v>1728</v>
      </c>
      <c r="M58" s="22">
        <v>22342</v>
      </c>
      <c r="N58" s="22">
        <v>1737</v>
      </c>
      <c r="O58" s="22">
        <v>21411</v>
      </c>
      <c r="P58" s="22">
        <v>1857</v>
      </c>
      <c r="Q58" s="22">
        <v>1611</v>
      </c>
      <c r="R58" s="22">
        <v>188878</v>
      </c>
      <c r="S58" s="22">
        <v>3482</v>
      </c>
      <c r="T58" s="22">
        <v>23191</v>
      </c>
      <c r="U58" s="22">
        <v>6156</v>
      </c>
      <c r="V58" s="22">
        <v>121325</v>
      </c>
      <c r="W58" s="22">
        <v>236410</v>
      </c>
      <c r="X58" s="22">
        <v>8522</v>
      </c>
      <c r="Y58" s="22">
        <v>80930</v>
      </c>
      <c r="Z58" s="22">
        <v>107304</v>
      </c>
      <c r="AA58" s="22">
        <v>40034</v>
      </c>
      <c r="AB5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362953</v>
      </c>
      <c r="AC58" s="22">
        <f>HousingCharacteristics2017_5yr4567[[#This Row],[Washoe]]-HousingCharacteristics2017_5yr4567[[#This Row],[Reno]]-HousingCharacteristics2017_5yr4567[[#This Row],[Sparks]]</f>
        <v>41540</v>
      </c>
    </row>
    <row r="59" spans="1:29" x14ac:dyDescent="0.25">
      <c r="A59" t="s">
        <v>4490</v>
      </c>
      <c r="B59" s="22">
        <v>10349174</v>
      </c>
      <c r="C59" s="22">
        <v>80963</v>
      </c>
      <c r="D59" s="22">
        <v>309</v>
      </c>
      <c r="E59" s="22">
        <v>63275</v>
      </c>
      <c r="F59" s="22">
        <v>528</v>
      </c>
      <c r="G59" s="22">
        <v>1123</v>
      </c>
      <c r="H59" s="22">
        <v>119</v>
      </c>
      <c r="I59" s="22">
        <v>34</v>
      </c>
      <c r="J59" s="22">
        <v>242</v>
      </c>
      <c r="K59" s="22">
        <v>45</v>
      </c>
      <c r="L59" s="22">
        <v>103</v>
      </c>
      <c r="M59" s="22">
        <v>629</v>
      </c>
      <c r="N59" s="22">
        <v>25</v>
      </c>
      <c r="O59" s="22">
        <v>986</v>
      </c>
      <c r="P59" s="22">
        <v>78</v>
      </c>
      <c r="Q59" s="22">
        <v>11</v>
      </c>
      <c r="R59" s="22">
        <v>11919</v>
      </c>
      <c r="S59" s="22">
        <v>88</v>
      </c>
      <c r="T59" s="22">
        <v>1449</v>
      </c>
      <c r="U59" s="22">
        <v>273</v>
      </c>
      <c r="V59" s="22">
        <v>4725</v>
      </c>
      <c r="W59" s="22">
        <v>22572</v>
      </c>
      <c r="X59" s="22">
        <v>374</v>
      </c>
      <c r="Y59" s="22">
        <v>4100</v>
      </c>
      <c r="Z59" s="22">
        <v>9076</v>
      </c>
      <c r="AA59" s="22">
        <v>1803</v>
      </c>
      <c r="AB5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31231</v>
      </c>
      <c r="AC59" s="22">
        <f>HousingCharacteristics2017_5yr4567[[#This Row],[Washoe]]-HousingCharacteristics2017_5yr4567[[#This Row],[Reno]]-HousingCharacteristics2017_5yr4567[[#This Row],[Sparks]]</f>
        <v>1040</v>
      </c>
    </row>
    <row r="60" spans="1:29" x14ac:dyDescent="0.25">
      <c r="A60" t="s">
        <v>4491</v>
      </c>
      <c r="B60" s="22">
        <v>40256973</v>
      </c>
      <c r="C60" s="22">
        <v>393512</v>
      </c>
      <c r="D60" s="22">
        <v>2724</v>
      </c>
      <c r="E60" s="22">
        <v>298858</v>
      </c>
      <c r="F60" s="22">
        <v>4532</v>
      </c>
      <c r="G60" s="22">
        <v>4991</v>
      </c>
      <c r="H60" s="22">
        <v>117</v>
      </c>
      <c r="I60" s="22">
        <v>64</v>
      </c>
      <c r="J60" s="22">
        <v>1854</v>
      </c>
      <c r="K60" s="22">
        <v>425</v>
      </c>
      <c r="L60" s="22">
        <v>490</v>
      </c>
      <c r="M60" s="22">
        <v>5151</v>
      </c>
      <c r="N60" s="22">
        <v>672</v>
      </c>
      <c r="O60" s="22">
        <v>6320</v>
      </c>
      <c r="P60" s="22">
        <v>591</v>
      </c>
      <c r="Q60" s="22">
        <v>655</v>
      </c>
      <c r="R60" s="22">
        <v>57802</v>
      </c>
      <c r="S60" s="22">
        <v>906</v>
      </c>
      <c r="T60" s="22">
        <v>7360</v>
      </c>
      <c r="U60" s="22">
        <v>1996</v>
      </c>
      <c r="V60" s="22">
        <v>44100</v>
      </c>
      <c r="W60" s="22">
        <v>87478</v>
      </c>
      <c r="X60" s="22">
        <v>3232</v>
      </c>
      <c r="Y60" s="22">
        <v>25242</v>
      </c>
      <c r="Z60" s="22">
        <v>38527</v>
      </c>
      <c r="AA60" s="22">
        <v>12170</v>
      </c>
      <c r="AB6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136810</v>
      </c>
      <c r="AC60" s="22">
        <f>HousingCharacteristics2017_5yr4567[[#This Row],[Washoe]]-HousingCharacteristics2017_5yr4567[[#This Row],[Reno]]-HousingCharacteristics2017_5yr4567[[#This Row],[Sparks]]</f>
        <v>7105</v>
      </c>
    </row>
    <row r="61" spans="1:29" x14ac:dyDescent="0.25">
      <c r="A61" t="s">
        <v>4492</v>
      </c>
      <c r="B61" s="22">
        <v>45965660</v>
      </c>
      <c r="C61" s="22">
        <v>417166</v>
      </c>
      <c r="D61" s="22">
        <v>3418</v>
      </c>
      <c r="E61" s="22">
        <v>298223</v>
      </c>
      <c r="F61" s="22">
        <v>8629</v>
      </c>
      <c r="G61" s="22">
        <v>6202</v>
      </c>
      <c r="H61" s="22">
        <v>117</v>
      </c>
      <c r="I61" s="22">
        <v>162</v>
      </c>
      <c r="J61" s="22">
        <v>2363</v>
      </c>
      <c r="K61" s="22">
        <v>800</v>
      </c>
      <c r="L61" s="22">
        <v>419</v>
      </c>
      <c r="M61" s="22">
        <v>8476</v>
      </c>
      <c r="N61" s="22">
        <v>564</v>
      </c>
      <c r="O61" s="22">
        <v>7386</v>
      </c>
      <c r="P61" s="22">
        <v>400</v>
      </c>
      <c r="Q61" s="22">
        <v>533</v>
      </c>
      <c r="R61" s="22">
        <v>70411</v>
      </c>
      <c r="S61" s="22">
        <v>1100</v>
      </c>
      <c r="T61" s="22">
        <v>7963</v>
      </c>
      <c r="U61" s="22">
        <v>2435</v>
      </c>
      <c r="V61" s="22">
        <v>48756</v>
      </c>
      <c r="W61" s="22">
        <v>83557</v>
      </c>
      <c r="X61" s="22">
        <v>3632</v>
      </c>
      <c r="Y61" s="22">
        <v>31388</v>
      </c>
      <c r="Z61" s="22">
        <v>38177</v>
      </c>
      <c r="AA61" s="22">
        <v>16298</v>
      </c>
      <c r="AB6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128455</v>
      </c>
      <c r="AC61" s="22">
        <f>HousingCharacteristics2017_5yr4567[[#This Row],[Washoe]]-HousingCharacteristics2017_5yr4567[[#This Row],[Reno]]-HousingCharacteristics2017_5yr4567[[#This Row],[Sparks]]</f>
        <v>15936</v>
      </c>
    </row>
    <row r="62" spans="1:29" x14ac:dyDescent="0.25">
      <c r="A62" t="s">
        <v>4493</v>
      </c>
      <c r="B62" s="22">
        <v>27439185</v>
      </c>
      <c r="C62" s="22">
        <v>250311</v>
      </c>
      <c r="D62" s="22">
        <v>3302</v>
      </c>
      <c r="E62" s="22">
        <v>155940</v>
      </c>
      <c r="F62" s="22">
        <v>7222</v>
      </c>
      <c r="G62" s="22">
        <v>6298</v>
      </c>
      <c r="H62" s="22">
        <v>131</v>
      </c>
      <c r="I62" s="22">
        <v>295</v>
      </c>
      <c r="J62" s="22">
        <v>2345</v>
      </c>
      <c r="K62" s="22">
        <v>1028</v>
      </c>
      <c r="L62" s="22">
        <v>716</v>
      </c>
      <c r="M62" s="22">
        <v>8086</v>
      </c>
      <c r="N62" s="22">
        <v>476</v>
      </c>
      <c r="O62" s="22">
        <v>6719</v>
      </c>
      <c r="P62" s="22">
        <v>788</v>
      </c>
      <c r="Q62" s="22">
        <v>412</v>
      </c>
      <c r="R62" s="22">
        <v>48746</v>
      </c>
      <c r="S62" s="22">
        <v>1388</v>
      </c>
      <c r="T62" s="22">
        <v>6419</v>
      </c>
      <c r="U62" s="22">
        <v>1452</v>
      </c>
      <c r="V62" s="22">
        <v>23744</v>
      </c>
      <c r="W62" s="22">
        <v>42803</v>
      </c>
      <c r="X62" s="22">
        <v>1284</v>
      </c>
      <c r="Y62" s="22">
        <v>20200</v>
      </c>
      <c r="Z62" s="22">
        <v>21524</v>
      </c>
      <c r="AA62" s="22">
        <v>9763</v>
      </c>
      <c r="AB6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66457</v>
      </c>
      <c r="AC62" s="22">
        <f>HousingCharacteristics2017_5yr4567[[#This Row],[Washoe]]-HousingCharacteristics2017_5yr4567[[#This Row],[Reno]]-HousingCharacteristics2017_5yr4567[[#This Row],[Sparks]]</f>
        <v>17459</v>
      </c>
    </row>
    <row r="63" spans="1:29" x14ac:dyDescent="0.25">
      <c r="A63" t="s">
        <v>4494</v>
      </c>
      <c r="B63" s="22">
        <v>124010992</v>
      </c>
      <c r="C63" s="22">
        <v>1141952</v>
      </c>
      <c r="D63" s="22">
        <v>9753</v>
      </c>
      <c r="E63" s="22">
        <v>816296</v>
      </c>
      <c r="F63" s="22">
        <v>20911</v>
      </c>
      <c r="G63" s="22">
        <v>18614</v>
      </c>
      <c r="H63" s="22">
        <v>484</v>
      </c>
      <c r="I63" s="22">
        <v>555</v>
      </c>
      <c r="J63" s="22">
        <v>6804</v>
      </c>
      <c r="K63" s="22">
        <v>2298</v>
      </c>
      <c r="L63" s="22">
        <v>1728</v>
      </c>
      <c r="M63" s="22">
        <v>22342</v>
      </c>
      <c r="N63" s="22">
        <v>1737</v>
      </c>
      <c r="O63" s="22">
        <v>21411</v>
      </c>
      <c r="P63" s="22">
        <v>1857</v>
      </c>
      <c r="Q63" s="22">
        <v>1611</v>
      </c>
      <c r="R63" s="22">
        <v>188878</v>
      </c>
      <c r="S63" s="22">
        <v>3482</v>
      </c>
      <c r="T63" s="22">
        <v>23191</v>
      </c>
      <c r="U63" s="22">
        <v>6156</v>
      </c>
      <c r="V63" s="22">
        <v>121325</v>
      </c>
      <c r="W63" s="22">
        <v>236410</v>
      </c>
      <c r="X63" s="22">
        <v>8522</v>
      </c>
      <c r="Y63" s="22">
        <v>80930</v>
      </c>
      <c r="Z63" s="22">
        <v>107304</v>
      </c>
      <c r="AA63" s="22">
        <v>40034</v>
      </c>
      <c r="AB6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362953</v>
      </c>
      <c r="AC63" s="22">
        <f>HousingCharacteristics2017_5yr4567[[#This Row],[Washoe]]-HousingCharacteristics2017_5yr4567[[#This Row],[Reno]]-HousingCharacteristics2017_5yr4567[[#This Row],[Sparks]]</f>
        <v>41540</v>
      </c>
    </row>
    <row r="64" spans="1:29" x14ac:dyDescent="0.25">
      <c r="A64" t="s">
        <v>4495</v>
      </c>
      <c r="B64" s="22">
        <v>58895877</v>
      </c>
      <c r="C64" s="22">
        <v>662076</v>
      </c>
      <c r="D64" s="22">
        <v>5560</v>
      </c>
      <c r="E64" s="22">
        <v>478335</v>
      </c>
      <c r="F64" s="22">
        <v>14921</v>
      </c>
      <c r="G64" s="22">
        <v>6662</v>
      </c>
      <c r="H64" s="22">
        <v>94</v>
      </c>
      <c r="I64" s="22">
        <v>12</v>
      </c>
      <c r="J64" s="22">
        <v>3582</v>
      </c>
      <c r="K64" s="22">
        <v>1404</v>
      </c>
      <c r="L64" s="22">
        <v>109</v>
      </c>
      <c r="M64" s="22">
        <v>14703</v>
      </c>
      <c r="N64" s="22">
        <v>124</v>
      </c>
      <c r="O64" s="22">
        <v>1174</v>
      </c>
      <c r="P64" s="22">
        <v>692</v>
      </c>
      <c r="Q64" s="22">
        <v>384</v>
      </c>
      <c r="R64" s="22">
        <v>116660</v>
      </c>
      <c r="S64" s="22">
        <v>109</v>
      </c>
      <c r="T64" s="22">
        <v>17551</v>
      </c>
      <c r="U64" s="22">
        <v>3221</v>
      </c>
      <c r="V64" s="22">
        <v>83447</v>
      </c>
      <c r="W64" s="22">
        <v>132893</v>
      </c>
      <c r="X64" s="22">
        <v>208</v>
      </c>
      <c r="Y64" s="22">
        <v>55627</v>
      </c>
      <c r="Z64" s="22">
        <v>63878</v>
      </c>
      <c r="AA64" s="22">
        <v>27927</v>
      </c>
      <c r="AB64" s="23">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202939</v>
      </c>
      <c r="AC64" s="23">
        <f>HousingCharacteristics2017_5yr4567[[#This Row],[Washoe]]-HousingCharacteristics2017_5yr4567[[#This Row],[Reno]]-HousingCharacteristics2017_5yr4567[[#This Row],[Sparks]]</f>
        <v>24855</v>
      </c>
    </row>
    <row r="65" spans="1:29" x14ac:dyDescent="0.25">
      <c r="A65" t="s">
        <v>4496</v>
      </c>
      <c r="B65" s="22">
        <v>5961040</v>
      </c>
      <c r="C65" s="22">
        <v>30489</v>
      </c>
      <c r="D65" s="22">
        <v>1208</v>
      </c>
      <c r="E65" s="22">
        <v>10414</v>
      </c>
      <c r="F65" s="22">
        <v>1645</v>
      </c>
      <c r="G65" s="22">
        <v>2377</v>
      </c>
      <c r="H65" s="22">
        <v>126</v>
      </c>
      <c r="I65" s="22">
        <v>97</v>
      </c>
      <c r="J65" s="22">
        <v>560</v>
      </c>
      <c r="K65" s="22">
        <v>374</v>
      </c>
      <c r="L65" s="22">
        <v>103</v>
      </c>
      <c r="M65" s="22">
        <v>2104</v>
      </c>
      <c r="N65" s="22">
        <v>540</v>
      </c>
      <c r="O65" s="22">
        <v>2002</v>
      </c>
      <c r="P65" s="22">
        <v>551</v>
      </c>
      <c r="Q65" s="22">
        <v>839</v>
      </c>
      <c r="R65" s="22">
        <v>6818</v>
      </c>
      <c r="S65" s="22">
        <v>251</v>
      </c>
      <c r="T65" s="22">
        <v>480</v>
      </c>
      <c r="U65" s="22">
        <v>177</v>
      </c>
      <c r="V65" s="22">
        <v>1080</v>
      </c>
      <c r="W65" s="22">
        <v>2384</v>
      </c>
      <c r="X65" s="22">
        <v>88</v>
      </c>
      <c r="Y65" s="22">
        <v>880</v>
      </c>
      <c r="Z65" s="22">
        <v>1416</v>
      </c>
      <c r="AA65" s="22">
        <v>611</v>
      </c>
      <c r="AB6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5805</v>
      </c>
      <c r="AC65" s="22">
        <f>HousingCharacteristics2017_5yr4567[[#This Row],[Washoe]]-HousingCharacteristics2017_5yr4567[[#This Row],[Reno]]-HousingCharacteristics2017_5yr4567[[#This Row],[Sparks]]</f>
        <v>4791</v>
      </c>
    </row>
    <row r="66" spans="1:29" x14ac:dyDescent="0.25">
      <c r="A66" t="s">
        <v>4497</v>
      </c>
      <c r="B66" s="22">
        <v>49307922</v>
      </c>
      <c r="C66" s="22">
        <v>411363</v>
      </c>
      <c r="D66" s="22">
        <v>1482</v>
      </c>
      <c r="E66" s="22">
        <v>315767</v>
      </c>
      <c r="F66" s="22">
        <v>2560</v>
      </c>
      <c r="G66" s="22">
        <v>4851</v>
      </c>
      <c r="H66" s="22">
        <v>130</v>
      </c>
      <c r="I66" s="22">
        <v>104</v>
      </c>
      <c r="J66" s="22">
        <v>1739</v>
      </c>
      <c r="K66" s="22">
        <v>340</v>
      </c>
      <c r="L66" s="22">
        <v>1006</v>
      </c>
      <c r="M66" s="22">
        <v>3534</v>
      </c>
      <c r="N66" s="22">
        <v>346</v>
      </c>
      <c r="O66" s="22">
        <v>16277</v>
      </c>
      <c r="P66" s="22">
        <v>200</v>
      </c>
      <c r="Q66" s="22">
        <v>72</v>
      </c>
      <c r="R66" s="22">
        <v>56217</v>
      </c>
      <c r="S66" s="22">
        <v>2376</v>
      </c>
      <c r="T66" s="22">
        <v>4362</v>
      </c>
      <c r="U66" s="22">
        <v>2589</v>
      </c>
      <c r="V66" s="22">
        <v>35647</v>
      </c>
      <c r="W66" s="22">
        <v>97790</v>
      </c>
      <c r="X66" s="22">
        <v>8119</v>
      </c>
      <c r="Y66" s="22">
        <v>23268</v>
      </c>
      <c r="Z66" s="22">
        <v>38059</v>
      </c>
      <c r="AA66" s="22">
        <v>10742</v>
      </c>
      <c r="AB6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148354</v>
      </c>
      <c r="AC66" s="22">
        <f>HousingCharacteristics2017_5yr4567[[#This Row],[Washoe]]-HousingCharacteristics2017_5yr4567[[#This Row],[Reno]]-HousingCharacteristics2017_5yr4567[[#This Row],[Sparks]]</f>
        <v>7416</v>
      </c>
    </row>
    <row r="67" spans="1:29" x14ac:dyDescent="0.25">
      <c r="A67" t="s">
        <v>4498</v>
      </c>
      <c r="B67" s="22">
        <v>5466710</v>
      </c>
      <c r="C67" s="22">
        <v>6243</v>
      </c>
      <c r="D67" s="22">
        <v>229</v>
      </c>
      <c r="E67" s="22">
        <v>726</v>
      </c>
      <c r="F67" s="22">
        <v>197</v>
      </c>
      <c r="G67" s="22">
        <v>212</v>
      </c>
      <c r="H67" s="22">
        <v>17</v>
      </c>
      <c r="I67" s="22">
        <v>6</v>
      </c>
      <c r="J67" s="22">
        <v>92</v>
      </c>
      <c r="K67" s="22">
        <v>21</v>
      </c>
      <c r="L67" s="22">
        <v>28</v>
      </c>
      <c r="M67" s="22">
        <v>213</v>
      </c>
      <c r="N67" s="22">
        <v>63</v>
      </c>
      <c r="O67" s="22">
        <v>227</v>
      </c>
      <c r="P67" s="22">
        <v>19</v>
      </c>
      <c r="Q67" s="22">
        <v>130</v>
      </c>
      <c r="R67" s="22">
        <v>3879</v>
      </c>
      <c r="S67" s="22">
        <v>69</v>
      </c>
      <c r="T67" s="22">
        <v>115</v>
      </c>
      <c r="U67" s="22">
        <v>112</v>
      </c>
      <c r="V67" s="22">
        <v>20</v>
      </c>
      <c r="W67" s="22">
        <v>190</v>
      </c>
      <c r="X67" s="22">
        <v>0</v>
      </c>
      <c r="Y67" s="22">
        <v>106</v>
      </c>
      <c r="Z67" s="22">
        <v>2017</v>
      </c>
      <c r="AA67" s="22">
        <v>346</v>
      </c>
      <c r="AB6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298</v>
      </c>
      <c r="AC67" s="22">
        <f>HousingCharacteristics2017_5yr4567[[#This Row],[Washoe]]-HousingCharacteristics2017_5yr4567[[#This Row],[Reno]]-HousingCharacteristics2017_5yr4567[[#This Row],[Sparks]]</f>
        <v>1516</v>
      </c>
    </row>
    <row r="68" spans="1:29" x14ac:dyDescent="0.25">
      <c r="A68" t="s">
        <v>4499</v>
      </c>
      <c r="B68" s="22">
        <v>106183</v>
      </c>
      <c r="C68" s="22">
        <v>170</v>
      </c>
      <c r="D68" s="22">
        <v>0</v>
      </c>
      <c r="E68" s="22">
        <v>119</v>
      </c>
      <c r="F68" s="22">
        <v>0</v>
      </c>
      <c r="G68" s="22">
        <v>0</v>
      </c>
      <c r="H68" s="22">
        <v>0</v>
      </c>
      <c r="I68" s="22">
        <v>0</v>
      </c>
      <c r="J68" s="22">
        <v>0</v>
      </c>
      <c r="K68" s="22">
        <v>0</v>
      </c>
      <c r="L68" s="22">
        <v>0</v>
      </c>
      <c r="M68" s="22">
        <v>8</v>
      </c>
      <c r="N68" s="22">
        <v>0</v>
      </c>
      <c r="O68" s="22">
        <v>0</v>
      </c>
      <c r="P68" s="22">
        <v>0</v>
      </c>
      <c r="Q68" s="22">
        <v>0</v>
      </c>
      <c r="R68" s="22">
        <v>43</v>
      </c>
      <c r="S68" s="22">
        <v>0</v>
      </c>
      <c r="T68" s="22">
        <v>0</v>
      </c>
      <c r="U68" s="22">
        <v>0</v>
      </c>
      <c r="V68" s="22">
        <v>8</v>
      </c>
      <c r="W68" s="22">
        <v>47</v>
      </c>
      <c r="X68" s="22">
        <v>0</v>
      </c>
      <c r="Y68" s="22">
        <v>8</v>
      </c>
      <c r="Z68" s="22">
        <v>20</v>
      </c>
      <c r="AA68" s="22">
        <v>0</v>
      </c>
      <c r="AB6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56</v>
      </c>
      <c r="AC68" s="22">
        <f>HousingCharacteristics2017_5yr4567[[#This Row],[Washoe]]-HousingCharacteristics2017_5yr4567[[#This Row],[Reno]]-HousingCharacteristics2017_5yr4567[[#This Row],[Sparks]]</f>
        <v>23</v>
      </c>
    </row>
    <row r="69" spans="1:29" x14ac:dyDescent="0.25">
      <c r="A69" t="s">
        <v>4500</v>
      </c>
      <c r="B69" s="22">
        <v>1959796</v>
      </c>
      <c r="C69" s="22">
        <v>13819</v>
      </c>
      <c r="D69" s="22">
        <v>908</v>
      </c>
      <c r="E69" s="22">
        <v>1061</v>
      </c>
      <c r="F69" s="22">
        <v>1245</v>
      </c>
      <c r="G69" s="22">
        <v>3033</v>
      </c>
      <c r="H69" s="22">
        <v>90</v>
      </c>
      <c r="I69" s="22">
        <v>293</v>
      </c>
      <c r="J69" s="22">
        <v>557</v>
      </c>
      <c r="K69" s="22">
        <v>139</v>
      </c>
      <c r="L69" s="22">
        <v>482</v>
      </c>
      <c r="M69" s="22">
        <v>1060</v>
      </c>
      <c r="N69" s="22">
        <v>393</v>
      </c>
      <c r="O69" s="22">
        <v>979</v>
      </c>
      <c r="P69" s="22">
        <v>246</v>
      </c>
      <c r="Q69" s="22">
        <v>116</v>
      </c>
      <c r="R69" s="22">
        <v>2334</v>
      </c>
      <c r="S69" s="22">
        <v>432</v>
      </c>
      <c r="T69" s="22">
        <v>451</v>
      </c>
      <c r="U69" s="22">
        <v>11</v>
      </c>
      <c r="V69" s="22">
        <v>116</v>
      </c>
      <c r="W69" s="22">
        <v>286</v>
      </c>
      <c r="X69" s="22">
        <v>7</v>
      </c>
      <c r="Y69" s="22">
        <v>134</v>
      </c>
      <c r="Z69" s="22">
        <v>315</v>
      </c>
      <c r="AA69" s="22">
        <v>133</v>
      </c>
      <c r="AB6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507</v>
      </c>
      <c r="AC69" s="22">
        <f>HousingCharacteristics2017_5yr4567[[#This Row],[Washoe]]-HousingCharacteristics2017_5yr4567[[#This Row],[Reno]]-HousingCharacteristics2017_5yr4567[[#This Row],[Sparks]]</f>
        <v>1886</v>
      </c>
    </row>
    <row r="70" spans="1:29" x14ac:dyDescent="0.25">
      <c r="A70" t="s">
        <v>4501</v>
      </c>
      <c r="B70" s="22">
        <v>261144</v>
      </c>
      <c r="C70" s="22">
        <v>4796</v>
      </c>
      <c r="D70" s="22">
        <v>34</v>
      </c>
      <c r="E70" s="22">
        <v>3951</v>
      </c>
      <c r="F70" s="22">
        <v>6</v>
      </c>
      <c r="G70" s="22">
        <v>72</v>
      </c>
      <c r="H70" s="22">
        <v>0</v>
      </c>
      <c r="I70" s="22">
        <v>0</v>
      </c>
      <c r="J70" s="22">
        <v>3</v>
      </c>
      <c r="K70" s="22">
        <v>0</v>
      </c>
      <c r="L70" s="22">
        <v>0</v>
      </c>
      <c r="M70" s="22">
        <v>0</v>
      </c>
      <c r="N70" s="22">
        <v>0</v>
      </c>
      <c r="O70" s="22">
        <v>292</v>
      </c>
      <c r="P70" s="22">
        <v>7</v>
      </c>
      <c r="Q70" s="22">
        <v>8</v>
      </c>
      <c r="R70" s="22">
        <v>408</v>
      </c>
      <c r="S70" s="22">
        <v>0</v>
      </c>
      <c r="T70" s="22">
        <v>15</v>
      </c>
      <c r="U70" s="22">
        <v>9</v>
      </c>
      <c r="V70" s="22">
        <v>617</v>
      </c>
      <c r="W70" s="22">
        <v>1166</v>
      </c>
      <c r="X70" s="22">
        <v>6</v>
      </c>
      <c r="Y70" s="22">
        <v>465</v>
      </c>
      <c r="Z70" s="22">
        <v>177</v>
      </c>
      <c r="AA70" s="22">
        <v>39</v>
      </c>
      <c r="AB7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1688</v>
      </c>
      <c r="AC70" s="22">
        <f>HousingCharacteristics2017_5yr4567[[#This Row],[Washoe]]-HousingCharacteristics2017_5yr4567[[#This Row],[Reno]]-HousingCharacteristics2017_5yr4567[[#This Row],[Sparks]]</f>
        <v>192</v>
      </c>
    </row>
    <row r="71" spans="1:29" x14ac:dyDescent="0.25">
      <c r="A71" t="s">
        <v>4502</v>
      </c>
      <c r="B71" s="22">
        <v>604673</v>
      </c>
      <c r="C71" s="22">
        <v>6322</v>
      </c>
      <c r="D71" s="22">
        <v>327</v>
      </c>
      <c r="E71" s="22">
        <v>863</v>
      </c>
      <c r="F71" s="22">
        <v>336</v>
      </c>
      <c r="G71" s="22">
        <v>1349</v>
      </c>
      <c r="H71" s="22">
        <v>27</v>
      </c>
      <c r="I71" s="22">
        <v>43</v>
      </c>
      <c r="J71" s="22">
        <v>157</v>
      </c>
      <c r="K71" s="22">
        <v>20</v>
      </c>
      <c r="L71" s="22">
        <v>0</v>
      </c>
      <c r="M71" s="22">
        <v>620</v>
      </c>
      <c r="N71" s="22">
        <v>269</v>
      </c>
      <c r="O71" s="22">
        <v>276</v>
      </c>
      <c r="P71" s="22">
        <v>142</v>
      </c>
      <c r="Q71" s="22">
        <v>62</v>
      </c>
      <c r="R71" s="22">
        <v>1582</v>
      </c>
      <c r="S71" s="22">
        <v>157</v>
      </c>
      <c r="T71" s="22">
        <v>92</v>
      </c>
      <c r="U71" s="22">
        <v>0</v>
      </c>
      <c r="V71" s="22">
        <v>17</v>
      </c>
      <c r="W71" s="22">
        <v>227</v>
      </c>
      <c r="X71" s="22">
        <v>20</v>
      </c>
      <c r="Y71" s="22">
        <v>66</v>
      </c>
      <c r="Z71" s="22">
        <v>692</v>
      </c>
      <c r="AA71" s="22">
        <v>59</v>
      </c>
      <c r="AB7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533</v>
      </c>
      <c r="AC71" s="22">
        <f>HousingCharacteristics2017_5yr4567[[#This Row],[Washoe]]-HousingCharacteristics2017_5yr4567[[#This Row],[Reno]]-HousingCharacteristics2017_5yr4567[[#This Row],[Sparks]]</f>
        <v>831</v>
      </c>
    </row>
    <row r="72" spans="1:29" x14ac:dyDescent="0.25">
      <c r="A72" t="s">
        <v>4503</v>
      </c>
      <c r="B72" s="22">
        <v>1447647</v>
      </c>
      <c r="C72" s="22">
        <v>6674</v>
      </c>
      <c r="D72" s="22">
        <v>5</v>
      </c>
      <c r="E72" s="22">
        <v>5060</v>
      </c>
      <c r="F72" s="22">
        <v>1</v>
      </c>
      <c r="G72" s="22">
        <v>58</v>
      </c>
      <c r="H72" s="22">
        <v>0</v>
      </c>
      <c r="I72" s="22">
        <v>0</v>
      </c>
      <c r="J72" s="22">
        <v>114</v>
      </c>
      <c r="K72" s="22">
        <v>0</v>
      </c>
      <c r="L72" s="22">
        <v>0</v>
      </c>
      <c r="M72" s="22">
        <v>100</v>
      </c>
      <c r="N72" s="22">
        <v>2</v>
      </c>
      <c r="O72" s="22">
        <v>184</v>
      </c>
      <c r="P72" s="22">
        <v>0</v>
      </c>
      <c r="Q72" s="22">
        <v>0</v>
      </c>
      <c r="R72" s="22">
        <v>937</v>
      </c>
      <c r="S72" s="22">
        <v>88</v>
      </c>
      <c r="T72" s="22">
        <v>125</v>
      </c>
      <c r="U72" s="22">
        <v>37</v>
      </c>
      <c r="V72" s="22">
        <v>373</v>
      </c>
      <c r="W72" s="22">
        <v>1427</v>
      </c>
      <c r="X72" s="22">
        <v>74</v>
      </c>
      <c r="Y72" s="22">
        <v>376</v>
      </c>
      <c r="Z72" s="22">
        <v>730</v>
      </c>
      <c r="AA72" s="22">
        <v>177</v>
      </c>
      <c r="AB7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2773</v>
      </c>
      <c r="AC72" s="22">
        <f>HousingCharacteristics2017_5yr4567[[#This Row],[Washoe]]-HousingCharacteristics2017_5yr4567[[#This Row],[Reno]]-HousingCharacteristics2017_5yr4567[[#This Row],[Sparks]]</f>
        <v>30</v>
      </c>
    </row>
    <row r="73" spans="1:29" x14ac:dyDescent="0.25">
      <c r="A73" t="s">
        <v>4504</v>
      </c>
      <c r="B73" s="22">
        <v>124010992</v>
      </c>
      <c r="C73" s="22">
        <v>1141952</v>
      </c>
      <c r="D73" s="22">
        <v>9753</v>
      </c>
      <c r="E73" s="22">
        <v>816296</v>
      </c>
      <c r="F73" s="22">
        <v>20911</v>
      </c>
      <c r="G73" s="22">
        <v>18614</v>
      </c>
      <c r="H73" s="22">
        <v>484</v>
      </c>
      <c r="I73" s="22">
        <v>555</v>
      </c>
      <c r="J73" s="22">
        <v>6804</v>
      </c>
      <c r="K73" s="22">
        <v>2298</v>
      </c>
      <c r="L73" s="22">
        <v>1728</v>
      </c>
      <c r="M73" s="22">
        <v>22342</v>
      </c>
      <c r="N73" s="22">
        <v>1737</v>
      </c>
      <c r="O73" s="22">
        <v>21411</v>
      </c>
      <c r="P73" s="22">
        <v>1857</v>
      </c>
      <c r="Q73" s="22">
        <v>1611</v>
      </c>
      <c r="R73" s="22">
        <v>188878</v>
      </c>
      <c r="S73" s="22">
        <v>3482</v>
      </c>
      <c r="T73" s="22">
        <v>23191</v>
      </c>
      <c r="U73" s="22">
        <v>6156</v>
      </c>
      <c r="V73" s="22">
        <v>121325</v>
      </c>
      <c r="W73" s="22">
        <v>236410</v>
      </c>
      <c r="X73" s="22">
        <v>8522</v>
      </c>
      <c r="Y73" s="22">
        <v>80930</v>
      </c>
      <c r="Z73" s="22">
        <v>107304</v>
      </c>
      <c r="AA73" s="22">
        <v>40034</v>
      </c>
      <c r="AB7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362953</v>
      </c>
      <c r="AC73" s="22">
        <f>HousingCharacteristics2017_5yr4567[[#This Row],[Washoe]]-HousingCharacteristics2017_5yr4567[[#This Row],[Reno]]-HousingCharacteristics2017_5yr4567[[#This Row],[Sparks]]</f>
        <v>41540</v>
      </c>
    </row>
    <row r="74" spans="1:29" x14ac:dyDescent="0.25">
      <c r="A74" t="s">
        <v>4505</v>
      </c>
      <c r="B74" s="22">
        <v>474563</v>
      </c>
      <c r="C74" s="22">
        <v>5119</v>
      </c>
      <c r="D74" s="22">
        <v>34</v>
      </c>
      <c r="E74" s="22">
        <v>3759</v>
      </c>
      <c r="F74" s="22">
        <v>86</v>
      </c>
      <c r="G74" s="22">
        <v>72</v>
      </c>
      <c r="H74" s="22">
        <v>0</v>
      </c>
      <c r="I74" s="22">
        <v>10</v>
      </c>
      <c r="J74" s="22">
        <v>16</v>
      </c>
      <c r="K74" s="22">
        <v>0</v>
      </c>
      <c r="L74" s="22">
        <v>0</v>
      </c>
      <c r="M74" s="22">
        <v>19</v>
      </c>
      <c r="N74" s="22">
        <v>24</v>
      </c>
      <c r="O74" s="22">
        <v>263</v>
      </c>
      <c r="P74" s="22">
        <v>11</v>
      </c>
      <c r="Q74" s="22">
        <v>0</v>
      </c>
      <c r="R74" s="22">
        <v>765</v>
      </c>
      <c r="S74" s="22">
        <v>31</v>
      </c>
      <c r="T74" s="22">
        <v>29</v>
      </c>
      <c r="U74" s="22">
        <v>0</v>
      </c>
      <c r="V74" s="22">
        <v>484</v>
      </c>
      <c r="W74" s="22">
        <v>1318</v>
      </c>
      <c r="X74" s="22">
        <v>21</v>
      </c>
      <c r="Y74" s="22">
        <v>551</v>
      </c>
      <c r="Z74" s="22">
        <v>447</v>
      </c>
      <c r="AA74" s="22">
        <v>185</v>
      </c>
      <c r="AB7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1385</v>
      </c>
      <c r="AC74" s="22">
        <f>HousingCharacteristics2017_5yr4567[[#This Row],[Washoe]]-HousingCharacteristics2017_5yr4567[[#This Row],[Reno]]-HousingCharacteristics2017_5yr4567[[#This Row],[Sparks]]</f>
        <v>133</v>
      </c>
    </row>
    <row r="75" spans="1:29" x14ac:dyDescent="0.25">
      <c r="A75" t="s">
        <v>4506</v>
      </c>
      <c r="B75" s="22">
        <v>1013832</v>
      </c>
      <c r="C75" s="22">
        <v>9691</v>
      </c>
      <c r="D75" s="22">
        <v>76</v>
      </c>
      <c r="E75" s="22">
        <v>6447</v>
      </c>
      <c r="F75" s="22">
        <v>172</v>
      </c>
      <c r="G75" s="22">
        <v>63</v>
      </c>
      <c r="H75" s="22">
        <v>3</v>
      </c>
      <c r="I75" s="22">
        <v>3</v>
      </c>
      <c r="J75" s="22">
        <v>21</v>
      </c>
      <c r="K75" s="22">
        <v>0</v>
      </c>
      <c r="L75" s="22">
        <v>0</v>
      </c>
      <c r="M75" s="22">
        <v>85</v>
      </c>
      <c r="N75" s="22">
        <v>0</v>
      </c>
      <c r="O75" s="22">
        <v>299</v>
      </c>
      <c r="P75" s="22">
        <v>0</v>
      </c>
      <c r="Q75" s="22">
        <v>7</v>
      </c>
      <c r="R75" s="22">
        <v>2136</v>
      </c>
      <c r="S75" s="22">
        <v>25</v>
      </c>
      <c r="T75" s="22">
        <v>354</v>
      </c>
      <c r="U75" s="22">
        <v>63</v>
      </c>
      <c r="V75" s="22">
        <v>584</v>
      </c>
      <c r="W75" s="22">
        <v>2261</v>
      </c>
      <c r="X75" s="22">
        <v>21</v>
      </c>
      <c r="Y75" s="22">
        <v>506</v>
      </c>
      <c r="Z75" s="22">
        <v>1493</v>
      </c>
      <c r="AA75" s="22">
        <v>326</v>
      </c>
      <c r="AB7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3012</v>
      </c>
      <c r="AC75" s="22">
        <f>HousingCharacteristics2017_5yr4567[[#This Row],[Washoe]]-HousingCharacteristics2017_5yr4567[[#This Row],[Reno]]-HousingCharacteristics2017_5yr4567[[#This Row],[Sparks]]</f>
        <v>317</v>
      </c>
    </row>
    <row r="76" spans="1:29" x14ac:dyDescent="0.25">
      <c r="A76" t="s">
        <v>4507</v>
      </c>
      <c r="B76" s="22">
        <v>1451132</v>
      </c>
      <c r="C76" s="22">
        <v>16907</v>
      </c>
      <c r="D76" s="22">
        <v>49</v>
      </c>
      <c r="E76" s="22">
        <v>12593</v>
      </c>
      <c r="F76" s="22">
        <v>262</v>
      </c>
      <c r="G76" s="22">
        <v>150</v>
      </c>
      <c r="H76" s="22">
        <v>96</v>
      </c>
      <c r="I76" s="22">
        <v>0</v>
      </c>
      <c r="J76" s="22">
        <v>34</v>
      </c>
      <c r="K76" s="22">
        <v>0</v>
      </c>
      <c r="L76" s="22">
        <v>30</v>
      </c>
      <c r="M76" s="22">
        <v>221</v>
      </c>
      <c r="N76" s="22">
        <v>3</v>
      </c>
      <c r="O76" s="22">
        <v>590</v>
      </c>
      <c r="P76" s="22">
        <v>1</v>
      </c>
      <c r="Q76" s="22">
        <v>25</v>
      </c>
      <c r="R76" s="22">
        <v>2375</v>
      </c>
      <c r="S76" s="22">
        <v>22</v>
      </c>
      <c r="T76" s="22">
        <v>456</v>
      </c>
      <c r="U76" s="22">
        <v>69</v>
      </c>
      <c r="V76" s="22">
        <v>1375</v>
      </c>
      <c r="W76" s="22">
        <v>3910</v>
      </c>
      <c r="X76" s="22">
        <v>132</v>
      </c>
      <c r="Y76" s="22">
        <v>1074</v>
      </c>
      <c r="Z76" s="22">
        <v>1625</v>
      </c>
      <c r="AA76" s="22">
        <v>341</v>
      </c>
      <c r="AB7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6033</v>
      </c>
      <c r="AC76" s="22">
        <f>HousingCharacteristics2017_5yr4567[[#This Row],[Washoe]]-HousingCharacteristics2017_5yr4567[[#This Row],[Reno]]-HousingCharacteristics2017_5yr4567[[#This Row],[Sparks]]</f>
        <v>409</v>
      </c>
    </row>
    <row r="77" spans="1:29" x14ac:dyDescent="0.25">
      <c r="A77" t="s">
        <v>4508</v>
      </c>
      <c r="B77" s="22">
        <v>124010992</v>
      </c>
      <c r="C77" s="22">
        <v>1141952</v>
      </c>
      <c r="D77" s="22">
        <v>9753</v>
      </c>
      <c r="E77" s="22">
        <v>816296</v>
      </c>
      <c r="F77" s="22">
        <v>20911</v>
      </c>
      <c r="G77" s="22">
        <v>18614</v>
      </c>
      <c r="H77" s="22">
        <v>484</v>
      </c>
      <c r="I77" s="22">
        <v>555</v>
      </c>
      <c r="J77" s="22">
        <v>6804</v>
      </c>
      <c r="K77" s="22">
        <v>2298</v>
      </c>
      <c r="L77" s="22">
        <v>1728</v>
      </c>
      <c r="M77" s="22">
        <v>22342</v>
      </c>
      <c r="N77" s="22">
        <v>1737</v>
      </c>
      <c r="O77" s="22">
        <v>21411</v>
      </c>
      <c r="P77" s="22">
        <v>1857</v>
      </c>
      <c r="Q77" s="22">
        <v>1611</v>
      </c>
      <c r="R77" s="22">
        <v>188878</v>
      </c>
      <c r="S77" s="22">
        <v>3482</v>
      </c>
      <c r="T77" s="22">
        <v>23191</v>
      </c>
      <c r="U77" s="22">
        <v>6156</v>
      </c>
      <c r="V77" s="22">
        <v>121325</v>
      </c>
      <c r="W77" s="22">
        <v>236410</v>
      </c>
      <c r="X77" s="22">
        <v>8522</v>
      </c>
      <c r="Y77" s="22">
        <v>80930</v>
      </c>
      <c r="Z77" s="22">
        <v>107304</v>
      </c>
      <c r="AA77" s="22">
        <v>40034</v>
      </c>
      <c r="AB77" s="23">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362953</v>
      </c>
      <c r="AC77" s="23">
        <f>HousingCharacteristics2017_5yr4567[[#This Row],[Washoe]]-HousingCharacteristics2017_5yr4567[[#This Row],[Reno]]-HousingCharacteristics2017_5yr4567[[#This Row],[Sparks]]</f>
        <v>41540</v>
      </c>
    </row>
    <row r="78" spans="1:29" x14ac:dyDescent="0.25">
      <c r="A78" t="s">
        <v>4509</v>
      </c>
      <c r="B78" s="22">
        <v>119876064</v>
      </c>
      <c r="C78" s="22">
        <v>1094445</v>
      </c>
      <c r="D78" s="22">
        <v>9509</v>
      </c>
      <c r="E78" s="22">
        <v>780295</v>
      </c>
      <c r="F78" s="22">
        <v>20444</v>
      </c>
      <c r="G78" s="22">
        <v>18108</v>
      </c>
      <c r="H78" s="22">
        <v>481</v>
      </c>
      <c r="I78" s="22">
        <v>522</v>
      </c>
      <c r="J78" s="22">
        <v>6552</v>
      </c>
      <c r="K78" s="22">
        <v>2274</v>
      </c>
      <c r="L78" s="22">
        <v>1682</v>
      </c>
      <c r="M78" s="22">
        <v>21803</v>
      </c>
      <c r="N78" s="22">
        <v>1708</v>
      </c>
      <c r="O78" s="22">
        <v>20819</v>
      </c>
      <c r="P78" s="22">
        <v>1845</v>
      </c>
      <c r="Q78" s="22">
        <v>1608</v>
      </c>
      <c r="R78" s="22">
        <v>181223</v>
      </c>
      <c r="S78" s="22">
        <v>3405</v>
      </c>
      <c r="T78" s="22">
        <v>22167</v>
      </c>
      <c r="U78" s="22">
        <v>6116</v>
      </c>
      <c r="V78" s="22">
        <v>118491</v>
      </c>
      <c r="W78" s="22">
        <v>225512</v>
      </c>
      <c r="X78" s="22">
        <v>8233</v>
      </c>
      <c r="Y78" s="22">
        <v>76827</v>
      </c>
      <c r="Z78" s="22">
        <v>102720</v>
      </c>
      <c r="AA78" s="22">
        <v>38280</v>
      </c>
      <c r="AB7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345116</v>
      </c>
      <c r="AC78" s="22">
        <f>HousingCharacteristics2017_5yr4567[[#This Row],[Washoe]]-HousingCharacteristics2017_5yr4567[[#This Row],[Reno]]-HousingCharacteristics2017_5yr4567[[#This Row],[Sparks]]</f>
        <v>40223</v>
      </c>
    </row>
    <row r="79" spans="1:29" x14ac:dyDescent="0.25">
      <c r="A79" t="s">
        <v>4510</v>
      </c>
      <c r="B79" s="22">
        <v>2757827</v>
      </c>
      <c r="C79" s="22">
        <v>31548</v>
      </c>
      <c r="D79" s="22">
        <v>153</v>
      </c>
      <c r="E79" s="22">
        <v>24572</v>
      </c>
      <c r="F79" s="22">
        <v>364</v>
      </c>
      <c r="G79" s="22">
        <v>355</v>
      </c>
      <c r="H79" s="22">
        <v>0</v>
      </c>
      <c r="I79" s="22">
        <v>33</v>
      </c>
      <c r="J79" s="22">
        <v>175</v>
      </c>
      <c r="K79" s="22">
        <v>24</v>
      </c>
      <c r="L79" s="22">
        <v>46</v>
      </c>
      <c r="M79" s="22">
        <v>408</v>
      </c>
      <c r="N79" s="22">
        <v>29</v>
      </c>
      <c r="O79" s="22">
        <v>273</v>
      </c>
      <c r="P79" s="22">
        <v>12</v>
      </c>
      <c r="Q79" s="22">
        <v>3</v>
      </c>
      <c r="R79" s="22">
        <v>4363</v>
      </c>
      <c r="S79" s="22">
        <v>73</v>
      </c>
      <c r="T79" s="22">
        <v>665</v>
      </c>
      <c r="U79" s="22">
        <v>11</v>
      </c>
      <c r="V79" s="22">
        <v>2115</v>
      </c>
      <c r="W79" s="22">
        <v>7427</v>
      </c>
      <c r="X79" s="22">
        <v>207</v>
      </c>
      <c r="Y79" s="22">
        <v>3073</v>
      </c>
      <c r="Z79" s="22">
        <v>2441</v>
      </c>
      <c r="AA79" s="22">
        <v>1054</v>
      </c>
      <c r="AB7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11739</v>
      </c>
      <c r="AC79" s="22">
        <f>HousingCharacteristics2017_5yr4567[[#This Row],[Washoe]]-HousingCharacteristics2017_5yr4567[[#This Row],[Reno]]-HousingCharacteristics2017_5yr4567[[#This Row],[Sparks]]</f>
        <v>868</v>
      </c>
    </row>
    <row r="80" spans="1:29" x14ac:dyDescent="0.25">
      <c r="A80" t="s">
        <v>4511</v>
      </c>
      <c r="B80" s="22">
        <v>1377101</v>
      </c>
      <c r="C80" s="22">
        <v>15959</v>
      </c>
      <c r="D80" s="22">
        <v>91</v>
      </c>
      <c r="E80" s="22">
        <v>11429</v>
      </c>
      <c r="F80" s="22">
        <v>103</v>
      </c>
      <c r="G80" s="22">
        <v>151</v>
      </c>
      <c r="H80" s="22">
        <v>3</v>
      </c>
      <c r="I80" s="22">
        <v>0</v>
      </c>
      <c r="J80" s="22">
        <v>77</v>
      </c>
      <c r="K80" s="22">
        <v>0</v>
      </c>
      <c r="L80" s="22">
        <v>0</v>
      </c>
      <c r="M80" s="22">
        <v>131</v>
      </c>
      <c r="N80" s="22">
        <v>0</v>
      </c>
      <c r="O80" s="22">
        <v>319</v>
      </c>
      <c r="P80" s="22">
        <v>0</v>
      </c>
      <c r="Q80" s="22">
        <v>0</v>
      </c>
      <c r="R80" s="22">
        <v>3292</v>
      </c>
      <c r="S80" s="22">
        <v>4</v>
      </c>
      <c r="T80" s="22">
        <v>359</v>
      </c>
      <c r="U80" s="22">
        <v>29</v>
      </c>
      <c r="V80" s="22">
        <v>719</v>
      </c>
      <c r="W80" s="22">
        <v>3471</v>
      </c>
      <c r="X80" s="22">
        <v>82</v>
      </c>
      <c r="Y80" s="22">
        <v>1030</v>
      </c>
      <c r="Z80" s="22">
        <v>2143</v>
      </c>
      <c r="AA80" s="22">
        <v>700</v>
      </c>
      <c r="AB8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6098</v>
      </c>
      <c r="AC80" s="22">
        <f>HousingCharacteristics2017_5yr4567[[#This Row],[Washoe]]-HousingCharacteristics2017_5yr4567[[#This Row],[Reno]]-HousingCharacteristics2017_5yr4567[[#This Row],[Sparks]]</f>
        <v>449</v>
      </c>
    </row>
    <row r="81" spans="1:29" x14ac:dyDescent="0.25">
      <c r="A81" t="s">
        <v>4512</v>
      </c>
      <c r="B81" s="22">
        <v>80152161</v>
      </c>
      <c r="C81" s="22">
        <v>659671</v>
      </c>
      <c r="D81" s="22">
        <v>6584</v>
      </c>
      <c r="E81" s="22">
        <v>452624</v>
      </c>
      <c r="F81" s="22">
        <v>15938</v>
      </c>
      <c r="G81" s="22">
        <v>12659</v>
      </c>
      <c r="H81" s="22">
        <v>233</v>
      </c>
      <c r="I81" s="22">
        <v>430</v>
      </c>
      <c r="J81" s="22">
        <v>4755</v>
      </c>
      <c r="K81" s="22">
        <v>1767</v>
      </c>
      <c r="L81" s="22">
        <v>1258</v>
      </c>
      <c r="M81" s="22">
        <v>16992</v>
      </c>
      <c r="N81" s="22">
        <v>1281</v>
      </c>
      <c r="O81" s="22">
        <v>15541</v>
      </c>
      <c r="P81" s="22">
        <v>1302</v>
      </c>
      <c r="Q81" s="22">
        <v>1555</v>
      </c>
      <c r="R81" s="22">
        <v>110357</v>
      </c>
      <c r="S81" s="22">
        <v>2524</v>
      </c>
      <c r="T81" s="22">
        <v>13871</v>
      </c>
      <c r="U81" s="22">
        <v>4441</v>
      </c>
      <c r="V81" s="22">
        <v>78349</v>
      </c>
      <c r="W81" s="22">
        <v>126887</v>
      </c>
      <c r="X81" s="22">
        <v>6558</v>
      </c>
      <c r="Y81" s="22">
        <v>48819</v>
      </c>
      <c r="Z81" s="22">
        <v>51802</v>
      </c>
      <c r="AA81" s="22">
        <v>23431</v>
      </c>
      <c r="AB8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187570</v>
      </c>
      <c r="AC81" s="22">
        <f>HousingCharacteristics2017_5yr4567[[#This Row],[Washoe]]-HousingCharacteristics2017_5yr4567[[#This Row],[Reno]]-HousingCharacteristics2017_5yr4567[[#This Row],[Sparks]]</f>
        <v>35124</v>
      </c>
    </row>
    <row r="82" spans="1:29" x14ac:dyDescent="0.25">
      <c r="A82" t="s">
        <v>4513</v>
      </c>
      <c r="B82" s="22">
        <v>5009191</v>
      </c>
      <c r="C82" s="22">
        <v>26458</v>
      </c>
      <c r="D82" s="22">
        <v>588</v>
      </c>
      <c r="E82" s="22">
        <v>15941</v>
      </c>
      <c r="F82" s="22">
        <v>300</v>
      </c>
      <c r="G82" s="22">
        <v>1240</v>
      </c>
      <c r="H82" s="22">
        <v>104</v>
      </c>
      <c r="I82" s="22">
        <v>61</v>
      </c>
      <c r="J82" s="22">
        <v>426</v>
      </c>
      <c r="K82" s="22">
        <v>106</v>
      </c>
      <c r="L82" s="22">
        <v>42</v>
      </c>
      <c r="M82" s="22">
        <v>934</v>
      </c>
      <c r="N82" s="22">
        <v>288</v>
      </c>
      <c r="O82" s="22">
        <v>1241</v>
      </c>
      <c r="P82" s="22">
        <v>147</v>
      </c>
      <c r="Q82" s="22">
        <v>94</v>
      </c>
      <c r="R82" s="22">
        <v>3487</v>
      </c>
      <c r="S82" s="22">
        <v>163</v>
      </c>
      <c r="T82" s="22">
        <v>1296</v>
      </c>
      <c r="U82" s="22">
        <v>341</v>
      </c>
      <c r="V82" s="22">
        <v>1635</v>
      </c>
      <c r="W82" s="22">
        <v>3430</v>
      </c>
      <c r="X82" s="22">
        <v>196</v>
      </c>
      <c r="Y82" s="22">
        <v>1118</v>
      </c>
      <c r="Z82" s="22">
        <v>1774</v>
      </c>
      <c r="AA82" s="22">
        <v>744</v>
      </c>
      <c r="AB8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9221</v>
      </c>
      <c r="AC82" s="22">
        <f>HousingCharacteristics2017_5yr4567[[#This Row],[Washoe]]-HousingCharacteristics2017_5yr4567[[#This Row],[Reno]]-HousingCharacteristics2017_5yr4567[[#This Row],[Sparks]]</f>
        <v>969</v>
      </c>
    </row>
    <row r="83" spans="1:29" x14ac:dyDescent="0.25">
      <c r="A83" t="s">
        <v>4514</v>
      </c>
      <c r="B83" s="22">
        <v>7945627</v>
      </c>
      <c r="C83" s="22">
        <v>18637</v>
      </c>
      <c r="D83" s="22">
        <v>519</v>
      </c>
      <c r="E83" s="22">
        <v>9579</v>
      </c>
      <c r="F83" s="22">
        <v>210</v>
      </c>
      <c r="G83" s="22">
        <v>573</v>
      </c>
      <c r="H83" s="22">
        <v>39</v>
      </c>
      <c r="I83" s="22">
        <v>95</v>
      </c>
      <c r="J83" s="22">
        <v>358</v>
      </c>
      <c r="K83" s="22">
        <v>315</v>
      </c>
      <c r="L83" s="22">
        <v>263</v>
      </c>
      <c r="M83" s="22">
        <v>892</v>
      </c>
      <c r="N83" s="22">
        <v>277</v>
      </c>
      <c r="O83" s="22">
        <v>1690</v>
      </c>
      <c r="P83" s="22">
        <v>341</v>
      </c>
      <c r="Q83" s="22">
        <v>61</v>
      </c>
      <c r="R83" s="22">
        <v>2501</v>
      </c>
      <c r="S83" s="22">
        <v>518</v>
      </c>
      <c r="T83" s="22">
        <v>406</v>
      </c>
      <c r="U83" s="22">
        <v>306</v>
      </c>
      <c r="V83" s="22">
        <v>764</v>
      </c>
      <c r="W83" s="22">
        <v>2023</v>
      </c>
      <c r="X83" s="22">
        <v>194</v>
      </c>
      <c r="Y83" s="22">
        <v>837</v>
      </c>
      <c r="Z83" s="22">
        <v>1288</v>
      </c>
      <c r="AA83" s="22">
        <v>251</v>
      </c>
      <c r="AB8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5455</v>
      </c>
      <c r="AC83" s="22">
        <f>HousingCharacteristics2017_5yr4567[[#This Row],[Washoe]]-HousingCharacteristics2017_5yr4567[[#This Row],[Reno]]-HousingCharacteristics2017_5yr4567[[#This Row],[Sparks]]</f>
        <v>962</v>
      </c>
    </row>
    <row r="84" spans="1:29" x14ac:dyDescent="0.25">
      <c r="A84" t="s">
        <v>4515</v>
      </c>
      <c r="B84" s="22">
        <v>9029536</v>
      </c>
      <c r="C84" s="22">
        <v>31578</v>
      </c>
      <c r="D84" s="22">
        <v>416</v>
      </c>
      <c r="E84" s="22">
        <v>21191</v>
      </c>
      <c r="F84" s="22">
        <v>302</v>
      </c>
      <c r="G84" s="22">
        <v>1145</v>
      </c>
      <c r="H84" s="22">
        <v>47</v>
      </c>
      <c r="I84" s="22">
        <v>58</v>
      </c>
      <c r="J84" s="22">
        <v>546</v>
      </c>
      <c r="K84" s="22">
        <v>151</v>
      </c>
      <c r="L84" s="22">
        <v>256</v>
      </c>
      <c r="M84" s="22">
        <v>1305</v>
      </c>
      <c r="N84" s="22">
        <v>133</v>
      </c>
      <c r="O84" s="22">
        <v>2342</v>
      </c>
      <c r="P84" s="22">
        <v>196</v>
      </c>
      <c r="Q84" s="22">
        <v>115</v>
      </c>
      <c r="R84" s="22">
        <v>2750</v>
      </c>
      <c r="S84" s="22">
        <v>392</v>
      </c>
      <c r="T84" s="22">
        <v>233</v>
      </c>
      <c r="U84" s="22">
        <v>206</v>
      </c>
      <c r="V84" s="22">
        <v>1741</v>
      </c>
      <c r="W84" s="22">
        <v>5998</v>
      </c>
      <c r="X84" s="22">
        <v>422</v>
      </c>
      <c r="Y84" s="22">
        <v>1677</v>
      </c>
      <c r="Z84" s="22">
        <v>1230</v>
      </c>
      <c r="AA84" s="22">
        <v>509</v>
      </c>
      <c r="AB8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11147</v>
      </c>
      <c r="AC84" s="22">
        <f>HousingCharacteristics2017_5yr4567[[#This Row],[Washoe]]-HousingCharacteristics2017_5yr4567[[#This Row],[Reno]]-HousingCharacteristics2017_5yr4567[[#This Row],[Sparks]]</f>
        <v>1011</v>
      </c>
    </row>
    <row r="85" spans="1:29" x14ac:dyDescent="0.25">
      <c r="A85" t="s">
        <v>4516</v>
      </c>
      <c r="B85" s="22">
        <v>10384287</v>
      </c>
      <c r="C85" s="22">
        <v>52739</v>
      </c>
      <c r="D85" s="22">
        <v>1396</v>
      </c>
      <c r="E85" s="22">
        <v>36558</v>
      </c>
      <c r="F85" s="22">
        <v>629</v>
      </c>
      <c r="G85" s="22">
        <v>1755</v>
      </c>
      <c r="H85" s="22">
        <v>24</v>
      </c>
      <c r="I85" s="22">
        <v>74</v>
      </c>
      <c r="J85" s="22">
        <v>904</v>
      </c>
      <c r="K85" s="22">
        <v>462</v>
      </c>
      <c r="L85" s="22">
        <v>240</v>
      </c>
      <c r="M85" s="22">
        <v>2016</v>
      </c>
      <c r="N85" s="22">
        <v>344</v>
      </c>
      <c r="O85" s="22">
        <v>2614</v>
      </c>
      <c r="P85" s="22">
        <v>196</v>
      </c>
      <c r="Q85" s="22">
        <v>187</v>
      </c>
      <c r="R85" s="22">
        <v>4060</v>
      </c>
      <c r="S85" s="22">
        <v>498</v>
      </c>
      <c r="T85" s="22">
        <v>782</v>
      </c>
      <c r="U85" s="22">
        <v>144</v>
      </c>
      <c r="V85" s="22">
        <v>3111</v>
      </c>
      <c r="W85" s="22">
        <v>11804</v>
      </c>
      <c r="X85" s="22">
        <v>799</v>
      </c>
      <c r="Y85" s="22">
        <v>4328</v>
      </c>
      <c r="Z85" s="22">
        <v>1823</v>
      </c>
      <c r="AA85" s="22">
        <v>1090</v>
      </c>
      <c r="AB85" s="23">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16372</v>
      </c>
      <c r="AC85" s="23">
        <f>HousingCharacteristics2017_5yr4567[[#This Row],[Washoe]]-HousingCharacteristics2017_5yr4567[[#This Row],[Reno]]-HousingCharacteristics2017_5yr4567[[#This Row],[Sparks]]</f>
        <v>1147</v>
      </c>
    </row>
    <row r="86" spans="1:29" x14ac:dyDescent="0.25">
      <c r="A86" t="s">
        <v>4517</v>
      </c>
      <c r="B86" s="22">
        <v>16082523</v>
      </c>
      <c r="C86" s="22">
        <v>174994</v>
      </c>
      <c r="D86" s="22">
        <v>1921</v>
      </c>
      <c r="E86" s="22">
        <v>132973</v>
      </c>
      <c r="F86" s="22">
        <v>1597</v>
      </c>
      <c r="G86" s="22">
        <v>4369</v>
      </c>
      <c r="H86" s="22">
        <v>7</v>
      </c>
      <c r="I86" s="22">
        <v>84</v>
      </c>
      <c r="J86" s="22">
        <v>1157</v>
      </c>
      <c r="K86" s="22">
        <v>577</v>
      </c>
      <c r="L86" s="22">
        <v>204</v>
      </c>
      <c r="M86" s="22">
        <v>5093</v>
      </c>
      <c r="N86" s="22">
        <v>153</v>
      </c>
      <c r="O86" s="22">
        <v>4408</v>
      </c>
      <c r="P86" s="22">
        <v>279</v>
      </c>
      <c r="Q86" s="22">
        <v>460</v>
      </c>
      <c r="R86" s="22">
        <v>17840</v>
      </c>
      <c r="S86" s="22">
        <v>587</v>
      </c>
      <c r="T86" s="22">
        <v>3285</v>
      </c>
      <c r="U86" s="22">
        <v>905</v>
      </c>
      <c r="V86" s="22">
        <v>16473</v>
      </c>
      <c r="W86" s="22">
        <v>39570</v>
      </c>
      <c r="X86" s="22">
        <v>2137</v>
      </c>
      <c r="Y86" s="22">
        <v>21546</v>
      </c>
      <c r="Z86" s="22">
        <v>7568</v>
      </c>
      <c r="AA86" s="22">
        <v>5445</v>
      </c>
      <c r="AB8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52342</v>
      </c>
      <c r="AC86" s="22">
        <f>HousingCharacteristics2017_5yr4567[[#This Row],[Washoe]]-HousingCharacteristics2017_5yr4567[[#This Row],[Reno]]-HousingCharacteristics2017_5yr4567[[#This Row],[Sparks]]</f>
        <v>4827</v>
      </c>
    </row>
    <row r="87" spans="1:29" x14ac:dyDescent="0.25">
      <c r="A87" t="s">
        <v>4518</v>
      </c>
      <c r="B87" s="22">
        <v>17514271</v>
      </c>
      <c r="C87" s="22">
        <v>244856</v>
      </c>
      <c r="D87" s="22">
        <v>1349</v>
      </c>
      <c r="E87" s="22">
        <v>170355</v>
      </c>
      <c r="F87" s="22">
        <v>6369</v>
      </c>
      <c r="G87" s="22">
        <v>2850</v>
      </c>
      <c r="H87" s="22">
        <v>9</v>
      </c>
      <c r="I87" s="22">
        <v>19</v>
      </c>
      <c r="J87" s="22">
        <v>1223</v>
      </c>
      <c r="K87" s="22">
        <v>149</v>
      </c>
      <c r="L87" s="22">
        <v>184</v>
      </c>
      <c r="M87" s="22">
        <v>5507</v>
      </c>
      <c r="N87" s="22">
        <v>62</v>
      </c>
      <c r="O87" s="22">
        <v>2887</v>
      </c>
      <c r="P87" s="22">
        <v>105</v>
      </c>
      <c r="Q87" s="22">
        <v>346</v>
      </c>
      <c r="R87" s="22">
        <v>47849</v>
      </c>
      <c r="S87" s="22">
        <v>308</v>
      </c>
      <c r="T87" s="22">
        <v>5285</v>
      </c>
      <c r="U87" s="22">
        <v>1515</v>
      </c>
      <c r="V87" s="22">
        <v>38378</v>
      </c>
      <c r="W87" s="22">
        <v>44649</v>
      </c>
      <c r="X87" s="22">
        <v>2169</v>
      </c>
      <c r="Y87" s="22">
        <v>17992</v>
      </c>
      <c r="Z87" s="22">
        <v>23842</v>
      </c>
      <c r="AA87" s="22">
        <v>11950</v>
      </c>
      <c r="AB8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65652</v>
      </c>
      <c r="AC87" s="22">
        <f>HousingCharacteristics2017_5yr4567[[#This Row],[Washoe]]-HousingCharacteristics2017_5yr4567[[#This Row],[Reno]]-HousingCharacteristics2017_5yr4567[[#This Row],[Sparks]]</f>
        <v>12057</v>
      </c>
    </row>
    <row r="88" spans="1:29" x14ac:dyDescent="0.25">
      <c r="A88" t="s">
        <v>4519</v>
      </c>
      <c r="B88" s="22">
        <v>10929818</v>
      </c>
      <c r="C88" s="22">
        <v>91683</v>
      </c>
      <c r="D88" s="22">
        <v>342</v>
      </c>
      <c r="E88" s="22">
        <v>55812</v>
      </c>
      <c r="F88" s="22">
        <v>5043</v>
      </c>
      <c r="G88" s="22">
        <v>667</v>
      </c>
      <c r="H88" s="22">
        <v>3</v>
      </c>
      <c r="I88" s="22">
        <v>17</v>
      </c>
      <c r="J88" s="22">
        <v>63</v>
      </c>
      <c r="K88" s="22">
        <v>7</v>
      </c>
      <c r="L88" s="22">
        <v>69</v>
      </c>
      <c r="M88" s="22">
        <v>1240</v>
      </c>
      <c r="N88" s="22">
        <v>24</v>
      </c>
      <c r="O88" s="22">
        <v>296</v>
      </c>
      <c r="P88" s="22">
        <v>38</v>
      </c>
      <c r="Q88" s="22">
        <v>284</v>
      </c>
      <c r="R88" s="22">
        <v>25327</v>
      </c>
      <c r="S88" s="22">
        <v>58</v>
      </c>
      <c r="T88" s="22">
        <v>2393</v>
      </c>
      <c r="U88" s="22">
        <v>906</v>
      </c>
      <c r="V88" s="22">
        <v>13704</v>
      </c>
      <c r="W88" s="22">
        <v>16630</v>
      </c>
      <c r="X88" s="22">
        <v>625</v>
      </c>
      <c r="Y88" s="22">
        <v>1212</v>
      </c>
      <c r="Z88" s="22">
        <v>12474</v>
      </c>
      <c r="AA88" s="22">
        <v>3177</v>
      </c>
      <c r="AB8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22735</v>
      </c>
      <c r="AC88" s="22">
        <f>HousingCharacteristics2017_5yr4567[[#This Row],[Washoe]]-HousingCharacteristics2017_5yr4567[[#This Row],[Reno]]-HousingCharacteristics2017_5yr4567[[#This Row],[Sparks]]</f>
        <v>9676</v>
      </c>
    </row>
    <row r="89" spans="1:29" x14ac:dyDescent="0.25">
      <c r="A89" t="s">
        <v>4520</v>
      </c>
      <c r="B89" s="22">
        <v>3256908</v>
      </c>
      <c r="C89" s="22">
        <v>18726</v>
      </c>
      <c r="D89" s="22">
        <v>53</v>
      </c>
      <c r="E89" s="22">
        <v>10215</v>
      </c>
      <c r="F89" s="22">
        <v>1488</v>
      </c>
      <c r="G89" s="22">
        <v>60</v>
      </c>
      <c r="H89" s="22">
        <v>0</v>
      </c>
      <c r="I89" s="22">
        <v>22</v>
      </c>
      <c r="J89" s="22">
        <v>78</v>
      </c>
      <c r="K89" s="22">
        <v>0</v>
      </c>
      <c r="L89" s="22">
        <v>0</v>
      </c>
      <c r="M89" s="22">
        <v>5</v>
      </c>
      <c r="N89" s="22">
        <v>0</v>
      </c>
      <c r="O89" s="22">
        <v>63</v>
      </c>
      <c r="P89" s="22">
        <v>0</v>
      </c>
      <c r="Q89" s="22">
        <v>8</v>
      </c>
      <c r="R89" s="22">
        <v>6543</v>
      </c>
      <c r="S89" s="22">
        <v>0</v>
      </c>
      <c r="T89" s="22">
        <v>191</v>
      </c>
      <c r="U89" s="22">
        <v>118</v>
      </c>
      <c r="V89" s="22">
        <v>2543</v>
      </c>
      <c r="W89" s="22">
        <v>2783</v>
      </c>
      <c r="X89" s="22">
        <v>16</v>
      </c>
      <c r="Y89" s="22">
        <v>109</v>
      </c>
      <c r="Z89" s="22">
        <v>1803</v>
      </c>
      <c r="AA89" s="22">
        <v>265</v>
      </c>
      <c r="AB8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4646</v>
      </c>
      <c r="AC89" s="22">
        <f>HousingCharacteristics2017_5yr4567[[#This Row],[Washoe]]-HousingCharacteristics2017_5yr4567[[#This Row],[Reno]]-HousingCharacteristics2017_5yr4567[[#This Row],[Sparks]]</f>
        <v>4475</v>
      </c>
    </row>
    <row r="90" spans="1:29" x14ac:dyDescent="0.25">
      <c r="A90" t="s">
        <v>4521</v>
      </c>
      <c r="B90" s="22">
        <v>244900</v>
      </c>
      <c r="C90" s="22">
        <v>315900</v>
      </c>
      <c r="D90" s="22">
        <v>223700</v>
      </c>
      <c r="E90" s="22">
        <v>308800</v>
      </c>
      <c r="F90" s="22">
        <v>445800</v>
      </c>
      <c r="G90" s="22">
        <v>235700</v>
      </c>
      <c r="H90" s="22">
        <v>65900</v>
      </c>
      <c r="I90" s="22">
        <v>150400</v>
      </c>
      <c r="J90" s="22">
        <v>212500</v>
      </c>
      <c r="K90" s="22">
        <v>173000</v>
      </c>
      <c r="L90" s="22">
        <v>160600</v>
      </c>
      <c r="M90" s="22">
        <v>264100</v>
      </c>
      <c r="N90" s="22">
        <v>119700</v>
      </c>
      <c r="O90" s="22">
        <v>197700</v>
      </c>
      <c r="P90" s="22">
        <v>140600</v>
      </c>
      <c r="Q90" s="22">
        <v>261900</v>
      </c>
      <c r="R90" s="22">
        <v>388600</v>
      </c>
      <c r="S90" s="22">
        <v>165400</v>
      </c>
      <c r="T90" s="22">
        <v>327300</v>
      </c>
      <c r="U90" s="22">
        <v>331000</v>
      </c>
      <c r="V90" s="22">
        <v>365900</v>
      </c>
      <c r="W90" s="22">
        <v>302100</v>
      </c>
      <c r="X90" s="22">
        <v>278900</v>
      </c>
      <c r="Y90" s="22">
        <v>279800</v>
      </c>
      <c r="Z90" s="22">
        <v>391500</v>
      </c>
      <c r="AA90" s="22">
        <v>351100</v>
      </c>
      <c r="AB90" s="25" t="s">
        <v>4436</v>
      </c>
      <c r="AC90" s="25" t="s">
        <v>4436</v>
      </c>
    </row>
    <row r="91" spans="1:29" x14ac:dyDescent="0.25">
      <c r="A91" t="s">
        <v>4522</v>
      </c>
      <c r="B91" s="22">
        <v>80152161</v>
      </c>
      <c r="C91" s="22">
        <v>659671</v>
      </c>
      <c r="D91" s="22">
        <v>6584</v>
      </c>
      <c r="E91" s="22">
        <v>452624</v>
      </c>
      <c r="F91" s="22">
        <v>15938</v>
      </c>
      <c r="G91" s="22">
        <v>12659</v>
      </c>
      <c r="H91" s="22">
        <v>233</v>
      </c>
      <c r="I91" s="22">
        <v>430</v>
      </c>
      <c r="J91" s="22">
        <v>4755</v>
      </c>
      <c r="K91" s="22">
        <v>1767</v>
      </c>
      <c r="L91" s="22">
        <v>1258</v>
      </c>
      <c r="M91" s="22">
        <v>16992</v>
      </c>
      <c r="N91" s="22">
        <v>1281</v>
      </c>
      <c r="O91" s="22">
        <v>15541</v>
      </c>
      <c r="P91" s="22">
        <v>1302</v>
      </c>
      <c r="Q91" s="22">
        <v>1555</v>
      </c>
      <c r="R91" s="22">
        <v>110357</v>
      </c>
      <c r="S91" s="22">
        <v>2524</v>
      </c>
      <c r="T91" s="22">
        <v>13871</v>
      </c>
      <c r="U91" s="22">
        <v>4441</v>
      </c>
      <c r="V91" s="22">
        <v>78349</v>
      </c>
      <c r="W91" s="22">
        <v>126887</v>
      </c>
      <c r="X91" s="22">
        <v>6558</v>
      </c>
      <c r="Y91" s="22">
        <v>48819</v>
      </c>
      <c r="Z91" s="22">
        <v>51802</v>
      </c>
      <c r="AA91" s="22">
        <v>23431</v>
      </c>
      <c r="AB9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187570</v>
      </c>
      <c r="AC91" s="22">
        <f>HousingCharacteristics2017_5yr4567[[#This Row],[Washoe]]-HousingCharacteristics2017_5yr4567[[#This Row],[Reno]]-HousingCharacteristics2017_5yr4567[[#This Row],[Sparks]]</f>
        <v>35124</v>
      </c>
    </row>
    <row r="92" spans="1:29" x14ac:dyDescent="0.25">
      <c r="A92" t="s">
        <v>4523</v>
      </c>
      <c r="B92" s="22">
        <v>49759315</v>
      </c>
      <c r="C92" s="22">
        <v>445071</v>
      </c>
      <c r="D92" s="22">
        <v>3636</v>
      </c>
      <c r="E92" s="22">
        <v>313272</v>
      </c>
      <c r="F92" s="22">
        <v>9656</v>
      </c>
      <c r="G92" s="22">
        <v>7836</v>
      </c>
      <c r="H92" s="22">
        <v>34</v>
      </c>
      <c r="I92" s="22">
        <v>81</v>
      </c>
      <c r="J92" s="22">
        <v>2806</v>
      </c>
      <c r="K92" s="22">
        <v>1024</v>
      </c>
      <c r="L92" s="22">
        <v>687</v>
      </c>
      <c r="M92" s="22">
        <v>11184</v>
      </c>
      <c r="N92" s="22">
        <v>540</v>
      </c>
      <c r="O92" s="22">
        <v>8228</v>
      </c>
      <c r="P92" s="22">
        <v>648</v>
      </c>
      <c r="Q92" s="22">
        <v>1132</v>
      </c>
      <c r="R92" s="22">
        <v>74921</v>
      </c>
      <c r="S92" s="22">
        <v>1198</v>
      </c>
      <c r="T92" s="22">
        <v>8188</v>
      </c>
      <c r="U92" s="22">
        <v>2287</v>
      </c>
      <c r="V92" s="22">
        <v>54909</v>
      </c>
      <c r="W92" s="22">
        <v>88177</v>
      </c>
      <c r="X92" s="22">
        <v>3554</v>
      </c>
      <c r="Y92" s="22">
        <v>37427</v>
      </c>
      <c r="Z92" s="22">
        <v>34499</v>
      </c>
      <c r="AA92" s="22">
        <v>16885</v>
      </c>
      <c r="AB9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126918</v>
      </c>
      <c r="AC92" s="22">
        <f>HousingCharacteristics2017_5yr4567[[#This Row],[Washoe]]-HousingCharacteristics2017_5yr4567[[#This Row],[Reno]]-HousingCharacteristics2017_5yr4567[[#This Row],[Sparks]]</f>
        <v>23537</v>
      </c>
    </row>
    <row r="93" spans="1:29" x14ac:dyDescent="0.25">
      <c r="A93" t="s">
        <v>4524</v>
      </c>
      <c r="B93" s="22">
        <v>30392846</v>
      </c>
      <c r="C93" s="22">
        <v>214600</v>
      </c>
      <c r="D93" s="22">
        <v>2948</v>
      </c>
      <c r="E93" s="22">
        <v>139352</v>
      </c>
      <c r="F93" s="22">
        <v>6282</v>
      </c>
      <c r="G93" s="22">
        <v>4823</v>
      </c>
      <c r="H93" s="22">
        <v>199</v>
      </c>
      <c r="I93" s="22">
        <v>349</v>
      </c>
      <c r="J93" s="22">
        <v>1949</v>
      </c>
      <c r="K93" s="22">
        <v>743</v>
      </c>
      <c r="L93" s="22">
        <v>571</v>
      </c>
      <c r="M93" s="22">
        <v>5808</v>
      </c>
      <c r="N93" s="22">
        <v>741</v>
      </c>
      <c r="O93" s="22">
        <v>7313</v>
      </c>
      <c r="P93" s="22">
        <v>654</v>
      </c>
      <c r="Q93" s="22">
        <v>423</v>
      </c>
      <c r="R93" s="22">
        <v>35436</v>
      </c>
      <c r="S93" s="22">
        <v>1326</v>
      </c>
      <c r="T93" s="22">
        <v>5683</v>
      </c>
      <c r="U93" s="22">
        <v>2154</v>
      </c>
      <c r="V93" s="22">
        <v>23440</v>
      </c>
      <c r="W93" s="22">
        <v>38710</v>
      </c>
      <c r="X93" s="22">
        <v>3004</v>
      </c>
      <c r="Y93" s="22">
        <v>11392</v>
      </c>
      <c r="Z93" s="22">
        <v>17303</v>
      </c>
      <c r="AA93" s="22">
        <v>6546</v>
      </c>
      <c r="AB9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60652</v>
      </c>
      <c r="AC93" s="22">
        <f>HousingCharacteristics2017_5yr4567[[#This Row],[Washoe]]-HousingCharacteristics2017_5yr4567[[#This Row],[Reno]]-HousingCharacteristics2017_5yr4567[[#This Row],[Sparks]]</f>
        <v>11587</v>
      </c>
    </row>
    <row r="94" spans="1:29" x14ac:dyDescent="0.25">
      <c r="A94" t="s">
        <v>4525</v>
      </c>
      <c r="B94" s="22">
        <v>49759315</v>
      </c>
      <c r="C94" s="22">
        <v>445071</v>
      </c>
      <c r="D94" s="22">
        <v>3636</v>
      </c>
      <c r="E94" s="22">
        <v>313272</v>
      </c>
      <c r="F94" s="22">
        <v>9656</v>
      </c>
      <c r="G94" s="22">
        <v>7836</v>
      </c>
      <c r="H94" s="22">
        <v>34</v>
      </c>
      <c r="I94" s="22">
        <v>81</v>
      </c>
      <c r="J94" s="22">
        <v>2806</v>
      </c>
      <c r="K94" s="22">
        <v>1024</v>
      </c>
      <c r="L94" s="22">
        <v>687</v>
      </c>
      <c r="M94" s="22">
        <v>11184</v>
      </c>
      <c r="N94" s="22">
        <v>540</v>
      </c>
      <c r="O94" s="22">
        <v>8228</v>
      </c>
      <c r="P94" s="22">
        <v>648</v>
      </c>
      <c r="Q94" s="22">
        <v>1132</v>
      </c>
      <c r="R94" s="22">
        <v>74921</v>
      </c>
      <c r="S94" s="22">
        <v>1198</v>
      </c>
      <c r="T94" s="22">
        <v>8188</v>
      </c>
      <c r="U94" s="22">
        <v>2287</v>
      </c>
      <c r="V94" s="22">
        <v>54909</v>
      </c>
      <c r="W94" s="22">
        <v>88177</v>
      </c>
      <c r="X94" s="22">
        <v>3554</v>
      </c>
      <c r="Y94" s="22">
        <v>37427</v>
      </c>
      <c r="Z94" s="22">
        <v>34499</v>
      </c>
      <c r="AA94" s="22">
        <v>16885</v>
      </c>
      <c r="AB9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126918</v>
      </c>
      <c r="AC94" s="22">
        <f>HousingCharacteristics2017_5yr4567[[#This Row],[Washoe]]-HousingCharacteristics2017_5yr4567[[#This Row],[Reno]]-HousingCharacteristics2017_5yr4567[[#This Row],[Sparks]]</f>
        <v>23537</v>
      </c>
    </row>
    <row r="95" spans="1:29" x14ac:dyDescent="0.25">
      <c r="A95" t="s">
        <v>4526</v>
      </c>
      <c r="B95" s="22">
        <v>493362</v>
      </c>
      <c r="C95" s="22">
        <v>3836</v>
      </c>
      <c r="D95" s="22">
        <v>65</v>
      </c>
      <c r="E95" s="22">
        <v>2531</v>
      </c>
      <c r="F95" s="22">
        <v>89</v>
      </c>
      <c r="G95" s="22">
        <v>133</v>
      </c>
      <c r="H95" s="22">
        <v>0</v>
      </c>
      <c r="I95" s="22">
        <v>0</v>
      </c>
      <c r="J95" s="22">
        <v>10</v>
      </c>
      <c r="K95" s="22">
        <v>3</v>
      </c>
      <c r="L95" s="22">
        <v>0</v>
      </c>
      <c r="M95" s="22">
        <v>106</v>
      </c>
      <c r="N95" s="22">
        <v>45</v>
      </c>
      <c r="O95" s="22">
        <v>67</v>
      </c>
      <c r="P95" s="22">
        <v>0</v>
      </c>
      <c r="Q95" s="22">
        <v>0</v>
      </c>
      <c r="R95" s="22">
        <v>583</v>
      </c>
      <c r="S95" s="22">
        <v>25</v>
      </c>
      <c r="T95" s="22">
        <v>179</v>
      </c>
      <c r="U95" s="22">
        <v>44</v>
      </c>
      <c r="V95" s="22">
        <v>442</v>
      </c>
      <c r="W95" s="22">
        <v>830</v>
      </c>
      <c r="X95" s="22">
        <v>16</v>
      </c>
      <c r="Y95" s="22">
        <v>181</v>
      </c>
      <c r="Z95" s="22">
        <v>168</v>
      </c>
      <c r="AA95" s="22">
        <v>86</v>
      </c>
      <c r="AB9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1018</v>
      </c>
      <c r="AC95" s="22">
        <f>HousingCharacteristics2017_5yr4567[[#This Row],[Washoe]]-HousingCharacteristics2017_5yr4567[[#This Row],[Reno]]-HousingCharacteristics2017_5yr4567[[#This Row],[Sparks]]</f>
        <v>329</v>
      </c>
    </row>
    <row r="96" spans="1:29" x14ac:dyDescent="0.25">
      <c r="A96" t="s">
        <v>4527</v>
      </c>
      <c r="B96" s="22">
        <v>7075877</v>
      </c>
      <c r="C96" s="22">
        <v>47632</v>
      </c>
      <c r="D96" s="22">
        <v>578</v>
      </c>
      <c r="E96" s="22">
        <v>33914</v>
      </c>
      <c r="F96" s="22">
        <v>722</v>
      </c>
      <c r="G96" s="22">
        <v>794</v>
      </c>
      <c r="H96" s="22">
        <v>17</v>
      </c>
      <c r="I96" s="22">
        <v>7</v>
      </c>
      <c r="J96" s="22">
        <v>349</v>
      </c>
      <c r="K96" s="22">
        <v>165</v>
      </c>
      <c r="L96" s="22">
        <v>209</v>
      </c>
      <c r="M96" s="22">
        <v>1532</v>
      </c>
      <c r="N96" s="22">
        <v>141</v>
      </c>
      <c r="O96" s="22">
        <v>2169</v>
      </c>
      <c r="P96" s="22">
        <v>187</v>
      </c>
      <c r="Q96" s="22">
        <v>204</v>
      </c>
      <c r="R96" s="22">
        <v>5490</v>
      </c>
      <c r="S96" s="22">
        <v>258</v>
      </c>
      <c r="T96" s="22">
        <v>896</v>
      </c>
      <c r="U96" s="22">
        <v>232</v>
      </c>
      <c r="V96" s="22">
        <v>4131</v>
      </c>
      <c r="W96" s="22">
        <v>10089</v>
      </c>
      <c r="X96" s="22">
        <v>674</v>
      </c>
      <c r="Y96" s="22">
        <v>3821</v>
      </c>
      <c r="Z96" s="22">
        <v>2688</v>
      </c>
      <c r="AA96" s="22">
        <v>1351</v>
      </c>
      <c r="AB9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14967</v>
      </c>
      <c r="AC96" s="22">
        <f>HousingCharacteristics2017_5yr4567[[#This Row],[Washoe]]-HousingCharacteristics2017_5yr4567[[#This Row],[Reno]]-HousingCharacteristics2017_5yr4567[[#This Row],[Sparks]]</f>
        <v>1451</v>
      </c>
    </row>
    <row r="97" spans="1:29" x14ac:dyDescent="0.25">
      <c r="A97" t="s">
        <v>4528</v>
      </c>
      <c r="B97" s="22">
        <v>12699743</v>
      </c>
      <c r="C97" s="22">
        <v>128775</v>
      </c>
      <c r="D97" s="22">
        <v>1340</v>
      </c>
      <c r="E97" s="22">
        <v>92213</v>
      </c>
      <c r="F97" s="22">
        <v>1898</v>
      </c>
      <c r="G97" s="22">
        <v>2566</v>
      </c>
      <c r="H97" s="22">
        <v>14</v>
      </c>
      <c r="I97" s="22">
        <v>36</v>
      </c>
      <c r="J97" s="22">
        <v>1107</v>
      </c>
      <c r="K97" s="22">
        <v>478</v>
      </c>
      <c r="L97" s="22">
        <v>270</v>
      </c>
      <c r="M97" s="22">
        <v>4022</v>
      </c>
      <c r="N97" s="22">
        <v>251</v>
      </c>
      <c r="O97" s="22">
        <v>2789</v>
      </c>
      <c r="P97" s="22">
        <v>382</v>
      </c>
      <c r="Q97" s="22">
        <v>412</v>
      </c>
      <c r="R97" s="22">
        <v>17991</v>
      </c>
      <c r="S97" s="22">
        <v>489</v>
      </c>
      <c r="T97" s="22">
        <v>2517</v>
      </c>
      <c r="U97" s="22">
        <v>463</v>
      </c>
      <c r="V97" s="22">
        <v>13212</v>
      </c>
      <c r="W97" s="22">
        <v>26349</v>
      </c>
      <c r="X97" s="22">
        <v>1330</v>
      </c>
      <c r="Y97" s="22">
        <v>13188</v>
      </c>
      <c r="Z97" s="22">
        <v>8174</v>
      </c>
      <c r="AA97" s="22">
        <v>4517</v>
      </c>
      <c r="AB9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37671</v>
      </c>
      <c r="AC97" s="22">
        <f>HousingCharacteristics2017_5yr4567[[#This Row],[Washoe]]-HousingCharacteristics2017_5yr4567[[#This Row],[Reno]]-HousingCharacteristics2017_5yr4567[[#This Row],[Sparks]]</f>
        <v>5300</v>
      </c>
    </row>
    <row r="98" spans="1:29" x14ac:dyDescent="0.25">
      <c r="A98" t="s">
        <v>4529</v>
      </c>
      <c r="B98" s="22">
        <v>10722625</v>
      </c>
      <c r="C98" s="22">
        <v>124509</v>
      </c>
      <c r="D98" s="22">
        <v>1135</v>
      </c>
      <c r="E98" s="22">
        <v>86245</v>
      </c>
      <c r="F98" s="22">
        <v>2657</v>
      </c>
      <c r="G98" s="22">
        <v>2666</v>
      </c>
      <c r="H98" s="22">
        <v>3</v>
      </c>
      <c r="I98" s="22">
        <v>15</v>
      </c>
      <c r="J98" s="22">
        <v>791</v>
      </c>
      <c r="K98" s="22">
        <v>275</v>
      </c>
      <c r="L98" s="22">
        <v>89</v>
      </c>
      <c r="M98" s="22">
        <v>3885</v>
      </c>
      <c r="N98" s="22">
        <v>100</v>
      </c>
      <c r="O98" s="22">
        <v>2320</v>
      </c>
      <c r="P98" s="22">
        <v>52</v>
      </c>
      <c r="Q98" s="22">
        <v>235</v>
      </c>
      <c r="R98" s="22">
        <v>21214</v>
      </c>
      <c r="S98" s="22">
        <v>336</v>
      </c>
      <c r="T98" s="22">
        <v>2491</v>
      </c>
      <c r="U98" s="22">
        <v>719</v>
      </c>
      <c r="V98" s="22">
        <v>15089</v>
      </c>
      <c r="W98" s="22">
        <v>23097</v>
      </c>
      <c r="X98" s="22">
        <v>833</v>
      </c>
      <c r="Y98" s="22">
        <v>12233</v>
      </c>
      <c r="Z98" s="22">
        <v>9966</v>
      </c>
      <c r="AA98" s="22">
        <v>5378</v>
      </c>
      <c r="AB9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34274</v>
      </c>
      <c r="AC98" s="22">
        <f>HousingCharacteristics2017_5yr4567[[#This Row],[Washoe]]-HousingCharacteristics2017_5yr4567[[#This Row],[Reno]]-HousingCharacteristics2017_5yr4567[[#This Row],[Sparks]]</f>
        <v>5870</v>
      </c>
    </row>
    <row r="99" spans="1:29" x14ac:dyDescent="0.25">
      <c r="A99" t="s">
        <v>4530</v>
      </c>
      <c r="B99" s="22">
        <v>6993376</v>
      </c>
      <c r="C99" s="22">
        <v>73204</v>
      </c>
      <c r="D99" s="22">
        <v>300</v>
      </c>
      <c r="E99" s="22">
        <v>51909</v>
      </c>
      <c r="F99" s="22">
        <v>2117</v>
      </c>
      <c r="G99" s="22">
        <v>1177</v>
      </c>
      <c r="H99" s="22">
        <v>0</v>
      </c>
      <c r="I99" s="22">
        <v>11</v>
      </c>
      <c r="J99" s="22">
        <v>285</v>
      </c>
      <c r="K99" s="22">
        <v>74</v>
      </c>
      <c r="L99" s="22">
        <v>73</v>
      </c>
      <c r="M99" s="22">
        <v>1143</v>
      </c>
      <c r="N99" s="22">
        <v>3</v>
      </c>
      <c r="O99" s="22">
        <v>563</v>
      </c>
      <c r="P99" s="22">
        <v>23</v>
      </c>
      <c r="Q99" s="22">
        <v>183</v>
      </c>
      <c r="R99" s="22">
        <v>14015</v>
      </c>
      <c r="S99" s="22">
        <v>86</v>
      </c>
      <c r="T99" s="22">
        <v>1242</v>
      </c>
      <c r="U99" s="22">
        <v>422</v>
      </c>
      <c r="V99" s="22">
        <v>10492</v>
      </c>
      <c r="W99" s="22">
        <v>14062</v>
      </c>
      <c r="X99" s="22">
        <v>493</v>
      </c>
      <c r="Y99" s="22">
        <v>5901</v>
      </c>
      <c r="Z99" s="22">
        <v>7286</v>
      </c>
      <c r="AA99" s="22">
        <v>3068</v>
      </c>
      <c r="AB9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20539</v>
      </c>
      <c r="AC99" s="22">
        <f>HousingCharacteristics2017_5yr4567[[#This Row],[Washoe]]-HousingCharacteristics2017_5yr4567[[#This Row],[Reno]]-HousingCharacteristics2017_5yr4567[[#This Row],[Sparks]]</f>
        <v>3661</v>
      </c>
    </row>
    <row r="100" spans="1:29" x14ac:dyDescent="0.25">
      <c r="A100" t="s">
        <v>4531</v>
      </c>
      <c r="B100" s="22">
        <v>4394486</v>
      </c>
      <c r="C100" s="22">
        <v>33270</v>
      </c>
      <c r="D100" s="22">
        <v>116</v>
      </c>
      <c r="E100" s="22">
        <v>23222</v>
      </c>
      <c r="F100" s="22">
        <v>1021</v>
      </c>
      <c r="G100" s="22">
        <v>332</v>
      </c>
      <c r="H100" s="22">
        <v>0</v>
      </c>
      <c r="I100" s="22">
        <v>0</v>
      </c>
      <c r="J100" s="22">
        <v>182</v>
      </c>
      <c r="K100" s="22">
        <v>29</v>
      </c>
      <c r="L100" s="22">
        <v>33</v>
      </c>
      <c r="M100" s="22">
        <v>227</v>
      </c>
      <c r="N100" s="22">
        <v>0</v>
      </c>
      <c r="O100" s="22">
        <v>195</v>
      </c>
      <c r="P100" s="22">
        <v>0</v>
      </c>
      <c r="Q100" s="22">
        <v>73</v>
      </c>
      <c r="R100" s="22">
        <v>7381</v>
      </c>
      <c r="S100" s="22">
        <v>0</v>
      </c>
      <c r="T100" s="22">
        <v>459</v>
      </c>
      <c r="U100" s="22">
        <v>212</v>
      </c>
      <c r="V100" s="22">
        <v>5984</v>
      </c>
      <c r="W100" s="22">
        <v>6765</v>
      </c>
      <c r="X100" s="22">
        <v>93</v>
      </c>
      <c r="Y100" s="22">
        <v>1349</v>
      </c>
      <c r="Z100" s="22">
        <v>3176</v>
      </c>
      <c r="AA100" s="22">
        <v>1516</v>
      </c>
      <c r="AB10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8819</v>
      </c>
      <c r="AC100" s="22">
        <f>HousingCharacteristics2017_5yr4567[[#This Row],[Washoe]]-HousingCharacteristics2017_5yr4567[[#This Row],[Reno]]-HousingCharacteristics2017_5yr4567[[#This Row],[Sparks]]</f>
        <v>2689</v>
      </c>
    </row>
    <row r="101" spans="1:29" x14ac:dyDescent="0.25">
      <c r="A101" t="s">
        <v>4532</v>
      </c>
      <c r="B101" s="22">
        <v>7379846</v>
      </c>
      <c r="C101" s="22">
        <v>33845</v>
      </c>
      <c r="D101" s="22">
        <v>102</v>
      </c>
      <c r="E101" s="22">
        <v>23238</v>
      </c>
      <c r="F101" s="22">
        <v>1152</v>
      </c>
      <c r="G101" s="22">
        <v>168</v>
      </c>
      <c r="H101" s="22">
        <v>0</v>
      </c>
      <c r="I101" s="22">
        <v>12</v>
      </c>
      <c r="J101" s="22">
        <v>82</v>
      </c>
      <c r="K101" s="22">
        <v>0</v>
      </c>
      <c r="L101" s="22">
        <v>13</v>
      </c>
      <c r="M101" s="22">
        <v>269</v>
      </c>
      <c r="N101" s="22">
        <v>0</v>
      </c>
      <c r="O101" s="22">
        <v>125</v>
      </c>
      <c r="P101" s="22">
        <v>4</v>
      </c>
      <c r="Q101" s="22">
        <v>25</v>
      </c>
      <c r="R101" s="22">
        <v>8247</v>
      </c>
      <c r="S101" s="22">
        <v>4</v>
      </c>
      <c r="T101" s="22">
        <v>404</v>
      </c>
      <c r="U101" s="22">
        <v>195</v>
      </c>
      <c r="V101" s="22">
        <v>5559</v>
      </c>
      <c r="W101" s="22">
        <v>6985</v>
      </c>
      <c r="X101" s="22">
        <v>115</v>
      </c>
      <c r="Y101" s="22">
        <v>754</v>
      </c>
      <c r="Z101" s="22">
        <v>3041</v>
      </c>
      <c r="AA101" s="22">
        <v>969</v>
      </c>
      <c r="AB10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9630</v>
      </c>
      <c r="AC101" s="22">
        <f>HousingCharacteristics2017_5yr4567[[#This Row],[Washoe]]-HousingCharacteristics2017_5yr4567[[#This Row],[Reno]]-HousingCharacteristics2017_5yr4567[[#This Row],[Sparks]]</f>
        <v>4237</v>
      </c>
    </row>
    <row r="102" spans="1:29" x14ac:dyDescent="0.25">
      <c r="A102" t="s">
        <v>4533</v>
      </c>
      <c r="B102" s="22">
        <v>1697</v>
      </c>
      <c r="C102" s="22">
        <v>1655</v>
      </c>
      <c r="D102" s="22">
        <v>1420</v>
      </c>
      <c r="E102" s="22">
        <v>1645</v>
      </c>
      <c r="F102" s="22">
        <v>1904</v>
      </c>
      <c r="G102" s="22">
        <v>1578</v>
      </c>
      <c r="H102" s="22">
        <v>900</v>
      </c>
      <c r="I102" s="22">
        <v>1463</v>
      </c>
      <c r="J102" s="22">
        <v>1472</v>
      </c>
      <c r="K102" s="22">
        <v>1331</v>
      </c>
      <c r="L102" s="22">
        <v>1188</v>
      </c>
      <c r="M102" s="22">
        <v>1492</v>
      </c>
      <c r="N102" s="22">
        <v>1126</v>
      </c>
      <c r="O102" s="22">
        <v>1332</v>
      </c>
      <c r="P102" s="22">
        <v>1211</v>
      </c>
      <c r="Q102" s="22">
        <v>1439</v>
      </c>
      <c r="R102" s="22">
        <v>1810</v>
      </c>
      <c r="S102" s="22">
        <v>1313</v>
      </c>
      <c r="T102" s="22">
        <v>1590</v>
      </c>
      <c r="U102" s="22">
        <v>1828</v>
      </c>
      <c r="V102" s="22">
        <v>1800</v>
      </c>
      <c r="W102" s="22">
        <v>1630</v>
      </c>
      <c r="X102" s="22">
        <v>1404</v>
      </c>
      <c r="Y102" s="22">
        <v>1556</v>
      </c>
      <c r="Z102" s="22">
        <v>1812</v>
      </c>
      <c r="AA102" s="22">
        <v>1732</v>
      </c>
      <c r="AB102" s="25" t="s">
        <v>4436</v>
      </c>
      <c r="AC102" s="25" t="s">
        <v>4436</v>
      </c>
    </row>
    <row r="103" spans="1:29" x14ac:dyDescent="0.25">
      <c r="A103" t="s">
        <v>4534</v>
      </c>
      <c r="B103" s="22">
        <v>30392846</v>
      </c>
      <c r="C103" s="22">
        <v>214600</v>
      </c>
      <c r="D103" s="22">
        <v>2948</v>
      </c>
      <c r="E103" s="22">
        <v>139352</v>
      </c>
      <c r="F103" s="22">
        <v>6282</v>
      </c>
      <c r="G103" s="22">
        <v>4823</v>
      </c>
      <c r="H103" s="22">
        <v>199</v>
      </c>
      <c r="I103" s="22">
        <v>349</v>
      </c>
      <c r="J103" s="22">
        <v>1949</v>
      </c>
      <c r="K103" s="22">
        <v>743</v>
      </c>
      <c r="L103" s="22">
        <v>571</v>
      </c>
      <c r="M103" s="22">
        <v>5808</v>
      </c>
      <c r="N103" s="22">
        <v>741</v>
      </c>
      <c r="O103" s="22">
        <v>7313</v>
      </c>
      <c r="P103" s="22">
        <v>654</v>
      </c>
      <c r="Q103" s="22">
        <v>423</v>
      </c>
      <c r="R103" s="22">
        <v>35436</v>
      </c>
      <c r="S103" s="22">
        <v>1326</v>
      </c>
      <c r="T103" s="22">
        <v>5683</v>
      </c>
      <c r="U103" s="22">
        <v>2154</v>
      </c>
      <c r="V103" s="22">
        <v>23440</v>
      </c>
      <c r="W103" s="22">
        <v>38710</v>
      </c>
      <c r="X103" s="22">
        <v>3004</v>
      </c>
      <c r="Y103" s="22">
        <v>11392</v>
      </c>
      <c r="Z103" s="22">
        <v>17303</v>
      </c>
      <c r="AA103" s="22">
        <v>6546</v>
      </c>
      <c r="AB10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60652</v>
      </c>
      <c r="AC103" s="22">
        <f>HousingCharacteristics2017_5yr4567[[#This Row],[Washoe]]-HousingCharacteristics2017_5yr4567[[#This Row],[Reno]]-HousingCharacteristics2017_5yr4567[[#This Row],[Sparks]]</f>
        <v>11587</v>
      </c>
    </row>
    <row r="104" spans="1:29" x14ac:dyDescent="0.25">
      <c r="A104" t="s">
        <v>4535</v>
      </c>
      <c r="B104" s="22">
        <v>2990668</v>
      </c>
      <c r="C104" s="22">
        <v>23705</v>
      </c>
      <c r="D104" s="22">
        <v>460</v>
      </c>
      <c r="E104" s="22">
        <v>14387</v>
      </c>
      <c r="F104" s="22">
        <v>490</v>
      </c>
      <c r="G104" s="22">
        <v>662</v>
      </c>
      <c r="H104" s="22">
        <v>80</v>
      </c>
      <c r="I104" s="22">
        <v>142</v>
      </c>
      <c r="J104" s="22">
        <v>398</v>
      </c>
      <c r="K104" s="22">
        <v>166</v>
      </c>
      <c r="L104" s="22">
        <v>91</v>
      </c>
      <c r="M104" s="22">
        <v>881</v>
      </c>
      <c r="N104" s="22">
        <v>313</v>
      </c>
      <c r="O104" s="22">
        <v>1107</v>
      </c>
      <c r="P104" s="22">
        <v>144</v>
      </c>
      <c r="Q104" s="22">
        <v>109</v>
      </c>
      <c r="R104" s="22">
        <v>3209</v>
      </c>
      <c r="S104" s="22">
        <v>300</v>
      </c>
      <c r="T104" s="22">
        <v>766</v>
      </c>
      <c r="U104" s="22">
        <v>331</v>
      </c>
      <c r="V104" s="22">
        <v>1475</v>
      </c>
      <c r="W104" s="22">
        <v>3170</v>
      </c>
      <c r="X104" s="22">
        <v>228</v>
      </c>
      <c r="Y104" s="22">
        <v>1066</v>
      </c>
      <c r="Z104" s="22">
        <v>1760</v>
      </c>
      <c r="AA104" s="22">
        <v>465</v>
      </c>
      <c r="AB10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8117</v>
      </c>
      <c r="AC104" s="22">
        <f>HousingCharacteristics2017_5yr4567[[#This Row],[Washoe]]-HousingCharacteristics2017_5yr4567[[#This Row],[Reno]]-HousingCharacteristics2017_5yr4567[[#This Row],[Sparks]]</f>
        <v>984</v>
      </c>
    </row>
    <row r="105" spans="1:29" x14ac:dyDescent="0.25">
      <c r="A105" t="s">
        <v>4536</v>
      </c>
      <c r="B105" s="22">
        <v>6219558</v>
      </c>
      <c r="C105" s="22">
        <v>61765</v>
      </c>
      <c r="D105" s="22">
        <v>1046</v>
      </c>
      <c r="E105" s="22">
        <v>39620</v>
      </c>
      <c r="F105" s="22">
        <v>1199</v>
      </c>
      <c r="G105" s="22">
        <v>1522</v>
      </c>
      <c r="H105" s="22">
        <v>77</v>
      </c>
      <c r="I105" s="22">
        <v>118</v>
      </c>
      <c r="J105" s="22">
        <v>684</v>
      </c>
      <c r="K105" s="22">
        <v>261</v>
      </c>
      <c r="L105" s="22">
        <v>160</v>
      </c>
      <c r="M105" s="22">
        <v>2082</v>
      </c>
      <c r="N105" s="22">
        <v>297</v>
      </c>
      <c r="O105" s="22">
        <v>2996</v>
      </c>
      <c r="P105" s="22">
        <v>283</v>
      </c>
      <c r="Q105" s="22">
        <v>102</v>
      </c>
      <c r="R105" s="22">
        <v>9220</v>
      </c>
      <c r="S105" s="22">
        <v>635</v>
      </c>
      <c r="T105" s="22">
        <v>1463</v>
      </c>
      <c r="U105" s="22">
        <v>539</v>
      </c>
      <c r="V105" s="22">
        <v>6042</v>
      </c>
      <c r="W105" s="22">
        <v>10913</v>
      </c>
      <c r="X105" s="22">
        <v>1166</v>
      </c>
      <c r="Y105" s="22">
        <v>4011</v>
      </c>
      <c r="Z105" s="22">
        <v>4567</v>
      </c>
      <c r="AA105" s="22">
        <v>1745</v>
      </c>
      <c r="AB10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16949</v>
      </c>
      <c r="AC105" s="22">
        <f>HousingCharacteristics2017_5yr4567[[#This Row],[Washoe]]-HousingCharacteristics2017_5yr4567[[#This Row],[Reno]]-HousingCharacteristics2017_5yr4567[[#This Row],[Sparks]]</f>
        <v>2908</v>
      </c>
    </row>
    <row r="106" spans="1:29" x14ac:dyDescent="0.25">
      <c r="A106" t="s">
        <v>4537</v>
      </c>
      <c r="B106" s="22">
        <v>8423860</v>
      </c>
      <c r="C106" s="22">
        <v>69725</v>
      </c>
      <c r="D106" s="22">
        <v>1128</v>
      </c>
      <c r="E106" s="22">
        <v>46660</v>
      </c>
      <c r="F106" s="22">
        <v>2015</v>
      </c>
      <c r="G106" s="22">
        <v>1495</v>
      </c>
      <c r="H106" s="22">
        <v>29</v>
      </c>
      <c r="I106" s="22">
        <v>62</v>
      </c>
      <c r="J106" s="22">
        <v>496</v>
      </c>
      <c r="K106" s="22">
        <v>288</v>
      </c>
      <c r="L106" s="22">
        <v>279</v>
      </c>
      <c r="M106" s="22">
        <v>1878</v>
      </c>
      <c r="N106" s="22">
        <v>99</v>
      </c>
      <c r="O106" s="22">
        <v>1983</v>
      </c>
      <c r="P106" s="22">
        <v>129</v>
      </c>
      <c r="Q106" s="22">
        <v>100</v>
      </c>
      <c r="R106" s="22">
        <v>10977</v>
      </c>
      <c r="S106" s="22">
        <v>317</v>
      </c>
      <c r="T106" s="22">
        <v>1790</v>
      </c>
      <c r="U106" s="22">
        <v>537</v>
      </c>
      <c r="V106" s="22">
        <v>7994</v>
      </c>
      <c r="W106" s="22">
        <v>14184</v>
      </c>
      <c r="X106" s="22">
        <v>1214</v>
      </c>
      <c r="Y106" s="22">
        <v>4006</v>
      </c>
      <c r="Z106" s="22">
        <v>5171</v>
      </c>
      <c r="AA106" s="22">
        <v>2922</v>
      </c>
      <c r="AB10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18725</v>
      </c>
      <c r="AC106" s="22">
        <f>HousingCharacteristics2017_5yr4567[[#This Row],[Washoe]]-HousingCharacteristics2017_5yr4567[[#This Row],[Reno]]-HousingCharacteristics2017_5yr4567[[#This Row],[Sparks]]</f>
        <v>2884</v>
      </c>
    </row>
    <row r="107" spans="1:29" x14ac:dyDescent="0.25">
      <c r="A107" t="s">
        <v>4538</v>
      </c>
      <c r="B107" s="22">
        <v>5377780</v>
      </c>
      <c r="C107" s="22">
        <v>31197</v>
      </c>
      <c r="D107" s="22">
        <v>167</v>
      </c>
      <c r="E107" s="22">
        <v>20250</v>
      </c>
      <c r="F107" s="22">
        <v>1135</v>
      </c>
      <c r="G107" s="22">
        <v>701</v>
      </c>
      <c r="H107" s="22">
        <v>7</v>
      </c>
      <c r="I107" s="22">
        <v>14</v>
      </c>
      <c r="J107" s="22">
        <v>316</v>
      </c>
      <c r="K107" s="22">
        <v>19</v>
      </c>
      <c r="L107" s="22">
        <v>41</v>
      </c>
      <c r="M107" s="22">
        <v>567</v>
      </c>
      <c r="N107" s="22">
        <v>4</v>
      </c>
      <c r="O107" s="22">
        <v>906</v>
      </c>
      <c r="P107" s="22">
        <v>79</v>
      </c>
      <c r="Q107" s="22">
        <v>95</v>
      </c>
      <c r="R107" s="22">
        <v>5995</v>
      </c>
      <c r="S107" s="22">
        <v>41</v>
      </c>
      <c r="T107" s="22">
        <v>860</v>
      </c>
      <c r="U107" s="22">
        <v>444</v>
      </c>
      <c r="V107" s="22">
        <v>4578</v>
      </c>
      <c r="W107" s="22">
        <v>5452</v>
      </c>
      <c r="X107" s="22">
        <v>320</v>
      </c>
      <c r="Y107" s="22">
        <v>1624</v>
      </c>
      <c r="Z107" s="22">
        <v>3235</v>
      </c>
      <c r="AA107" s="22">
        <v>903</v>
      </c>
      <c r="AB10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7832</v>
      </c>
      <c r="AC107" s="22">
        <f>HousingCharacteristics2017_5yr4567[[#This Row],[Washoe]]-HousingCharacteristics2017_5yr4567[[#This Row],[Reno]]-HousingCharacteristics2017_5yr4567[[#This Row],[Sparks]]</f>
        <v>1857</v>
      </c>
    </row>
    <row r="108" spans="1:29" x14ac:dyDescent="0.25">
      <c r="A108" t="s">
        <v>4539</v>
      </c>
      <c r="B108" s="22">
        <v>2989426</v>
      </c>
      <c r="C108" s="22">
        <v>13169</v>
      </c>
      <c r="D108" s="22">
        <v>54</v>
      </c>
      <c r="E108" s="22">
        <v>8867</v>
      </c>
      <c r="F108" s="22">
        <v>557</v>
      </c>
      <c r="G108" s="22">
        <v>198</v>
      </c>
      <c r="H108" s="22">
        <v>3</v>
      </c>
      <c r="I108" s="22">
        <v>3</v>
      </c>
      <c r="J108" s="22">
        <v>14</v>
      </c>
      <c r="K108" s="22">
        <v>0</v>
      </c>
      <c r="L108" s="22">
        <v>0</v>
      </c>
      <c r="M108" s="22">
        <v>235</v>
      </c>
      <c r="N108" s="22">
        <v>28</v>
      </c>
      <c r="O108" s="22">
        <v>182</v>
      </c>
      <c r="P108" s="22">
        <v>0</v>
      </c>
      <c r="Q108" s="22">
        <v>0</v>
      </c>
      <c r="R108" s="22">
        <v>2580</v>
      </c>
      <c r="S108" s="22">
        <v>0</v>
      </c>
      <c r="T108" s="22">
        <v>448</v>
      </c>
      <c r="U108" s="22">
        <v>222</v>
      </c>
      <c r="V108" s="22">
        <v>1513</v>
      </c>
      <c r="W108" s="22">
        <v>2254</v>
      </c>
      <c r="X108" s="22">
        <v>44</v>
      </c>
      <c r="Y108" s="22">
        <v>403</v>
      </c>
      <c r="Z108" s="22">
        <v>1348</v>
      </c>
      <c r="AA108" s="22">
        <v>298</v>
      </c>
      <c r="AB10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4431</v>
      </c>
      <c r="AC108" s="22">
        <f>HousingCharacteristics2017_5yr4567[[#This Row],[Washoe]]-HousingCharacteristics2017_5yr4567[[#This Row],[Reno]]-HousingCharacteristics2017_5yr4567[[#This Row],[Sparks]]</f>
        <v>934</v>
      </c>
    </row>
    <row r="109" spans="1:29" x14ac:dyDescent="0.25">
      <c r="A109" t="s">
        <v>4540</v>
      </c>
      <c r="B109" s="22">
        <v>4391554</v>
      </c>
      <c r="C109" s="22">
        <v>15039</v>
      </c>
      <c r="D109" s="22">
        <v>93</v>
      </c>
      <c r="E109" s="22">
        <v>9568</v>
      </c>
      <c r="F109" s="22">
        <v>886</v>
      </c>
      <c r="G109" s="22">
        <v>245</v>
      </c>
      <c r="H109" s="22">
        <v>3</v>
      </c>
      <c r="I109" s="22">
        <v>10</v>
      </c>
      <c r="J109" s="22">
        <v>41</v>
      </c>
      <c r="K109" s="22">
        <v>9</v>
      </c>
      <c r="L109" s="22">
        <v>0</v>
      </c>
      <c r="M109" s="22">
        <v>165</v>
      </c>
      <c r="N109" s="22">
        <v>0</v>
      </c>
      <c r="O109" s="22">
        <v>139</v>
      </c>
      <c r="P109" s="22">
        <v>19</v>
      </c>
      <c r="Q109" s="22">
        <v>17</v>
      </c>
      <c r="R109" s="22">
        <v>3455</v>
      </c>
      <c r="S109" s="22">
        <v>33</v>
      </c>
      <c r="T109" s="22">
        <v>356</v>
      </c>
      <c r="U109" s="22">
        <v>81</v>
      </c>
      <c r="V109" s="22">
        <v>1838</v>
      </c>
      <c r="W109" s="22">
        <v>2737</v>
      </c>
      <c r="X109" s="22">
        <v>32</v>
      </c>
      <c r="Y109" s="22">
        <v>282</v>
      </c>
      <c r="Z109" s="22">
        <v>1222</v>
      </c>
      <c r="AA109" s="22">
        <v>213</v>
      </c>
      <c r="AB10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4598</v>
      </c>
      <c r="AC109" s="22">
        <f>HousingCharacteristics2017_5yr4567[[#This Row],[Washoe]]-HousingCharacteristics2017_5yr4567[[#This Row],[Reno]]-HousingCharacteristics2017_5yr4567[[#This Row],[Sparks]]</f>
        <v>2020</v>
      </c>
    </row>
    <row r="110" spans="1:29" x14ac:dyDescent="0.25">
      <c r="A110" t="s">
        <v>4541</v>
      </c>
      <c r="B110" s="22">
        <v>538</v>
      </c>
      <c r="C110" s="22">
        <v>454</v>
      </c>
      <c r="D110" s="22">
        <v>393</v>
      </c>
      <c r="E110" s="22">
        <v>457</v>
      </c>
      <c r="F110" s="22">
        <v>531</v>
      </c>
      <c r="G110" s="22">
        <v>434</v>
      </c>
      <c r="H110" s="22">
        <v>315</v>
      </c>
      <c r="I110" s="22">
        <v>280</v>
      </c>
      <c r="J110" s="22">
        <v>386</v>
      </c>
      <c r="K110" s="22">
        <v>376</v>
      </c>
      <c r="L110" s="22">
        <v>417</v>
      </c>
      <c r="M110" s="22">
        <v>396</v>
      </c>
      <c r="N110" s="22">
        <v>265</v>
      </c>
      <c r="O110" s="22">
        <v>375</v>
      </c>
      <c r="P110" s="22">
        <v>371</v>
      </c>
      <c r="Q110" s="22">
        <v>401</v>
      </c>
      <c r="R110" s="22">
        <v>484</v>
      </c>
      <c r="S110" s="22">
        <v>335</v>
      </c>
      <c r="T110" s="22">
        <v>467</v>
      </c>
      <c r="U110" s="22">
        <v>476</v>
      </c>
      <c r="V110" s="22">
        <v>490</v>
      </c>
      <c r="W110" s="22">
        <v>465</v>
      </c>
      <c r="X110" s="22">
        <v>415</v>
      </c>
      <c r="Y110" s="22">
        <v>425</v>
      </c>
      <c r="Z110" s="22">
        <v>479</v>
      </c>
      <c r="AA110" s="22">
        <v>462</v>
      </c>
      <c r="AB110" s="25" t="s">
        <v>4436</v>
      </c>
      <c r="AC110" s="25" t="s">
        <v>4436</v>
      </c>
    </row>
    <row r="111" spans="1:29" x14ac:dyDescent="0.25">
      <c r="A111" t="s">
        <v>4723</v>
      </c>
      <c r="B111" s="22">
        <v>49524905</v>
      </c>
      <c r="C111" s="22">
        <v>442196</v>
      </c>
      <c r="D111" s="22">
        <v>3627</v>
      </c>
      <c r="E111" s="22">
        <v>311122</v>
      </c>
      <c r="F111" s="22">
        <v>9588</v>
      </c>
      <c r="G111" s="22">
        <v>7778</v>
      </c>
      <c r="H111" s="22">
        <v>34</v>
      </c>
      <c r="I111" s="22">
        <v>81</v>
      </c>
      <c r="J111" s="22">
        <v>2806</v>
      </c>
      <c r="K111" s="22">
        <v>1024</v>
      </c>
      <c r="L111" s="22">
        <v>687</v>
      </c>
      <c r="M111" s="22">
        <v>11157</v>
      </c>
      <c r="N111" s="22">
        <v>533</v>
      </c>
      <c r="O111" s="22">
        <v>8123</v>
      </c>
      <c r="P111" s="22">
        <v>648</v>
      </c>
      <c r="Q111" s="22">
        <v>1132</v>
      </c>
      <c r="R111" s="22">
        <v>74633</v>
      </c>
      <c r="S111" s="22">
        <v>1198</v>
      </c>
      <c r="T111" s="22">
        <v>8025</v>
      </c>
      <c r="U111" s="22">
        <v>2275</v>
      </c>
      <c r="V111" s="22">
        <v>54642</v>
      </c>
      <c r="W111" s="22">
        <v>87573</v>
      </c>
      <c r="X111" s="22">
        <v>3550</v>
      </c>
      <c r="Y111" s="22">
        <v>37230</v>
      </c>
      <c r="Z111" s="22">
        <v>34397</v>
      </c>
      <c r="AA111" s="22">
        <v>16835</v>
      </c>
      <c r="AB11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125852</v>
      </c>
      <c r="AC111" s="22">
        <f>HousingCharacteristics2017_5yr4567[[#This Row],[Washoe]]-HousingCharacteristics2017_5yr4567[[#This Row],[Reno]]-HousingCharacteristics2017_5yr4567[[#This Row],[Sparks]]</f>
        <v>23401</v>
      </c>
    </row>
    <row r="112" spans="1:29" x14ac:dyDescent="0.25">
      <c r="A112" t="s">
        <v>4724</v>
      </c>
      <c r="B112" s="22">
        <v>23335775</v>
      </c>
      <c r="C112" s="22">
        <v>192659</v>
      </c>
      <c r="D112" s="22">
        <v>1972</v>
      </c>
      <c r="E112" s="22">
        <v>133391</v>
      </c>
      <c r="F112" s="22">
        <v>3267</v>
      </c>
      <c r="G112" s="22">
        <v>4437</v>
      </c>
      <c r="H112" s="22">
        <v>21</v>
      </c>
      <c r="I112" s="22">
        <v>57</v>
      </c>
      <c r="J112" s="22">
        <v>1541</v>
      </c>
      <c r="K112" s="22">
        <v>807</v>
      </c>
      <c r="L112" s="22">
        <v>347</v>
      </c>
      <c r="M112" s="22">
        <v>4766</v>
      </c>
      <c r="N112" s="22">
        <v>236</v>
      </c>
      <c r="O112" s="22">
        <v>3349</v>
      </c>
      <c r="P112" s="22">
        <v>416</v>
      </c>
      <c r="Q112" s="22">
        <v>457</v>
      </c>
      <c r="R112" s="22">
        <v>33288</v>
      </c>
      <c r="S112" s="22">
        <v>753</v>
      </c>
      <c r="T112" s="22">
        <v>3554</v>
      </c>
      <c r="U112" s="22">
        <v>1048</v>
      </c>
      <c r="V112" s="22">
        <v>25141</v>
      </c>
      <c r="W112" s="22">
        <v>37483</v>
      </c>
      <c r="X112" s="22">
        <v>1478</v>
      </c>
      <c r="Y112" s="22">
        <v>15034</v>
      </c>
      <c r="Z112" s="22">
        <v>16003</v>
      </c>
      <c r="AA112" s="22">
        <v>6905</v>
      </c>
      <c r="AB11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53207</v>
      </c>
      <c r="AC112" s="22">
        <f>HousingCharacteristics2017_5yr4567[[#This Row],[Washoe]]-HousingCharacteristics2017_5yr4567[[#This Row],[Reno]]-HousingCharacteristics2017_5yr4567[[#This Row],[Sparks]]</f>
        <v>10380</v>
      </c>
    </row>
    <row r="113" spans="1:29" x14ac:dyDescent="0.25">
      <c r="A113" t="s">
        <v>4725</v>
      </c>
      <c r="B113" s="22">
        <v>7651709</v>
      </c>
      <c r="C113" s="22">
        <v>69084</v>
      </c>
      <c r="D113" s="22">
        <v>581</v>
      </c>
      <c r="E113" s="22">
        <v>47098</v>
      </c>
      <c r="F113" s="22">
        <v>1958</v>
      </c>
      <c r="G113" s="22">
        <v>1126</v>
      </c>
      <c r="H113" s="22">
        <v>0</v>
      </c>
      <c r="I113" s="22">
        <v>0</v>
      </c>
      <c r="J113" s="22">
        <v>633</v>
      </c>
      <c r="K113" s="22">
        <v>60</v>
      </c>
      <c r="L113" s="22">
        <v>85</v>
      </c>
      <c r="M113" s="22">
        <v>1765</v>
      </c>
      <c r="N113" s="22">
        <v>77</v>
      </c>
      <c r="O113" s="22">
        <v>1211</v>
      </c>
      <c r="P113" s="22">
        <v>151</v>
      </c>
      <c r="Q113" s="22">
        <v>169</v>
      </c>
      <c r="R113" s="22">
        <v>12618</v>
      </c>
      <c r="S113" s="22">
        <v>220</v>
      </c>
      <c r="T113" s="22">
        <v>1332</v>
      </c>
      <c r="U113" s="22">
        <v>363</v>
      </c>
      <c r="V113" s="22">
        <v>8246</v>
      </c>
      <c r="W113" s="22">
        <v>13257</v>
      </c>
      <c r="X113" s="22">
        <v>542</v>
      </c>
      <c r="Y113" s="22">
        <v>5809</v>
      </c>
      <c r="Z113" s="22">
        <v>5942</v>
      </c>
      <c r="AA113" s="22">
        <v>3004</v>
      </c>
      <c r="AB11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18881</v>
      </c>
      <c r="AC113" s="22">
        <f>HousingCharacteristics2017_5yr4567[[#This Row],[Washoe]]-HousingCharacteristics2017_5yr4567[[#This Row],[Reno]]-HousingCharacteristics2017_5yr4567[[#This Row],[Sparks]]</f>
        <v>3672</v>
      </c>
    </row>
    <row r="114" spans="1:29" x14ac:dyDescent="0.25">
      <c r="A114" t="s">
        <v>4726</v>
      </c>
      <c r="B114" s="22">
        <v>5061301</v>
      </c>
      <c r="C114" s="22">
        <v>47529</v>
      </c>
      <c r="D114" s="22">
        <v>205</v>
      </c>
      <c r="E114" s="22">
        <v>34179</v>
      </c>
      <c r="F114" s="22">
        <v>1025</v>
      </c>
      <c r="G114" s="22">
        <v>646</v>
      </c>
      <c r="H114" s="22">
        <v>0</v>
      </c>
      <c r="I114" s="22">
        <v>0</v>
      </c>
      <c r="J114" s="22">
        <v>160</v>
      </c>
      <c r="K114" s="22">
        <v>50</v>
      </c>
      <c r="L114" s="22">
        <v>52</v>
      </c>
      <c r="M114" s="22">
        <v>1224</v>
      </c>
      <c r="N114" s="22">
        <v>89</v>
      </c>
      <c r="O114" s="22">
        <v>730</v>
      </c>
      <c r="P114" s="22">
        <v>14</v>
      </c>
      <c r="Q114" s="22">
        <v>76</v>
      </c>
      <c r="R114" s="22">
        <v>8265</v>
      </c>
      <c r="S114" s="22">
        <v>21</v>
      </c>
      <c r="T114" s="22">
        <v>793</v>
      </c>
      <c r="U114" s="22">
        <v>332</v>
      </c>
      <c r="V114" s="22">
        <v>5917</v>
      </c>
      <c r="W114" s="22">
        <v>9520</v>
      </c>
      <c r="X114" s="22">
        <v>311</v>
      </c>
      <c r="Y114" s="22">
        <v>4116</v>
      </c>
      <c r="Z114" s="22">
        <v>3617</v>
      </c>
      <c r="AA114" s="22">
        <v>2408</v>
      </c>
      <c r="AB11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13983</v>
      </c>
      <c r="AC114" s="22">
        <f>HousingCharacteristics2017_5yr4567[[#This Row],[Washoe]]-HousingCharacteristics2017_5yr4567[[#This Row],[Reno]]-HousingCharacteristics2017_5yr4567[[#This Row],[Sparks]]</f>
        <v>2240</v>
      </c>
    </row>
    <row r="115" spans="1:29" x14ac:dyDescent="0.25">
      <c r="A115" t="s">
        <v>4727</v>
      </c>
      <c r="B115" s="22">
        <v>3328626</v>
      </c>
      <c r="C115" s="22">
        <v>31786</v>
      </c>
      <c r="D115" s="22">
        <v>70</v>
      </c>
      <c r="E115" s="22">
        <v>22967</v>
      </c>
      <c r="F115" s="22">
        <v>774</v>
      </c>
      <c r="G115" s="22">
        <v>410</v>
      </c>
      <c r="H115" s="22">
        <v>6</v>
      </c>
      <c r="I115" s="22">
        <v>10</v>
      </c>
      <c r="J115" s="22">
        <v>95</v>
      </c>
      <c r="K115" s="22">
        <v>4</v>
      </c>
      <c r="L115" s="22">
        <v>84</v>
      </c>
      <c r="M115" s="22">
        <v>914</v>
      </c>
      <c r="N115" s="22">
        <v>13</v>
      </c>
      <c r="O115" s="22">
        <v>704</v>
      </c>
      <c r="P115" s="22">
        <v>19</v>
      </c>
      <c r="Q115" s="22">
        <v>115</v>
      </c>
      <c r="R115" s="22">
        <v>4984</v>
      </c>
      <c r="S115" s="22">
        <v>23</v>
      </c>
      <c r="T115" s="22">
        <v>594</v>
      </c>
      <c r="U115" s="22">
        <v>68</v>
      </c>
      <c r="V115" s="22">
        <v>3855</v>
      </c>
      <c r="W115" s="22">
        <v>6150</v>
      </c>
      <c r="X115" s="22">
        <v>388</v>
      </c>
      <c r="Y115" s="22">
        <v>2933</v>
      </c>
      <c r="Z115" s="22">
        <v>2212</v>
      </c>
      <c r="AA115" s="22">
        <v>1223</v>
      </c>
      <c r="AB11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9573</v>
      </c>
      <c r="AC115" s="22">
        <f>HousingCharacteristics2017_5yr4567[[#This Row],[Washoe]]-HousingCharacteristics2017_5yr4567[[#This Row],[Reno]]-HousingCharacteristics2017_5yr4567[[#This Row],[Sparks]]</f>
        <v>1549</v>
      </c>
    </row>
    <row r="116" spans="1:29" x14ac:dyDescent="0.25">
      <c r="A116" t="s">
        <v>4728</v>
      </c>
      <c r="B116" s="22">
        <v>10147494</v>
      </c>
      <c r="C116" s="22">
        <v>101138</v>
      </c>
      <c r="D116" s="22">
        <v>799</v>
      </c>
      <c r="E116" s="22">
        <v>73487</v>
      </c>
      <c r="F116" s="22">
        <v>2564</v>
      </c>
      <c r="G116" s="22">
        <v>1159</v>
      </c>
      <c r="H116" s="22">
        <v>7</v>
      </c>
      <c r="I116" s="22">
        <v>14</v>
      </c>
      <c r="J116" s="22">
        <v>377</v>
      </c>
      <c r="K116" s="22">
        <v>103</v>
      </c>
      <c r="L116" s="22">
        <v>119</v>
      </c>
      <c r="M116" s="22">
        <v>2488</v>
      </c>
      <c r="N116" s="22">
        <v>118</v>
      </c>
      <c r="O116" s="22">
        <v>2129</v>
      </c>
      <c r="P116" s="22">
        <v>48</v>
      </c>
      <c r="Q116" s="22">
        <v>315</v>
      </c>
      <c r="R116" s="22">
        <v>15478</v>
      </c>
      <c r="S116" s="22">
        <v>181</v>
      </c>
      <c r="T116" s="22">
        <v>1752</v>
      </c>
      <c r="U116" s="22">
        <v>464</v>
      </c>
      <c r="V116" s="22">
        <v>11483</v>
      </c>
      <c r="W116" s="22">
        <v>21163</v>
      </c>
      <c r="X116" s="22">
        <v>831</v>
      </c>
      <c r="Y116" s="22">
        <v>9338</v>
      </c>
      <c r="Z116" s="22">
        <v>6623</v>
      </c>
      <c r="AA116" s="22">
        <v>3295</v>
      </c>
      <c r="AB11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30208</v>
      </c>
      <c r="AC116" s="22">
        <f>HousingCharacteristics2017_5yr4567[[#This Row],[Washoe]]-HousingCharacteristics2017_5yr4567[[#This Row],[Reno]]-HousingCharacteristics2017_5yr4567[[#This Row],[Sparks]]</f>
        <v>5560</v>
      </c>
    </row>
    <row r="117" spans="1:29" x14ac:dyDescent="0.25">
      <c r="A117" t="s">
        <v>4729</v>
      </c>
      <c r="B117" s="22">
        <v>234410</v>
      </c>
      <c r="C117" s="22">
        <v>2875</v>
      </c>
      <c r="D117" s="22">
        <v>9</v>
      </c>
      <c r="E117" s="22">
        <v>2150</v>
      </c>
      <c r="F117" s="22">
        <v>68</v>
      </c>
      <c r="G117" s="22">
        <v>58</v>
      </c>
      <c r="H117" s="22">
        <v>0</v>
      </c>
      <c r="I117" s="22">
        <v>0</v>
      </c>
      <c r="J117" s="22">
        <v>0</v>
      </c>
      <c r="K117" s="22">
        <v>0</v>
      </c>
      <c r="L117" s="22">
        <v>0</v>
      </c>
      <c r="M117" s="22">
        <v>27</v>
      </c>
      <c r="N117" s="22">
        <v>7</v>
      </c>
      <c r="O117" s="22">
        <v>105</v>
      </c>
      <c r="P117" s="22">
        <v>0</v>
      </c>
      <c r="Q117" s="22">
        <v>0</v>
      </c>
      <c r="R117" s="22">
        <v>288</v>
      </c>
      <c r="S117" s="22">
        <v>0</v>
      </c>
      <c r="T117" s="22">
        <v>163</v>
      </c>
      <c r="U117" s="22">
        <v>12</v>
      </c>
      <c r="V117" s="22">
        <v>267</v>
      </c>
      <c r="W117" s="22">
        <v>604</v>
      </c>
      <c r="X117" s="22">
        <v>4</v>
      </c>
      <c r="Y117" s="22">
        <v>197</v>
      </c>
      <c r="Z117" s="22">
        <v>102</v>
      </c>
      <c r="AA117" s="22">
        <v>50</v>
      </c>
      <c r="AB11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1066</v>
      </c>
      <c r="AC117" s="22">
        <f>HousingCharacteristics2017_5yr4567[[#This Row],[Washoe]]-HousingCharacteristics2017_5yr4567[[#This Row],[Reno]]-HousingCharacteristics2017_5yr4567[[#This Row],[Sparks]]</f>
        <v>136</v>
      </c>
    </row>
    <row r="118" spans="1:29" x14ac:dyDescent="0.25">
      <c r="A118" t="s">
        <v>4730</v>
      </c>
      <c r="B118" s="22">
        <v>29980557</v>
      </c>
      <c r="C118" s="22">
        <v>210810</v>
      </c>
      <c r="D118" s="22">
        <v>2932</v>
      </c>
      <c r="E118" s="22">
        <v>136723</v>
      </c>
      <c r="F118" s="22">
        <v>6222</v>
      </c>
      <c r="G118" s="22">
        <v>4754</v>
      </c>
      <c r="H118" s="22">
        <v>199</v>
      </c>
      <c r="I118" s="22">
        <v>334</v>
      </c>
      <c r="J118" s="22">
        <v>1880</v>
      </c>
      <c r="K118" s="22">
        <v>720</v>
      </c>
      <c r="L118" s="22">
        <v>571</v>
      </c>
      <c r="M118" s="22">
        <v>5592</v>
      </c>
      <c r="N118" s="22">
        <v>728</v>
      </c>
      <c r="O118" s="22">
        <v>7175</v>
      </c>
      <c r="P118" s="22">
        <v>654</v>
      </c>
      <c r="Q118" s="22">
        <v>423</v>
      </c>
      <c r="R118" s="22">
        <v>34922</v>
      </c>
      <c r="S118" s="22">
        <v>1321</v>
      </c>
      <c r="T118" s="22">
        <v>5660</v>
      </c>
      <c r="U118" s="22">
        <v>2154</v>
      </c>
      <c r="V118" s="22">
        <v>23199</v>
      </c>
      <c r="W118" s="22">
        <v>37768</v>
      </c>
      <c r="X118" s="22">
        <v>2996</v>
      </c>
      <c r="Y118" s="22">
        <v>11210</v>
      </c>
      <c r="Z118" s="22">
        <v>17082</v>
      </c>
      <c r="AA118" s="22">
        <v>6435</v>
      </c>
      <c r="AB11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59396</v>
      </c>
      <c r="AC118" s="22">
        <f>HousingCharacteristics2017_5yr4567[[#This Row],[Washoe]]-HousingCharacteristics2017_5yr4567[[#This Row],[Reno]]-HousingCharacteristics2017_5yr4567[[#This Row],[Sparks]]</f>
        <v>11405</v>
      </c>
    </row>
    <row r="119" spans="1:29" x14ac:dyDescent="0.25">
      <c r="A119" t="s">
        <v>4731</v>
      </c>
      <c r="B119" s="22">
        <v>13823361</v>
      </c>
      <c r="C119" s="22">
        <v>117767</v>
      </c>
      <c r="D119" s="22">
        <v>1567</v>
      </c>
      <c r="E119" s="22">
        <v>75958</v>
      </c>
      <c r="F119" s="22">
        <v>3249</v>
      </c>
      <c r="G119" s="22">
        <v>2936</v>
      </c>
      <c r="H119" s="22">
        <v>113</v>
      </c>
      <c r="I119" s="22">
        <v>248</v>
      </c>
      <c r="J119" s="22">
        <v>862</v>
      </c>
      <c r="K119" s="22">
        <v>492</v>
      </c>
      <c r="L119" s="22">
        <v>349</v>
      </c>
      <c r="M119" s="22">
        <v>2928</v>
      </c>
      <c r="N119" s="22">
        <v>423</v>
      </c>
      <c r="O119" s="22">
        <v>3537</v>
      </c>
      <c r="P119" s="22">
        <v>359</v>
      </c>
      <c r="Q119" s="22">
        <v>231</v>
      </c>
      <c r="R119" s="22">
        <v>20654</v>
      </c>
      <c r="S119" s="22">
        <v>651</v>
      </c>
      <c r="T119" s="22">
        <v>3210</v>
      </c>
      <c r="U119" s="22">
        <v>1182</v>
      </c>
      <c r="V119" s="22">
        <v>13365</v>
      </c>
      <c r="W119" s="22">
        <v>20650</v>
      </c>
      <c r="X119" s="22">
        <v>1737</v>
      </c>
      <c r="Y119" s="22">
        <v>6352</v>
      </c>
      <c r="Z119" s="22">
        <v>9983</v>
      </c>
      <c r="AA119" s="22">
        <v>3704</v>
      </c>
      <c r="AB11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32672</v>
      </c>
      <c r="AC119" s="22">
        <f>HousingCharacteristics2017_5yr4567[[#This Row],[Washoe]]-HousingCharacteristics2017_5yr4567[[#This Row],[Reno]]-HousingCharacteristics2017_5yr4567[[#This Row],[Sparks]]</f>
        <v>6967</v>
      </c>
    </row>
    <row r="120" spans="1:29" x14ac:dyDescent="0.25">
      <c r="A120" t="s">
        <v>4732</v>
      </c>
      <c r="B120" s="22">
        <v>5768577</v>
      </c>
      <c r="C120" s="22">
        <v>33742</v>
      </c>
      <c r="D120" s="22">
        <v>403</v>
      </c>
      <c r="E120" s="22">
        <v>21961</v>
      </c>
      <c r="F120" s="22">
        <v>791</v>
      </c>
      <c r="G120" s="22">
        <v>736</v>
      </c>
      <c r="H120" s="22">
        <v>33</v>
      </c>
      <c r="I120" s="22">
        <v>46</v>
      </c>
      <c r="J120" s="22">
        <v>376</v>
      </c>
      <c r="K120" s="22">
        <v>82</v>
      </c>
      <c r="L120" s="22">
        <v>112</v>
      </c>
      <c r="M120" s="22">
        <v>977</v>
      </c>
      <c r="N120" s="22">
        <v>96</v>
      </c>
      <c r="O120" s="22">
        <v>1590</v>
      </c>
      <c r="P120" s="22">
        <v>72</v>
      </c>
      <c r="Q120" s="22">
        <v>47</v>
      </c>
      <c r="R120" s="22">
        <v>5252</v>
      </c>
      <c r="S120" s="22">
        <v>288</v>
      </c>
      <c r="T120" s="22">
        <v>880</v>
      </c>
      <c r="U120" s="22">
        <v>308</v>
      </c>
      <c r="V120" s="22">
        <v>3859</v>
      </c>
      <c r="W120" s="22">
        <v>6242</v>
      </c>
      <c r="X120" s="22">
        <v>432</v>
      </c>
      <c r="Y120" s="22">
        <v>1794</v>
      </c>
      <c r="Z120" s="22">
        <v>2617</v>
      </c>
      <c r="AA120" s="22">
        <v>954</v>
      </c>
      <c r="AB12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9326</v>
      </c>
      <c r="AC120" s="22">
        <f>HousingCharacteristics2017_5yr4567[[#This Row],[Washoe]]-HousingCharacteristics2017_5yr4567[[#This Row],[Reno]]-HousingCharacteristics2017_5yr4567[[#This Row],[Sparks]]</f>
        <v>1681</v>
      </c>
    </row>
    <row r="121" spans="1:29" x14ac:dyDescent="0.25">
      <c r="A121" t="s">
        <v>4733</v>
      </c>
      <c r="B121" s="22">
        <v>3222277</v>
      </c>
      <c r="C121" s="22">
        <v>17447</v>
      </c>
      <c r="D121" s="22">
        <v>383</v>
      </c>
      <c r="E121" s="22">
        <v>11273</v>
      </c>
      <c r="F121" s="22">
        <v>601</v>
      </c>
      <c r="G121" s="22">
        <v>249</v>
      </c>
      <c r="H121" s="22">
        <v>17</v>
      </c>
      <c r="I121" s="22">
        <v>37</v>
      </c>
      <c r="J121" s="22">
        <v>227</v>
      </c>
      <c r="K121" s="22">
        <v>4</v>
      </c>
      <c r="L121" s="22">
        <v>52</v>
      </c>
      <c r="M121" s="22">
        <v>325</v>
      </c>
      <c r="N121" s="22">
        <v>29</v>
      </c>
      <c r="O121" s="22">
        <v>735</v>
      </c>
      <c r="P121" s="22">
        <v>17</v>
      </c>
      <c r="Q121" s="22">
        <v>25</v>
      </c>
      <c r="R121" s="22">
        <v>2845</v>
      </c>
      <c r="S121" s="22">
        <v>103</v>
      </c>
      <c r="T121" s="22">
        <v>525</v>
      </c>
      <c r="U121" s="22">
        <v>203</v>
      </c>
      <c r="V121" s="22">
        <v>1831</v>
      </c>
      <c r="W121" s="22">
        <v>2927</v>
      </c>
      <c r="X121" s="22">
        <v>315</v>
      </c>
      <c r="Y121" s="22">
        <v>1200</v>
      </c>
      <c r="Z121" s="22">
        <v>1389</v>
      </c>
      <c r="AA121" s="22">
        <v>638</v>
      </c>
      <c r="AB121" s="23">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4797</v>
      </c>
      <c r="AC121" s="23">
        <f>HousingCharacteristics2017_5yr4567[[#This Row],[Washoe]]-HousingCharacteristics2017_5yr4567[[#This Row],[Reno]]-HousingCharacteristics2017_5yr4567[[#This Row],[Sparks]]</f>
        <v>818</v>
      </c>
    </row>
    <row r="122" spans="1:29" x14ac:dyDescent="0.25">
      <c r="A122" t="s">
        <v>4734</v>
      </c>
      <c r="B122" s="22">
        <v>1940580</v>
      </c>
      <c r="C122" s="22">
        <v>11716</v>
      </c>
      <c r="D122" s="22">
        <v>171</v>
      </c>
      <c r="E122" s="22">
        <v>7667</v>
      </c>
      <c r="F122" s="22">
        <v>613</v>
      </c>
      <c r="G122" s="22">
        <v>210</v>
      </c>
      <c r="H122" s="22">
        <v>24</v>
      </c>
      <c r="I122" s="22">
        <v>0</v>
      </c>
      <c r="J122" s="22">
        <v>111</v>
      </c>
      <c r="K122" s="22">
        <v>23</v>
      </c>
      <c r="L122" s="22">
        <v>30</v>
      </c>
      <c r="M122" s="22">
        <v>643</v>
      </c>
      <c r="N122" s="22">
        <v>66</v>
      </c>
      <c r="O122" s="22">
        <v>333</v>
      </c>
      <c r="P122" s="22">
        <v>60</v>
      </c>
      <c r="Q122" s="22">
        <v>28</v>
      </c>
      <c r="R122" s="22">
        <v>1469</v>
      </c>
      <c r="S122" s="22">
        <v>36</v>
      </c>
      <c r="T122" s="22">
        <v>232</v>
      </c>
      <c r="U122" s="22">
        <v>161</v>
      </c>
      <c r="V122" s="22">
        <v>1142</v>
      </c>
      <c r="W122" s="22">
        <v>2142</v>
      </c>
      <c r="X122" s="22">
        <v>224</v>
      </c>
      <c r="Y122" s="22">
        <v>612</v>
      </c>
      <c r="Z122" s="22">
        <v>730</v>
      </c>
      <c r="AA122" s="22">
        <v>293</v>
      </c>
      <c r="AB12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3386</v>
      </c>
      <c r="AC122" s="22">
        <f>HousingCharacteristics2017_5yr4567[[#This Row],[Washoe]]-HousingCharacteristics2017_5yr4567[[#This Row],[Reno]]-HousingCharacteristics2017_5yr4567[[#This Row],[Sparks]]</f>
        <v>446</v>
      </c>
    </row>
    <row r="123" spans="1:29" x14ac:dyDescent="0.25">
      <c r="A123" t="s">
        <v>4735</v>
      </c>
      <c r="B123" s="22">
        <v>1246171</v>
      </c>
      <c r="C123" s="22">
        <v>6830</v>
      </c>
      <c r="D123" s="22">
        <v>120</v>
      </c>
      <c r="E123" s="22">
        <v>4599</v>
      </c>
      <c r="F123" s="22">
        <v>152</v>
      </c>
      <c r="G123" s="22">
        <v>53</v>
      </c>
      <c r="H123" s="22">
        <v>4</v>
      </c>
      <c r="I123" s="22">
        <v>0</v>
      </c>
      <c r="J123" s="22">
        <v>58</v>
      </c>
      <c r="K123" s="22">
        <v>0</v>
      </c>
      <c r="L123" s="22">
        <v>0</v>
      </c>
      <c r="M123" s="22">
        <v>125</v>
      </c>
      <c r="N123" s="22">
        <v>26</v>
      </c>
      <c r="O123" s="22">
        <v>328</v>
      </c>
      <c r="P123" s="22">
        <v>33</v>
      </c>
      <c r="Q123" s="22">
        <v>0</v>
      </c>
      <c r="R123" s="22">
        <v>1092</v>
      </c>
      <c r="S123" s="22">
        <v>102</v>
      </c>
      <c r="T123" s="22">
        <v>138</v>
      </c>
      <c r="U123" s="22">
        <v>15</v>
      </c>
      <c r="V123" s="22">
        <v>812</v>
      </c>
      <c r="W123" s="22">
        <v>1284</v>
      </c>
      <c r="X123" s="22">
        <v>62</v>
      </c>
      <c r="Y123" s="22">
        <v>358</v>
      </c>
      <c r="Z123" s="22">
        <v>517</v>
      </c>
      <c r="AA123" s="22">
        <v>173</v>
      </c>
      <c r="AB12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2068</v>
      </c>
      <c r="AC123" s="22">
        <f>HousingCharacteristics2017_5yr4567[[#This Row],[Washoe]]-HousingCharacteristics2017_5yr4567[[#This Row],[Reno]]-HousingCharacteristics2017_5yr4567[[#This Row],[Sparks]]</f>
        <v>402</v>
      </c>
    </row>
    <row r="124" spans="1:29" x14ac:dyDescent="0.25">
      <c r="A124" t="s">
        <v>4736</v>
      </c>
      <c r="B124" s="22">
        <v>837525</v>
      </c>
      <c r="C124" s="22">
        <v>4897</v>
      </c>
      <c r="D124" s="22">
        <v>112</v>
      </c>
      <c r="E124" s="22">
        <v>3027</v>
      </c>
      <c r="F124" s="22">
        <v>222</v>
      </c>
      <c r="G124" s="22">
        <v>224</v>
      </c>
      <c r="H124" s="22">
        <v>3</v>
      </c>
      <c r="I124" s="22">
        <v>0</v>
      </c>
      <c r="J124" s="22">
        <v>121</v>
      </c>
      <c r="K124" s="22">
        <v>0</v>
      </c>
      <c r="L124" s="22">
        <v>0</v>
      </c>
      <c r="M124" s="22">
        <v>118</v>
      </c>
      <c r="N124" s="22">
        <v>21</v>
      </c>
      <c r="O124" s="22">
        <v>101</v>
      </c>
      <c r="P124" s="22">
        <v>19</v>
      </c>
      <c r="Q124" s="22">
        <v>18</v>
      </c>
      <c r="R124" s="22">
        <v>751</v>
      </c>
      <c r="S124" s="22">
        <v>59</v>
      </c>
      <c r="T124" s="22">
        <v>101</v>
      </c>
      <c r="U124" s="22">
        <v>27</v>
      </c>
      <c r="V124" s="22">
        <v>375</v>
      </c>
      <c r="W124" s="22">
        <v>937</v>
      </c>
      <c r="X124" s="22">
        <v>25</v>
      </c>
      <c r="Y124" s="22">
        <v>323</v>
      </c>
      <c r="Z124" s="22">
        <v>335</v>
      </c>
      <c r="AA124" s="22">
        <v>112</v>
      </c>
      <c r="AB12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1340</v>
      </c>
      <c r="AC124" s="22">
        <f>HousingCharacteristics2017_5yr4567[[#This Row],[Washoe]]-HousingCharacteristics2017_5yr4567[[#This Row],[Reno]]-HousingCharacteristics2017_5yr4567[[#This Row],[Sparks]]</f>
        <v>304</v>
      </c>
    </row>
    <row r="125" spans="1:29" x14ac:dyDescent="0.25">
      <c r="A125" t="s">
        <v>4737</v>
      </c>
      <c r="B125" s="22">
        <v>3142066</v>
      </c>
      <c r="C125" s="22">
        <v>18411</v>
      </c>
      <c r="D125" s="22">
        <v>176</v>
      </c>
      <c r="E125" s="22">
        <v>12238</v>
      </c>
      <c r="F125" s="22">
        <v>594</v>
      </c>
      <c r="G125" s="22">
        <v>346</v>
      </c>
      <c r="H125" s="22">
        <v>5</v>
      </c>
      <c r="I125" s="22">
        <v>3</v>
      </c>
      <c r="J125" s="22">
        <v>125</v>
      </c>
      <c r="K125" s="22">
        <v>119</v>
      </c>
      <c r="L125" s="22">
        <v>28</v>
      </c>
      <c r="M125" s="22">
        <v>476</v>
      </c>
      <c r="N125" s="22">
        <v>67</v>
      </c>
      <c r="O125" s="22">
        <v>551</v>
      </c>
      <c r="P125" s="22">
        <v>94</v>
      </c>
      <c r="Q125" s="22">
        <v>74</v>
      </c>
      <c r="R125" s="22">
        <v>2859</v>
      </c>
      <c r="S125" s="22">
        <v>82</v>
      </c>
      <c r="T125" s="22">
        <v>574</v>
      </c>
      <c r="U125" s="22">
        <v>258</v>
      </c>
      <c r="V125" s="22">
        <v>1815</v>
      </c>
      <c r="W125" s="22">
        <v>3586</v>
      </c>
      <c r="X125" s="22">
        <v>201</v>
      </c>
      <c r="Y125" s="22">
        <v>571</v>
      </c>
      <c r="Z125" s="22">
        <v>1511</v>
      </c>
      <c r="AA125" s="22">
        <v>561</v>
      </c>
      <c r="AB125"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5807</v>
      </c>
      <c r="AC125" s="22">
        <f>HousingCharacteristics2017_5yr4567[[#This Row],[Washoe]]-HousingCharacteristics2017_5yr4567[[#This Row],[Reno]]-HousingCharacteristics2017_5yr4567[[#This Row],[Sparks]]</f>
        <v>787</v>
      </c>
    </row>
    <row r="126" spans="1:29" x14ac:dyDescent="0.25">
      <c r="A126" t="s">
        <v>4738</v>
      </c>
      <c r="B126" s="22">
        <v>412289</v>
      </c>
      <c r="C126" s="22">
        <v>3790</v>
      </c>
      <c r="D126" s="22">
        <v>16</v>
      </c>
      <c r="E126" s="22">
        <v>2629</v>
      </c>
      <c r="F126" s="22">
        <v>60</v>
      </c>
      <c r="G126" s="22">
        <v>69</v>
      </c>
      <c r="H126" s="22">
        <v>0</v>
      </c>
      <c r="I126" s="22">
        <v>15</v>
      </c>
      <c r="J126" s="22">
        <v>69</v>
      </c>
      <c r="K126" s="22">
        <v>23</v>
      </c>
      <c r="L126" s="22">
        <v>0</v>
      </c>
      <c r="M126" s="22">
        <v>216</v>
      </c>
      <c r="N126" s="22">
        <v>13</v>
      </c>
      <c r="O126" s="22">
        <v>138</v>
      </c>
      <c r="P126" s="22">
        <v>0</v>
      </c>
      <c r="Q126" s="22">
        <v>0</v>
      </c>
      <c r="R126" s="22">
        <v>514</v>
      </c>
      <c r="S126" s="22">
        <v>5</v>
      </c>
      <c r="T126" s="22">
        <v>23</v>
      </c>
      <c r="U126" s="22">
        <v>0</v>
      </c>
      <c r="V126" s="22">
        <v>241</v>
      </c>
      <c r="W126" s="22">
        <v>942</v>
      </c>
      <c r="X126" s="22">
        <v>8</v>
      </c>
      <c r="Y126" s="22">
        <v>182</v>
      </c>
      <c r="Z126" s="22">
        <v>221</v>
      </c>
      <c r="AA126" s="22">
        <v>111</v>
      </c>
      <c r="AB12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1256</v>
      </c>
      <c r="AC126" s="22">
        <f>HousingCharacteristics2017_5yr4567[[#This Row],[Washoe]]-HousingCharacteristics2017_5yr4567[[#This Row],[Reno]]-HousingCharacteristics2017_5yr4567[[#This Row],[Sparks]]</f>
        <v>182</v>
      </c>
    </row>
    <row r="127" spans="1:29" x14ac:dyDescent="0.25">
      <c r="A127" t="s">
        <v>4542</v>
      </c>
      <c r="B127" s="22">
        <v>41729931</v>
      </c>
      <c r="C127" s="22">
        <v>468211</v>
      </c>
      <c r="D127" s="22">
        <v>3037</v>
      </c>
      <c r="E127" s="22">
        <v>354389</v>
      </c>
      <c r="F127" s="22">
        <v>4596</v>
      </c>
      <c r="G127" s="22">
        <v>5411</v>
      </c>
      <c r="H127" s="22">
        <v>198</v>
      </c>
      <c r="I127" s="22">
        <v>112</v>
      </c>
      <c r="J127" s="22">
        <v>1723</v>
      </c>
      <c r="K127" s="22">
        <v>421</v>
      </c>
      <c r="L127" s="22">
        <v>442</v>
      </c>
      <c r="M127" s="22">
        <v>4810</v>
      </c>
      <c r="N127" s="22">
        <v>380</v>
      </c>
      <c r="O127" s="22">
        <v>5188</v>
      </c>
      <c r="P127" s="22">
        <v>462</v>
      </c>
      <c r="Q127" s="22">
        <v>48</v>
      </c>
      <c r="R127" s="22">
        <v>76917</v>
      </c>
      <c r="S127" s="22">
        <v>865</v>
      </c>
      <c r="T127" s="22">
        <v>9212</v>
      </c>
      <c r="U127" s="22">
        <v>1691</v>
      </c>
      <c r="V127" s="22">
        <v>41812</v>
      </c>
      <c r="W127" s="22">
        <v>106675</v>
      </c>
      <c r="X127" s="22">
        <v>1791</v>
      </c>
      <c r="Y127" s="22">
        <v>31111</v>
      </c>
      <c r="Z127" s="22">
        <v>54726</v>
      </c>
      <c r="AA127" s="22">
        <v>16286</v>
      </c>
      <c r="AB12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171309</v>
      </c>
      <c r="AC127" s="22">
        <f>HousingCharacteristics2017_5yr4567[[#This Row],[Washoe]]-HousingCharacteristics2017_5yr4567[[#This Row],[Reno]]-HousingCharacteristics2017_5yr4567[[#This Row],[Sparks]]</f>
        <v>5905</v>
      </c>
    </row>
    <row r="128" spans="1:29" x14ac:dyDescent="0.25">
      <c r="A128" t="s">
        <v>4543</v>
      </c>
      <c r="B128" s="22">
        <v>3363941</v>
      </c>
      <c r="C128" s="22">
        <v>15104</v>
      </c>
      <c r="D128" s="22">
        <v>268</v>
      </c>
      <c r="E128" s="22">
        <v>8302</v>
      </c>
      <c r="F128" s="22">
        <v>172</v>
      </c>
      <c r="G128" s="22">
        <v>648</v>
      </c>
      <c r="H128" s="22">
        <v>36</v>
      </c>
      <c r="I128" s="22">
        <v>47</v>
      </c>
      <c r="J128" s="22">
        <v>228</v>
      </c>
      <c r="K128" s="22">
        <v>43</v>
      </c>
      <c r="L128" s="22">
        <v>67</v>
      </c>
      <c r="M128" s="22">
        <v>366</v>
      </c>
      <c r="N128" s="22">
        <v>112</v>
      </c>
      <c r="O128" s="22">
        <v>322</v>
      </c>
      <c r="P128" s="22">
        <v>132</v>
      </c>
      <c r="Q128" s="22">
        <v>21</v>
      </c>
      <c r="R128" s="22">
        <v>3665</v>
      </c>
      <c r="S128" s="22">
        <v>84</v>
      </c>
      <c r="T128" s="22">
        <v>591</v>
      </c>
      <c r="U128" s="22">
        <v>75</v>
      </c>
      <c r="V128" s="22">
        <v>387</v>
      </c>
      <c r="W128" s="22">
        <v>4230</v>
      </c>
      <c r="X128" s="22">
        <v>53</v>
      </c>
      <c r="Y128" s="22">
        <v>464</v>
      </c>
      <c r="Z128" s="22">
        <v>3127</v>
      </c>
      <c r="AA128" s="22">
        <v>361</v>
      </c>
      <c r="AB12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3093</v>
      </c>
      <c r="AC128" s="22">
        <f>HousingCharacteristics2017_5yr4567[[#This Row],[Washoe]]-HousingCharacteristics2017_5yr4567[[#This Row],[Reno]]-HousingCharacteristics2017_5yr4567[[#This Row],[Sparks]]</f>
        <v>177</v>
      </c>
    </row>
    <row r="129" spans="1:29" x14ac:dyDescent="0.25">
      <c r="A129" t="s">
        <v>4544</v>
      </c>
      <c r="B129" s="22">
        <v>12713367</v>
      </c>
      <c r="C129" s="22">
        <v>120593</v>
      </c>
      <c r="D129" s="22">
        <v>1243</v>
      </c>
      <c r="E129" s="22">
        <v>85013</v>
      </c>
      <c r="F129" s="22">
        <v>1221</v>
      </c>
      <c r="G129" s="22">
        <v>1786</v>
      </c>
      <c r="H129" s="22">
        <v>73</v>
      </c>
      <c r="I129" s="22">
        <v>30</v>
      </c>
      <c r="J129" s="22">
        <v>973</v>
      </c>
      <c r="K129" s="22">
        <v>324</v>
      </c>
      <c r="L129" s="22">
        <v>327</v>
      </c>
      <c r="M129" s="22">
        <v>1708</v>
      </c>
      <c r="N129" s="22">
        <v>182</v>
      </c>
      <c r="O129" s="22">
        <v>2616</v>
      </c>
      <c r="P129" s="22">
        <v>247</v>
      </c>
      <c r="Q129" s="22">
        <v>19</v>
      </c>
      <c r="R129" s="22">
        <v>20448</v>
      </c>
      <c r="S129" s="22">
        <v>419</v>
      </c>
      <c r="T129" s="22">
        <v>3964</v>
      </c>
      <c r="U129" s="22">
        <v>595</v>
      </c>
      <c r="V129" s="22">
        <v>4705</v>
      </c>
      <c r="W129" s="22">
        <v>27422</v>
      </c>
      <c r="X129" s="22">
        <v>943</v>
      </c>
      <c r="Y129" s="22">
        <v>6681</v>
      </c>
      <c r="Z129" s="22">
        <v>14977</v>
      </c>
      <c r="AA129" s="22">
        <v>4102</v>
      </c>
      <c r="AB12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44667</v>
      </c>
      <c r="AC129" s="22">
        <f>HousingCharacteristics2017_5yr4567[[#This Row],[Washoe]]-HousingCharacteristics2017_5yr4567[[#This Row],[Reno]]-HousingCharacteristics2017_5yr4567[[#This Row],[Sparks]]</f>
        <v>1369</v>
      </c>
    </row>
    <row r="130" spans="1:29" x14ac:dyDescent="0.25">
      <c r="A130" t="s">
        <v>4545</v>
      </c>
      <c r="B130" s="22">
        <v>12853602</v>
      </c>
      <c r="C130" s="22">
        <v>192184</v>
      </c>
      <c r="D130" s="22">
        <v>1120</v>
      </c>
      <c r="E130" s="22">
        <v>151372</v>
      </c>
      <c r="F130" s="22">
        <v>1713</v>
      </c>
      <c r="G130" s="22">
        <v>2158</v>
      </c>
      <c r="H130" s="22">
        <v>89</v>
      </c>
      <c r="I130" s="22">
        <v>21</v>
      </c>
      <c r="J130" s="22">
        <v>444</v>
      </c>
      <c r="K130" s="22">
        <v>42</v>
      </c>
      <c r="L130" s="22">
        <v>48</v>
      </c>
      <c r="M130" s="22">
        <v>1797</v>
      </c>
      <c r="N130" s="22">
        <v>86</v>
      </c>
      <c r="O130" s="22">
        <v>1624</v>
      </c>
      <c r="P130" s="22">
        <v>81</v>
      </c>
      <c r="Q130" s="22">
        <v>6</v>
      </c>
      <c r="R130" s="22">
        <v>28264</v>
      </c>
      <c r="S130" s="22">
        <v>331</v>
      </c>
      <c r="T130" s="22">
        <v>2988</v>
      </c>
      <c r="U130" s="22">
        <v>412</v>
      </c>
      <c r="V130" s="22">
        <v>17487</v>
      </c>
      <c r="W130" s="22">
        <v>45807</v>
      </c>
      <c r="X130" s="22">
        <v>626</v>
      </c>
      <c r="Y130" s="22">
        <v>13258</v>
      </c>
      <c r="Z130" s="22">
        <v>20512</v>
      </c>
      <c r="AA130" s="22">
        <v>5919</v>
      </c>
      <c r="AB13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73782</v>
      </c>
      <c r="AC130" s="22">
        <f>HousingCharacteristics2017_5yr4567[[#This Row],[Washoe]]-HousingCharacteristics2017_5yr4567[[#This Row],[Reno]]-HousingCharacteristics2017_5yr4567[[#This Row],[Sparks]]</f>
        <v>1833</v>
      </c>
    </row>
    <row r="131" spans="1:29" x14ac:dyDescent="0.25">
      <c r="A131" t="s">
        <v>4546</v>
      </c>
      <c r="B131" s="22">
        <v>6999395</v>
      </c>
      <c r="C131" s="22">
        <v>104893</v>
      </c>
      <c r="D131" s="22">
        <v>321</v>
      </c>
      <c r="E131" s="22">
        <v>83055</v>
      </c>
      <c r="F131" s="22">
        <v>1141</v>
      </c>
      <c r="G131" s="22">
        <v>620</v>
      </c>
      <c r="H131" s="22">
        <v>0</v>
      </c>
      <c r="I131" s="22">
        <v>14</v>
      </c>
      <c r="J131" s="22">
        <v>49</v>
      </c>
      <c r="K131" s="22">
        <v>12</v>
      </c>
      <c r="L131" s="22">
        <v>0</v>
      </c>
      <c r="M131" s="22">
        <v>759</v>
      </c>
      <c r="N131" s="22">
        <v>0</v>
      </c>
      <c r="O131" s="22">
        <v>478</v>
      </c>
      <c r="P131" s="22">
        <v>0</v>
      </c>
      <c r="Q131" s="22">
        <v>2</v>
      </c>
      <c r="R131" s="22">
        <v>17104</v>
      </c>
      <c r="S131" s="22">
        <v>26</v>
      </c>
      <c r="T131" s="22">
        <v>1312</v>
      </c>
      <c r="U131" s="22">
        <v>460</v>
      </c>
      <c r="V131" s="22">
        <v>13728</v>
      </c>
      <c r="W131" s="22">
        <v>21956</v>
      </c>
      <c r="X131" s="22">
        <v>159</v>
      </c>
      <c r="Y131" s="22">
        <v>8664</v>
      </c>
      <c r="Z131" s="22">
        <v>11542</v>
      </c>
      <c r="AA131" s="22">
        <v>4285</v>
      </c>
      <c r="AB13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38088</v>
      </c>
      <c r="AC131" s="22">
        <f>HousingCharacteristics2017_5yr4567[[#This Row],[Washoe]]-HousingCharacteristics2017_5yr4567[[#This Row],[Reno]]-HousingCharacteristics2017_5yr4567[[#This Row],[Sparks]]</f>
        <v>1277</v>
      </c>
    </row>
    <row r="132" spans="1:29" x14ac:dyDescent="0.25">
      <c r="A132" t="s">
        <v>4547</v>
      </c>
      <c r="B132" s="22">
        <v>3063749</v>
      </c>
      <c r="C132" s="22">
        <v>25837</v>
      </c>
      <c r="D132" s="22">
        <v>67</v>
      </c>
      <c r="E132" s="22">
        <v>19693</v>
      </c>
      <c r="F132" s="22">
        <v>305</v>
      </c>
      <c r="G132" s="22">
        <v>180</v>
      </c>
      <c r="H132" s="22">
        <v>0</v>
      </c>
      <c r="I132" s="22">
        <v>0</v>
      </c>
      <c r="J132" s="22">
        <v>29</v>
      </c>
      <c r="K132" s="22">
        <v>0</v>
      </c>
      <c r="L132" s="22">
        <v>0</v>
      </c>
      <c r="M132" s="22">
        <v>138</v>
      </c>
      <c r="N132" s="22">
        <v>0</v>
      </c>
      <c r="O132" s="22">
        <v>57</v>
      </c>
      <c r="P132" s="22">
        <v>0</v>
      </c>
      <c r="Q132" s="22">
        <v>0</v>
      </c>
      <c r="R132" s="22">
        <v>5147</v>
      </c>
      <c r="S132" s="22">
        <v>5</v>
      </c>
      <c r="T132" s="22">
        <v>216</v>
      </c>
      <c r="U132" s="22">
        <v>86</v>
      </c>
      <c r="V132" s="22">
        <v>4214</v>
      </c>
      <c r="W132" s="22">
        <v>5196</v>
      </c>
      <c r="X132" s="22">
        <v>10</v>
      </c>
      <c r="Y132" s="22">
        <v>1600</v>
      </c>
      <c r="Z132" s="22">
        <v>3496</v>
      </c>
      <c r="AA132" s="22">
        <v>1002</v>
      </c>
      <c r="AB13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8587</v>
      </c>
      <c r="AC132" s="22">
        <f>HousingCharacteristics2017_5yr4567[[#This Row],[Washoe]]-HousingCharacteristics2017_5yr4567[[#This Row],[Reno]]-HousingCharacteristics2017_5yr4567[[#This Row],[Sparks]]</f>
        <v>649</v>
      </c>
    </row>
    <row r="133" spans="1:29" x14ac:dyDescent="0.25">
      <c r="A133" t="s">
        <v>4548</v>
      </c>
      <c r="B133" s="22">
        <v>1287657</v>
      </c>
      <c r="C133" s="22">
        <v>5441</v>
      </c>
      <c r="D133" s="22">
        <v>5</v>
      </c>
      <c r="E133" s="22">
        <v>4077</v>
      </c>
      <c r="F133" s="22">
        <v>28</v>
      </c>
      <c r="G133" s="22">
        <v>19</v>
      </c>
      <c r="H133" s="22">
        <v>0</v>
      </c>
      <c r="I133" s="22">
        <v>0</v>
      </c>
      <c r="J133" s="22">
        <v>0</v>
      </c>
      <c r="K133" s="22">
        <v>0</v>
      </c>
      <c r="L133" s="22">
        <v>0</v>
      </c>
      <c r="M133" s="22">
        <v>19</v>
      </c>
      <c r="N133" s="22">
        <v>0</v>
      </c>
      <c r="O133" s="22">
        <v>20</v>
      </c>
      <c r="P133" s="22">
        <v>0</v>
      </c>
      <c r="Q133" s="22">
        <v>0</v>
      </c>
      <c r="R133" s="22">
        <v>1159</v>
      </c>
      <c r="S133" s="22">
        <v>0</v>
      </c>
      <c r="T133" s="22">
        <v>114</v>
      </c>
      <c r="U133" s="22">
        <v>24</v>
      </c>
      <c r="V133" s="22">
        <v>791</v>
      </c>
      <c r="W133" s="22">
        <v>1111</v>
      </c>
      <c r="X133" s="22">
        <v>0</v>
      </c>
      <c r="Y133" s="22">
        <v>392</v>
      </c>
      <c r="Z133" s="22">
        <v>542</v>
      </c>
      <c r="AA133" s="22">
        <v>326</v>
      </c>
      <c r="AB13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1759</v>
      </c>
      <c r="AC133" s="22">
        <f>HousingCharacteristics2017_5yr4567[[#This Row],[Washoe]]-HousingCharacteristics2017_5yr4567[[#This Row],[Reno]]-HousingCharacteristics2017_5yr4567[[#This Row],[Sparks]]</f>
        <v>291</v>
      </c>
    </row>
    <row r="134" spans="1:29" x14ac:dyDescent="0.25">
      <c r="A134" t="s">
        <v>4549</v>
      </c>
      <c r="B134" s="22">
        <v>1448220</v>
      </c>
      <c r="C134" s="22">
        <v>4159</v>
      </c>
      <c r="D134" s="22">
        <v>13</v>
      </c>
      <c r="E134" s="22">
        <v>2877</v>
      </c>
      <c r="F134" s="22">
        <v>16</v>
      </c>
      <c r="G134" s="22">
        <v>0</v>
      </c>
      <c r="H134" s="22">
        <v>0</v>
      </c>
      <c r="I134" s="22">
        <v>0</v>
      </c>
      <c r="J134" s="22">
        <v>0</v>
      </c>
      <c r="K134" s="22">
        <v>0</v>
      </c>
      <c r="L134" s="22">
        <v>0</v>
      </c>
      <c r="M134" s="22">
        <v>23</v>
      </c>
      <c r="N134" s="22">
        <v>0</v>
      </c>
      <c r="O134" s="22">
        <v>71</v>
      </c>
      <c r="P134" s="22">
        <v>2</v>
      </c>
      <c r="Q134" s="22">
        <v>0</v>
      </c>
      <c r="R134" s="22">
        <v>1130</v>
      </c>
      <c r="S134" s="22">
        <v>0</v>
      </c>
      <c r="T134" s="22">
        <v>27</v>
      </c>
      <c r="U134" s="22">
        <v>39</v>
      </c>
      <c r="V134" s="22">
        <v>500</v>
      </c>
      <c r="W134" s="22">
        <v>953</v>
      </c>
      <c r="X134" s="22">
        <v>0</v>
      </c>
      <c r="Y134" s="22">
        <v>52</v>
      </c>
      <c r="Z134" s="22">
        <v>530</v>
      </c>
      <c r="AA134" s="22">
        <v>291</v>
      </c>
      <c r="AB13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1333</v>
      </c>
      <c r="AC134" s="22">
        <f>HousingCharacteristics2017_5yr4567[[#This Row],[Washoe]]-HousingCharacteristics2017_5yr4567[[#This Row],[Reno]]-HousingCharacteristics2017_5yr4567[[#This Row],[Sparks]]</f>
        <v>309</v>
      </c>
    </row>
    <row r="135" spans="1:29" x14ac:dyDescent="0.25">
      <c r="A135" t="s">
        <v>4550</v>
      </c>
      <c r="B135" s="22">
        <v>1163</v>
      </c>
      <c r="C135" s="22">
        <v>1238</v>
      </c>
      <c r="D135" s="22">
        <v>1003</v>
      </c>
      <c r="E135" s="22">
        <v>1257</v>
      </c>
      <c r="F135" s="22">
        <v>1246</v>
      </c>
      <c r="G135" s="22">
        <v>1054</v>
      </c>
      <c r="H135" s="22">
        <v>909</v>
      </c>
      <c r="I135" s="22">
        <v>909</v>
      </c>
      <c r="J135" s="22">
        <v>859</v>
      </c>
      <c r="K135" s="22">
        <v>792</v>
      </c>
      <c r="L135" s="22">
        <v>680</v>
      </c>
      <c r="M135" s="22">
        <v>1085</v>
      </c>
      <c r="N135" s="22">
        <v>708</v>
      </c>
      <c r="O135" s="22">
        <v>900</v>
      </c>
      <c r="P135" s="22">
        <v>638</v>
      </c>
      <c r="Q135" s="22">
        <v>565</v>
      </c>
      <c r="R135" s="22">
        <v>1251</v>
      </c>
      <c r="S135" s="22">
        <v>928</v>
      </c>
      <c r="T135" s="22">
        <v>1009</v>
      </c>
      <c r="U135" s="22">
        <v>1174</v>
      </c>
      <c r="V135" s="22">
        <v>1456</v>
      </c>
      <c r="W135" s="22">
        <v>1219</v>
      </c>
      <c r="X135" s="22">
        <v>971</v>
      </c>
      <c r="Y135" s="22">
        <v>1323</v>
      </c>
      <c r="Z135" s="22">
        <v>1213</v>
      </c>
      <c r="AA135" s="22">
        <v>1329</v>
      </c>
      <c r="AB135" s="24" t="s">
        <v>4436</v>
      </c>
      <c r="AC135" s="24" t="s">
        <v>4436</v>
      </c>
    </row>
    <row r="136" spans="1:29" x14ac:dyDescent="0.25">
      <c r="A136" t="s">
        <v>4551</v>
      </c>
      <c r="B136" s="22">
        <v>2128900</v>
      </c>
      <c r="C136" s="22">
        <v>14070</v>
      </c>
      <c r="D136" s="22">
        <v>132</v>
      </c>
      <c r="E136" s="22">
        <v>9283</v>
      </c>
      <c r="F136" s="22">
        <v>377</v>
      </c>
      <c r="G136" s="22">
        <v>544</v>
      </c>
      <c r="H136" s="22">
        <v>53</v>
      </c>
      <c r="I136" s="22">
        <v>13</v>
      </c>
      <c r="J136" s="22">
        <v>326</v>
      </c>
      <c r="K136" s="22">
        <v>110</v>
      </c>
      <c r="L136" s="22">
        <v>28</v>
      </c>
      <c r="M136" s="22">
        <v>540</v>
      </c>
      <c r="N136" s="22">
        <v>76</v>
      </c>
      <c r="O136" s="22">
        <v>682</v>
      </c>
      <c r="P136" s="22">
        <v>93</v>
      </c>
      <c r="Q136" s="22">
        <v>8</v>
      </c>
      <c r="R136" s="22">
        <v>1604</v>
      </c>
      <c r="S136" s="22">
        <v>93</v>
      </c>
      <c r="T136" s="22">
        <v>108</v>
      </c>
      <c r="U136" s="22">
        <v>24</v>
      </c>
      <c r="V136" s="22">
        <v>1164</v>
      </c>
      <c r="W136" s="22">
        <v>2848</v>
      </c>
      <c r="X136" s="22">
        <v>173</v>
      </c>
      <c r="Y136" s="22">
        <v>1000</v>
      </c>
      <c r="Z136" s="22">
        <v>776</v>
      </c>
      <c r="AA136" s="22">
        <v>317</v>
      </c>
      <c r="AB136"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4074</v>
      </c>
      <c r="AC136" s="22">
        <f>HousingCharacteristics2017_5yr4567[[#This Row],[Washoe]]-HousingCharacteristics2017_5yr4567[[#This Row],[Reno]]-HousingCharacteristics2017_5yr4567[[#This Row],[Sparks]]</f>
        <v>511</v>
      </c>
    </row>
    <row r="137" spans="1:29" x14ac:dyDescent="0.25">
      <c r="A137" t="s">
        <v>4739</v>
      </c>
      <c r="B137" s="22">
        <v>40811805</v>
      </c>
      <c r="C137" s="22">
        <v>455003</v>
      </c>
      <c r="D137" s="22">
        <v>3014</v>
      </c>
      <c r="E137" s="22">
        <v>342613</v>
      </c>
      <c r="F137" s="22">
        <v>4503</v>
      </c>
      <c r="G137" s="22">
        <v>5380</v>
      </c>
      <c r="H137" s="22">
        <v>198</v>
      </c>
      <c r="I137" s="22">
        <v>112</v>
      </c>
      <c r="J137" s="22">
        <v>1639</v>
      </c>
      <c r="K137" s="22">
        <v>419</v>
      </c>
      <c r="L137" s="22">
        <v>442</v>
      </c>
      <c r="M137" s="22">
        <v>4801</v>
      </c>
      <c r="N137" s="22">
        <v>375</v>
      </c>
      <c r="O137" s="22">
        <v>5130</v>
      </c>
      <c r="P137" s="22">
        <v>460</v>
      </c>
      <c r="Q137" s="22">
        <v>48</v>
      </c>
      <c r="R137" s="22">
        <v>75899</v>
      </c>
      <c r="S137" s="22">
        <v>865</v>
      </c>
      <c r="T137" s="22">
        <v>9105</v>
      </c>
      <c r="U137" s="22">
        <v>1635</v>
      </c>
      <c r="V137" s="22">
        <v>40682</v>
      </c>
      <c r="W137" s="22">
        <v>102238</v>
      </c>
      <c r="X137" s="22">
        <v>1783</v>
      </c>
      <c r="Y137" s="22">
        <v>30100</v>
      </c>
      <c r="Z137" s="22">
        <v>53849</v>
      </c>
      <c r="AA137" s="22">
        <v>16259</v>
      </c>
      <c r="AB137"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166175</v>
      </c>
      <c r="AC137" s="22">
        <f>HousingCharacteristics2017_5yr4567[[#This Row],[Washoe]]-HousingCharacteristics2017_5yr4567[[#This Row],[Reno]]-HousingCharacteristics2017_5yr4567[[#This Row],[Sparks]]</f>
        <v>5791</v>
      </c>
    </row>
    <row r="138" spans="1:29" x14ac:dyDescent="0.25">
      <c r="A138" t="s">
        <v>4740</v>
      </c>
      <c r="B138" s="22">
        <v>5413588</v>
      </c>
      <c r="C138" s="22">
        <v>53078</v>
      </c>
      <c r="D138" s="22">
        <v>454</v>
      </c>
      <c r="E138" s="22">
        <v>36723</v>
      </c>
      <c r="F138" s="22">
        <v>553</v>
      </c>
      <c r="G138" s="22">
        <v>1364</v>
      </c>
      <c r="H138" s="22">
        <v>37</v>
      </c>
      <c r="I138" s="22">
        <v>31</v>
      </c>
      <c r="J138" s="22">
        <v>586</v>
      </c>
      <c r="K138" s="22">
        <v>93</v>
      </c>
      <c r="L138" s="22">
        <v>220</v>
      </c>
      <c r="M138" s="22">
        <v>609</v>
      </c>
      <c r="N138" s="22">
        <v>42</v>
      </c>
      <c r="O138" s="22">
        <v>862</v>
      </c>
      <c r="P138" s="22">
        <v>133</v>
      </c>
      <c r="Q138" s="22">
        <v>29</v>
      </c>
      <c r="R138" s="22">
        <v>9697</v>
      </c>
      <c r="S138" s="22">
        <v>317</v>
      </c>
      <c r="T138" s="22">
        <v>1328</v>
      </c>
      <c r="U138" s="22">
        <v>202</v>
      </c>
      <c r="V138" s="22">
        <v>4693</v>
      </c>
      <c r="W138" s="22">
        <v>10305</v>
      </c>
      <c r="X138" s="22">
        <v>387</v>
      </c>
      <c r="Y138" s="22">
        <v>2616</v>
      </c>
      <c r="Z138" s="22">
        <v>6899</v>
      </c>
      <c r="AA138" s="22">
        <v>1926</v>
      </c>
      <c r="AB138"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18520</v>
      </c>
      <c r="AC138" s="22">
        <f>HousingCharacteristics2017_5yr4567[[#This Row],[Washoe]]-HousingCharacteristics2017_5yr4567[[#This Row],[Reno]]-HousingCharacteristics2017_5yr4567[[#This Row],[Sparks]]</f>
        <v>872</v>
      </c>
    </row>
    <row r="139" spans="1:29" x14ac:dyDescent="0.25">
      <c r="A139" t="s">
        <v>4741</v>
      </c>
      <c r="B139" s="22">
        <v>5240201</v>
      </c>
      <c r="C139" s="22">
        <v>58872</v>
      </c>
      <c r="D139" s="22">
        <v>700</v>
      </c>
      <c r="E139" s="22">
        <v>42295</v>
      </c>
      <c r="F139" s="22">
        <v>675</v>
      </c>
      <c r="G139" s="22">
        <v>1071</v>
      </c>
      <c r="H139" s="22">
        <v>11</v>
      </c>
      <c r="I139" s="22">
        <v>0</v>
      </c>
      <c r="J139" s="22">
        <v>156</v>
      </c>
      <c r="K139" s="22">
        <v>68</v>
      </c>
      <c r="L139" s="22">
        <v>31</v>
      </c>
      <c r="M139" s="22">
        <v>814</v>
      </c>
      <c r="N139" s="22">
        <v>104</v>
      </c>
      <c r="O139" s="22">
        <v>567</v>
      </c>
      <c r="P139" s="22">
        <v>53</v>
      </c>
      <c r="Q139" s="22">
        <v>0</v>
      </c>
      <c r="R139" s="22">
        <v>11108</v>
      </c>
      <c r="S139" s="22">
        <v>112</v>
      </c>
      <c r="T139" s="22">
        <v>1107</v>
      </c>
      <c r="U139" s="22">
        <v>280</v>
      </c>
      <c r="V139" s="22">
        <v>5394</v>
      </c>
      <c r="W139" s="22">
        <v>12090</v>
      </c>
      <c r="X139" s="22">
        <v>269</v>
      </c>
      <c r="Y139" s="22">
        <v>3480</v>
      </c>
      <c r="Z139" s="22">
        <v>7882</v>
      </c>
      <c r="AA139" s="22">
        <v>2276</v>
      </c>
      <c r="AB139"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20782</v>
      </c>
      <c r="AC139" s="22">
        <f>HousingCharacteristics2017_5yr4567[[#This Row],[Washoe]]-HousingCharacteristics2017_5yr4567[[#This Row],[Reno]]-HousingCharacteristics2017_5yr4567[[#This Row],[Sparks]]</f>
        <v>950</v>
      </c>
    </row>
    <row r="140" spans="1:29" x14ac:dyDescent="0.25">
      <c r="A140" t="s">
        <v>4742</v>
      </c>
      <c r="B140" s="22">
        <v>5248722</v>
      </c>
      <c r="C140" s="22">
        <v>58846</v>
      </c>
      <c r="D140" s="22">
        <v>284</v>
      </c>
      <c r="E140" s="22">
        <v>43771</v>
      </c>
      <c r="F140" s="22">
        <v>614</v>
      </c>
      <c r="G140" s="22">
        <v>842</v>
      </c>
      <c r="H140" s="22">
        <v>8</v>
      </c>
      <c r="I140" s="22">
        <v>7</v>
      </c>
      <c r="J140" s="22">
        <v>90</v>
      </c>
      <c r="K140" s="22">
        <v>25</v>
      </c>
      <c r="L140" s="22">
        <v>0</v>
      </c>
      <c r="M140" s="22">
        <v>453</v>
      </c>
      <c r="N140" s="22">
        <v>83</v>
      </c>
      <c r="O140" s="22">
        <v>539</v>
      </c>
      <c r="P140" s="22">
        <v>69</v>
      </c>
      <c r="Q140" s="22">
        <v>0</v>
      </c>
      <c r="R140" s="22">
        <v>10557</v>
      </c>
      <c r="S140" s="22">
        <v>167</v>
      </c>
      <c r="T140" s="22">
        <v>1337</v>
      </c>
      <c r="U140" s="22">
        <v>193</v>
      </c>
      <c r="V140" s="22">
        <v>5970</v>
      </c>
      <c r="W140" s="22">
        <v>12616</v>
      </c>
      <c r="X140" s="22">
        <v>153</v>
      </c>
      <c r="Y140" s="22">
        <v>3846</v>
      </c>
      <c r="Z140" s="22">
        <v>7037</v>
      </c>
      <c r="AA140" s="22">
        <v>2771</v>
      </c>
      <c r="AB140"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20993</v>
      </c>
      <c r="AC140" s="22">
        <f>HousingCharacteristics2017_5yr4567[[#This Row],[Washoe]]-HousingCharacteristics2017_5yr4567[[#This Row],[Reno]]-HousingCharacteristics2017_5yr4567[[#This Row],[Sparks]]</f>
        <v>749</v>
      </c>
    </row>
    <row r="141" spans="1:29" x14ac:dyDescent="0.25">
      <c r="A141" t="s">
        <v>4743</v>
      </c>
      <c r="B141" s="22">
        <v>4739892</v>
      </c>
      <c r="C141" s="22">
        <v>50452</v>
      </c>
      <c r="D141" s="22">
        <v>308</v>
      </c>
      <c r="E141" s="22">
        <v>37224</v>
      </c>
      <c r="F141" s="22">
        <v>640</v>
      </c>
      <c r="G141" s="22">
        <v>410</v>
      </c>
      <c r="H141" s="22">
        <v>28</v>
      </c>
      <c r="I141" s="22">
        <v>15</v>
      </c>
      <c r="J141" s="22">
        <v>88</v>
      </c>
      <c r="K141" s="22">
        <v>27</v>
      </c>
      <c r="L141" s="22">
        <v>10</v>
      </c>
      <c r="M141" s="22">
        <v>679</v>
      </c>
      <c r="N141" s="22">
        <v>12</v>
      </c>
      <c r="O141" s="22">
        <v>928</v>
      </c>
      <c r="P141" s="22">
        <v>101</v>
      </c>
      <c r="Q141" s="22">
        <v>0</v>
      </c>
      <c r="R141" s="22">
        <v>8659</v>
      </c>
      <c r="S141" s="22">
        <v>33</v>
      </c>
      <c r="T141" s="22">
        <v>1290</v>
      </c>
      <c r="U141" s="22">
        <v>161</v>
      </c>
      <c r="V141" s="22">
        <v>4645</v>
      </c>
      <c r="W141" s="22">
        <v>10593</v>
      </c>
      <c r="X141" s="22">
        <v>258</v>
      </c>
      <c r="Y141" s="22">
        <v>3632</v>
      </c>
      <c r="Z141" s="22">
        <v>6452</v>
      </c>
      <c r="AA141" s="22">
        <v>1678</v>
      </c>
      <c r="AB141"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17935</v>
      </c>
      <c r="AC141" s="22">
        <f>HousingCharacteristics2017_5yr4567[[#This Row],[Washoe]]-HousingCharacteristics2017_5yr4567[[#This Row],[Reno]]-HousingCharacteristics2017_5yr4567[[#This Row],[Sparks]]</f>
        <v>529</v>
      </c>
    </row>
    <row r="142" spans="1:29" x14ac:dyDescent="0.25">
      <c r="A142" t="s">
        <v>4744</v>
      </c>
      <c r="B142" s="22">
        <v>3719857</v>
      </c>
      <c r="C142" s="22">
        <v>41917</v>
      </c>
      <c r="D142" s="22">
        <v>286</v>
      </c>
      <c r="E142" s="22">
        <v>31866</v>
      </c>
      <c r="F142" s="22">
        <v>319</v>
      </c>
      <c r="G142" s="22">
        <v>315</v>
      </c>
      <c r="H142" s="22">
        <v>0</v>
      </c>
      <c r="I142" s="22">
        <v>29</v>
      </c>
      <c r="J142" s="22">
        <v>214</v>
      </c>
      <c r="K142" s="22">
        <v>0</v>
      </c>
      <c r="L142" s="22">
        <v>48</v>
      </c>
      <c r="M142" s="22">
        <v>407</v>
      </c>
      <c r="N142" s="22">
        <v>35</v>
      </c>
      <c r="O142" s="22">
        <v>254</v>
      </c>
      <c r="P142" s="22">
        <v>21</v>
      </c>
      <c r="Q142" s="22">
        <v>0</v>
      </c>
      <c r="R142" s="22">
        <v>7116</v>
      </c>
      <c r="S142" s="22">
        <v>38</v>
      </c>
      <c r="T142" s="22">
        <v>969</v>
      </c>
      <c r="U142" s="22">
        <v>150</v>
      </c>
      <c r="V142" s="22">
        <v>3824</v>
      </c>
      <c r="W142" s="22">
        <v>9666</v>
      </c>
      <c r="X142" s="22">
        <v>215</v>
      </c>
      <c r="Y142" s="22">
        <v>3415</v>
      </c>
      <c r="Z142" s="22">
        <v>5031</v>
      </c>
      <c r="AA142" s="22">
        <v>1551</v>
      </c>
      <c r="AB142"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14596</v>
      </c>
      <c r="AC142" s="22">
        <f>HousingCharacteristics2017_5yr4567[[#This Row],[Washoe]]-HousingCharacteristics2017_5yr4567[[#This Row],[Reno]]-HousingCharacteristics2017_5yr4567[[#This Row],[Sparks]]</f>
        <v>534</v>
      </c>
    </row>
    <row r="143" spans="1:29" x14ac:dyDescent="0.25">
      <c r="A143" t="s">
        <v>4745</v>
      </c>
      <c r="B143" s="22">
        <v>16449545</v>
      </c>
      <c r="C143" s="22">
        <v>191838</v>
      </c>
      <c r="D143" s="22">
        <v>982</v>
      </c>
      <c r="E143" s="22">
        <v>150734</v>
      </c>
      <c r="F143" s="22">
        <v>1702</v>
      </c>
      <c r="G143" s="22">
        <v>1378</v>
      </c>
      <c r="H143" s="22">
        <v>114</v>
      </c>
      <c r="I143" s="22">
        <v>30</v>
      </c>
      <c r="J143" s="22">
        <v>505</v>
      </c>
      <c r="K143" s="22">
        <v>206</v>
      </c>
      <c r="L143" s="22">
        <v>133</v>
      </c>
      <c r="M143" s="22">
        <v>1839</v>
      </c>
      <c r="N143" s="22">
        <v>99</v>
      </c>
      <c r="O143" s="22">
        <v>1980</v>
      </c>
      <c r="P143" s="22">
        <v>83</v>
      </c>
      <c r="Q143" s="22">
        <v>19</v>
      </c>
      <c r="R143" s="22">
        <v>28762</v>
      </c>
      <c r="S143" s="22">
        <v>198</v>
      </c>
      <c r="T143" s="22">
        <v>3074</v>
      </c>
      <c r="U143" s="22">
        <v>649</v>
      </c>
      <c r="V143" s="22">
        <v>16156</v>
      </c>
      <c r="W143" s="22">
        <v>46968</v>
      </c>
      <c r="X143" s="22">
        <v>501</v>
      </c>
      <c r="Y143" s="22">
        <v>13111</v>
      </c>
      <c r="Z143" s="22">
        <v>20548</v>
      </c>
      <c r="AA143" s="22">
        <v>6057</v>
      </c>
      <c r="AB143"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73349</v>
      </c>
      <c r="AC143" s="22">
        <f>HousingCharacteristics2017_5yr4567[[#This Row],[Washoe]]-HousingCharacteristics2017_5yr4567[[#This Row],[Reno]]-HousingCharacteristics2017_5yr4567[[#This Row],[Sparks]]</f>
        <v>2157</v>
      </c>
    </row>
    <row r="144" spans="1:29" x14ac:dyDescent="0.25">
      <c r="A144" t="s">
        <v>4746</v>
      </c>
      <c r="B144" s="22">
        <v>3047026</v>
      </c>
      <c r="C144" s="22">
        <v>27278</v>
      </c>
      <c r="D144" s="22">
        <v>155</v>
      </c>
      <c r="E144" s="22">
        <v>21059</v>
      </c>
      <c r="F144" s="22">
        <v>470</v>
      </c>
      <c r="G144" s="22">
        <v>575</v>
      </c>
      <c r="H144" s="22">
        <v>53</v>
      </c>
      <c r="I144" s="22">
        <v>13</v>
      </c>
      <c r="J144" s="22">
        <v>410</v>
      </c>
      <c r="K144" s="22">
        <v>112</v>
      </c>
      <c r="L144" s="22">
        <v>28</v>
      </c>
      <c r="M144" s="22">
        <v>549</v>
      </c>
      <c r="N144" s="22">
        <v>81</v>
      </c>
      <c r="O144" s="22">
        <v>740</v>
      </c>
      <c r="P144" s="22">
        <v>95</v>
      </c>
      <c r="Q144" s="22">
        <v>8</v>
      </c>
      <c r="R144" s="22">
        <v>2622</v>
      </c>
      <c r="S144" s="22">
        <v>93</v>
      </c>
      <c r="T144" s="22">
        <v>215</v>
      </c>
      <c r="U144" s="22">
        <v>80</v>
      </c>
      <c r="V144" s="22">
        <v>2294</v>
      </c>
      <c r="W144" s="22">
        <v>7285</v>
      </c>
      <c r="X144" s="22">
        <v>181</v>
      </c>
      <c r="Y144" s="22">
        <v>2011</v>
      </c>
      <c r="Z144" s="22">
        <v>1653</v>
      </c>
      <c r="AA144" s="22">
        <v>344</v>
      </c>
      <c r="AB144" s="22">
        <f>HousingCharacteristics2017_5yr4567[[#This Row],[Clark]]-HousingCharacteristics2017_5yr4567[[#This Row],[Boulder City]]-HousingCharacteristics2017_5yr4567[[#This Row],[Henderson]]-HousingCharacteristics2017_5yr4567[[#This Row],[Las Vegas]]-HousingCharacteristics2017_5yr4567[[#This Row],[Mesquite]]-HousingCharacteristics2017_5yr4567[[#This Row],[North Las Vegas]]</f>
        <v>9208</v>
      </c>
      <c r="AC144" s="22">
        <f>HousingCharacteristics2017_5yr4567[[#This Row],[Washoe]]-HousingCharacteristics2017_5yr4567[[#This Row],[Reno]]-HousingCharacteristics2017_5yr4567[[#This Row],[Sparks]]</f>
        <v>625</v>
      </c>
    </row>
    <row r="145" spans="1:5" x14ac:dyDescent="0.25">
      <c r="A145" s="6" t="s">
        <v>1518</v>
      </c>
      <c r="B145" s="6"/>
      <c r="C145" s="10"/>
      <c r="D145" s="11"/>
      <c r="E145" s="11"/>
    </row>
    <row r="146" spans="1:5" x14ac:dyDescent="0.25">
      <c r="A146" s="4" t="s">
        <v>4770</v>
      </c>
      <c r="B146" s="6"/>
      <c r="C146" s="10"/>
      <c r="D146" s="11"/>
      <c r="E146" s="11"/>
    </row>
    <row r="147" spans="1:5" x14ac:dyDescent="0.25">
      <c r="A147" s="6" t="s">
        <v>4716</v>
      </c>
      <c r="B147" s="4"/>
    </row>
    <row r="148" spans="1:5" x14ac:dyDescent="0.25">
      <c r="A148" s="4"/>
      <c r="B148" s="4"/>
    </row>
    <row r="149" spans="1:5" s="8" customFormat="1" ht="21.75" customHeight="1" x14ac:dyDescent="0.25">
      <c r="A149" s="4"/>
      <c r="B149" s="4"/>
    </row>
    <row r="150" spans="1:5" s="8" customFormat="1" x14ac:dyDescent="0.25">
      <c r="A150" s="4"/>
      <c r="B150" s="4"/>
    </row>
    <row r="151" spans="1:5" s="8" customFormat="1" ht="47.25" customHeight="1" x14ac:dyDescent="0.25">
      <c r="A151" s="4"/>
      <c r="B151" s="4"/>
    </row>
    <row r="152" spans="1:5" ht="69" customHeight="1" x14ac:dyDescent="0.25">
      <c r="A152" s="4"/>
      <c r="B152" s="4"/>
    </row>
    <row r="153" spans="1:5" x14ac:dyDescent="0.25">
      <c r="A153" s="4"/>
    </row>
    <row r="154" spans="1:5" x14ac:dyDescent="0.25">
      <c r="A154" s="4"/>
    </row>
    <row r="155" spans="1:5" x14ac:dyDescent="0.25">
      <c r="A155" s="4"/>
    </row>
    <row r="156" spans="1:5" x14ac:dyDescent="0.25">
      <c r="A156" s="4"/>
    </row>
    <row r="157" spans="1:5" x14ac:dyDescent="0.25">
      <c r="A157" s="4"/>
    </row>
    <row r="158" spans="1:5" x14ac:dyDescent="0.25">
      <c r="A158" s="4"/>
    </row>
    <row r="159" spans="1:5" x14ac:dyDescent="0.25">
      <c r="A159" s="4"/>
    </row>
    <row r="160" spans="1:5"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sheetData>
  <pageMargins left="0.25" right="0.25" top="0.5" bottom="0.5" header="0.3" footer="0.3"/>
  <pageSetup scale="87" fitToWidth="5" fitToHeight="8" orientation="landscape"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1DFCA-0C2B-4E74-81C4-9E8B7A296FF4}">
  <dimension ref="A1:ARB348"/>
  <sheetViews>
    <sheetView topLeftCell="A313" workbookViewId="0">
      <selection activeCell="C65" sqref="C65"/>
    </sheetView>
  </sheetViews>
  <sheetFormatPr defaultRowHeight="15" x14ac:dyDescent="0.25"/>
  <cols>
    <col min="1" max="1" width="19.7109375" customWidth="1"/>
    <col min="2" max="2" width="26.28515625" customWidth="1"/>
    <col min="3" max="3" width="15.42578125" customWidth="1"/>
    <col min="4" max="4" width="17.28515625" customWidth="1"/>
  </cols>
  <sheetData>
    <row r="1" spans="1:1146" x14ac:dyDescent="0.25">
      <c r="A1" t="s">
        <v>1557</v>
      </c>
      <c r="B1" t="s">
        <v>1558</v>
      </c>
      <c r="C1" t="s">
        <v>1559</v>
      </c>
      <c r="D1" t="s">
        <v>2736</v>
      </c>
      <c r="E1" t="s">
        <v>1560</v>
      </c>
      <c r="F1" t="s">
        <v>2737</v>
      </c>
      <c r="G1" t="s">
        <v>1563</v>
      </c>
      <c r="H1" t="s">
        <v>1564</v>
      </c>
      <c r="I1" t="s">
        <v>2738</v>
      </c>
      <c r="J1" t="s">
        <v>2739</v>
      </c>
      <c r="K1" t="s">
        <v>1567</v>
      </c>
      <c r="L1" t="s">
        <v>2741</v>
      </c>
      <c r="M1" t="s">
        <v>1568</v>
      </c>
      <c r="N1" t="s">
        <v>2740</v>
      </c>
      <c r="O1" t="s">
        <v>1571</v>
      </c>
      <c r="P1" t="s">
        <v>1572</v>
      </c>
      <c r="Q1" t="s">
        <v>2742</v>
      </c>
      <c r="R1" t="s">
        <v>2743</v>
      </c>
      <c r="S1" t="s">
        <v>1575</v>
      </c>
      <c r="T1" t="s">
        <v>2745</v>
      </c>
      <c r="U1" t="s">
        <v>1576</v>
      </c>
      <c r="V1" t="s">
        <v>2744</v>
      </c>
      <c r="W1" t="s">
        <v>1579</v>
      </c>
      <c r="X1" t="s">
        <v>2747</v>
      </c>
      <c r="Y1" t="s">
        <v>1580</v>
      </c>
      <c r="Z1" t="s">
        <v>2746</v>
      </c>
      <c r="AA1" t="s">
        <v>1583</v>
      </c>
      <c r="AB1" t="s">
        <v>1584</v>
      </c>
      <c r="AC1" t="s">
        <v>2748</v>
      </c>
      <c r="AD1" t="s">
        <v>2749</v>
      </c>
      <c r="AE1" t="s">
        <v>1587</v>
      </c>
      <c r="AF1" t="s">
        <v>2751</v>
      </c>
      <c r="AG1" t="s">
        <v>1588</v>
      </c>
      <c r="AH1" t="s">
        <v>2750</v>
      </c>
      <c r="AI1" t="s">
        <v>1591</v>
      </c>
      <c r="AJ1" t="s">
        <v>1592</v>
      </c>
      <c r="AK1" t="s">
        <v>2752</v>
      </c>
      <c r="AL1" t="s">
        <v>2753</v>
      </c>
      <c r="AM1" t="s">
        <v>1595</v>
      </c>
      <c r="AN1" t="s">
        <v>1596</v>
      </c>
      <c r="AO1" t="s">
        <v>2754</v>
      </c>
      <c r="AP1" t="s">
        <v>2755</v>
      </c>
      <c r="AQ1" t="s">
        <v>1599</v>
      </c>
      <c r="AR1" t="s">
        <v>1600</v>
      </c>
      <c r="AS1" t="s">
        <v>2757</v>
      </c>
      <c r="AT1" t="s">
        <v>2756</v>
      </c>
      <c r="AU1" t="s">
        <v>1603</v>
      </c>
      <c r="AV1" t="s">
        <v>1604</v>
      </c>
      <c r="AW1" t="s">
        <v>2758</v>
      </c>
      <c r="AX1" t="s">
        <v>2759</v>
      </c>
      <c r="AY1" t="s">
        <v>1607</v>
      </c>
      <c r="AZ1" t="s">
        <v>1608</v>
      </c>
      <c r="BA1" t="s">
        <v>2760</v>
      </c>
      <c r="BB1" t="s">
        <v>2761</v>
      </c>
      <c r="BC1" t="s">
        <v>1611</v>
      </c>
      <c r="BD1" t="s">
        <v>2763</v>
      </c>
      <c r="BE1" t="s">
        <v>1612</v>
      </c>
      <c r="BF1" t="s">
        <v>2762</v>
      </c>
      <c r="BG1" t="s">
        <v>1615</v>
      </c>
      <c r="BH1" t="s">
        <v>1616</v>
      </c>
      <c r="BI1" t="s">
        <v>2764</v>
      </c>
      <c r="BJ1" t="s">
        <v>2765</v>
      </c>
      <c r="BK1" t="s">
        <v>1619</v>
      </c>
      <c r="BL1" t="s">
        <v>1620</v>
      </c>
      <c r="BM1" t="s">
        <v>2766</v>
      </c>
      <c r="BN1" t="s">
        <v>2767</v>
      </c>
      <c r="BO1" t="s">
        <v>1623</v>
      </c>
      <c r="BP1" t="s">
        <v>2769</v>
      </c>
      <c r="BQ1" t="s">
        <v>1624</v>
      </c>
      <c r="BR1" t="s">
        <v>2768</v>
      </c>
      <c r="BS1" t="s">
        <v>1627</v>
      </c>
      <c r="BT1" t="s">
        <v>1628</v>
      </c>
      <c r="BU1" t="s">
        <v>2770</v>
      </c>
      <c r="BV1" t="s">
        <v>2771</v>
      </c>
      <c r="BW1" t="s">
        <v>1631</v>
      </c>
      <c r="BX1" t="s">
        <v>2773</v>
      </c>
      <c r="BY1" t="s">
        <v>1632</v>
      </c>
      <c r="BZ1" t="s">
        <v>2772</v>
      </c>
      <c r="CA1" t="s">
        <v>1635</v>
      </c>
      <c r="CB1" t="s">
        <v>1636</v>
      </c>
      <c r="CC1" t="s">
        <v>2774</v>
      </c>
      <c r="CD1" t="s">
        <v>2775</v>
      </c>
      <c r="CE1" t="s">
        <v>1639</v>
      </c>
      <c r="CF1" t="s">
        <v>2777</v>
      </c>
      <c r="CG1" t="s">
        <v>1640</v>
      </c>
      <c r="CH1" t="s">
        <v>2776</v>
      </c>
      <c r="CI1" t="s">
        <v>1643</v>
      </c>
      <c r="CJ1" t="s">
        <v>2779</v>
      </c>
      <c r="CK1" t="s">
        <v>1644</v>
      </c>
      <c r="CL1" t="s">
        <v>2778</v>
      </c>
      <c r="CM1" t="s">
        <v>1647</v>
      </c>
      <c r="CN1" t="s">
        <v>1648</v>
      </c>
      <c r="CO1" t="s">
        <v>2780</v>
      </c>
      <c r="CP1" t="s">
        <v>2781</v>
      </c>
      <c r="CQ1" t="s">
        <v>1651</v>
      </c>
      <c r="CR1" t="s">
        <v>1652</v>
      </c>
      <c r="CS1" t="s">
        <v>2782</v>
      </c>
      <c r="CT1" t="s">
        <v>2783</v>
      </c>
      <c r="CU1" t="s">
        <v>1655</v>
      </c>
      <c r="CV1" t="s">
        <v>1656</v>
      </c>
      <c r="CW1" t="s">
        <v>2784</v>
      </c>
      <c r="CX1" t="s">
        <v>2785</v>
      </c>
      <c r="CY1" t="s">
        <v>1659</v>
      </c>
      <c r="CZ1" t="s">
        <v>1660</v>
      </c>
      <c r="DA1" t="s">
        <v>2787</v>
      </c>
      <c r="DB1" t="s">
        <v>2786</v>
      </c>
      <c r="DC1" t="s">
        <v>1663</v>
      </c>
      <c r="DD1" t="s">
        <v>2789</v>
      </c>
      <c r="DE1" t="s">
        <v>1664</v>
      </c>
      <c r="DF1" t="s">
        <v>2788</v>
      </c>
      <c r="DG1" t="s">
        <v>1667</v>
      </c>
      <c r="DH1" t="s">
        <v>1668</v>
      </c>
      <c r="DI1" t="s">
        <v>2790</v>
      </c>
      <c r="DJ1" t="s">
        <v>2791</v>
      </c>
      <c r="DK1" t="s">
        <v>1671</v>
      </c>
      <c r="DL1" t="s">
        <v>1672</v>
      </c>
      <c r="DM1" t="s">
        <v>2792</v>
      </c>
      <c r="DN1" t="s">
        <v>2793</v>
      </c>
      <c r="DO1" t="s">
        <v>1675</v>
      </c>
      <c r="DP1" t="s">
        <v>1676</v>
      </c>
      <c r="DQ1" t="s">
        <v>2794</v>
      </c>
      <c r="DR1" t="s">
        <v>2795</v>
      </c>
      <c r="DS1" t="s">
        <v>1679</v>
      </c>
      <c r="DT1" t="s">
        <v>1680</v>
      </c>
      <c r="DU1" t="s">
        <v>2796</v>
      </c>
      <c r="DV1" t="s">
        <v>2797</v>
      </c>
      <c r="DW1" t="s">
        <v>1683</v>
      </c>
      <c r="DX1" t="s">
        <v>1684</v>
      </c>
      <c r="DY1" t="s">
        <v>2798</v>
      </c>
      <c r="DZ1" t="s">
        <v>2799</v>
      </c>
      <c r="EA1" t="s">
        <v>1687</v>
      </c>
      <c r="EB1" t="s">
        <v>2801</v>
      </c>
      <c r="EC1" t="s">
        <v>1688</v>
      </c>
      <c r="ED1" t="s">
        <v>2800</v>
      </c>
      <c r="EE1" t="s">
        <v>1691</v>
      </c>
      <c r="EF1" t="s">
        <v>1692</v>
      </c>
      <c r="EG1" t="s">
        <v>2803</v>
      </c>
      <c r="EH1" t="s">
        <v>2802</v>
      </c>
      <c r="EI1" t="s">
        <v>1695</v>
      </c>
      <c r="EJ1" t="s">
        <v>1696</v>
      </c>
      <c r="EK1" t="s">
        <v>2804</v>
      </c>
      <c r="EL1" t="s">
        <v>2805</v>
      </c>
      <c r="EM1" t="s">
        <v>1699</v>
      </c>
      <c r="EN1" t="s">
        <v>2806</v>
      </c>
      <c r="EO1" t="s">
        <v>1700</v>
      </c>
      <c r="EP1" t="s">
        <v>2807</v>
      </c>
      <c r="EQ1" t="s">
        <v>1703</v>
      </c>
      <c r="ER1" t="s">
        <v>2809</v>
      </c>
      <c r="ES1" t="s">
        <v>1704</v>
      </c>
      <c r="ET1" t="s">
        <v>2808</v>
      </c>
      <c r="EU1" t="s">
        <v>1707</v>
      </c>
      <c r="EV1" t="s">
        <v>2811</v>
      </c>
      <c r="EW1" t="s">
        <v>1708</v>
      </c>
      <c r="EX1" t="s">
        <v>2810</v>
      </c>
      <c r="EY1" t="s">
        <v>1711</v>
      </c>
      <c r="EZ1" t="s">
        <v>1712</v>
      </c>
      <c r="FA1" t="s">
        <v>2812</v>
      </c>
      <c r="FB1" t="s">
        <v>2813</v>
      </c>
      <c r="FC1" t="s">
        <v>1715</v>
      </c>
      <c r="FD1" t="s">
        <v>1716</v>
      </c>
      <c r="FE1" t="s">
        <v>2814</v>
      </c>
      <c r="FF1" t="s">
        <v>2815</v>
      </c>
      <c r="FG1" t="s">
        <v>1719</v>
      </c>
      <c r="FH1" t="s">
        <v>1720</v>
      </c>
      <c r="FI1" t="s">
        <v>2817</v>
      </c>
      <c r="FJ1" t="s">
        <v>2816</v>
      </c>
      <c r="FK1" t="s">
        <v>1723</v>
      </c>
      <c r="FL1" t="s">
        <v>2819</v>
      </c>
      <c r="FM1" t="s">
        <v>1724</v>
      </c>
      <c r="FN1" t="s">
        <v>2818</v>
      </c>
      <c r="FO1" t="s">
        <v>1727</v>
      </c>
      <c r="FP1" t="s">
        <v>1728</v>
      </c>
      <c r="FQ1" t="s">
        <v>2820</v>
      </c>
      <c r="FR1" t="s">
        <v>2821</v>
      </c>
      <c r="FS1" t="s">
        <v>1731</v>
      </c>
      <c r="FT1" t="s">
        <v>2823</v>
      </c>
      <c r="FU1" t="s">
        <v>1732</v>
      </c>
      <c r="FV1" t="s">
        <v>2822</v>
      </c>
      <c r="FW1" t="s">
        <v>1735</v>
      </c>
      <c r="FX1" t="s">
        <v>1736</v>
      </c>
      <c r="FY1" t="s">
        <v>2825</v>
      </c>
      <c r="FZ1" t="s">
        <v>2824</v>
      </c>
      <c r="GA1" t="s">
        <v>1739</v>
      </c>
      <c r="GB1" t="s">
        <v>2827</v>
      </c>
      <c r="GC1" t="s">
        <v>1740</v>
      </c>
      <c r="GD1" t="s">
        <v>2826</v>
      </c>
      <c r="GE1" t="s">
        <v>1743</v>
      </c>
      <c r="GF1" t="s">
        <v>2829</v>
      </c>
      <c r="GG1" t="s">
        <v>1744</v>
      </c>
      <c r="GH1" t="s">
        <v>2828</v>
      </c>
      <c r="GI1" t="s">
        <v>1747</v>
      </c>
      <c r="GJ1" t="s">
        <v>1748</v>
      </c>
      <c r="GK1" t="s">
        <v>2830</v>
      </c>
      <c r="GL1" t="s">
        <v>2831</v>
      </c>
      <c r="GM1" t="s">
        <v>1751</v>
      </c>
      <c r="GN1" t="s">
        <v>2833</v>
      </c>
      <c r="GO1" t="s">
        <v>1752</v>
      </c>
      <c r="GP1" t="s">
        <v>2832</v>
      </c>
      <c r="GQ1" t="s">
        <v>1755</v>
      </c>
      <c r="GR1" t="s">
        <v>1756</v>
      </c>
      <c r="GS1" t="s">
        <v>2834</v>
      </c>
      <c r="GT1" t="s">
        <v>2835</v>
      </c>
      <c r="GU1" t="s">
        <v>1759</v>
      </c>
      <c r="GV1" t="s">
        <v>1760</v>
      </c>
      <c r="GW1" t="s">
        <v>2837</v>
      </c>
      <c r="GX1" t="s">
        <v>2836</v>
      </c>
      <c r="GY1" t="s">
        <v>1763</v>
      </c>
      <c r="GZ1" t="s">
        <v>1764</v>
      </c>
      <c r="HA1" t="s">
        <v>2838</v>
      </c>
      <c r="HB1" t="s">
        <v>2839</v>
      </c>
      <c r="HC1" t="s">
        <v>1767</v>
      </c>
      <c r="HD1" t="s">
        <v>2841</v>
      </c>
      <c r="HE1" t="s">
        <v>1768</v>
      </c>
      <c r="HF1" t="s">
        <v>2840</v>
      </c>
      <c r="HG1" t="s">
        <v>1771</v>
      </c>
      <c r="HH1" t="s">
        <v>1772</v>
      </c>
      <c r="HI1" t="s">
        <v>2842</v>
      </c>
      <c r="HJ1" t="s">
        <v>2843</v>
      </c>
      <c r="HK1" t="s">
        <v>1775</v>
      </c>
      <c r="HL1" t="s">
        <v>2845</v>
      </c>
      <c r="HM1" t="s">
        <v>1776</v>
      </c>
      <c r="HN1" t="s">
        <v>2844</v>
      </c>
      <c r="HO1" t="s">
        <v>1779</v>
      </c>
      <c r="HP1" t="s">
        <v>1780</v>
      </c>
      <c r="HQ1" t="s">
        <v>2847</v>
      </c>
      <c r="HR1" t="s">
        <v>2846</v>
      </c>
      <c r="HS1" t="s">
        <v>1783</v>
      </c>
      <c r="HT1" t="s">
        <v>2849</v>
      </c>
      <c r="HU1" t="s">
        <v>1784</v>
      </c>
      <c r="HV1" t="s">
        <v>2848</v>
      </c>
      <c r="HW1" t="s">
        <v>1787</v>
      </c>
      <c r="HX1" t="s">
        <v>2851</v>
      </c>
      <c r="HY1" t="s">
        <v>1788</v>
      </c>
      <c r="HZ1" t="s">
        <v>2850</v>
      </c>
      <c r="IA1" t="s">
        <v>1791</v>
      </c>
      <c r="IB1" t="s">
        <v>1792</v>
      </c>
      <c r="IC1" t="s">
        <v>2852</v>
      </c>
      <c r="ID1" t="s">
        <v>2853</v>
      </c>
      <c r="IE1" t="s">
        <v>1795</v>
      </c>
      <c r="IF1" t="s">
        <v>1796</v>
      </c>
      <c r="IG1" t="s">
        <v>2854</v>
      </c>
      <c r="IH1" t="s">
        <v>2855</v>
      </c>
      <c r="II1" t="s">
        <v>1799</v>
      </c>
      <c r="IJ1" t="s">
        <v>1800</v>
      </c>
      <c r="IK1" t="s">
        <v>2856</v>
      </c>
      <c r="IL1" t="s">
        <v>2857</v>
      </c>
      <c r="IM1" t="s">
        <v>1803</v>
      </c>
      <c r="IN1" t="s">
        <v>2859</v>
      </c>
      <c r="IO1" t="s">
        <v>1804</v>
      </c>
      <c r="IP1" t="s">
        <v>2858</v>
      </c>
      <c r="IQ1" t="s">
        <v>1807</v>
      </c>
      <c r="IR1" t="s">
        <v>1808</v>
      </c>
      <c r="IS1" t="s">
        <v>2860</v>
      </c>
      <c r="IT1" t="s">
        <v>2861</v>
      </c>
      <c r="IU1" t="s">
        <v>1811</v>
      </c>
      <c r="IV1" t="s">
        <v>1812</v>
      </c>
      <c r="IW1" t="s">
        <v>2862</v>
      </c>
      <c r="IX1" t="s">
        <v>2863</v>
      </c>
      <c r="IY1" t="s">
        <v>1815</v>
      </c>
      <c r="IZ1" t="s">
        <v>1816</v>
      </c>
      <c r="JA1" t="s">
        <v>2864</v>
      </c>
      <c r="JB1" t="s">
        <v>2865</v>
      </c>
      <c r="JC1" t="s">
        <v>1819</v>
      </c>
      <c r="JD1" t="s">
        <v>2867</v>
      </c>
      <c r="JE1" t="s">
        <v>1820</v>
      </c>
      <c r="JF1" t="s">
        <v>2866</v>
      </c>
      <c r="JG1" t="s">
        <v>1823</v>
      </c>
      <c r="JH1" t="s">
        <v>2868</v>
      </c>
      <c r="JI1" t="s">
        <v>1824</v>
      </c>
      <c r="JJ1" t="s">
        <v>2869</v>
      </c>
      <c r="JK1" t="s">
        <v>1827</v>
      </c>
      <c r="JL1" t="s">
        <v>2871</v>
      </c>
      <c r="JM1" t="s">
        <v>1828</v>
      </c>
      <c r="JN1" t="s">
        <v>2870</v>
      </c>
      <c r="JO1" t="s">
        <v>1831</v>
      </c>
      <c r="JP1" t="s">
        <v>2873</v>
      </c>
      <c r="JQ1" t="s">
        <v>1832</v>
      </c>
      <c r="JR1" t="s">
        <v>2872</v>
      </c>
      <c r="JS1" t="s">
        <v>1835</v>
      </c>
      <c r="JT1" t="s">
        <v>1836</v>
      </c>
      <c r="JU1" t="s">
        <v>2874</v>
      </c>
      <c r="JV1" t="s">
        <v>2875</v>
      </c>
      <c r="JW1" t="s">
        <v>1839</v>
      </c>
      <c r="JX1" t="s">
        <v>2876</v>
      </c>
      <c r="JY1" t="s">
        <v>1840</v>
      </c>
      <c r="JZ1" t="s">
        <v>2877</v>
      </c>
      <c r="KA1" t="s">
        <v>1843</v>
      </c>
      <c r="KB1" t="s">
        <v>1844</v>
      </c>
      <c r="KC1" t="s">
        <v>2878</v>
      </c>
      <c r="KD1" t="s">
        <v>2879</v>
      </c>
      <c r="KE1" t="s">
        <v>1847</v>
      </c>
      <c r="KF1" t="s">
        <v>1848</v>
      </c>
      <c r="KG1" t="s">
        <v>2880</v>
      </c>
      <c r="KH1" t="s">
        <v>2881</v>
      </c>
      <c r="KI1" t="s">
        <v>1851</v>
      </c>
      <c r="KJ1" t="s">
        <v>1852</v>
      </c>
      <c r="KK1" t="s">
        <v>2882</v>
      </c>
      <c r="KL1" t="s">
        <v>2883</v>
      </c>
      <c r="KM1" t="s">
        <v>1855</v>
      </c>
      <c r="KN1" t="s">
        <v>2885</v>
      </c>
      <c r="KO1" t="s">
        <v>1856</v>
      </c>
      <c r="KP1" t="s">
        <v>2884</v>
      </c>
      <c r="KQ1" t="s">
        <v>1859</v>
      </c>
      <c r="KR1" t="s">
        <v>1860</v>
      </c>
      <c r="KS1" t="s">
        <v>2886</v>
      </c>
      <c r="KT1" t="s">
        <v>2887</v>
      </c>
      <c r="KU1" t="s">
        <v>1863</v>
      </c>
      <c r="KV1" t="s">
        <v>2889</v>
      </c>
      <c r="KW1" t="s">
        <v>1864</v>
      </c>
      <c r="KX1" t="s">
        <v>2888</v>
      </c>
      <c r="KY1" t="s">
        <v>1867</v>
      </c>
      <c r="KZ1" t="s">
        <v>2890</v>
      </c>
      <c r="LA1" t="s">
        <v>1868</v>
      </c>
      <c r="LB1" t="s">
        <v>2891</v>
      </c>
      <c r="LC1" t="s">
        <v>1871</v>
      </c>
      <c r="LD1" t="s">
        <v>1872</v>
      </c>
      <c r="LE1" t="s">
        <v>2892</v>
      </c>
      <c r="LF1" t="s">
        <v>2893</v>
      </c>
      <c r="LG1" t="s">
        <v>1875</v>
      </c>
      <c r="LH1" t="s">
        <v>2895</v>
      </c>
      <c r="LI1" t="s">
        <v>1876</v>
      </c>
      <c r="LJ1" t="s">
        <v>2894</v>
      </c>
      <c r="LK1" t="s">
        <v>1879</v>
      </c>
      <c r="LL1" t="s">
        <v>1880</v>
      </c>
      <c r="LM1" t="s">
        <v>2896</v>
      </c>
      <c r="LN1" t="s">
        <v>2897</v>
      </c>
      <c r="LO1" t="s">
        <v>1883</v>
      </c>
      <c r="LP1" t="s">
        <v>2899</v>
      </c>
      <c r="LQ1" t="s">
        <v>1884</v>
      </c>
      <c r="LR1" t="s">
        <v>2898</v>
      </c>
      <c r="LS1" t="s">
        <v>1887</v>
      </c>
      <c r="LT1" t="s">
        <v>1888</v>
      </c>
      <c r="LU1" t="s">
        <v>2900</v>
      </c>
      <c r="LV1" t="s">
        <v>2901</v>
      </c>
      <c r="LW1" t="s">
        <v>1891</v>
      </c>
      <c r="LX1" t="s">
        <v>1892</v>
      </c>
      <c r="LY1" t="s">
        <v>2902</v>
      </c>
      <c r="LZ1" t="s">
        <v>2903</v>
      </c>
      <c r="MA1" t="s">
        <v>1895</v>
      </c>
      <c r="MB1" t="s">
        <v>1896</v>
      </c>
      <c r="MC1" t="s">
        <v>2904</v>
      </c>
      <c r="MD1" t="s">
        <v>2905</v>
      </c>
      <c r="ME1" t="s">
        <v>1899</v>
      </c>
      <c r="MF1" t="s">
        <v>2907</v>
      </c>
      <c r="MG1" t="s">
        <v>1900</v>
      </c>
      <c r="MH1" t="s">
        <v>2906</v>
      </c>
      <c r="MI1" t="s">
        <v>1903</v>
      </c>
      <c r="MJ1" t="s">
        <v>2909</v>
      </c>
      <c r="MK1" t="s">
        <v>1904</v>
      </c>
      <c r="ML1" t="s">
        <v>2908</v>
      </c>
      <c r="MM1" t="s">
        <v>1907</v>
      </c>
      <c r="MN1" t="s">
        <v>2911</v>
      </c>
      <c r="MO1" t="s">
        <v>1908</v>
      </c>
      <c r="MP1" t="s">
        <v>2910</v>
      </c>
      <c r="MQ1" t="s">
        <v>1911</v>
      </c>
      <c r="MR1" t="s">
        <v>1912</v>
      </c>
      <c r="MS1" t="s">
        <v>2913</v>
      </c>
      <c r="MT1" t="s">
        <v>2912</v>
      </c>
      <c r="MU1" t="s">
        <v>1915</v>
      </c>
      <c r="MV1" t="s">
        <v>1916</v>
      </c>
      <c r="MW1" t="s">
        <v>2914</v>
      </c>
      <c r="MX1" t="s">
        <v>2915</v>
      </c>
      <c r="MY1" t="s">
        <v>1919</v>
      </c>
      <c r="MZ1" t="s">
        <v>2917</v>
      </c>
      <c r="NA1" t="s">
        <v>1920</v>
      </c>
      <c r="NB1" t="s">
        <v>2916</v>
      </c>
      <c r="NC1" t="s">
        <v>1923</v>
      </c>
      <c r="ND1" t="s">
        <v>2919</v>
      </c>
      <c r="NE1" t="s">
        <v>1924</v>
      </c>
      <c r="NF1" t="s">
        <v>2918</v>
      </c>
      <c r="NG1" t="s">
        <v>1927</v>
      </c>
      <c r="NH1" t="s">
        <v>1928</v>
      </c>
      <c r="NI1" t="s">
        <v>2920</v>
      </c>
      <c r="NJ1" t="s">
        <v>2921</v>
      </c>
      <c r="NK1" t="s">
        <v>1931</v>
      </c>
      <c r="NL1" t="s">
        <v>2923</v>
      </c>
      <c r="NM1" t="s">
        <v>1932</v>
      </c>
      <c r="NN1" t="s">
        <v>2922</v>
      </c>
      <c r="NO1" t="s">
        <v>1935</v>
      </c>
      <c r="NP1" t="s">
        <v>1936</v>
      </c>
      <c r="NQ1" t="s">
        <v>2924</v>
      </c>
      <c r="NR1" t="s">
        <v>2925</v>
      </c>
      <c r="NS1" t="s">
        <v>1939</v>
      </c>
      <c r="NT1" t="s">
        <v>2927</v>
      </c>
      <c r="NU1" t="s">
        <v>1940</v>
      </c>
      <c r="NV1" t="s">
        <v>2926</v>
      </c>
      <c r="NW1" t="s">
        <v>1943</v>
      </c>
      <c r="NX1" t="s">
        <v>2929</v>
      </c>
      <c r="NY1" t="s">
        <v>1944</v>
      </c>
      <c r="NZ1" t="s">
        <v>2928</v>
      </c>
      <c r="OA1" t="s">
        <v>1947</v>
      </c>
      <c r="OB1" t="s">
        <v>1948</v>
      </c>
      <c r="OC1" t="s">
        <v>2930</v>
      </c>
      <c r="OD1" t="s">
        <v>2931</v>
      </c>
      <c r="OE1" t="s">
        <v>1951</v>
      </c>
      <c r="OF1" t="s">
        <v>2933</v>
      </c>
      <c r="OG1" t="s">
        <v>1952</v>
      </c>
      <c r="OH1" t="s">
        <v>2932</v>
      </c>
      <c r="OI1" t="s">
        <v>1955</v>
      </c>
      <c r="OJ1" t="s">
        <v>2934</v>
      </c>
      <c r="OK1" t="s">
        <v>1956</v>
      </c>
      <c r="OL1" t="s">
        <v>2935</v>
      </c>
      <c r="OM1" t="s">
        <v>1959</v>
      </c>
      <c r="ON1" t="s">
        <v>2937</v>
      </c>
      <c r="OO1" t="s">
        <v>1960</v>
      </c>
      <c r="OP1" t="s">
        <v>2936</v>
      </c>
      <c r="OQ1" t="s">
        <v>1963</v>
      </c>
      <c r="OR1" t="s">
        <v>1964</v>
      </c>
      <c r="OS1" t="s">
        <v>2938</v>
      </c>
      <c r="OT1" t="s">
        <v>2939</v>
      </c>
      <c r="OU1" t="s">
        <v>1967</v>
      </c>
      <c r="OV1" t="s">
        <v>2941</v>
      </c>
      <c r="OW1" t="s">
        <v>1968</v>
      </c>
      <c r="OX1" t="s">
        <v>2940</v>
      </c>
      <c r="OY1" t="s">
        <v>1971</v>
      </c>
      <c r="OZ1" t="s">
        <v>1972</v>
      </c>
      <c r="PA1" t="s">
        <v>2942</v>
      </c>
      <c r="PB1" t="s">
        <v>2943</v>
      </c>
      <c r="PC1" t="s">
        <v>1975</v>
      </c>
      <c r="PD1" t="s">
        <v>2945</v>
      </c>
      <c r="PE1" t="s">
        <v>1976</v>
      </c>
      <c r="PF1" t="s">
        <v>2944</v>
      </c>
      <c r="PG1" t="s">
        <v>1979</v>
      </c>
      <c r="PH1" t="s">
        <v>1980</v>
      </c>
      <c r="PI1" t="s">
        <v>2946</v>
      </c>
      <c r="PJ1" t="s">
        <v>2947</v>
      </c>
      <c r="PK1" t="s">
        <v>1983</v>
      </c>
      <c r="PL1" t="s">
        <v>1984</v>
      </c>
      <c r="PM1" t="s">
        <v>2948</v>
      </c>
      <c r="PN1" t="s">
        <v>2949</v>
      </c>
      <c r="PO1" t="s">
        <v>1987</v>
      </c>
      <c r="PP1" t="s">
        <v>1988</v>
      </c>
      <c r="PQ1" t="s">
        <v>2950</v>
      </c>
      <c r="PR1" t="s">
        <v>2951</v>
      </c>
      <c r="PS1" t="s">
        <v>1991</v>
      </c>
      <c r="PT1" t="s">
        <v>1992</v>
      </c>
      <c r="PU1" t="s">
        <v>2952</v>
      </c>
      <c r="PV1" t="s">
        <v>2953</v>
      </c>
      <c r="PW1" t="s">
        <v>1995</v>
      </c>
      <c r="PX1" t="s">
        <v>2955</v>
      </c>
      <c r="PY1" t="s">
        <v>1996</v>
      </c>
      <c r="PZ1" t="s">
        <v>2954</v>
      </c>
      <c r="QA1" t="s">
        <v>1999</v>
      </c>
      <c r="QB1" t="s">
        <v>2000</v>
      </c>
      <c r="QC1" t="s">
        <v>2957</v>
      </c>
      <c r="QD1" t="s">
        <v>2956</v>
      </c>
      <c r="QE1" t="s">
        <v>2003</v>
      </c>
      <c r="QF1" t="s">
        <v>2959</v>
      </c>
      <c r="QG1" t="s">
        <v>2004</v>
      </c>
      <c r="QH1" t="s">
        <v>2958</v>
      </c>
      <c r="QI1" t="s">
        <v>2007</v>
      </c>
      <c r="QJ1" t="s">
        <v>2961</v>
      </c>
      <c r="QK1" t="s">
        <v>2008</v>
      </c>
      <c r="QL1" t="s">
        <v>2960</v>
      </c>
      <c r="QM1" t="s">
        <v>2011</v>
      </c>
      <c r="QN1" t="s">
        <v>2963</v>
      </c>
      <c r="QO1" t="s">
        <v>2012</v>
      </c>
      <c r="QP1" t="s">
        <v>2962</v>
      </c>
      <c r="QQ1" t="s">
        <v>2015</v>
      </c>
      <c r="QR1" t="s">
        <v>2965</v>
      </c>
      <c r="QS1" t="s">
        <v>2016</v>
      </c>
      <c r="QT1" t="s">
        <v>2964</v>
      </c>
      <c r="QU1" t="s">
        <v>2019</v>
      </c>
      <c r="QV1" t="s">
        <v>2967</v>
      </c>
      <c r="QW1" t="s">
        <v>2020</v>
      </c>
      <c r="QX1" t="s">
        <v>2966</v>
      </c>
      <c r="QY1" t="s">
        <v>2023</v>
      </c>
      <c r="QZ1" t="s">
        <v>2024</v>
      </c>
      <c r="RA1" t="s">
        <v>2968</v>
      </c>
      <c r="RB1" t="s">
        <v>2969</v>
      </c>
      <c r="RC1" t="s">
        <v>2027</v>
      </c>
      <c r="RD1" t="s">
        <v>2971</v>
      </c>
      <c r="RE1" t="s">
        <v>2028</v>
      </c>
      <c r="RF1" t="s">
        <v>2970</v>
      </c>
      <c r="RG1" t="s">
        <v>2031</v>
      </c>
      <c r="RH1" t="s">
        <v>2032</v>
      </c>
      <c r="RI1" t="s">
        <v>2972</v>
      </c>
      <c r="RJ1" t="s">
        <v>2973</v>
      </c>
      <c r="RK1" t="s">
        <v>2035</v>
      </c>
      <c r="RL1" t="s">
        <v>2036</v>
      </c>
      <c r="RM1" t="s">
        <v>2974</v>
      </c>
      <c r="RN1" t="s">
        <v>2975</v>
      </c>
      <c r="RO1" t="s">
        <v>2039</v>
      </c>
      <c r="RP1" t="s">
        <v>2977</v>
      </c>
      <c r="RQ1" t="s">
        <v>2040</v>
      </c>
      <c r="RR1" t="s">
        <v>2976</v>
      </c>
      <c r="RS1" t="s">
        <v>2043</v>
      </c>
      <c r="RT1" t="s">
        <v>2044</v>
      </c>
      <c r="RU1" t="s">
        <v>2979</v>
      </c>
      <c r="RV1" t="s">
        <v>2978</v>
      </c>
      <c r="RW1" t="s">
        <v>2047</v>
      </c>
      <c r="RX1" t="s">
        <v>2048</v>
      </c>
      <c r="RY1" t="s">
        <v>2980</v>
      </c>
      <c r="RZ1" t="s">
        <v>2981</v>
      </c>
      <c r="SA1" t="s">
        <v>2051</v>
      </c>
      <c r="SB1" t="s">
        <v>2983</v>
      </c>
      <c r="SC1" t="s">
        <v>2052</v>
      </c>
      <c r="SD1" t="s">
        <v>2982</v>
      </c>
      <c r="SE1" t="s">
        <v>2055</v>
      </c>
      <c r="SF1" t="s">
        <v>2985</v>
      </c>
      <c r="SG1" t="s">
        <v>2056</v>
      </c>
      <c r="SH1" t="s">
        <v>2984</v>
      </c>
      <c r="SI1" t="s">
        <v>2059</v>
      </c>
      <c r="SJ1" t="s">
        <v>2987</v>
      </c>
      <c r="SK1" t="s">
        <v>2060</v>
      </c>
      <c r="SL1" t="s">
        <v>2986</v>
      </c>
      <c r="SM1" t="s">
        <v>2063</v>
      </c>
      <c r="SN1" t="s">
        <v>2989</v>
      </c>
      <c r="SO1" t="s">
        <v>2064</v>
      </c>
      <c r="SP1" t="s">
        <v>2988</v>
      </c>
      <c r="SQ1" t="s">
        <v>2067</v>
      </c>
      <c r="SR1" t="s">
        <v>2991</v>
      </c>
      <c r="SS1" t="s">
        <v>2068</v>
      </c>
      <c r="ST1" t="s">
        <v>2990</v>
      </c>
      <c r="SU1" t="s">
        <v>2071</v>
      </c>
      <c r="SV1" t="s">
        <v>2993</v>
      </c>
      <c r="SW1" t="s">
        <v>2072</v>
      </c>
      <c r="SX1" t="s">
        <v>2992</v>
      </c>
      <c r="SY1" t="s">
        <v>2075</v>
      </c>
      <c r="SZ1" t="s">
        <v>2995</v>
      </c>
      <c r="TA1" t="s">
        <v>2076</v>
      </c>
      <c r="TB1" t="s">
        <v>2994</v>
      </c>
      <c r="TC1" t="s">
        <v>2079</v>
      </c>
      <c r="TD1" t="s">
        <v>2080</v>
      </c>
      <c r="TE1" t="s">
        <v>2996</v>
      </c>
      <c r="TF1" t="s">
        <v>2997</v>
      </c>
      <c r="TG1" t="s">
        <v>2083</v>
      </c>
      <c r="TH1" t="s">
        <v>2999</v>
      </c>
      <c r="TI1" t="s">
        <v>2084</v>
      </c>
      <c r="TJ1" t="s">
        <v>2998</v>
      </c>
      <c r="TK1" t="s">
        <v>2087</v>
      </c>
      <c r="TL1" t="s">
        <v>2088</v>
      </c>
      <c r="TM1" t="s">
        <v>3001</v>
      </c>
      <c r="TN1" t="s">
        <v>3000</v>
      </c>
      <c r="TO1" t="s">
        <v>2091</v>
      </c>
      <c r="TP1" t="s">
        <v>2092</v>
      </c>
      <c r="TQ1" t="s">
        <v>3002</v>
      </c>
      <c r="TR1" t="s">
        <v>3003</v>
      </c>
      <c r="TS1" t="s">
        <v>2095</v>
      </c>
      <c r="TT1" t="s">
        <v>2096</v>
      </c>
      <c r="TU1" t="s">
        <v>3004</v>
      </c>
      <c r="TV1" t="s">
        <v>3005</v>
      </c>
      <c r="TW1" t="s">
        <v>2099</v>
      </c>
      <c r="TX1" t="s">
        <v>2100</v>
      </c>
      <c r="TY1" t="s">
        <v>3007</v>
      </c>
      <c r="TZ1" t="s">
        <v>3006</v>
      </c>
      <c r="UA1" t="s">
        <v>2103</v>
      </c>
      <c r="UB1" t="s">
        <v>3009</v>
      </c>
      <c r="UC1" t="s">
        <v>2104</v>
      </c>
      <c r="UD1" t="s">
        <v>3008</v>
      </c>
      <c r="UE1" t="s">
        <v>2107</v>
      </c>
      <c r="UF1" t="s">
        <v>3011</v>
      </c>
      <c r="UG1" t="s">
        <v>2108</v>
      </c>
      <c r="UH1" t="s">
        <v>3010</v>
      </c>
      <c r="UI1" t="s">
        <v>2111</v>
      </c>
      <c r="UJ1" t="s">
        <v>2112</v>
      </c>
      <c r="UK1" t="s">
        <v>3012</v>
      </c>
      <c r="UL1" t="s">
        <v>3013</v>
      </c>
      <c r="UM1" t="s">
        <v>2115</v>
      </c>
      <c r="UN1" t="s">
        <v>3015</v>
      </c>
      <c r="UO1" t="s">
        <v>2116</v>
      </c>
      <c r="UP1" t="s">
        <v>3014</v>
      </c>
      <c r="UQ1" t="s">
        <v>2119</v>
      </c>
      <c r="UR1" t="s">
        <v>3017</v>
      </c>
      <c r="US1" t="s">
        <v>2120</v>
      </c>
      <c r="UT1" t="s">
        <v>3016</v>
      </c>
      <c r="UU1" t="s">
        <v>2123</v>
      </c>
      <c r="UV1" t="s">
        <v>2124</v>
      </c>
      <c r="UW1" t="s">
        <v>3018</v>
      </c>
      <c r="UX1" t="s">
        <v>3019</v>
      </c>
      <c r="UY1" t="s">
        <v>2127</v>
      </c>
      <c r="UZ1" t="s">
        <v>3021</v>
      </c>
      <c r="VA1" t="s">
        <v>2128</v>
      </c>
      <c r="VB1" t="s">
        <v>3020</v>
      </c>
      <c r="VC1" t="s">
        <v>1561</v>
      </c>
      <c r="VD1" t="s">
        <v>1562</v>
      </c>
      <c r="VE1" t="s">
        <v>3022</v>
      </c>
      <c r="VF1" t="s">
        <v>3023</v>
      </c>
      <c r="VG1" t="s">
        <v>1565</v>
      </c>
      <c r="VH1" t="s">
        <v>3025</v>
      </c>
      <c r="VI1" t="s">
        <v>1566</v>
      </c>
      <c r="VJ1" t="s">
        <v>3024</v>
      </c>
      <c r="VK1" t="s">
        <v>1569</v>
      </c>
      <c r="VL1" t="s">
        <v>1570</v>
      </c>
      <c r="VM1" t="s">
        <v>3026</v>
      </c>
      <c r="VN1" t="s">
        <v>3027</v>
      </c>
      <c r="VO1" t="s">
        <v>1573</v>
      </c>
      <c r="VP1" t="s">
        <v>1574</v>
      </c>
      <c r="VQ1" t="s">
        <v>3028</v>
      </c>
      <c r="VR1" t="s">
        <v>3029</v>
      </c>
      <c r="VS1" t="s">
        <v>1577</v>
      </c>
      <c r="VT1" t="s">
        <v>1578</v>
      </c>
      <c r="VU1" t="s">
        <v>3030</v>
      </c>
      <c r="VV1" t="s">
        <v>3031</v>
      </c>
      <c r="VW1" t="s">
        <v>1581</v>
      </c>
      <c r="VX1" t="s">
        <v>1582</v>
      </c>
      <c r="VY1" t="s">
        <v>3033</v>
      </c>
      <c r="VZ1" t="s">
        <v>3032</v>
      </c>
      <c r="WA1" t="s">
        <v>1585</v>
      </c>
      <c r="WB1" t="s">
        <v>1586</v>
      </c>
      <c r="WC1" t="s">
        <v>3034</v>
      </c>
      <c r="WD1" t="s">
        <v>3035</v>
      </c>
      <c r="WE1" t="s">
        <v>1589</v>
      </c>
      <c r="WF1" t="s">
        <v>3037</v>
      </c>
      <c r="WG1" t="s">
        <v>1590</v>
      </c>
      <c r="WH1" t="s">
        <v>3036</v>
      </c>
      <c r="WI1" t="s">
        <v>1593</v>
      </c>
      <c r="WJ1" t="s">
        <v>1594</v>
      </c>
      <c r="WK1" t="s">
        <v>3038</v>
      </c>
      <c r="WL1" t="s">
        <v>3039</v>
      </c>
      <c r="WM1" t="s">
        <v>1597</v>
      </c>
      <c r="WN1" t="s">
        <v>3041</v>
      </c>
      <c r="WO1" t="s">
        <v>1598</v>
      </c>
      <c r="WP1" t="s">
        <v>3040</v>
      </c>
      <c r="WQ1" t="s">
        <v>1601</v>
      </c>
      <c r="WR1" t="s">
        <v>3043</v>
      </c>
      <c r="WS1" t="s">
        <v>1602</v>
      </c>
      <c r="WT1" t="s">
        <v>3042</v>
      </c>
      <c r="WU1" t="s">
        <v>1605</v>
      </c>
      <c r="WV1" t="s">
        <v>1606</v>
      </c>
      <c r="WW1" t="s">
        <v>3044</v>
      </c>
      <c r="WX1" t="s">
        <v>3045</v>
      </c>
      <c r="WY1" t="s">
        <v>1609</v>
      </c>
      <c r="WZ1" t="s">
        <v>3046</v>
      </c>
      <c r="XA1" t="s">
        <v>1610</v>
      </c>
      <c r="XB1" t="s">
        <v>3047</v>
      </c>
      <c r="XC1" t="s">
        <v>1613</v>
      </c>
      <c r="XD1" t="s">
        <v>1614</v>
      </c>
      <c r="XE1" t="s">
        <v>3048</v>
      </c>
      <c r="XF1" t="s">
        <v>3049</v>
      </c>
      <c r="XG1" t="s">
        <v>1617</v>
      </c>
      <c r="XH1" t="s">
        <v>1618</v>
      </c>
      <c r="XI1" t="s">
        <v>3050</v>
      </c>
      <c r="XJ1" t="s">
        <v>3051</v>
      </c>
      <c r="XK1" t="s">
        <v>1621</v>
      </c>
      <c r="XL1" t="s">
        <v>3053</v>
      </c>
      <c r="XM1" t="s">
        <v>1622</v>
      </c>
      <c r="XN1" t="s">
        <v>3052</v>
      </c>
      <c r="XO1" t="s">
        <v>1625</v>
      </c>
      <c r="XP1" t="s">
        <v>1626</v>
      </c>
      <c r="XQ1" t="s">
        <v>3055</v>
      </c>
      <c r="XR1" t="s">
        <v>3054</v>
      </c>
      <c r="XS1" t="s">
        <v>1629</v>
      </c>
      <c r="XT1" t="s">
        <v>1630</v>
      </c>
      <c r="XU1" t="s">
        <v>3056</v>
      </c>
      <c r="XV1" t="s">
        <v>3057</v>
      </c>
      <c r="XW1" t="s">
        <v>1633</v>
      </c>
      <c r="XX1" t="s">
        <v>3059</v>
      </c>
      <c r="XY1" t="s">
        <v>1634</v>
      </c>
      <c r="XZ1" t="s">
        <v>3058</v>
      </c>
      <c r="YA1" t="s">
        <v>1637</v>
      </c>
      <c r="YB1" t="s">
        <v>1638</v>
      </c>
      <c r="YC1" t="s">
        <v>3060</v>
      </c>
      <c r="YD1" t="s">
        <v>3061</v>
      </c>
      <c r="YE1" t="s">
        <v>1641</v>
      </c>
      <c r="YF1" t="s">
        <v>3063</v>
      </c>
      <c r="YG1" t="s">
        <v>1642</v>
      </c>
      <c r="YH1" t="s">
        <v>3062</v>
      </c>
      <c r="YI1" t="s">
        <v>1645</v>
      </c>
      <c r="YJ1" t="s">
        <v>3065</v>
      </c>
      <c r="YK1" t="s">
        <v>1646</v>
      </c>
      <c r="YL1" t="s">
        <v>3064</v>
      </c>
      <c r="YM1" t="s">
        <v>1649</v>
      </c>
      <c r="YN1" t="s">
        <v>1650</v>
      </c>
      <c r="YO1" t="s">
        <v>3067</v>
      </c>
      <c r="YP1" t="s">
        <v>3066</v>
      </c>
      <c r="YQ1" t="s">
        <v>1653</v>
      </c>
      <c r="YR1" t="s">
        <v>3069</v>
      </c>
      <c r="YS1" t="s">
        <v>1654</v>
      </c>
      <c r="YT1" t="s">
        <v>3068</v>
      </c>
      <c r="YU1" t="s">
        <v>1657</v>
      </c>
      <c r="YV1" t="s">
        <v>3071</v>
      </c>
      <c r="YW1" t="s">
        <v>1658</v>
      </c>
      <c r="YX1" t="s">
        <v>3070</v>
      </c>
      <c r="YY1" t="s">
        <v>1661</v>
      </c>
      <c r="YZ1" t="s">
        <v>1662</v>
      </c>
      <c r="ZA1" t="s">
        <v>3072</v>
      </c>
      <c r="ZB1" t="s">
        <v>3073</v>
      </c>
      <c r="ZC1" t="s">
        <v>1665</v>
      </c>
      <c r="ZD1" t="s">
        <v>3075</v>
      </c>
      <c r="ZE1" t="s">
        <v>1666</v>
      </c>
      <c r="ZF1" t="s">
        <v>3074</v>
      </c>
      <c r="ZG1" t="s">
        <v>1669</v>
      </c>
      <c r="ZH1" t="s">
        <v>1670</v>
      </c>
      <c r="ZI1" t="s">
        <v>3077</v>
      </c>
      <c r="ZJ1" t="s">
        <v>3076</v>
      </c>
      <c r="ZK1" t="s">
        <v>1673</v>
      </c>
      <c r="ZL1" t="s">
        <v>3079</v>
      </c>
      <c r="ZM1" t="s">
        <v>1674</v>
      </c>
      <c r="ZN1" t="s">
        <v>3078</v>
      </c>
      <c r="ZO1" t="s">
        <v>1677</v>
      </c>
      <c r="ZP1" t="s">
        <v>3081</v>
      </c>
      <c r="ZQ1" t="s">
        <v>1678</v>
      </c>
      <c r="ZR1" t="s">
        <v>3080</v>
      </c>
      <c r="ZS1" t="s">
        <v>1681</v>
      </c>
      <c r="ZT1" t="s">
        <v>1682</v>
      </c>
      <c r="ZU1" t="s">
        <v>3082</v>
      </c>
      <c r="ZV1" t="s">
        <v>3083</v>
      </c>
      <c r="ZW1" t="s">
        <v>1685</v>
      </c>
      <c r="ZX1" t="s">
        <v>3085</v>
      </c>
      <c r="ZY1" t="s">
        <v>1686</v>
      </c>
      <c r="ZZ1" t="s">
        <v>3084</v>
      </c>
      <c r="AAA1" t="s">
        <v>1689</v>
      </c>
      <c r="AAB1" t="s">
        <v>1690</v>
      </c>
      <c r="AAC1" t="s">
        <v>3086</v>
      </c>
      <c r="AAD1" t="s">
        <v>3087</v>
      </c>
      <c r="AAE1" t="s">
        <v>1693</v>
      </c>
      <c r="AAF1" t="s">
        <v>3089</v>
      </c>
      <c r="AAG1" t="s">
        <v>1694</v>
      </c>
      <c r="AAH1" t="s">
        <v>3088</v>
      </c>
      <c r="AAI1" t="s">
        <v>1697</v>
      </c>
      <c r="AAJ1" t="s">
        <v>1698</v>
      </c>
      <c r="AAK1" t="s">
        <v>3090</v>
      </c>
      <c r="AAL1" t="s">
        <v>3091</v>
      </c>
      <c r="AAM1" t="s">
        <v>1701</v>
      </c>
      <c r="AAN1" t="s">
        <v>1702</v>
      </c>
      <c r="AAO1" t="s">
        <v>3092</v>
      </c>
      <c r="AAP1" t="s">
        <v>3093</v>
      </c>
      <c r="AAQ1" t="s">
        <v>1705</v>
      </c>
      <c r="AAR1" t="s">
        <v>1706</v>
      </c>
      <c r="AAS1" t="s">
        <v>3094</v>
      </c>
      <c r="AAT1" t="s">
        <v>3095</v>
      </c>
      <c r="AAU1" t="s">
        <v>1709</v>
      </c>
      <c r="AAV1" t="s">
        <v>3096</v>
      </c>
      <c r="AAW1" t="s">
        <v>1710</v>
      </c>
      <c r="AAX1" t="s">
        <v>3097</v>
      </c>
      <c r="AAY1" t="s">
        <v>1713</v>
      </c>
      <c r="AAZ1" t="s">
        <v>1714</v>
      </c>
      <c r="ABA1" t="s">
        <v>3098</v>
      </c>
      <c r="ABB1" t="s">
        <v>3099</v>
      </c>
      <c r="ABC1" t="s">
        <v>1717</v>
      </c>
      <c r="ABD1" t="s">
        <v>1718</v>
      </c>
      <c r="ABE1" t="s">
        <v>3100</v>
      </c>
      <c r="ABF1" t="s">
        <v>3101</v>
      </c>
      <c r="ABG1" t="s">
        <v>1721</v>
      </c>
      <c r="ABH1" t="s">
        <v>3103</v>
      </c>
      <c r="ABI1" t="s">
        <v>1722</v>
      </c>
      <c r="ABJ1" t="s">
        <v>3102</v>
      </c>
      <c r="ABK1" t="s">
        <v>1725</v>
      </c>
      <c r="ABL1" t="s">
        <v>1726</v>
      </c>
      <c r="ABM1" t="s">
        <v>3104</v>
      </c>
      <c r="ABN1" t="s">
        <v>3105</v>
      </c>
      <c r="ABO1" t="s">
        <v>1729</v>
      </c>
      <c r="ABP1" t="s">
        <v>3107</v>
      </c>
      <c r="ABQ1" t="s">
        <v>1730</v>
      </c>
      <c r="ABR1" t="s">
        <v>3106</v>
      </c>
      <c r="ABS1" t="s">
        <v>1733</v>
      </c>
      <c r="ABT1" t="s">
        <v>1734</v>
      </c>
      <c r="ABU1" t="s">
        <v>3108</v>
      </c>
      <c r="ABV1" t="s">
        <v>3109</v>
      </c>
      <c r="ABW1" t="s">
        <v>1737</v>
      </c>
      <c r="ABX1" t="s">
        <v>1738</v>
      </c>
      <c r="ABY1" t="s">
        <v>3110</v>
      </c>
      <c r="ABZ1" t="s">
        <v>3111</v>
      </c>
      <c r="ACA1" t="s">
        <v>1741</v>
      </c>
      <c r="ACB1" t="s">
        <v>1742</v>
      </c>
      <c r="ACC1" t="s">
        <v>3112</v>
      </c>
      <c r="ACD1" t="s">
        <v>3113</v>
      </c>
      <c r="ACE1" t="s">
        <v>1745</v>
      </c>
      <c r="ACF1" t="s">
        <v>3115</v>
      </c>
      <c r="ACG1" t="s">
        <v>1746</v>
      </c>
      <c r="ACH1" t="s">
        <v>3114</v>
      </c>
      <c r="ACI1" t="s">
        <v>1749</v>
      </c>
      <c r="ACJ1" t="s">
        <v>1750</v>
      </c>
      <c r="ACK1" t="s">
        <v>3116</v>
      </c>
      <c r="ACL1" t="s">
        <v>3117</v>
      </c>
      <c r="ACM1" t="s">
        <v>1753</v>
      </c>
      <c r="ACN1" t="s">
        <v>3119</v>
      </c>
      <c r="ACO1" t="s">
        <v>1754</v>
      </c>
      <c r="ACP1" t="s">
        <v>3118</v>
      </c>
      <c r="ACQ1" t="s">
        <v>1757</v>
      </c>
      <c r="ACR1" t="s">
        <v>1758</v>
      </c>
      <c r="ACS1" t="s">
        <v>3120</v>
      </c>
      <c r="ACT1" t="s">
        <v>3121</v>
      </c>
      <c r="ACU1" t="s">
        <v>1761</v>
      </c>
      <c r="ACV1" t="s">
        <v>3123</v>
      </c>
      <c r="ACW1" t="s">
        <v>1762</v>
      </c>
      <c r="ACX1" t="s">
        <v>3122</v>
      </c>
      <c r="ACY1" t="s">
        <v>1765</v>
      </c>
      <c r="ACZ1" t="s">
        <v>3125</v>
      </c>
      <c r="ADA1" t="s">
        <v>1766</v>
      </c>
      <c r="ADB1" t="s">
        <v>3124</v>
      </c>
      <c r="ADC1" t="s">
        <v>1769</v>
      </c>
      <c r="ADD1" t="s">
        <v>1770</v>
      </c>
      <c r="ADE1" t="s">
        <v>3127</v>
      </c>
      <c r="ADF1" t="s">
        <v>3126</v>
      </c>
      <c r="ADG1" t="s">
        <v>1773</v>
      </c>
      <c r="ADH1" t="s">
        <v>3129</v>
      </c>
      <c r="ADI1" t="s">
        <v>1774</v>
      </c>
      <c r="ADJ1" t="s">
        <v>3128</v>
      </c>
      <c r="ADK1" t="s">
        <v>1777</v>
      </c>
      <c r="ADL1" t="s">
        <v>1778</v>
      </c>
      <c r="ADM1" t="s">
        <v>3130</v>
      </c>
      <c r="ADN1" t="s">
        <v>3131</v>
      </c>
      <c r="ADO1" t="s">
        <v>1781</v>
      </c>
      <c r="ADP1" t="s">
        <v>1782</v>
      </c>
      <c r="ADQ1" t="s">
        <v>3132</v>
      </c>
      <c r="ADR1" t="s">
        <v>3133</v>
      </c>
      <c r="ADS1" t="s">
        <v>1785</v>
      </c>
      <c r="ADT1" t="s">
        <v>1786</v>
      </c>
      <c r="ADU1" t="s">
        <v>3134</v>
      </c>
      <c r="ADV1" t="s">
        <v>3135</v>
      </c>
      <c r="ADW1" t="s">
        <v>1789</v>
      </c>
      <c r="ADX1" t="s">
        <v>1790</v>
      </c>
      <c r="ADY1" t="s">
        <v>3136</v>
      </c>
      <c r="ADZ1" t="s">
        <v>3137</v>
      </c>
      <c r="AEA1" t="s">
        <v>1793</v>
      </c>
      <c r="AEB1" t="s">
        <v>3139</v>
      </c>
      <c r="AEC1" t="s">
        <v>1794</v>
      </c>
      <c r="AED1" t="s">
        <v>3138</v>
      </c>
      <c r="AEE1" t="s">
        <v>1797</v>
      </c>
      <c r="AEF1" t="s">
        <v>3141</v>
      </c>
      <c r="AEG1" t="s">
        <v>1798</v>
      </c>
      <c r="AEH1" t="s">
        <v>3140</v>
      </c>
      <c r="AEI1" t="s">
        <v>1801</v>
      </c>
      <c r="AEJ1" t="s">
        <v>1802</v>
      </c>
      <c r="AEK1" t="s">
        <v>3143</v>
      </c>
      <c r="AEL1" t="s">
        <v>3142</v>
      </c>
      <c r="AEM1" t="s">
        <v>1805</v>
      </c>
      <c r="AEN1" t="s">
        <v>1806</v>
      </c>
      <c r="AEO1" t="s">
        <v>3144</v>
      </c>
      <c r="AEP1" t="s">
        <v>3145</v>
      </c>
      <c r="AEQ1" t="s">
        <v>1809</v>
      </c>
      <c r="AER1" t="s">
        <v>3147</v>
      </c>
      <c r="AES1" t="s">
        <v>1810</v>
      </c>
      <c r="AET1" t="s">
        <v>3146</v>
      </c>
      <c r="AEU1" t="s">
        <v>1813</v>
      </c>
      <c r="AEV1" t="s">
        <v>3149</v>
      </c>
      <c r="AEW1" t="s">
        <v>1814</v>
      </c>
      <c r="AEX1" t="s">
        <v>3148</v>
      </c>
      <c r="AEY1" t="s">
        <v>1817</v>
      </c>
      <c r="AEZ1" t="s">
        <v>1818</v>
      </c>
      <c r="AFA1" t="s">
        <v>3150</v>
      </c>
      <c r="AFB1" t="s">
        <v>3151</v>
      </c>
      <c r="AFC1" t="s">
        <v>1821</v>
      </c>
      <c r="AFD1" t="s">
        <v>1822</v>
      </c>
      <c r="AFE1" t="s">
        <v>3152</v>
      </c>
      <c r="AFF1" t="s">
        <v>3153</v>
      </c>
      <c r="AFG1" t="s">
        <v>1825</v>
      </c>
      <c r="AFH1" t="s">
        <v>1826</v>
      </c>
      <c r="AFI1" t="s">
        <v>3154</v>
      </c>
      <c r="AFJ1" t="s">
        <v>3155</v>
      </c>
      <c r="AFK1" t="s">
        <v>1829</v>
      </c>
      <c r="AFL1" t="s">
        <v>1830</v>
      </c>
      <c r="AFM1" t="s">
        <v>3156</v>
      </c>
      <c r="AFN1" t="s">
        <v>3157</v>
      </c>
      <c r="AFO1" t="s">
        <v>1833</v>
      </c>
      <c r="AFP1" t="s">
        <v>3159</v>
      </c>
      <c r="AFQ1" t="s">
        <v>1834</v>
      </c>
      <c r="AFR1" t="s">
        <v>3158</v>
      </c>
      <c r="AFS1" t="s">
        <v>1837</v>
      </c>
      <c r="AFT1" t="s">
        <v>1838</v>
      </c>
      <c r="AFU1" t="s">
        <v>3160</v>
      </c>
      <c r="AFV1" t="s">
        <v>3161</v>
      </c>
      <c r="AFW1" t="s">
        <v>1841</v>
      </c>
      <c r="AFX1" t="s">
        <v>3163</v>
      </c>
      <c r="AFY1" t="s">
        <v>1842</v>
      </c>
      <c r="AFZ1" t="s">
        <v>3162</v>
      </c>
      <c r="AGA1" t="s">
        <v>1845</v>
      </c>
      <c r="AGB1" t="s">
        <v>3164</v>
      </c>
      <c r="AGC1" t="s">
        <v>1846</v>
      </c>
      <c r="AGD1" t="s">
        <v>3165</v>
      </c>
      <c r="AGE1" t="s">
        <v>1849</v>
      </c>
      <c r="AGF1" t="s">
        <v>1850</v>
      </c>
      <c r="AGG1" t="s">
        <v>3166</v>
      </c>
      <c r="AGH1" t="s">
        <v>3167</v>
      </c>
      <c r="AGI1" t="s">
        <v>1853</v>
      </c>
      <c r="AGJ1" t="s">
        <v>3169</v>
      </c>
      <c r="AGK1" t="s">
        <v>1854</v>
      </c>
      <c r="AGL1" t="s">
        <v>3168</v>
      </c>
      <c r="AGM1" t="s">
        <v>1857</v>
      </c>
      <c r="AGN1" t="s">
        <v>1858</v>
      </c>
      <c r="AGO1" t="s">
        <v>3170</v>
      </c>
      <c r="AGP1" t="s">
        <v>3171</v>
      </c>
      <c r="AGQ1" t="s">
        <v>1861</v>
      </c>
      <c r="AGR1" t="s">
        <v>3173</v>
      </c>
      <c r="AGS1" t="s">
        <v>1862</v>
      </c>
      <c r="AGT1" t="s">
        <v>3172</v>
      </c>
      <c r="AGU1" t="s">
        <v>1865</v>
      </c>
      <c r="AGV1" t="s">
        <v>1866</v>
      </c>
      <c r="AGW1" t="s">
        <v>3174</v>
      </c>
      <c r="AGX1" t="s">
        <v>3175</v>
      </c>
      <c r="AGY1" t="s">
        <v>1869</v>
      </c>
      <c r="AGZ1" t="s">
        <v>1870</v>
      </c>
      <c r="AHA1" t="s">
        <v>3176</v>
      </c>
      <c r="AHB1" t="s">
        <v>3177</v>
      </c>
      <c r="AHC1" t="s">
        <v>1873</v>
      </c>
      <c r="AHD1" t="s">
        <v>1874</v>
      </c>
      <c r="AHE1" t="s">
        <v>3178</v>
      </c>
      <c r="AHF1" t="s">
        <v>3179</v>
      </c>
      <c r="AHG1" t="s">
        <v>1877</v>
      </c>
      <c r="AHH1" t="s">
        <v>3181</v>
      </c>
      <c r="AHI1" t="s">
        <v>1878</v>
      </c>
      <c r="AHJ1" t="s">
        <v>3180</v>
      </c>
      <c r="AHK1" t="s">
        <v>1881</v>
      </c>
      <c r="AHL1" t="s">
        <v>1882</v>
      </c>
      <c r="AHM1" t="s">
        <v>3182</v>
      </c>
      <c r="AHN1" t="s">
        <v>3183</v>
      </c>
      <c r="AHO1" t="s">
        <v>1885</v>
      </c>
      <c r="AHP1" t="s">
        <v>3185</v>
      </c>
      <c r="AHQ1" t="s">
        <v>1886</v>
      </c>
      <c r="AHR1" t="s">
        <v>3184</v>
      </c>
      <c r="AHS1" t="s">
        <v>1889</v>
      </c>
      <c r="AHT1" t="s">
        <v>1890</v>
      </c>
      <c r="AHU1" t="s">
        <v>3187</v>
      </c>
      <c r="AHV1" t="s">
        <v>3186</v>
      </c>
      <c r="AHW1" t="s">
        <v>1893</v>
      </c>
      <c r="AHX1" t="s">
        <v>1894</v>
      </c>
      <c r="AHY1" t="s">
        <v>3188</v>
      </c>
      <c r="AHZ1" t="s">
        <v>3189</v>
      </c>
      <c r="AIA1" t="s">
        <v>1897</v>
      </c>
      <c r="AIB1" t="s">
        <v>3191</v>
      </c>
      <c r="AIC1" t="s">
        <v>1898</v>
      </c>
      <c r="AID1" t="s">
        <v>3190</v>
      </c>
      <c r="AIE1" t="s">
        <v>1901</v>
      </c>
      <c r="AIF1" t="s">
        <v>1902</v>
      </c>
      <c r="AIG1" t="s">
        <v>3192</v>
      </c>
      <c r="AIH1" t="s">
        <v>3193</v>
      </c>
      <c r="AII1" t="s">
        <v>1905</v>
      </c>
      <c r="AIJ1" t="s">
        <v>1906</v>
      </c>
      <c r="AIK1" t="s">
        <v>3194</v>
      </c>
      <c r="AIL1" t="s">
        <v>3195</v>
      </c>
      <c r="AIM1" t="s">
        <v>1909</v>
      </c>
      <c r="AIN1" t="s">
        <v>1910</v>
      </c>
      <c r="AIO1" t="s">
        <v>3196</v>
      </c>
      <c r="AIP1" t="s">
        <v>3197</v>
      </c>
      <c r="AIQ1" t="s">
        <v>1913</v>
      </c>
      <c r="AIR1" t="s">
        <v>3199</v>
      </c>
      <c r="AIS1" t="s">
        <v>1914</v>
      </c>
      <c r="AIT1" t="s">
        <v>3198</v>
      </c>
      <c r="AIU1" t="s">
        <v>1917</v>
      </c>
      <c r="AIV1" t="s">
        <v>1918</v>
      </c>
      <c r="AIW1" t="s">
        <v>3200</v>
      </c>
      <c r="AIX1" t="s">
        <v>3201</v>
      </c>
      <c r="AIY1" t="s">
        <v>1921</v>
      </c>
      <c r="AIZ1" t="s">
        <v>3203</v>
      </c>
      <c r="AJA1" t="s">
        <v>1922</v>
      </c>
      <c r="AJB1" t="s">
        <v>3202</v>
      </c>
      <c r="AJC1" t="s">
        <v>1925</v>
      </c>
      <c r="AJD1" t="s">
        <v>1926</v>
      </c>
      <c r="AJE1" t="s">
        <v>3204</v>
      </c>
      <c r="AJF1" t="s">
        <v>3205</v>
      </c>
      <c r="AJG1" t="s">
        <v>1929</v>
      </c>
      <c r="AJH1" t="s">
        <v>3207</v>
      </c>
      <c r="AJI1" t="s">
        <v>1930</v>
      </c>
      <c r="AJJ1" t="s">
        <v>3206</v>
      </c>
      <c r="AJK1" t="s">
        <v>1933</v>
      </c>
      <c r="AJL1" t="s">
        <v>1934</v>
      </c>
      <c r="AJM1" t="s">
        <v>3209</v>
      </c>
      <c r="AJN1" t="s">
        <v>3208</v>
      </c>
      <c r="AJO1" t="s">
        <v>1937</v>
      </c>
      <c r="AJP1" t="s">
        <v>3211</v>
      </c>
      <c r="AJQ1" t="s">
        <v>1938</v>
      </c>
      <c r="AJR1" t="s">
        <v>3210</v>
      </c>
      <c r="AJS1" t="s">
        <v>1941</v>
      </c>
      <c r="AJT1" t="s">
        <v>3213</v>
      </c>
      <c r="AJU1" t="s">
        <v>1942</v>
      </c>
      <c r="AJV1" t="s">
        <v>3212</v>
      </c>
      <c r="AJW1" t="s">
        <v>1945</v>
      </c>
      <c r="AJX1" t="s">
        <v>3215</v>
      </c>
      <c r="AJY1" t="s">
        <v>1946</v>
      </c>
      <c r="AJZ1" t="s">
        <v>3214</v>
      </c>
      <c r="AKA1" t="s">
        <v>1949</v>
      </c>
      <c r="AKB1" t="s">
        <v>1950</v>
      </c>
      <c r="AKC1" t="s">
        <v>3216</v>
      </c>
      <c r="AKD1" t="s">
        <v>3217</v>
      </c>
      <c r="AKE1" t="s">
        <v>1953</v>
      </c>
      <c r="AKF1" t="s">
        <v>1954</v>
      </c>
      <c r="AKG1" t="s">
        <v>3218</v>
      </c>
      <c r="AKH1" t="s">
        <v>3219</v>
      </c>
      <c r="AKI1" t="s">
        <v>1957</v>
      </c>
      <c r="AKJ1" t="s">
        <v>1958</v>
      </c>
      <c r="AKK1" t="s">
        <v>3220</v>
      </c>
      <c r="AKL1" t="s">
        <v>3221</v>
      </c>
      <c r="AKM1" t="s">
        <v>1961</v>
      </c>
      <c r="AKN1" t="s">
        <v>3223</v>
      </c>
      <c r="AKO1" t="s">
        <v>1962</v>
      </c>
      <c r="AKP1" t="s">
        <v>3222</v>
      </c>
      <c r="AKQ1" t="s">
        <v>1965</v>
      </c>
      <c r="AKR1" t="s">
        <v>3225</v>
      </c>
      <c r="AKS1" t="s">
        <v>1966</v>
      </c>
      <c r="AKT1" t="s">
        <v>3224</v>
      </c>
      <c r="AKU1" t="s">
        <v>1969</v>
      </c>
      <c r="AKV1" t="s">
        <v>1970</v>
      </c>
      <c r="AKW1" t="s">
        <v>3226</v>
      </c>
      <c r="AKX1" t="s">
        <v>3227</v>
      </c>
      <c r="AKY1" t="s">
        <v>1973</v>
      </c>
      <c r="AKZ1" t="s">
        <v>3229</v>
      </c>
      <c r="ALA1" t="s">
        <v>1974</v>
      </c>
      <c r="ALB1" t="s">
        <v>3228</v>
      </c>
      <c r="ALC1" t="s">
        <v>1977</v>
      </c>
      <c r="ALD1" t="s">
        <v>3230</v>
      </c>
      <c r="ALE1" t="s">
        <v>1978</v>
      </c>
      <c r="ALF1" t="s">
        <v>3231</v>
      </c>
      <c r="ALG1" t="s">
        <v>1981</v>
      </c>
      <c r="ALH1" t="s">
        <v>3233</v>
      </c>
      <c r="ALI1" t="s">
        <v>1982</v>
      </c>
      <c r="ALJ1" t="s">
        <v>3232</v>
      </c>
      <c r="ALK1" t="s">
        <v>1985</v>
      </c>
      <c r="ALL1" t="s">
        <v>3235</v>
      </c>
      <c r="ALM1" t="s">
        <v>1986</v>
      </c>
      <c r="ALN1" t="s">
        <v>3234</v>
      </c>
      <c r="ALO1" t="s">
        <v>1989</v>
      </c>
      <c r="ALP1" t="s">
        <v>3237</v>
      </c>
      <c r="ALQ1" t="s">
        <v>1990</v>
      </c>
      <c r="ALR1" t="s">
        <v>3236</v>
      </c>
      <c r="ALS1" t="s">
        <v>1993</v>
      </c>
      <c r="ALT1" t="s">
        <v>3239</v>
      </c>
      <c r="ALU1" t="s">
        <v>1994</v>
      </c>
      <c r="ALV1" t="s">
        <v>3238</v>
      </c>
      <c r="ALW1" t="s">
        <v>1997</v>
      </c>
      <c r="ALX1" t="s">
        <v>3241</v>
      </c>
      <c r="ALY1" t="s">
        <v>1998</v>
      </c>
      <c r="ALZ1" t="s">
        <v>3240</v>
      </c>
      <c r="AMA1" t="s">
        <v>2001</v>
      </c>
      <c r="AMB1" t="s">
        <v>2002</v>
      </c>
      <c r="AMC1" t="s">
        <v>3242</v>
      </c>
      <c r="AMD1" t="s">
        <v>3243</v>
      </c>
      <c r="AME1" t="s">
        <v>2005</v>
      </c>
      <c r="AMF1" t="s">
        <v>2006</v>
      </c>
      <c r="AMG1" t="s">
        <v>3244</v>
      </c>
      <c r="AMH1" t="s">
        <v>3245</v>
      </c>
      <c r="AMI1" t="s">
        <v>2009</v>
      </c>
      <c r="AMJ1" t="s">
        <v>2010</v>
      </c>
      <c r="AMK1" t="s">
        <v>3246</v>
      </c>
      <c r="AML1" t="s">
        <v>3247</v>
      </c>
      <c r="AMM1" t="s">
        <v>2013</v>
      </c>
      <c r="AMN1" t="s">
        <v>3249</v>
      </c>
      <c r="AMO1" t="s">
        <v>2014</v>
      </c>
      <c r="AMP1" t="s">
        <v>3248</v>
      </c>
      <c r="AMQ1" t="s">
        <v>2017</v>
      </c>
      <c r="AMR1" t="s">
        <v>3251</v>
      </c>
      <c r="AMS1" t="s">
        <v>2018</v>
      </c>
      <c r="AMT1" t="s">
        <v>3250</v>
      </c>
      <c r="AMU1" t="s">
        <v>2021</v>
      </c>
      <c r="AMV1" t="s">
        <v>2022</v>
      </c>
      <c r="AMW1" t="s">
        <v>3253</v>
      </c>
      <c r="AMX1" t="s">
        <v>3252</v>
      </c>
      <c r="AMY1" t="s">
        <v>2025</v>
      </c>
      <c r="AMZ1" t="s">
        <v>3255</v>
      </c>
      <c r="ANA1" t="s">
        <v>2026</v>
      </c>
      <c r="ANB1" t="s">
        <v>3254</v>
      </c>
      <c r="ANC1" t="s">
        <v>2029</v>
      </c>
      <c r="AND1" t="s">
        <v>3257</v>
      </c>
      <c r="ANE1" t="s">
        <v>2030</v>
      </c>
      <c r="ANF1" t="s">
        <v>3256</v>
      </c>
      <c r="ANG1" t="s">
        <v>2033</v>
      </c>
      <c r="ANH1" t="s">
        <v>3259</v>
      </c>
      <c r="ANI1" t="s">
        <v>2034</v>
      </c>
      <c r="ANJ1" t="s">
        <v>3258</v>
      </c>
      <c r="ANK1" t="s">
        <v>2037</v>
      </c>
      <c r="ANL1" t="s">
        <v>3261</v>
      </c>
      <c r="ANM1" t="s">
        <v>2038</v>
      </c>
      <c r="ANN1" t="s">
        <v>3260</v>
      </c>
      <c r="ANO1" t="s">
        <v>2041</v>
      </c>
      <c r="ANP1" t="s">
        <v>3263</v>
      </c>
      <c r="ANQ1" t="s">
        <v>2042</v>
      </c>
      <c r="ANR1" t="s">
        <v>3262</v>
      </c>
      <c r="ANS1" t="s">
        <v>2045</v>
      </c>
      <c r="ANT1" t="s">
        <v>3265</v>
      </c>
      <c r="ANU1" t="s">
        <v>2046</v>
      </c>
      <c r="ANV1" t="s">
        <v>3264</v>
      </c>
      <c r="ANW1" t="s">
        <v>2049</v>
      </c>
      <c r="ANX1" t="s">
        <v>3266</v>
      </c>
      <c r="ANY1" t="s">
        <v>2050</v>
      </c>
      <c r="ANZ1" t="s">
        <v>3267</v>
      </c>
      <c r="AOA1" t="s">
        <v>2053</v>
      </c>
      <c r="AOB1" t="s">
        <v>2054</v>
      </c>
      <c r="AOC1" t="s">
        <v>3268</v>
      </c>
      <c r="AOD1" t="s">
        <v>3269</v>
      </c>
      <c r="AOE1" t="s">
        <v>2057</v>
      </c>
      <c r="AOF1" t="s">
        <v>2058</v>
      </c>
      <c r="AOG1" t="s">
        <v>3270</v>
      </c>
      <c r="AOH1" t="s">
        <v>3271</v>
      </c>
      <c r="AOI1" t="s">
        <v>2061</v>
      </c>
      <c r="AOJ1" t="s">
        <v>3273</v>
      </c>
      <c r="AOK1" t="s">
        <v>2062</v>
      </c>
      <c r="AOL1" t="s">
        <v>3272</v>
      </c>
      <c r="AOM1" t="s">
        <v>2065</v>
      </c>
      <c r="AON1" t="s">
        <v>2066</v>
      </c>
      <c r="AOO1" t="s">
        <v>3275</v>
      </c>
      <c r="AOP1" t="s">
        <v>3274</v>
      </c>
      <c r="AOQ1" t="s">
        <v>2069</v>
      </c>
      <c r="AOR1" t="s">
        <v>2070</v>
      </c>
      <c r="AOS1" t="s">
        <v>3276</v>
      </c>
      <c r="AOT1" t="s">
        <v>3277</v>
      </c>
      <c r="AOU1" t="s">
        <v>2073</v>
      </c>
      <c r="AOV1" t="s">
        <v>3279</v>
      </c>
      <c r="AOW1" t="s">
        <v>2074</v>
      </c>
      <c r="AOX1" t="s">
        <v>3278</v>
      </c>
      <c r="AOY1" t="s">
        <v>2077</v>
      </c>
      <c r="AOZ1" t="s">
        <v>2078</v>
      </c>
      <c r="APA1" t="s">
        <v>3280</v>
      </c>
      <c r="APB1" t="s">
        <v>3281</v>
      </c>
      <c r="APC1" t="s">
        <v>2081</v>
      </c>
      <c r="APD1" t="s">
        <v>3283</v>
      </c>
      <c r="APE1" t="s">
        <v>2082</v>
      </c>
      <c r="APF1" t="s">
        <v>3282</v>
      </c>
      <c r="APG1" t="s">
        <v>2085</v>
      </c>
      <c r="APH1" t="s">
        <v>3285</v>
      </c>
      <c r="API1" t="s">
        <v>2086</v>
      </c>
      <c r="APJ1" t="s">
        <v>3284</v>
      </c>
      <c r="APK1" t="s">
        <v>2089</v>
      </c>
      <c r="APL1" t="s">
        <v>2090</v>
      </c>
      <c r="APM1" t="s">
        <v>3286</v>
      </c>
      <c r="APN1" t="s">
        <v>3287</v>
      </c>
      <c r="APO1" t="s">
        <v>2093</v>
      </c>
      <c r="APP1" t="s">
        <v>3289</v>
      </c>
      <c r="APQ1" t="s">
        <v>2094</v>
      </c>
      <c r="APR1" t="s">
        <v>3288</v>
      </c>
      <c r="APS1" t="s">
        <v>2097</v>
      </c>
      <c r="APT1" t="s">
        <v>3291</v>
      </c>
      <c r="APU1" t="s">
        <v>2098</v>
      </c>
      <c r="APV1" t="s">
        <v>3290</v>
      </c>
      <c r="APW1" t="s">
        <v>2101</v>
      </c>
      <c r="APX1" t="s">
        <v>2102</v>
      </c>
      <c r="APY1" t="s">
        <v>3292</v>
      </c>
      <c r="APZ1" t="s">
        <v>3293</v>
      </c>
      <c r="AQA1" t="s">
        <v>2105</v>
      </c>
      <c r="AQB1" t="s">
        <v>3295</v>
      </c>
      <c r="AQC1" t="s">
        <v>2106</v>
      </c>
      <c r="AQD1" t="s">
        <v>3294</v>
      </c>
      <c r="AQE1" t="s">
        <v>2109</v>
      </c>
      <c r="AQF1" t="s">
        <v>2110</v>
      </c>
      <c r="AQG1" t="s">
        <v>3297</v>
      </c>
      <c r="AQH1" t="s">
        <v>3296</v>
      </c>
      <c r="AQI1" t="s">
        <v>2113</v>
      </c>
      <c r="AQJ1" t="s">
        <v>3299</v>
      </c>
      <c r="AQK1" t="s">
        <v>2114</v>
      </c>
      <c r="AQL1" t="s">
        <v>3298</v>
      </c>
      <c r="AQM1" t="s">
        <v>2117</v>
      </c>
      <c r="AQN1" t="s">
        <v>3301</v>
      </c>
      <c r="AQO1" t="s">
        <v>2118</v>
      </c>
      <c r="AQP1" t="s">
        <v>3300</v>
      </c>
      <c r="AQQ1" t="s">
        <v>2121</v>
      </c>
      <c r="AQR1" t="s">
        <v>2122</v>
      </c>
      <c r="AQS1" t="s">
        <v>3302</v>
      </c>
      <c r="AQT1" t="s">
        <v>3303</v>
      </c>
      <c r="AQU1" t="s">
        <v>2125</v>
      </c>
      <c r="AQV1" t="s">
        <v>3305</v>
      </c>
      <c r="AQW1" t="s">
        <v>2126</v>
      </c>
      <c r="AQX1" t="s">
        <v>3304</v>
      </c>
      <c r="AQY1" t="s">
        <v>2129</v>
      </c>
      <c r="AQZ1" t="s">
        <v>3307</v>
      </c>
      <c r="ARA1" t="s">
        <v>2130</v>
      </c>
      <c r="ARB1" t="s">
        <v>3306</v>
      </c>
    </row>
    <row r="2" spans="1:1146" x14ac:dyDescent="0.25">
      <c r="A2" t="s">
        <v>575</v>
      </c>
      <c r="B2" t="s">
        <v>2132</v>
      </c>
      <c r="C2" t="s">
        <v>2133</v>
      </c>
      <c r="D2" t="s">
        <v>3308</v>
      </c>
      <c r="E2" t="s">
        <v>2134</v>
      </c>
      <c r="F2" t="s">
        <v>3309</v>
      </c>
      <c r="G2" t="s">
        <v>2137</v>
      </c>
      <c r="H2" t="s">
        <v>2138</v>
      </c>
      <c r="I2" t="s">
        <v>3310</v>
      </c>
      <c r="J2" t="s">
        <v>3311</v>
      </c>
      <c r="K2" t="s">
        <v>2141</v>
      </c>
      <c r="L2" t="s">
        <v>3313</v>
      </c>
      <c r="M2" t="s">
        <v>2142</v>
      </c>
      <c r="N2" t="s">
        <v>3312</v>
      </c>
      <c r="O2" t="s">
        <v>2145</v>
      </c>
      <c r="P2" t="s">
        <v>2146</v>
      </c>
      <c r="Q2" t="s">
        <v>3314</v>
      </c>
      <c r="R2" t="s">
        <v>3315</v>
      </c>
      <c r="S2" t="s">
        <v>2149</v>
      </c>
      <c r="T2" t="s">
        <v>3317</v>
      </c>
      <c r="U2" t="s">
        <v>2150</v>
      </c>
      <c r="V2" t="s">
        <v>3316</v>
      </c>
      <c r="W2" t="s">
        <v>2153</v>
      </c>
      <c r="X2" t="s">
        <v>3319</v>
      </c>
      <c r="Y2" t="s">
        <v>2154</v>
      </c>
      <c r="Z2" t="s">
        <v>3318</v>
      </c>
      <c r="AA2" t="s">
        <v>2157</v>
      </c>
      <c r="AB2" t="s">
        <v>2158</v>
      </c>
      <c r="AC2" t="s">
        <v>3320</v>
      </c>
      <c r="AD2" t="s">
        <v>3321</v>
      </c>
      <c r="AE2" t="s">
        <v>2161</v>
      </c>
      <c r="AF2" t="s">
        <v>3323</v>
      </c>
      <c r="AG2" t="s">
        <v>2162</v>
      </c>
      <c r="AH2" t="s">
        <v>3322</v>
      </c>
      <c r="AI2" t="s">
        <v>2165</v>
      </c>
      <c r="AJ2" t="s">
        <v>2166</v>
      </c>
      <c r="AK2" t="s">
        <v>3324</v>
      </c>
      <c r="AL2" t="s">
        <v>3325</v>
      </c>
      <c r="AM2" t="s">
        <v>2169</v>
      </c>
      <c r="AN2" t="s">
        <v>2170</v>
      </c>
      <c r="AO2" t="s">
        <v>3326</v>
      </c>
      <c r="AP2" t="s">
        <v>3327</v>
      </c>
      <c r="AQ2" t="s">
        <v>2173</v>
      </c>
      <c r="AR2" t="s">
        <v>2174</v>
      </c>
      <c r="AS2" t="s">
        <v>3329</v>
      </c>
      <c r="AT2" t="s">
        <v>3328</v>
      </c>
      <c r="AU2" t="s">
        <v>2177</v>
      </c>
      <c r="AV2" t="s">
        <v>2178</v>
      </c>
      <c r="AW2" t="s">
        <v>3330</v>
      </c>
      <c r="AX2" t="s">
        <v>3331</v>
      </c>
      <c r="AY2" t="s">
        <v>2181</v>
      </c>
      <c r="AZ2" t="s">
        <v>2182</v>
      </c>
      <c r="BA2" t="s">
        <v>3332</v>
      </c>
      <c r="BB2" t="s">
        <v>3333</v>
      </c>
      <c r="BC2" t="s">
        <v>2185</v>
      </c>
      <c r="BD2" t="s">
        <v>3335</v>
      </c>
      <c r="BE2" t="s">
        <v>2186</v>
      </c>
      <c r="BF2" t="s">
        <v>3334</v>
      </c>
      <c r="BG2" t="s">
        <v>2189</v>
      </c>
      <c r="BH2" t="s">
        <v>2190</v>
      </c>
      <c r="BI2" t="s">
        <v>3336</v>
      </c>
      <c r="BJ2" t="s">
        <v>3337</v>
      </c>
      <c r="BK2" t="s">
        <v>2193</v>
      </c>
      <c r="BL2" t="s">
        <v>2194</v>
      </c>
      <c r="BM2" t="s">
        <v>3338</v>
      </c>
      <c r="BN2" t="s">
        <v>3339</v>
      </c>
      <c r="BO2" t="s">
        <v>2197</v>
      </c>
      <c r="BP2" t="s">
        <v>4064</v>
      </c>
      <c r="BQ2" t="s">
        <v>2198</v>
      </c>
      <c r="BR2" t="s">
        <v>4065</v>
      </c>
      <c r="BS2" t="s">
        <v>2201</v>
      </c>
      <c r="BT2" t="s">
        <v>2202</v>
      </c>
      <c r="BU2" t="s">
        <v>4066</v>
      </c>
      <c r="BV2" t="s">
        <v>4067</v>
      </c>
      <c r="BW2" t="s">
        <v>2205</v>
      </c>
      <c r="BX2" t="s">
        <v>3349</v>
      </c>
      <c r="BY2" t="s">
        <v>2206</v>
      </c>
      <c r="BZ2" t="s">
        <v>3348</v>
      </c>
      <c r="CA2" t="s">
        <v>2209</v>
      </c>
      <c r="CB2" t="s">
        <v>2210</v>
      </c>
      <c r="CC2" t="s">
        <v>3350</v>
      </c>
      <c r="CD2" t="s">
        <v>3351</v>
      </c>
      <c r="CE2" t="s">
        <v>2213</v>
      </c>
      <c r="CF2" t="s">
        <v>3353</v>
      </c>
      <c r="CG2" t="s">
        <v>2214</v>
      </c>
      <c r="CH2" t="s">
        <v>3352</v>
      </c>
      <c r="CI2" t="s">
        <v>2217</v>
      </c>
      <c r="CJ2" t="s">
        <v>3355</v>
      </c>
      <c r="CK2" t="s">
        <v>2218</v>
      </c>
      <c r="CL2" t="s">
        <v>3354</v>
      </c>
      <c r="CM2" t="s">
        <v>2221</v>
      </c>
      <c r="CN2" t="s">
        <v>2222</v>
      </c>
      <c r="CO2" t="s">
        <v>3356</v>
      </c>
      <c r="CP2" t="s">
        <v>3357</v>
      </c>
      <c r="CQ2" t="s">
        <v>2225</v>
      </c>
      <c r="CR2" t="s">
        <v>2226</v>
      </c>
      <c r="CS2" t="s">
        <v>3358</v>
      </c>
      <c r="CT2" t="s">
        <v>3359</v>
      </c>
      <c r="CU2" t="s">
        <v>2229</v>
      </c>
      <c r="CV2" t="s">
        <v>2230</v>
      </c>
      <c r="CW2" t="s">
        <v>3360</v>
      </c>
      <c r="CX2" t="s">
        <v>3361</v>
      </c>
      <c r="CY2" t="s">
        <v>2233</v>
      </c>
      <c r="CZ2" t="s">
        <v>2234</v>
      </c>
      <c r="DA2" t="s">
        <v>3363</v>
      </c>
      <c r="DB2" t="s">
        <v>3362</v>
      </c>
      <c r="DC2" t="s">
        <v>2237</v>
      </c>
      <c r="DD2" t="s">
        <v>3365</v>
      </c>
      <c r="DE2" t="s">
        <v>2238</v>
      </c>
      <c r="DF2" t="s">
        <v>3364</v>
      </c>
      <c r="DG2" t="s">
        <v>2241</v>
      </c>
      <c r="DH2" t="s">
        <v>2242</v>
      </c>
      <c r="DI2" t="s">
        <v>3366</v>
      </c>
      <c r="DJ2" t="s">
        <v>3367</v>
      </c>
      <c r="DK2" t="s">
        <v>2245</v>
      </c>
      <c r="DL2" t="s">
        <v>2246</v>
      </c>
      <c r="DM2" t="s">
        <v>3368</v>
      </c>
      <c r="DN2" t="s">
        <v>3369</v>
      </c>
      <c r="DO2" t="s">
        <v>2249</v>
      </c>
      <c r="DP2" t="s">
        <v>2250</v>
      </c>
      <c r="DQ2" t="s">
        <v>3370</v>
      </c>
      <c r="DR2" t="s">
        <v>3371</v>
      </c>
      <c r="DS2" t="s">
        <v>2253</v>
      </c>
      <c r="DT2" t="s">
        <v>2254</v>
      </c>
      <c r="DU2" t="s">
        <v>3372</v>
      </c>
      <c r="DV2" t="s">
        <v>3373</v>
      </c>
      <c r="DW2" t="s">
        <v>2257</v>
      </c>
      <c r="DX2" t="s">
        <v>2258</v>
      </c>
      <c r="DY2" t="s">
        <v>3374</v>
      </c>
      <c r="DZ2" t="s">
        <v>3375</v>
      </c>
      <c r="EA2" t="s">
        <v>2261</v>
      </c>
      <c r="EB2" t="s">
        <v>3377</v>
      </c>
      <c r="EC2" t="s">
        <v>2262</v>
      </c>
      <c r="ED2" t="s">
        <v>3376</v>
      </c>
      <c r="EE2" t="s">
        <v>2265</v>
      </c>
      <c r="EF2" t="s">
        <v>2266</v>
      </c>
      <c r="EG2" t="s">
        <v>3379</v>
      </c>
      <c r="EH2" t="s">
        <v>3378</v>
      </c>
      <c r="EI2" t="s">
        <v>2269</v>
      </c>
      <c r="EJ2" t="s">
        <v>2270</v>
      </c>
      <c r="EK2" t="s">
        <v>3380</v>
      </c>
      <c r="EL2" t="s">
        <v>3381</v>
      </c>
      <c r="EM2" t="s">
        <v>2273</v>
      </c>
      <c r="EN2" t="s">
        <v>3382</v>
      </c>
      <c r="EO2" t="s">
        <v>2274</v>
      </c>
      <c r="EP2" t="s">
        <v>3383</v>
      </c>
      <c r="EQ2" t="s">
        <v>2277</v>
      </c>
      <c r="ER2" t="s">
        <v>3385</v>
      </c>
      <c r="ES2" t="s">
        <v>2278</v>
      </c>
      <c r="ET2" t="s">
        <v>3384</v>
      </c>
      <c r="EU2" t="s">
        <v>2281</v>
      </c>
      <c r="EV2" t="s">
        <v>3387</v>
      </c>
      <c r="EW2" t="s">
        <v>2282</v>
      </c>
      <c r="EX2" t="s">
        <v>3386</v>
      </c>
      <c r="EY2" t="s">
        <v>2285</v>
      </c>
      <c r="EZ2" t="s">
        <v>2286</v>
      </c>
      <c r="FA2" t="s">
        <v>3388</v>
      </c>
      <c r="FB2" t="s">
        <v>3389</v>
      </c>
      <c r="FC2" t="s">
        <v>2289</v>
      </c>
      <c r="FD2" t="s">
        <v>2290</v>
      </c>
      <c r="FE2" t="s">
        <v>3390</v>
      </c>
      <c r="FF2" t="s">
        <v>3391</v>
      </c>
      <c r="FG2" t="s">
        <v>2293</v>
      </c>
      <c r="FH2" t="s">
        <v>2294</v>
      </c>
      <c r="FI2" t="s">
        <v>3393</v>
      </c>
      <c r="FJ2" t="s">
        <v>3392</v>
      </c>
      <c r="FK2" t="s">
        <v>2297</v>
      </c>
      <c r="FL2" t="s">
        <v>3395</v>
      </c>
      <c r="FM2" t="s">
        <v>2298</v>
      </c>
      <c r="FN2" t="s">
        <v>3394</v>
      </c>
      <c r="FO2" t="s">
        <v>2301</v>
      </c>
      <c r="FP2" t="s">
        <v>2302</v>
      </c>
      <c r="FQ2" t="s">
        <v>3396</v>
      </c>
      <c r="FR2" t="s">
        <v>3397</v>
      </c>
      <c r="FS2" t="s">
        <v>2305</v>
      </c>
      <c r="FT2" t="s">
        <v>3399</v>
      </c>
      <c r="FU2" t="s">
        <v>2306</v>
      </c>
      <c r="FV2" t="s">
        <v>3398</v>
      </c>
      <c r="FW2" t="s">
        <v>2309</v>
      </c>
      <c r="FX2" t="s">
        <v>2310</v>
      </c>
      <c r="FY2" t="s">
        <v>3401</v>
      </c>
      <c r="FZ2" t="s">
        <v>3400</v>
      </c>
      <c r="GA2" t="s">
        <v>2313</v>
      </c>
      <c r="GB2" t="s">
        <v>3403</v>
      </c>
      <c r="GC2" t="s">
        <v>2314</v>
      </c>
      <c r="GD2" t="s">
        <v>3402</v>
      </c>
      <c r="GE2" t="s">
        <v>2317</v>
      </c>
      <c r="GF2" t="s">
        <v>3405</v>
      </c>
      <c r="GG2" t="s">
        <v>2318</v>
      </c>
      <c r="GH2" t="s">
        <v>3404</v>
      </c>
      <c r="GI2" t="s">
        <v>2321</v>
      </c>
      <c r="GJ2" t="s">
        <v>2322</v>
      </c>
      <c r="GK2" t="s">
        <v>3406</v>
      </c>
      <c r="GL2" t="s">
        <v>3407</v>
      </c>
      <c r="GM2" t="s">
        <v>2325</v>
      </c>
      <c r="GN2" t="s">
        <v>3409</v>
      </c>
      <c r="GO2" t="s">
        <v>2326</v>
      </c>
      <c r="GP2" t="s">
        <v>3408</v>
      </c>
      <c r="GQ2" t="s">
        <v>2329</v>
      </c>
      <c r="GR2" t="s">
        <v>2330</v>
      </c>
      <c r="GS2" t="s">
        <v>3410</v>
      </c>
      <c r="GT2" t="s">
        <v>3411</v>
      </c>
      <c r="GU2" t="s">
        <v>2333</v>
      </c>
      <c r="GV2" t="s">
        <v>2334</v>
      </c>
      <c r="GW2" t="s">
        <v>4101</v>
      </c>
      <c r="GX2" t="s">
        <v>4102</v>
      </c>
      <c r="GY2" t="s">
        <v>2337</v>
      </c>
      <c r="GZ2" t="s">
        <v>2338</v>
      </c>
      <c r="HA2" t="s">
        <v>4103</v>
      </c>
      <c r="HB2" t="s">
        <v>4104</v>
      </c>
      <c r="HC2" t="s">
        <v>2341</v>
      </c>
      <c r="HD2" t="s">
        <v>3421</v>
      </c>
      <c r="HE2" t="s">
        <v>2342</v>
      </c>
      <c r="HF2" t="s">
        <v>3420</v>
      </c>
      <c r="HG2" t="s">
        <v>2345</v>
      </c>
      <c r="HH2" t="s">
        <v>2346</v>
      </c>
      <c r="HI2" t="s">
        <v>3422</v>
      </c>
      <c r="HJ2" t="s">
        <v>3423</v>
      </c>
      <c r="HK2" t="s">
        <v>2349</v>
      </c>
      <c r="HL2" t="s">
        <v>3425</v>
      </c>
      <c r="HM2" t="s">
        <v>2350</v>
      </c>
      <c r="HN2" t="s">
        <v>3424</v>
      </c>
      <c r="HO2" t="s">
        <v>2353</v>
      </c>
      <c r="HP2" t="s">
        <v>2354</v>
      </c>
      <c r="HQ2" t="s">
        <v>3427</v>
      </c>
      <c r="HR2" t="s">
        <v>3426</v>
      </c>
      <c r="HS2" t="s">
        <v>2357</v>
      </c>
      <c r="HT2" t="s">
        <v>3429</v>
      </c>
      <c r="HU2" t="s">
        <v>2358</v>
      </c>
      <c r="HV2" t="s">
        <v>3428</v>
      </c>
      <c r="HW2" t="s">
        <v>2361</v>
      </c>
      <c r="HX2" t="s">
        <v>3431</v>
      </c>
      <c r="HY2" t="s">
        <v>2362</v>
      </c>
      <c r="HZ2" t="s">
        <v>3430</v>
      </c>
      <c r="IA2" t="s">
        <v>2365</v>
      </c>
      <c r="IB2" t="s">
        <v>2366</v>
      </c>
      <c r="IC2" t="s">
        <v>3432</v>
      </c>
      <c r="ID2" t="s">
        <v>3433</v>
      </c>
      <c r="IE2" t="s">
        <v>2369</v>
      </c>
      <c r="IF2" t="s">
        <v>2370</v>
      </c>
      <c r="IG2" t="s">
        <v>3434</v>
      </c>
      <c r="IH2" t="s">
        <v>3435</v>
      </c>
      <c r="II2" t="s">
        <v>2373</v>
      </c>
      <c r="IJ2" t="s">
        <v>2374</v>
      </c>
      <c r="IK2" t="s">
        <v>3436</v>
      </c>
      <c r="IL2" t="s">
        <v>3437</v>
      </c>
      <c r="IM2" t="s">
        <v>2377</v>
      </c>
      <c r="IN2" t="s">
        <v>3439</v>
      </c>
      <c r="IO2" t="s">
        <v>2378</v>
      </c>
      <c r="IP2" t="s">
        <v>3438</v>
      </c>
      <c r="IQ2" t="s">
        <v>2381</v>
      </c>
      <c r="IR2" t="s">
        <v>2382</v>
      </c>
      <c r="IS2" t="s">
        <v>3440</v>
      </c>
      <c r="IT2" t="s">
        <v>3441</v>
      </c>
      <c r="IU2" t="s">
        <v>2385</v>
      </c>
      <c r="IV2" t="s">
        <v>2386</v>
      </c>
      <c r="IW2" t="s">
        <v>3442</v>
      </c>
      <c r="IX2" t="s">
        <v>3443</v>
      </c>
      <c r="IY2" t="s">
        <v>2389</v>
      </c>
      <c r="IZ2" t="s">
        <v>2390</v>
      </c>
      <c r="JA2" t="s">
        <v>3444</v>
      </c>
      <c r="JB2" t="s">
        <v>3445</v>
      </c>
      <c r="JC2" t="s">
        <v>2393</v>
      </c>
      <c r="JD2" t="s">
        <v>3447</v>
      </c>
      <c r="JE2" t="s">
        <v>2394</v>
      </c>
      <c r="JF2" t="s">
        <v>3446</v>
      </c>
      <c r="JG2" t="s">
        <v>2397</v>
      </c>
      <c r="JH2" t="s">
        <v>3448</v>
      </c>
      <c r="JI2" t="s">
        <v>2398</v>
      </c>
      <c r="JJ2" t="s">
        <v>3449</v>
      </c>
      <c r="JK2" t="s">
        <v>2401</v>
      </c>
      <c r="JL2" t="s">
        <v>3451</v>
      </c>
      <c r="JM2" t="s">
        <v>2402</v>
      </c>
      <c r="JN2" t="s">
        <v>3450</v>
      </c>
      <c r="JO2" t="s">
        <v>2405</v>
      </c>
      <c r="JP2" t="s">
        <v>3453</v>
      </c>
      <c r="JQ2" t="s">
        <v>2406</v>
      </c>
      <c r="JR2" t="s">
        <v>3452</v>
      </c>
      <c r="JS2" t="s">
        <v>2409</v>
      </c>
      <c r="JT2" t="s">
        <v>2410</v>
      </c>
      <c r="JU2" t="s">
        <v>3454</v>
      </c>
      <c r="JV2" t="s">
        <v>3455</v>
      </c>
      <c r="JW2" t="s">
        <v>2413</v>
      </c>
      <c r="JX2" t="s">
        <v>3456</v>
      </c>
      <c r="JY2" t="s">
        <v>2414</v>
      </c>
      <c r="JZ2" t="s">
        <v>3457</v>
      </c>
      <c r="KA2" t="s">
        <v>2417</v>
      </c>
      <c r="KB2" t="s">
        <v>2418</v>
      </c>
      <c r="KC2" t="s">
        <v>3458</v>
      </c>
      <c r="KD2" t="s">
        <v>3459</v>
      </c>
      <c r="KE2" t="s">
        <v>2421</v>
      </c>
      <c r="KF2" t="s">
        <v>2422</v>
      </c>
      <c r="KG2" t="s">
        <v>3460</v>
      </c>
      <c r="KH2" t="s">
        <v>3461</v>
      </c>
      <c r="KI2" t="s">
        <v>2425</v>
      </c>
      <c r="KJ2" t="s">
        <v>2426</v>
      </c>
      <c r="KK2" t="s">
        <v>3462</v>
      </c>
      <c r="KL2" t="s">
        <v>3463</v>
      </c>
      <c r="KM2" t="s">
        <v>2429</v>
      </c>
      <c r="KN2" t="s">
        <v>3465</v>
      </c>
      <c r="KO2" t="s">
        <v>2430</v>
      </c>
      <c r="KP2" t="s">
        <v>3464</v>
      </c>
      <c r="KQ2" t="s">
        <v>2433</v>
      </c>
      <c r="KR2" t="s">
        <v>2434</v>
      </c>
      <c r="KS2" t="s">
        <v>3466</v>
      </c>
      <c r="KT2" t="s">
        <v>3467</v>
      </c>
      <c r="KU2" t="s">
        <v>2437</v>
      </c>
      <c r="KV2" t="s">
        <v>3469</v>
      </c>
      <c r="KW2" t="s">
        <v>2438</v>
      </c>
      <c r="KX2" t="s">
        <v>3468</v>
      </c>
      <c r="KY2" t="s">
        <v>2441</v>
      </c>
      <c r="KZ2" t="s">
        <v>3470</v>
      </c>
      <c r="LA2" t="s">
        <v>2442</v>
      </c>
      <c r="LB2" t="s">
        <v>3471</v>
      </c>
      <c r="LC2" t="s">
        <v>2445</v>
      </c>
      <c r="LD2" t="s">
        <v>2446</v>
      </c>
      <c r="LE2" t="s">
        <v>3472</v>
      </c>
      <c r="LF2" t="s">
        <v>3473</v>
      </c>
      <c r="LG2" t="s">
        <v>2449</v>
      </c>
      <c r="LH2" t="s">
        <v>3475</v>
      </c>
      <c r="LI2" t="s">
        <v>2450</v>
      </c>
      <c r="LJ2" t="s">
        <v>3474</v>
      </c>
      <c r="LK2" t="s">
        <v>2453</v>
      </c>
      <c r="LL2" t="s">
        <v>2454</v>
      </c>
      <c r="LM2" t="s">
        <v>3476</v>
      </c>
      <c r="LN2" t="s">
        <v>3477</v>
      </c>
      <c r="LO2" t="s">
        <v>2457</v>
      </c>
      <c r="LP2" t="s">
        <v>3479</v>
      </c>
      <c r="LQ2" t="s">
        <v>2458</v>
      </c>
      <c r="LR2" t="s">
        <v>3478</v>
      </c>
      <c r="LS2" t="s">
        <v>2461</v>
      </c>
      <c r="LT2" t="s">
        <v>2462</v>
      </c>
      <c r="LU2" t="s">
        <v>3480</v>
      </c>
      <c r="LV2" t="s">
        <v>3481</v>
      </c>
      <c r="LW2" t="s">
        <v>2465</v>
      </c>
      <c r="LX2" t="s">
        <v>2466</v>
      </c>
      <c r="LY2" t="s">
        <v>3482</v>
      </c>
      <c r="LZ2" t="s">
        <v>3483</v>
      </c>
      <c r="MA2" t="s">
        <v>2469</v>
      </c>
      <c r="MB2" t="s">
        <v>2470</v>
      </c>
      <c r="MC2" t="s">
        <v>3484</v>
      </c>
      <c r="MD2" t="s">
        <v>3485</v>
      </c>
      <c r="ME2" t="s">
        <v>2473</v>
      </c>
      <c r="MF2" t="s">
        <v>3487</v>
      </c>
      <c r="MG2" t="s">
        <v>2474</v>
      </c>
      <c r="MH2" t="s">
        <v>3486</v>
      </c>
      <c r="MI2" t="s">
        <v>2477</v>
      </c>
      <c r="MJ2" t="s">
        <v>3489</v>
      </c>
      <c r="MK2" t="s">
        <v>2478</v>
      </c>
      <c r="ML2" t="s">
        <v>3488</v>
      </c>
      <c r="MM2" t="s">
        <v>2481</v>
      </c>
      <c r="MN2" t="s">
        <v>3491</v>
      </c>
      <c r="MO2" t="s">
        <v>2482</v>
      </c>
      <c r="MP2" t="s">
        <v>3490</v>
      </c>
      <c r="MQ2" t="s">
        <v>2485</v>
      </c>
      <c r="MR2" t="s">
        <v>2486</v>
      </c>
      <c r="MS2" t="s">
        <v>3493</v>
      </c>
      <c r="MT2" t="s">
        <v>3492</v>
      </c>
      <c r="MU2" t="s">
        <v>2489</v>
      </c>
      <c r="MV2" t="s">
        <v>2490</v>
      </c>
      <c r="MW2" t="s">
        <v>3494</v>
      </c>
      <c r="MX2" t="s">
        <v>3495</v>
      </c>
      <c r="MY2" t="s">
        <v>2493</v>
      </c>
      <c r="MZ2" t="s">
        <v>3497</v>
      </c>
      <c r="NA2" t="s">
        <v>2494</v>
      </c>
      <c r="NB2" t="s">
        <v>3496</v>
      </c>
      <c r="NC2" t="s">
        <v>2497</v>
      </c>
      <c r="ND2" t="s">
        <v>3499</v>
      </c>
      <c r="NE2" t="s">
        <v>2498</v>
      </c>
      <c r="NF2" t="s">
        <v>3498</v>
      </c>
      <c r="NG2" t="s">
        <v>2501</v>
      </c>
      <c r="NH2" t="s">
        <v>2502</v>
      </c>
      <c r="NI2" t="s">
        <v>3500</v>
      </c>
      <c r="NJ2" t="s">
        <v>3501</v>
      </c>
      <c r="NK2" t="s">
        <v>2505</v>
      </c>
      <c r="NL2" t="s">
        <v>3503</v>
      </c>
      <c r="NM2" t="s">
        <v>2506</v>
      </c>
      <c r="NN2" t="s">
        <v>3502</v>
      </c>
      <c r="NO2" t="s">
        <v>2509</v>
      </c>
      <c r="NP2" t="s">
        <v>2510</v>
      </c>
      <c r="NQ2" t="s">
        <v>3504</v>
      </c>
      <c r="NR2" t="s">
        <v>3505</v>
      </c>
      <c r="NS2" t="s">
        <v>2513</v>
      </c>
      <c r="NT2" t="s">
        <v>3507</v>
      </c>
      <c r="NU2" t="s">
        <v>2514</v>
      </c>
      <c r="NV2" t="s">
        <v>3506</v>
      </c>
      <c r="NW2" t="s">
        <v>2517</v>
      </c>
      <c r="NX2" t="s">
        <v>3509</v>
      </c>
      <c r="NY2" t="s">
        <v>2518</v>
      </c>
      <c r="NZ2" t="s">
        <v>3508</v>
      </c>
      <c r="OA2" t="s">
        <v>2521</v>
      </c>
      <c r="OB2" t="s">
        <v>2522</v>
      </c>
      <c r="OC2" t="s">
        <v>3510</v>
      </c>
      <c r="OD2" t="s">
        <v>3511</v>
      </c>
      <c r="OE2" t="s">
        <v>2525</v>
      </c>
      <c r="OF2" t="s">
        <v>3513</v>
      </c>
      <c r="OG2" t="s">
        <v>2526</v>
      </c>
      <c r="OH2" t="s">
        <v>3512</v>
      </c>
      <c r="OI2" t="s">
        <v>2529</v>
      </c>
      <c r="OJ2" t="s">
        <v>3514</v>
      </c>
      <c r="OK2" t="s">
        <v>2530</v>
      </c>
      <c r="OL2" t="s">
        <v>3515</v>
      </c>
      <c r="OM2" t="s">
        <v>2533</v>
      </c>
      <c r="ON2" t="s">
        <v>3517</v>
      </c>
      <c r="OO2" t="s">
        <v>2534</v>
      </c>
      <c r="OP2" t="s">
        <v>3516</v>
      </c>
      <c r="OQ2" t="s">
        <v>2537</v>
      </c>
      <c r="OR2" t="s">
        <v>2538</v>
      </c>
      <c r="OS2" t="s">
        <v>3518</v>
      </c>
      <c r="OT2" t="s">
        <v>3519</v>
      </c>
      <c r="OU2" t="s">
        <v>2541</v>
      </c>
      <c r="OV2" t="s">
        <v>3521</v>
      </c>
      <c r="OW2" t="s">
        <v>2542</v>
      </c>
      <c r="OX2" t="s">
        <v>3520</v>
      </c>
      <c r="OY2" t="s">
        <v>2545</v>
      </c>
      <c r="OZ2" t="s">
        <v>2546</v>
      </c>
      <c r="PA2" t="s">
        <v>3522</v>
      </c>
      <c r="PB2" t="s">
        <v>3523</v>
      </c>
      <c r="PC2" t="s">
        <v>2549</v>
      </c>
      <c r="PD2" t="s">
        <v>3525</v>
      </c>
      <c r="PE2" t="s">
        <v>2550</v>
      </c>
      <c r="PF2" t="s">
        <v>3524</v>
      </c>
      <c r="PG2" t="s">
        <v>2553</v>
      </c>
      <c r="PH2" t="s">
        <v>2554</v>
      </c>
      <c r="PI2" t="s">
        <v>3526</v>
      </c>
      <c r="PJ2" t="s">
        <v>3527</v>
      </c>
      <c r="PK2" t="s">
        <v>2557</v>
      </c>
      <c r="PL2" t="s">
        <v>2558</v>
      </c>
      <c r="PM2" t="s">
        <v>3528</v>
      </c>
      <c r="PN2" t="s">
        <v>3529</v>
      </c>
      <c r="PO2" t="s">
        <v>2561</v>
      </c>
      <c r="PP2" t="s">
        <v>2562</v>
      </c>
      <c r="PQ2" t="s">
        <v>3530</v>
      </c>
      <c r="PR2" t="s">
        <v>3531</v>
      </c>
      <c r="PS2" t="s">
        <v>2565</v>
      </c>
      <c r="PT2" t="s">
        <v>2566</v>
      </c>
      <c r="PU2" t="s">
        <v>3532</v>
      </c>
      <c r="PV2" t="s">
        <v>3533</v>
      </c>
      <c r="PW2" t="s">
        <v>2569</v>
      </c>
      <c r="PX2" t="s">
        <v>3535</v>
      </c>
      <c r="PY2" t="s">
        <v>2570</v>
      </c>
      <c r="PZ2" t="s">
        <v>3534</v>
      </c>
      <c r="QA2" t="s">
        <v>2573</v>
      </c>
      <c r="QB2" t="s">
        <v>2574</v>
      </c>
      <c r="QC2" t="s">
        <v>3537</v>
      </c>
      <c r="QD2" t="s">
        <v>3536</v>
      </c>
      <c r="QE2" t="s">
        <v>2577</v>
      </c>
      <c r="QF2" t="s">
        <v>3539</v>
      </c>
      <c r="QG2" t="s">
        <v>2578</v>
      </c>
      <c r="QH2" t="s">
        <v>3538</v>
      </c>
      <c r="QI2" t="s">
        <v>2581</v>
      </c>
      <c r="QJ2" t="s">
        <v>3541</v>
      </c>
      <c r="QK2" t="s">
        <v>2582</v>
      </c>
      <c r="QL2" t="s">
        <v>3540</v>
      </c>
      <c r="QM2" t="s">
        <v>2585</v>
      </c>
      <c r="QN2" t="s">
        <v>3543</v>
      </c>
      <c r="QO2" t="s">
        <v>2586</v>
      </c>
      <c r="QP2" t="s">
        <v>3542</v>
      </c>
      <c r="QQ2" t="s">
        <v>2589</v>
      </c>
      <c r="QR2" t="s">
        <v>3545</v>
      </c>
      <c r="QS2" t="s">
        <v>2590</v>
      </c>
      <c r="QT2" t="s">
        <v>3544</v>
      </c>
      <c r="QU2" t="s">
        <v>2593</v>
      </c>
      <c r="QV2" t="s">
        <v>3547</v>
      </c>
      <c r="QW2" t="s">
        <v>2594</v>
      </c>
      <c r="QX2" t="s">
        <v>3546</v>
      </c>
      <c r="QY2" t="s">
        <v>2597</v>
      </c>
      <c r="QZ2" t="s">
        <v>2598</v>
      </c>
      <c r="RA2" t="s">
        <v>3548</v>
      </c>
      <c r="RB2" t="s">
        <v>3549</v>
      </c>
      <c r="RC2" t="s">
        <v>2601</v>
      </c>
      <c r="RD2" t="s">
        <v>3551</v>
      </c>
      <c r="RE2" t="s">
        <v>2602</v>
      </c>
      <c r="RF2" t="s">
        <v>3550</v>
      </c>
      <c r="RG2" t="s">
        <v>2605</v>
      </c>
      <c r="RH2" t="s">
        <v>2606</v>
      </c>
      <c r="RI2" t="s">
        <v>3552</v>
      </c>
      <c r="RJ2" t="s">
        <v>3553</v>
      </c>
      <c r="RK2" t="s">
        <v>2609</v>
      </c>
      <c r="RL2" t="s">
        <v>2610</v>
      </c>
      <c r="RM2" t="s">
        <v>3554</v>
      </c>
      <c r="RN2" t="s">
        <v>3555</v>
      </c>
      <c r="RO2" t="s">
        <v>2613</v>
      </c>
      <c r="RP2" t="s">
        <v>3557</v>
      </c>
      <c r="RQ2" t="s">
        <v>2614</v>
      </c>
      <c r="RR2" t="s">
        <v>3556</v>
      </c>
      <c r="RS2" t="s">
        <v>2617</v>
      </c>
      <c r="RT2" t="s">
        <v>2618</v>
      </c>
      <c r="RU2" t="s">
        <v>3559</v>
      </c>
      <c r="RV2" t="s">
        <v>3558</v>
      </c>
      <c r="RW2" t="s">
        <v>2621</v>
      </c>
      <c r="RX2" t="s">
        <v>2622</v>
      </c>
      <c r="RY2" t="s">
        <v>3560</v>
      </c>
      <c r="RZ2" t="s">
        <v>3561</v>
      </c>
      <c r="SA2" t="s">
        <v>2625</v>
      </c>
      <c r="SB2" t="s">
        <v>3563</v>
      </c>
      <c r="SC2" t="s">
        <v>2626</v>
      </c>
      <c r="SD2" t="s">
        <v>3562</v>
      </c>
      <c r="SE2" t="s">
        <v>2629</v>
      </c>
      <c r="SF2" t="s">
        <v>3565</v>
      </c>
      <c r="SG2" t="s">
        <v>2630</v>
      </c>
      <c r="SH2" t="s">
        <v>3564</v>
      </c>
      <c r="SI2" t="s">
        <v>2633</v>
      </c>
      <c r="SJ2" t="s">
        <v>3567</v>
      </c>
      <c r="SK2" t="s">
        <v>2634</v>
      </c>
      <c r="SL2" t="s">
        <v>3566</v>
      </c>
      <c r="SM2" t="s">
        <v>2637</v>
      </c>
      <c r="SN2" t="s">
        <v>3569</v>
      </c>
      <c r="SO2" t="s">
        <v>2638</v>
      </c>
      <c r="SP2" t="s">
        <v>3568</v>
      </c>
      <c r="SQ2" t="s">
        <v>2641</v>
      </c>
      <c r="SR2" t="s">
        <v>3571</v>
      </c>
      <c r="SS2" t="s">
        <v>2642</v>
      </c>
      <c r="ST2" t="s">
        <v>3570</v>
      </c>
      <c r="SU2" t="s">
        <v>2645</v>
      </c>
      <c r="SV2" t="s">
        <v>3573</v>
      </c>
      <c r="SW2" t="s">
        <v>2646</v>
      </c>
      <c r="SX2" t="s">
        <v>3572</v>
      </c>
      <c r="SY2" t="s">
        <v>2649</v>
      </c>
      <c r="SZ2" t="s">
        <v>3575</v>
      </c>
      <c r="TA2" t="s">
        <v>2650</v>
      </c>
      <c r="TB2" t="s">
        <v>3574</v>
      </c>
      <c r="TC2" t="s">
        <v>2653</v>
      </c>
      <c r="TD2" t="s">
        <v>2654</v>
      </c>
      <c r="TE2" t="s">
        <v>3576</v>
      </c>
      <c r="TF2" t="s">
        <v>3577</v>
      </c>
      <c r="TG2" t="s">
        <v>2657</v>
      </c>
      <c r="TH2" t="s">
        <v>3579</v>
      </c>
      <c r="TI2" t="s">
        <v>2658</v>
      </c>
      <c r="TJ2" t="s">
        <v>3578</v>
      </c>
      <c r="TK2" t="s">
        <v>2661</v>
      </c>
      <c r="TL2" t="s">
        <v>2662</v>
      </c>
      <c r="TM2" t="s">
        <v>3581</v>
      </c>
      <c r="TN2" t="s">
        <v>3580</v>
      </c>
      <c r="TO2" t="s">
        <v>2665</v>
      </c>
      <c r="TP2" t="s">
        <v>2666</v>
      </c>
      <c r="TQ2" t="s">
        <v>3582</v>
      </c>
      <c r="TR2" t="s">
        <v>3583</v>
      </c>
      <c r="TS2" t="s">
        <v>2669</v>
      </c>
      <c r="TT2" t="s">
        <v>2670</v>
      </c>
      <c r="TU2" t="s">
        <v>3584</v>
      </c>
      <c r="TV2" t="s">
        <v>3585</v>
      </c>
      <c r="TW2" t="s">
        <v>2673</v>
      </c>
      <c r="TX2" t="s">
        <v>2674</v>
      </c>
      <c r="TY2" t="s">
        <v>3587</v>
      </c>
      <c r="TZ2" t="s">
        <v>3586</v>
      </c>
      <c r="UA2" t="s">
        <v>2677</v>
      </c>
      <c r="UB2" t="s">
        <v>3589</v>
      </c>
      <c r="UC2" t="s">
        <v>2678</v>
      </c>
      <c r="UD2" t="s">
        <v>3588</v>
      </c>
      <c r="UE2" t="s">
        <v>2681</v>
      </c>
      <c r="UF2" t="s">
        <v>3591</v>
      </c>
      <c r="UG2" t="s">
        <v>2682</v>
      </c>
      <c r="UH2" t="s">
        <v>3590</v>
      </c>
      <c r="UI2" t="s">
        <v>2685</v>
      </c>
      <c r="UJ2" t="s">
        <v>2686</v>
      </c>
      <c r="UK2" t="s">
        <v>3592</v>
      </c>
      <c r="UL2" t="s">
        <v>3593</v>
      </c>
      <c r="UM2" t="s">
        <v>2689</v>
      </c>
      <c r="UN2" t="s">
        <v>3595</v>
      </c>
      <c r="UO2" t="s">
        <v>2690</v>
      </c>
      <c r="UP2" t="s">
        <v>3594</v>
      </c>
      <c r="UQ2" t="s">
        <v>2693</v>
      </c>
      <c r="UR2" t="s">
        <v>3597</v>
      </c>
      <c r="US2" t="s">
        <v>2694</v>
      </c>
      <c r="UT2" t="s">
        <v>3596</v>
      </c>
      <c r="UU2" t="s">
        <v>2697</v>
      </c>
      <c r="UV2" t="s">
        <v>2698</v>
      </c>
      <c r="UW2" t="s">
        <v>3598</v>
      </c>
      <c r="UX2" t="s">
        <v>3599</v>
      </c>
      <c r="UY2" t="s">
        <v>2701</v>
      </c>
      <c r="UZ2" t="s">
        <v>3601</v>
      </c>
      <c r="VA2" t="s">
        <v>2702</v>
      </c>
      <c r="VB2" t="s">
        <v>3600</v>
      </c>
      <c r="VC2" t="s">
        <v>3602</v>
      </c>
      <c r="VD2" t="s">
        <v>2136</v>
      </c>
      <c r="VE2" t="s">
        <v>3603</v>
      </c>
      <c r="VF2" t="s">
        <v>3604</v>
      </c>
      <c r="VG2" t="s">
        <v>3605</v>
      </c>
      <c r="VH2" t="s">
        <v>3607</v>
      </c>
      <c r="VI2" t="s">
        <v>2140</v>
      </c>
      <c r="VJ2" t="s">
        <v>3606</v>
      </c>
      <c r="VK2" t="s">
        <v>3608</v>
      </c>
      <c r="VL2" t="s">
        <v>2144</v>
      </c>
      <c r="VM2" t="s">
        <v>3609</v>
      </c>
      <c r="VN2" t="s">
        <v>3610</v>
      </c>
      <c r="VO2" t="s">
        <v>3611</v>
      </c>
      <c r="VP2" t="s">
        <v>2148</v>
      </c>
      <c r="VQ2" t="s">
        <v>3612</v>
      </c>
      <c r="VR2" t="s">
        <v>3613</v>
      </c>
      <c r="VS2" t="s">
        <v>3614</v>
      </c>
      <c r="VT2" t="s">
        <v>2152</v>
      </c>
      <c r="VU2" t="s">
        <v>3615</v>
      </c>
      <c r="VV2" t="s">
        <v>3616</v>
      </c>
      <c r="VW2" t="s">
        <v>3617</v>
      </c>
      <c r="VX2" t="s">
        <v>2156</v>
      </c>
      <c r="VY2" t="s">
        <v>3619</v>
      </c>
      <c r="VZ2" t="s">
        <v>3618</v>
      </c>
      <c r="WA2" t="s">
        <v>3620</v>
      </c>
      <c r="WB2" t="s">
        <v>2160</v>
      </c>
      <c r="WC2" t="s">
        <v>3621</v>
      </c>
      <c r="WD2" t="s">
        <v>3622</v>
      </c>
      <c r="WE2" t="s">
        <v>3623</v>
      </c>
      <c r="WF2" t="s">
        <v>3625</v>
      </c>
      <c r="WG2" t="s">
        <v>2164</v>
      </c>
      <c r="WH2" t="s">
        <v>3624</v>
      </c>
      <c r="WI2" t="s">
        <v>3626</v>
      </c>
      <c r="WJ2" t="s">
        <v>2168</v>
      </c>
      <c r="WK2" t="s">
        <v>3627</v>
      </c>
      <c r="WL2" t="s">
        <v>3628</v>
      </c>
      <c r="WM2" t="s">
        <v>3629</v>
      </c>
      <c r="WN2" t="s">
        <v>3631</v>
      </c>
      <c r="WO2" t="s">
        <v>2172</v>
      </c>
      <c r="WP2" t="s">
        <v>3630</v>
      </c>
      <c r="WQ2" t="s">
        <v>3632</v>
      </c>
      <c r="WR2" t="s">
        <v>3634</v>
      </c>
      <c r="WS2" t="s">
        <v>2176</v>
      </c>
      <c r="WT2" t="s">
        <v>3633</v>
      </c>
      <c r="WU2" t="s">
        <v>3635</v>
      </c>
      <c r="WV2" t="s">
        <v>2180</v>
      </c>
      <c r="WW2" t="s">
        <v>3636</v>
      </c>
      <c r="WX2" t="s">
        <v>3637</v>
      </c>
      <c r="WY2" t="s">
        <v>3638</v>
      </c>
      <c r="WZ2" t="s">
        <v>3639</v>
      </c>
      <c r="XA2" t="s">
        <v>2184</v>
      </c>
      <c r="XB2" t="s">
        <v>3640</v>
      </c>
      <c r="XC2" t="s">
        <v>3641</v>
      </c>
      <c r="XD2" t="s">
        <v>2188</v>
      </c>
      <c r="XE2" t="s">
        <v>3642</v>
      </c>
      <c r="XF2" t="s">
        <v>3643</v>
      </c>
      <c r="XG2" t="s">
        <v>3644</v>
      </c>
      <c r="XH2" t="s">
        <v>2192</v>
      </c>
      <c r="XI2" t="s">
        <v>3645</v>
      </c>
      <c r="XJ2" t="s">
        <v>3646</v>
      </c>
      <c r="XK2" t="s">
        <v>3647</v>
      </c>
      <c r="XL2" t="s">
        <v>3649</v>
      </c>
      <c r="XM2" t="s">
        <v>2196</v>
      </c>
      <c r="XN2" t="s">
        <v>3648</v>
      </c>
      <c r="XO2" t="s">
        <v>4068</v>
      </c>
      <c r="XP2" t="s">
        <v>2200</v>
      </c>
      <c r="XQ2" t="s">
        <v>4069</v>
      </c>
      <c r="XR2" t="s">
        <v>4070</v>
      </c>
      <c r="XS2" t="s">
        <v>4071</v>
      </c>
      <c r="XT2" t="s">
        <v>2204</v>
      </c>
      <c r="XU2" t="s">
        <v>4072</v>
      </c>
      <c r="XV2" t="s">
        <v>4073</v>
      </c>
      <c r="XW2" t="s">
        <v>3658</v>
      </c>
      <c r="XX2" t="s">
        <v>3660</v>
      </c>
      <c r="XY2" t="s">
        <v>2208</v>
      </c>
      <c r="XZ2" t="s">
        <v>3659</v>
      </c>
      <c r="YA2" t="s">
        <v>3661</v>
      </c>
      <c r="YB2" t="s">
        <v>2212</v>
      </c>
      <c r="YC2" t="s">
        <v>3662</v>
      </c>
      <c r="YD2" t="s">
        <v>3663</v>
      </c>
      <c r="YE2" t="s">
        <v>3664</v>
      </c>
      <c r="YF2" t="s">
        <v>3666</v>
      </c>
      <c r="YG2" t="s">
        <v>2216</v>
      </c>
      <c r="YH2" t="s">
        <v>3665</v>
      </c>
      <c r="YI2" t="s">
        <v>3667</v>
      </c>
      <c r="YJ2" t="s">
        <v>3669</v>
      </c>
      <c r="YK2" t="s">
        <v>2220</v>
      </c>
      <c r="YL2" t="s">
        <v>3668</v>
      </c>
      <c r="YM2" t="s">
        <v>3670</v>
      </c>
      <c r="YN2" t="s">
        <v>2224</v>
      </c>
      <c r="YO2" t="s">
        <v>3672</v>
      </c>
      <c r="YP2" t="s">
        <v>3671</v>
      </c>
      <c r="YQ2" t="s">
        <v>3673</v>
      </c>
      <c r="YR2" t="s">
        <v>3675</v>
      </c>
      <c r="YS2" t="s">
        <v>2228</v>
      </c>
      <c r="YT2" t="s">
        <v>3674</v>
      </c>
      <c r="YU2" t="s">
        <v>3676</v>
      </c>
      <c r="YV2" t="s">
        <v>3678</v>
      </c>
      <c r="YW2" t="s">
        <v>2232</v>
      </c>
      <c r="YX2" t="s">
        <v>3677</v>
      </c>
      <c r="YY2" t="s">
        <v>3679</v>
      </c>
      <c r="YZ2" t="s">
        <v>2236</v>
      </c>
      <c r="ZA2" t="s">
        <v>3680</v>
      </c>
      <c r="ZB2" t="s">
        <v>3681</v>
      </c>
      <c r="ZC2" t="s">
        <v>3682</v>
      </c>
      <c r="ZD2" t="s">
        <v>3684</v>
      </c>
      <c r="ZE2" t="s">
        <v>2240</v>
      </c>
      <c r="ZF2" t="s">
        <v>3683</v>
      </c>
      <c r="ZG2" t="s">
        <v>3685</v>
      </c>
      <c r="ZH2" t="s">
        <v>2244</v>
      </c>
      <c r="ZI2" t="s">
        <v>3687</v>
      </c>
      <c r="ZJ2" t="s">
        <v>3686</v>
      </c>
      <c r="ZK2" t="s">
        <v>3688</v>
      </c>
      <c r="ZL2" t="s">
        <v>3690</v>
      </c>
      <c r="ZM2" t="s">
        <v>2248</v>
      </c>
      <c r="ZN2" t="s">
        <v>3689</v>
      </c>
      <c r="ZO2" t="s">
        <v>3691</v>
      </c>
      <c r="ZP2" t="s">
        <v>3693</v>
      </c>
      <c r="ZQ2" t="s">
        <v>2252</v>
      </c>
      <c r="ZR2" t="s">
        <v>3692</v>
      </c>
      <c r="ZS2" t="s">
        <v>3694</v>
      </c>
      <c r="ZT2" t="s">
        <v>2256</v>
      </c>
      <c r="ZU2" t="s">
        <v>3695</v>
      </c>
      <c r="ZV2" t="s">
        <v>3696</v>
      </c>
      <c r="ZW2" t="s">
        <v>3697</v>
      </c>
      <c r="ZX2" t="s">
        <v>3699</v>
      </c>
      <c r="ZY2" t="s">
        <v>2260</v>
      </c>
      <c r="ZZ2" t="s">
        <v>3698</v>
      </c>
      <c r="AAA2" t="s">
        <v>3700</v>
      </c>
      <c r="AAB2" t="s">
        <v>2264</v>
      </c>
      <c r="AAC2" t="s">
        <v>3701</v>
      </c>
      <c r="AAD2" t="s">
        <v>3702</v>
      </c>
      <c r="AAE2" t="s">
        <v>3703</v>
      </c>
      <c r="AAF2" t="s">
        <v>3705</v>
      </c>
      <c r="AAG2" t="s">
        <v>2268</v>
      </c>
      <c r="AAH2" t="s">
        <v>3704</v>
      </c>
      <c r="AAI2" t="s">
        <v>3706</v>
      </c>
      <c r="AAJ2" t="s">
        <v>2272</v>
      </c>
      <c r="AAK2" t="s">
        <v>3707</v>
      </c>
      <c r="AAL2" t="s">
        <v>3708</v>
      </c>
      <c r="AAM2" t="s">
        <v>3709</v>
      </c>
      <c r="AAN2" t="s">
        <v>2276</v>
      </c>
      <c r="AAO2" t="s">
        <v>3710</v>
      </c>
      <c r="AAP2" t="s">
        <v>3711</v>
      </c>
      <c r="AAQ2" t="s">
        <v>3712</v>
      </c>
      <c r="AAR2" t="s">
        <v>2280</v>
      </c>
      <c r="AAS2" t="s">
        <v>3713</v>
      </c>
      <c r="AAT2" t="s">
        <v>3714</v>
      </c>
      <c r="AAU2" t="s">
        <v>3715</v>
      </c>
      <c r="AAV2" t="s">
        <v>3716</v>
      </c>
      <c r="AAW2" t="s">
        <v>2284</v>
      </c>
      <c r="AAX2" t="s">
        <v>3717</v>
      </c>
      <c r="AAY2" t="s">
        <v>3718</v>
      </c>
      <c r="AAZ2" t="s">
        <v>2288</v>
      </c>
      <c r="ABA2" t="s">
        <v>3719</v>
      </c>
      <c r="ABB2" t="s">
        <v>3720</v>
      </c>
      <c r="ABC2" t="s">
        <v>3721</v>
      </c>
      <c r="ABD2" t="s">
        <v>2292</v>
      </c>
      <c r="ABE2" t="s">
        <v>3722</v>
      </c>
      <c r="ABF2" t="s">
        <v>3723</v>
      </c>
      <c r="ABG2" t="s">
        <v>3724</v>
      </c>
      <c r="ABH2" t="s">
        <v>3726</v>
      </c>
      <c r="ABI2" t="s">
        <v>2296</v>
      </c>
      <c r="ABJ2" t="s">
        <v>3725</v>
      </c>
      <c r="ABK2" t="s">
        <v>3727</v>
      </c>
      <c r="ABL2" t="s">
        <v>2300</v>
      </c>
      <c r="ABM2" t="s">
        <v>3728</v>
      </c>
      <c r="ABN2" t="s">
        <v>3729</v>
      </c>
      <c r="ABO2" t="s">
        <v>3730</v>
      </c>
      <c r="ABP2" t="s">
        <v>3732</v>
      </c>
      <c r="ABQ2" t="s">
        <v>2304</v>
      </c>
      <c r="ABR2" t="s">
        <v>3731</v>
      </c>
      <c r="ABS2" t="s">
        <v>3733</v>
      </c>
      <c r="ABT2" t="s">
        <v>2308</v>
      </c>
      <c r="ABU2" t="s">
        <v>3734</v>
      </c>
      <c r="ABV2" t="s">
        <v>3735</v>
      </c>
      <c r="ABW2" t="s">
        <v>3736</v>
      </c>
      <c r="ABX2" t="s">
        <v>2312</v>
      </c>
      <c r="ABY2" t="s">
        <v>3737</v>
      </c>
      <c r="ABZ2" t="s">
        <v>3738</v>
      </c>
      <c r="ACA2" t="s">
        <v>3739</v>
      </c>
      <c r="ACB2" t="s">
        <v>2316</v>
      </c>
      <c r="ACC2" t="s">
        <v>3740</v>
      </c>
      <c r="ACD2" t="s">
        <v>3741</v>
      </c>
      <c r="ACE2" t="s">
        <v>3742</v>
      </c>
      <c r="ACF2" t="s">
        <v>3744</v>
      </c>
      <c r="ACG2" t="s">
        <v>2320</v>
      </c>
      <c r="ACH2" t="s">
        <v>3743</v>
      </c>
      <c r="ACI2" t="s">
        <v>3745</v>
      </c>
      <c r="ACJ2" t="s">
        <v>2324</v>
      </c>
      <c r="ACK2" t="s">
        <v>3746</v>
      </c>
      <c r="ACL2" t="s">
        <v>3747</v>
      </c>
      <c r="ACM2" t="s">
        <v>3748</v>
      </c>
      <c r="ACN2" t="s">
        <v>3750</v>
      </c>
      <c r="ACO2" t="s">
        <v>2328</v>
      </c>
      <c r="ACP2" t="s">
        <v>3749</v>
      </c>
      <c r="ACQ2" t="s">
        <v>3751</v>
      </c>
      <c r="ACR2" t="s">
        <v>2332</v>
      </c>
      <c r="ACS2" t="s">
        <v>3752</v>
      </c>
      <c r="ACT2" t="s">
        <v>3753</v>
      </c>
      <c r="ACU2" t="s">
        <v>4105</v>
      </c>
      <c r="ACV2" t="s">
        <v>4106</v>
      </c>
      <c r="ACW2" t="s">
        <v>2336</v>
      </c>
      <c r="ACX2" t="s">
        <v>4107</v>
      </c>
      <c r="ACY2" t="s">
        <v>4108</v>
      </c>
      <c r="ACZ2" t="s">
        <v>4109</v>
      </c>
      <c r="ADA2" t="s">
        <v>2340</v>
      </c>
      <c r="ADB2" t="s">
        <v>4110</v>
      </c>
      <c r="ADC2" t="s">
        <v>3762</v>
      </c>
      <c r="ADD2" t="s">
        <v>2344</v>
      </c>
      <c r="ADE2" t="s">
        <v>3764</v>
      </c>
      <c r="ADF2" t="s">
        <v>3763</v>
      </c>
      <c r="ADG2" t="s">
        <v>3765</v>
      </c>
      <c r="ADH2" t="s">
        <v>3767</v>
      </c>
      <c r="ADI2" t="s">
        <v>2348</v>
      </c>
      <c r="ADJ2" t="s">
        <v>3766</v>
      </c>
      <c r="ADK2" t="s">
        <v>3768</v>
      </c>
      <c r="ADL2" t="s">
        <v>2352</v>
      </c>
      <c r="ADM2" t="s">
        <v>3769</v>
      </c>
      <c r="ADN2" t="s">
        <v>3770</v>
      </c>
      <c r="ADO2" t="s">
        <v>3771</v>
      </c>
      <c r="ADP2" t="s">
        <v>2356</v>
      </c>
      <c r="ADQ2" t="s">
        <v>3772</v>
      </c>
      <c r="ADR2" t="s">
        <v>3773</v>
      </c>
      <c r="ADS2" t="s">
        <v>3774</v>
      </c>
      <c r="ADT2" t="s">
        <v>2360</v>
      </c>
      <c r="ADU2" t="s">
        <v>3775</v>
      </c>
      <c r="ADV2" t="s">
        <v>3776</v>
      </c>
      <c r="ADW2" t="s">
        <v>3777</v>
      </c>
      <c r="ADX2" t="s">
        <v>2364</v>
      </c>
      <c r="ADY2" t="s">
        <v>3778</v>
      </c>
      <c r="ADZ2" t="s">
        <v>3779</v>
      </c>
      <c r="AEA2" t="s">
        <v>3780</v>
      </c>
      <c r="AEB2" t="s">
        <v>3782</v>
      </c>
      <c r="AEC2" t="s">
        <v>2368</v>
      </c>
      <c r="AED2" t="s">
        <v>3781</v>
      </c>
      <c r="AEE2" t="s">
        <v>3783</v>
      </c>
      <c r="AEF2" t="s">
        <v>3785</v>
      </c>
      <c r="AEG2" t="s">
        <v>2372</v>
      </c>
      <c r="AEH2" t="s">
        <v>3784</v>
      </c>
      <c r="AEI2" t="s">
        <v>3786</v>
      </c>
      <c r="AEJ2" t="s">
        <v>2376</v>
      </c>
      <c r="AEK2" t="s">
        <v>3788</v>
      </c>
      <c r="AEL2" t="s">
        <v>3787</v>
      </c>
      <c r="AEM2" t="s">
        <v>3789</v>
      </c>
      <c r="AEN2" t="s">
        <v>2380</v>
      </c>
      <c r="AEO2" t="s">
        <v>3790</v>
      </c>
      <c r="AEP2" t="s">
        <v>3791</v>
      </c>
      <c r="AEQ2" t="s">
        <v>3792</v>
      </c>
      <c r="AER2" t="s">
        <v>3794</v>
      </c>
      <c r="AES2" t="s">
        <v>2384</v>
      </c>
      <c r="AET2" t="s">
        <v>3793</v>
      </c>
      <c r="AEU2" t="s">
        <v>3795</v>
      </c>
      <c r="AEV2" t="s">
        <v>3797</v>
      </c>
      <c r="AEW2" t="s">
        <v>2388</v>
      </c>
      <c r="AEX2" t="s">
        <v>3796</v>
      </c>
      <c r="AEY2" t="s">
        <v>3798</v>
      </c>
      <c r="AEZ2" t="s">
        <v>2392</v>
      </c>
      <c r="AFA2" t="s">
        <v>3799</v>
      </c>
      <c r="AFB2" t="s">
        <v>3800</v>
      </c>
      <c r="AFC2" t="s">
        <v>3801</v>
      </c>
      <c r="AFD2" t="s">
        <v>2396</v>
      </c>
      <c r="AFE2" t="s">
        <v>3802</v>
      </c>
      <c r="AFF2" t="s">
        <v>3803</v>
      </c>
      <c r="AFG2" t="s">
        <v>3804</v>
      </c>
      <c r="AFH2" t="s">
        <v>2400</v>
      </c>
      <c r="AFI2" t="s">
        <v>3805</v>
      </c>
      <c r="AFJ2" t="s">
        <v>3806</v>
      </c>
      <c r="AFK2" t="s">
        <v>3807</v>
      </c>
      <c r="AFL2" t="s">
        <v>2404</v>
      </c>
      <c r="AFM2" t="s">
        <v>3808</v>
      </c>
      <c r="AFN2" t="s">
        <v>3809</v>
      </c>
      <c r="AFO2" t="s">
        <v>3810</v>
      </c>
      <c r="AFP2" t="s">
        <v>3812</v>
      </c>
      <c r="AFQ2" t="s">
        <v>2408</v>
      </c>
      <c r="AFR2" t="s">
        <v>3811</v>
      </c>
      <c r="AFS2" t="s">
        <v>3813</v>
      </c>
      <c r="AFT2" t="s">
        <v>2412</v>
      </c>
      <c r="AFU2" t="s">
        <v>3814</v>
      </c>
      <c r="AFV2" t="s">
        <v>3815</v>
      </c>
      <c r="AFW2" t="s">
        <v>3816</v>
      </c>
      <c r="AFX2" t="s">
        <v>3818</v>
      </c>
      <c r="AFY2" t="s">
        <v>2416</v>
      </c>
      <c r="AFZ2" t="s">
        <v>3817</v>
      </c>
      <c r="AGA2" t="s">
        <v>3819</v>
      </c>
      <c r="AGB2" t="s">
        <v>3820</v>
      </c>
      <c r="AGC2" t="s">
        <v>2420</v>
      </c>
      <c r="AGD2" t="s">
        <v>3821</v>
      </c>
      <c r="AGE2" t="s">
        <v>3822</v>
      </c>
      <c r="AGF2" t="s">
        <v>2424</v>
      </c>
      <c r="AGG2" t="s">
        <v>3823</v>
      </c>
      <c r="AGH2" t="s">
        <v>3824</v>
      </c>
      <c r="AGI2" t="s">
        <v>3825</v>
      </c>
      <c r="AGJ2" t="s">
        <v>3827</v>
      </c>
      <c r="AGK2" t="s">
        <v>2428</v>
      </c>
      <c r="AGL2" t="s">
        <v>3826</v>
      </c>
      <c r="AGM2" t="s">
        <v>3828</v>
      </c>
      <c r="AGN2" t="s">
        <v>2432</v>
      </c>
      <c r="AGO2" t="s">
        <v>3829</v>
      </c>
      <c r="AGP2" t="s">
        <v>3830</v>
      </c>
      <c r="AGQ2" t="s">
        <v>3831</v>
      </c>
      <c r="AGR2" t="s">
        <v>3833</v>
      </c>
      <c r="AGS2" t="s">
        <v>2436</v>
      </c>
      <c r="AGT2" t="s">
        <v>3832</v>
      </c>
      <c r="AGU2" t="s">
        <v>3834</v>
      </c>
      <c r="AGV2" t="s">
        <v>2440</v>
      </c>
      <c r="AGW2" t="s">
        <v>3835</v>
      </c>
      <c r="AGX2" t="s">
        <v>3836</v>
      </c>
      <c r="AGY2" t="s">
        <v>3837</v>
      </c>
      <c r="AGZ2" t="s">
        <v>2444</v>
      </c>
      <c r="AHA2" t="s">
        <v>3838</v>
      </c>
      <c r="AHB2" t="s">
        <v>3839</v>
      </c>
      <c r="AHC2" t="s">
        <v>3840</v>
      </c>
      <c r="AHD2" t="s">
        <v>2448</v>
      </c>
      <c r="AHE2" t="s">
        <v>3841</v>
      </c>
      <c r="AHF2" t="s">
        <v>3842</v>
      </c>
      <c r="AHG2" t="s">
        <v>3843</v>
      </c>
      <c r="AHH2" t="s">
        <v>3845</v>
      </c>
      <c r="AHI2" t="s">
        <v>2452</v>
      </c>
      <c r="AHJ2" t="s">
        <v>3844</v>
      </c>
      <c r="AHK2" t="s">
        <v>3846</v>
      </c>
      <c r="AHL2" t="s">
        <v>2456</v>
      </c>
      <c r="AHM2" t="s">
        <v>3847</v>
      </c>
      <c r="AHN2" t="s">
        <v>3848</v>
      </c>
      <c r="AHO2" t="s">
        <v>3849</v>
      </c>
      <c r="AHP2" t="s">
        <v>3851</v>
      </c>
      <c r="AHQ2" t="s">
        <v>2460</v>
      </c>
      <c r="AHR2" t="s">
        <v>3850</v>
      </c>
      <c r="AHS2" t="s">
        <v>3852</v>
      </c>
      <c r="AHT2" t="s">
        <v>2464</v>
      </c>
      <c r="AHU2" t="s">
        <v>3854</v>
      </c>
      <c r="AHV2" t="s">
        <v>3853</v>
      </c>
      <c r="AHW2" t="s">
        <v>3855</v>
      </c>
      <c r="AHX2" t="s">
        <v>2468</v>
      </c>
      <c r="AHY2" t="s">
        <v>3856</v>
      </c>
      <c r="AHZ2" t="s">
        <v>3857</v>
      </c>
      <c r="AIA2" t="s">
        <v>3858</v>
      </c>
      <c r="AIB2" t="s">
        <v>3860</v>
      </c>
      <c r="AIC2" t="s">
        <v>2472</v>
      </c>
      <c r="AID2" t="s">
        <v>3859</v>
      </c>
      <c r="AIE2" t="s">
        <v>3861</v>
      </c>
      <c r="AIF2" t="s">
        <v>2476</v>
      </c>
      <c r="AIG2" t="s">
        <v>3862</v>
      </c>
      <c r="AIH2" t="s">
        <v>3863</v>
      </c>
      <c r="AII2" t="s">
        <v>3864</v>
      </c>
      <c r="AIJ2" t="s">
        <v>2480</v>
      </c>
      <c r="AIK2" t="s">
        <v>3865</v>
      </c>
      <c r="AIL2" t="s">
        <v>3866</v>
      </c>
      <c r="AIM2" t="s">
        <v>3867</v>
      </c>
      <c r="AIN2" t="s">
        <v>2484</v>
      </c>
      <c r="AIO2" t="s">
        <v>3868</v>
      </c>
      <c r="AIP2" t="s">
        <v>3869</v>
      </c>
      <c r="AIQ2" t="s">
        <v>3870</v>
      </c>
      <c r="AIR2" t="s">
        <v>3872</v>
      </c>
      <c r="AIS2" t="s">
        <v>2488</v>
      </c>
      <c r="AIT2" t="s">
        <v>3871</v>
      </c>
      <c r="AIU2" t="s">
        <v>3873</v>
      </c>
      <c r="AIV2" t="s">
        <v>2492</v>
      </c>
      <c r="AIW2" t="s">
        <v>3874</v>
      </c>
      <c r="AIX2" t="s">
        <v>3875</v>
      </c>
      <c r="AIY2" t="s">
        <v>3876</v>
      </c>
      <c r="AIZ2" t="s">
        <v>3878</v>
      </c>
      <c r="AJA2" t="s">
        <v>2496</v>
      </c>
      <c r="AJB2" t="s">
        <v>3877</v>
      </c>
      <c r="AJC2" t="s">
        <v>3879</v>
      </c>
      <c r="AJD2" t="s">
        <v>2500</v>
      </c>
      <c r="AJE2" t="s">
        <v>3880</v>
      </c>
      <c r="AJF2" t="s">
        <v>3881</v>
      </c>
      <c r="AJG2" t="s">
        <v>3882</v>
      </c>
      <c r="AJH2" t="s">
        <v>3884</v>
      </c>
      <c r="AJI2" t="s">
        <v>2504</v>
      </c>
      <c r="AJJ2" t="s">
        <v>3883</v>
      </c>
      <c r="AJK2" t="s">
        <v>3885</v>
      </c>
      <c r="AJL2" t="s">
        <v>2508</v>
      </c>
      <c r="AJM2" t="s">
        <v>3887</v>
      </c>
      <c r="AJN2" t="s">
        <v>3886</v>
      </c>
      <c r="AJO2" t="s">
        <v>3888</v>
      </c>
      <c r="AJP2" t="s">
        <v>3890</v>
      </c>
      <c r="AJQ2" t="s">
        <v>2512</v>
      </c>
      <c r="AJR2" t="s">
        <v>3889</v>
      </c>
      <c r="AJS2" t="s">
        <v>3891</v>
      </c>
      <c r="AJT2" t="s">
        <v>3893</v>
      </c>
      <c r="AJU2" t="s">
        <v>2516</v>
      </c>
      <c r="AJV2" t="s">
        <v>3892</v>
      </c>
      <c r="AJW2" t="s">
        <v>3894</v>
      </c>
      <c r="AJX2" t="s">
        <v>3896</v>
      </c>
      <c r="AJY2" t="s">
        <v>2520</v>
      </c>
      <c r="AJZ2" t="s">
        <v>3895</v>
      </c>
      <c r="AKA2" t="s">
        <v>3897</v>
      </c>
      <c r="AKB2" t="s">
        <v>2524</v>
      </c>
      <c r="AKC2" t="s">
        <v>3898</v>
      </c>
      <c r="AKD2" t="s">
        <v>3899</v>
      </c>
      <c r="AKE2" t="s">
        <v>3900</v>
      </c>
      <c r="AKF2" t="s">
        <v>2528</v>
      </c>
      <c r="AKG2" t="s">
        <v>3901</v>
      </c>
      <c r="AKH2" t="s">
        <v>3902</v>
      </c>
      <c r="AKI2" t="s">
        <v>3903</v>
      </c>
      <c r="AKJ2" t="s">
        <v>2532</v>
      </c>
      <c r="AKK2" t="s">
        <v>3904</v>
      </c>
      <c r="AKL2" t="s">
        <v>3905</v>
      </c>
      <c r="AKM2" t="s">
        <v>3906</v>
      </c>
      <c r="AKN2" t="s">
        <v>3908</v>
      </c>
      <c r="AKO2" t="s">
        <v>2536</v>
      </c>
      <c r="AKP2" t="s">
        <v>3907</v>
      </c>
      <c r="AKQ2" t="s">
        <v>3909</v>
      </c>
      <c r="AKR2" t="s">
        <v>3911</v>
      </c>
      <c r="AKS2" t="s">
        <v>2540</v>
      </c>
      <c r="AKT2" t="s">
        <v>3910</v>
      </c>
      <c r="AKU2" t="s">
        <v>3912</v>
      </c>
      <c r="AKV2" t="s">
        <v>2544</v>
      </c>
      <c r="AKW2" t="s">
        <v>3913</v>
      </c>
      <c r="AKX2" t="s">
        <v>3914</v>
      </c>
      <c r="AKY2" t="s">
        <v>3915</v>
      </c>
      <c r="AKZ2" t="s">
        <v>3917</v>
      </c>
      <c r="ALA2" t="s">
        <v>2548</v>
      </c>
      <c r="ALB2" t="s">
        <v>3916</v>
      </c>
      <c r="ALC2" t="s">
        <v>3918</v>
      </c>
      <c r="ALD2" t="s">
        <v>3919</v>
      </c>
      <c r="ALE2" t="s">
        <v>2552</v>
      </c>
      <c r="ALF2" t="s">
        <v>3920</v>
      </c>
      <c r="ALG2" t="s">
        <v>3921</v>
      </c>
      <c r="ALH2" t="s">
        <v>3923</v>
      </c>
      <c r="ALI2" t="s">
        <v>2556</v>
      </c>
      <c r="ALJ2" t="s">
        <v>3922</v>
      </c>
      <c r="ALK2" t="s">
        <v>3924</v>
      </c>
      <c r="ALL2" t="s">
        <v>3926</v>
      </c>
      <c r="ALM2" t="s">
        <v>2560</v>
      </c>
      <c r="ALN2" t="s">
        <v>3925</v>
      </c>
      <c r="ALO2" t="s">
        <v>3927</v>
      </c>
      <c r="ALP2" t="s">
        <v>3929</v>
      </c>
      <c r="ALQ2" t="s">
        <v>2564</v>
      </c>
      <c r="ALR2" t="s">
        <v>3928</v>
      </c>
      <c r="ALS2" t="s">
        <v>3930</v>
      </c>
      <c r="ALT2" t="s">
        <v>3932</v>
      </c>
      <c r="ALU2" t="s">
        <v>2568</v>
      </c>
      <c r="ALV2" t="s">
        <v>3931</v>
      </c>
      <c r="ALW2" t="s">
        <v>3933</v>
      </c>
      <c r="ALX2" t="s">
        <v>3935</v>
      </c>
      <c r="ALY2" t="s">
        <v>2572</v>
      </c>
      <c r="ALZ2" t="s">
        <v>3934</v>
      </c>
      <c r="AMA2" t="s">
        <v>3936</v>
      </c>
      <c r="AMB2" t="s">
        <v>2576</v>
      </c>
      <c r="AMC2" t="s">
        <v>3937</v>
      </c>
      <c r="AMD2" t="s">
        <v>3938</v>
      </c>
      <c r="AME2" t="s">
        <v>3939</v>
      </c>
      <c r="AMF2" t="s">
        <v>2580</v>
      </c>
      <c r="AMG2" t="s">
        <v>3940</v>
      </c>
      <c r="AMH2" t="s">
        <v>3941</v>
      </c>
      <c r="AMI2" t="s">
        <v>3942</v>
      </c>
      <c r="AMJ2" t="s">
        <v>2584</v>
      </c>
      <c r="AMK2" t="s">
        <v>3943</v>
      </c>
      <c r="AML2" t="s">
        <v>3944</v>
      </c>
      <c r="AMM2" t="s">
        <v>3945</v>
      </c>
      <c r="AMN2" t="s">
        <v>3947</v>
      </c>
      <c r="AMO2" t="s">
        <v>2588</v>
      </c>
      <c r="AMP2" t="s">
        <v>3946</v>
      </c>
      <c r="AMQ2" t="s">
        <v>3948</v>
      </c>
      <c r="AMR2" t="s">
        <v>3950</v>
      </c>
      <c r="AMS2" t="s">
        <v>2592</v>
      </c>
      <c r="AMT2" t="s">
        <v>3949</v>
      </c>
      <c r="AMU2" t="s">
        <v>3951</v>
      </c>
      <c r="AMV2" t="s">
        <v>2596</v>
      </c>
      <c r="AMW2" t="s">
        <v>3953</v>
      </c>
      <c r="AMX2" t="s">
        <v>3952</v>
      </c>
      <c r="AMY2" t="s">
        <v>3954</v>
      </c>
      <c r="AMZ2" t="s">
        <v>3956</v>
      </c>
      <c r="ANA2" t="s">
        <v>2600</v>
      </c>
      <c r="ANB2" t="s">
        <v>3955</v>
      </c>
      <c r="ANC2" t="s">
        <v>3957</v>
      </c>
      <c r="AND2" t="s">
        <v>3959</v>
      </c>
      <c r="ANE2" t="s">
        <v>2604</v>
      </c>
      <c r="ANF2" t="s">
        <v>3958</v>
      </c>
      <c r="ANG2" t="s">
        <v>3960</v>
      </c>
      <c r="ANH2" t="s">
        <v>3962</v>
      </c>
      <c r="ANI2" t="s">
        <v>2608</v>
      </c>
      <c r="ANJ2" t="s">
        <v>3961</v>
      </c>
      <c r="ANK2" t="s">
        <v>3963</v>
      </c>
      <c r="ANL2" t="s">
        <v>3965</v>
      </c>
      <c r="ANM2" t="s">
        <v>2612</v>
      </c>
      <c r="ANN2" t="s">
        <v>3964</v>
      </c>
      <c r="ANO2" t="s">
        <v>3966</v>
      </c>
      <c r="ANP2" t="s">
        <v>3968</v>
      </c>
      <c r="ANQ2" t="s">
        <v>2616</v>
      </c>
      <c r="ANR2" t="s">
        <v>3967</v>
      </c>
      <c r="ANS2" t="s">
        <v>3969</v>
      </c>
      <c r="ANT2" t="s">
        <v>3971</v>
      </c>
      <c r="ANU2" t="s">
        <v>2620</v>
      </c>
      <c r="ANV2" t="s">
        <v>3970</v>
      </c>
      <c r="ANW2" t="s">
        <v>3972</v>
      </c>
      <c r="ANX2" t="s">
        <v>3973</v>
      </c>
      <c r="ANY2" t="s">
        <v>2624</v>
      </c>
      <c r="ANZ2" t="s">
        <v>3974</v>
      </c>
      <c r="AOA2" t="s">
        <v>3975</v>
      </c>
      <c r="AOB2" t="s">
        <v>2628</v>
      </c>
      <c r="AOC2" t="s">
        <v>3976</v>
      </c>
      <c r="AOD2" t="s">
        <v>3977</v>
      </c>
      <c r="AOE2" t="s">
        <v>3978</v>
      </c>
      <c r="AOF2" t="s">
        <v>2632</v>
      </c>
      <c r="AOG2" t="s">
        <v>3979</v>
      </c>
      <c r="AOH2" t="s">
        <v>3980</v>
      </c>
      <c r="AOI2" t="s">
        <v>3981</v>
      </c>
      <c r="AOJ2" t="s">
        <v>3983</v>
      </c>
      <c r="AOK2" t="s">
        <v>2636</v>
      </c>
      <c r="AOL2" t="s">
        <v>3982</v>
      </c>
      <c r="AOM2" t="s">
        <v>3984</v>
      </c>
      <c r="AON2" t="s">
        <v>2640</v>
      </c>
      <c r="AOO2" t="s">
        <v>3986</v>
      </c>
      <c r="AOP2" t="s">
        <v>3985</v>
      </c>
      <c r="AOQ2" t="s">
        <v>3987</v>
      </c>
      <c r="AOR2" t="s">
        <v>2644</v>
      </c>
      <c r="AOS2" t="s">
        <v>3988</v>
      </c>
      <c r="AOT2" t="s">
        <v>3989</v>
      </c>
      <c r="AOU2" t="s">
        <v>3990</v>
      </c>
      <c r="AOV2" t="s">
        <v>3992</v>
      </c>
      <c r="AOW2" t="s">
        <v>2648</v>
      </c>
      <c r="AOX2" t="s">
        <v>3991</v>
      </c>
      <c r="AOY2" t="s">
        <v>3993</v>
      </c>
      <c r="AOZ2" t="s">
        <v>2652</v>
      </c>
      <c r="APA2" t="s">
        <v>3994</v>
      </c>
      <c r="APB2" t="s">
        <v>3995</v>
      </c>
      <c r="APC2" t="s">
        <v>3996</v>
      </c>
      <c r="APD2" t="s">
        <v>3998</v>
      </c>
      <c r="APE2" t="s">
        <v>2656</v>
      </c>
      <c r="APF2" t="s">
        <v>3997</v>
      </c>
      <c r="APG2" t="s">
        <v>3999</v>
      </c>
      <c r="APH2" t="s">
        <v>4001</v>
      </c>
      <c r="API2" t="s">
        <v>2660</v>
      </c>
      <c r="APJ2" t="s">
        <v>4000</v>
      </c>
      <c r="APK2" t="s">
        <v>4002</v>
      </c>
      <c r="APL2" t="s">
        <v>2664</v>
      </c>
      <c r="APM2" t="s">
        <v>4003</v>
      </c>
      <c r="APN2" t="s">
        <v>4004</v>
      </c>
      <c r="APO2" t="s">
        <v>4005</v>
      </c>
      <c r="APP2" t="s">
        <v>4007</v>
      </c>
      <c r="APQ2" t="s">
        <v>2668</v>
      </c>
      <c r="APR2" t="s">
        <v>4006</v>
      </c>
      <c r="APS2" t="s">
        <v>4008</v>
      </c>
      <c r="APT2" t="s">
        <v>4010</v>
      </c>
      <c r="APU2" t="s">
        <v>2672</v>
      </c>
      <c r="APV2" t="s">
        <v>4009</v>
      </c>
      <c r="APW2" t="s">
        <v>4011</v>
      </c>
      <c r="APX2" t="s">
        <v>2676</v>
      </c>
      <c r="APY2" t="s">
        <v>4012</v>
      </c>
      <c r="APZ2" t="s">
        <v>4013</v>
      </c>
      <c r="AQA2" t="s">
        <v>4014</v>
      </c>
      <c r="AQB2" t="s">
        <v>4016</v>
      </c>
      <c r="AQC2" t="s">
        <v>2680</v>
      </c>
      <c r="AQD2" t="s">
        <v>4015</v>
      </c>
      <c r="AQE2" t="s">
        <v>4017</v>
      </c>
      <c r="AQF2" t="s">
        <v>2684</v>
      </c>
      <c r="AQG2" t="s">
        <v>4019</v>
      </c>
      <c r="AQH2" t="s">
        <v>4018</v>
      </c>
      <c r="AQI2" t="s">
        <v>4020</v>
      </c>
      <c r="AQJ2" t="s">
        <v>4022</v>
      </c>
      <c r="AQK2" t="s">
        <v>2688</v>
      </c>
      <c r="AQL2" t="s">
        <v>4021</v>
      </c>
      <c r="AQM2" t="s">
        <v>4023</v>
      </c>
      <c r="AQN2" t="s">
        <v>4025</v>
      </c>
      <c r="AQO2" t="s">
        <v>2692</v>
      </c>
      <c r="AQP2" t="s">
        <v>4024</v>
      </c>
      <c r="AQQ2" t="s">
        <v>4026</v>
      </c>
      <c r="AQR2" t="s">
        <v>2696</v>
      </c>
      <c r="AQS2" t="s">
        <v>4027</v>
      </c>
      <c r="AQT2" t="s">
        <v>4028</v>
      </c>
      <c r="AQU2" t="s">
        <v>4029</v>
      </c>
      <c r="AQV2" t="s">
        <v>4031</v>
      </c>
      <c r="AQW2" t="s">
        <v>2700</v>
      </c>
      <c r="AQX2" t="s">
        <v>4030</v>
      </c>
      <c r="AQY2" t="s">
        <v>4032</v>
      </c>
      <c r="AQZ2" t="s">
        <v>4034</v>
      </c>
      <c r="ARA2" t="s">
        <v>2704</v>
      </c>
      <c r="ARB2" t="s">
        <v>4033</v>
      </c>
    </row>
    <row r="3" spans="1:1146" x14ac:dyDescent="0.25">
      <c r="A3" t="s">
        <v>1145</v>
      </c>
      <c r="B3" t="s">
        <v>1146</v>
      </c>
      <c r="C3">
        <v>10947</v>
      </c>
      <c r="D3" t="s">
        <v>4035</v>
      </c>
      <c r="E3">
        <v>85</v>
      </c>
      <c r="F3" t="s">
        <v>4035</v>
      </c>
      <c r="G3">
        <v>9940</v>
      </c>
      <c r="H3">
        <v>210</v>
      </c>
      <c r="I3" t="s">
        <v>4035</v>
      </c>
      <c r="J3" t="s">
        <v>4035</v>
      </c>
      <c r="K3">
        <v>1007</v>
      </c>
      <c r="L3" t="s">
        <v>4035</v>
      </c>
      <c r="M3">
        <v>203</v>
      </c>
      <c r="N3" t="s">
        <v>4035</v>
      </c>
      <c r="O3">
        <v>1.5</v>
      </c>
      <c r="P3">
        <v>1.3</v>
      </c>
      <c r="Q3" t="s">
        <v>4035</v>
      </c>
      <c r="R3" t="s">
        <v>4035</v>
      </c>
      <c r="S3">
        <v>5.6</v>
      </c>
      <c r="T3" t="s">
        <v>4035</v>
      </c>
      <c r="U3">
        <v>3.1</v>
      </c>
      <c r="V3" t="s">
        <v>4035</v>
      </c>
      <c r="W3">
        <v>10947</v>
      </c>
      <c r="X3" t="s">
        <v>4035</v>
      </c>
      <c r="Y3">
        <v>85</v>
      </c>
      <c r="Z3" t="s">
        <v>4035</v>
      </c>
      <c r="AA3">
        <v>7518</v>
      </c>
      <c r="AB3">
        <v>372</v>
      </c>
      <c r="AC3" t="s">
        <v>4035</v>
      </c>
      <c r="AD3" t="s">
        <v>4035</v>
      </c>
      <c r="AE3">
        <v>358</v>
      </c>
      <c r="AF3" t="s">
        <v>4035</v>
      </c>
      <c r="AG3">
        <v>127</v>
      </c>
      <c r="AH3" t="s">
        <v>4035</v>
      </c>
      <c r="AI3">
        <v>230</v>
      </c>
      <c r="AJ3">
        <v>104</v>
      </c>
      <c r="AK3" t="s">
        <v>4035</v>
      </c>
      <c r="AL3" t="s">
        <v>4035</v>
      </c>
      <c r="AM3">
        <v>449</v>
      </c>
      <c r="AN3">
        <v>146</v>
      </c>
      <c r="AO3" t="s">
        <v>4035</v>
      </c>
      <c r="AP3" t="s">
        <v>4035</v>
      </c>
      <c r="AQ3">
        <v>266</v>
      </c>
      <c r="AR3">
        <v>130</v>
      </c>
      <c r="AS3" t="s">
        <v>4035</v>
      </c>
      <c r="AT3" t="s">
        <v>4035</v>
      </c>
      <c r="AU3">
        <v>63</v>
      </c>
      <c r="AV3">
        <v>47</v>
      </c>
      <c r="AW3" t="s">
        <v>4035</v>
      </c>
      <c r="AX3" t="s">
        <v>4035</v>
      </c>
      <c r="AY3">
        <v>331</v>
      </c>
      <c r="AZ3">
        <v>129</v>
      </c>
      <c r="BA3" t="s">
        <v>4035</v>
      </c>
      <c r="BB3" t="s">
        <v>4035</v>
      </c>
      <c r="BC3">
        <v>1717</v>
      </c>
      <c r="BD3" t="s">
        <v>4035</v>
      </c>
      <c r="BE3">
        <v>276</v>
      </c>
      <c r="BF3" t="s">
        <v>4035</v>
      </c>
      <c r="BG3">
        <v>15</v>
      </c>
      <c r="BH3">
        <v>14</v>
      </c>
      <c r="BI3" t="s">
        <v>4035</v>
      </c>
      <c r="BJ3" t="s">
        <v>4035</v>
      </c>
      <c r="BK3">
        <v>10947</v>
      </c>
      <c r="BL3">
        <v>85</v>
      </c>
      <c r="BM3" t="s">
        <v>4035</v>
      </c>
      <c r="BN3" t="s">
        <v>4035</v>
      </c>
      <c r="BO3">
        <v>146</v>
      </c>
      <c r="BP3" t="s">
        <v>4035</v>
      </c>
      <c r="BQ3">
        <v>79</v>
      </c>
      <c r="BR3" t="s">
        <v>4035</v>
      </c>
      <c r="BS3">
        <v>28</v>
      </c>
      <c r="BT3">
        <v>19</v>
      </c>
      <c r="BU3" t="s">
        <v>4035</v>
      </c>
      <c r="BV3" t="s">
        <v>4035</v>
      </c>
      <c r="BW3">
        <v>1854</v>
      </c>
      <c r="BX3" t="s">
        <v>4035</v>
      </c>
      <c r="BY3">
        <v>280</v>
      </c>
      <c r="BZ3" t="s">
        <v>4035</v>
      </c>
      <c r="CA3">
        <v>2685</v>
      </c>
      <c r="CB3">
        <v>277</v>
      </c>
      <c r="CC3" t="s">
        <v>4035</v>
      </c>
      <c r="CD3" t="s">
        <v>4035</v>
      </c>
      <c r="CE3">
        <v>2227</v>
      </c>
      <c r="CF3" t="s">
        <v>4035</v>
      </c>
      <c r="CG3">
        <v>344</v>
      </c>
      <c r="CH3" t="s">
        <v>4035</v>
      </c>
      <c r="CI3">
        <v>2203</v>
      </c>
      <c r="CJ3" t="s">
        <v>4035</v>
      </c>
      <c r="CK3">
        <v>293</v>
      </c>
      <c r="CL3" t="s">
        <v>4035</v>
      </c>
      <c r="CM3">
        <v>615</v>
      </c>
      <c r="CN3">
        <v>199</v>
      </c>
      <c r="CO3" t="s">
        <v>4035</v>
      </c>
      <c r="CP3" t="s">
        <v>4035</v>
      </c>
      <c r="CQ3">
        <v>377</v>
      </c>
      <c r="CR3">
        <v>102</v>
      </c>
      <c r="CS3" t="s">
        <v>4035</v>
      </c>
      <c r="CT3" t="s">
        <v>4035</v>
      </c>
      <c r="CU3">
        <v>398</v>
      </c>
      <c r="CV3">
        <v>136</v>
      </c>
      <c r="CW3" t="s">
        <v>4035</v>
      </c>
      <c r="CX3" t="s">
        <v>4035</v>
      </c>
      <c r="CY3">
        <v>414</v>
      </c>
      <c r="CZ3">
        <v>127</v>
      </c>
      <c r="DA3" t="s">
        <v>4035</v>
      </c>
      <c r="DB3" t="s">
        <v>4035</v>
      </c>
      <c r="DC3">
        <v>10947</v>
      </c>
      <c r="DD3" t="s">
        <v>4035</v>
      </c>
      <c r="DE3">
        <v>85</v>
      </c>
      <c r="DF3" t="s">
        <v>4035</v>
      </c>
      <c r="DG3">
        <v>118</v>
      </c>
      <c r="DH3">
        <v>99</v>
      </c>
      <c r="DI3" t="s">
        <v>4035</v>
      </c>
      <c r="DJ3" t="s">
        <v>4035</v>
      </c>
      <c r="DK3">
        <v>186</v>
      </c>
      <c r="DL3">
        <v>101</v>
      </c>
      <c r="DM3" t="s">
        <v>4035</v>
      </c>
      <c r="DN3" t="s">
        <v>4035</v>
      </c>
      <c r="DO3">
        <v>698</v>
      </c>
      <c r="DP3">
        <v>189</v>
      </c>
      <c r="DQ3" t="s">
        <v>4035</v>
      </c>
      <c r="DR3" t="s">
        <v>4035</v>
      </c>
      <c r="DS3">
        <v>1866</v>
      </c>
      <c r="DT3">
        <v>286</v>
      </c>
      <c r="DU3" t="s">
        <v>4035</v>
      </c>
      <c r="DV3" t="s">
        <v>4035</v>
      </c>
      <c r="DW3">
        <v>2669</v>
      </c>
      <c r="DX3">
        <v>316</v>
      </c>
      <c r="DY3" t="s">
        <v>4035</v>
      </c>
      <c r="DZ3" t="s">
        <v>4035</v>
      </c>
      <c r="EA3">
        <v>2551</v>
      </c>
      <c r="EB3" t="s">
        <v>4035</v>
      </c>
      <c r="EC3">
        <v>310</v>
      </c>
      <c r="ED3" t="s">
        <v>4035</v>
      </c>
      <c r="EE3">
        <v>1387</v>
      </c>
      <c r="EF3">
        <v>254</v>
      </c>
      <c r="EG3" t="s">
        <v>4035</v>
      </c>
      <c r="EH3" t="s">
        <v>4035</v>
      </c>
      <c r="EI3">
        <v>784</v>
      </c>
      <c r="EJ3">
        <v>187</v>
      </c>
      <c r="EK3" t="s">
        <v>4035</v>
      </c>
      <c r="EL3" t="s">
        <v>4035</v>
      </c>
      <c r="EM3">
        <v>688</v>
      </c>
      <c r="EN3" t="s">
        <v>4035</v>
      </c>
      <c r="EO3">
        <v>176</v>
      </c>
      <c r="EP3" t="s">
        <v>4035</v>
      </c>
      <c r="EQ3">
        <v>5.5</v>
      </c>
      <c r="ER3" t="s">
        <v>4035</v>
      </c>
      <c r="ES3">
        <v>0.2</v>
      </c>
      <c r="ET3" t="s">
        <v>4035</v>
      </c>
      <c r="EU3">
        <v>10947</v>
      </c>
      <c r="EV3" t="s">
        <v>4035</v>
      </c>
      <c r="EW3">
        <v>85</v>
      </c>
      <c r="EX3" t="s">
        <v>4035</v>
      </c>
      <c r="EY3">
        <v>125</v>
      </c>
      <c r="EZ3">
        <v>100</v>
      </c>
      <c r="FA3" t="s">
        <v>4035</v>
      </c>
      <c r="FB3" t="s">
        <v>4035</v>
      </c>
      <c r="FC3">
        <v>734</v>
      </c>
      <c r="FD3">
        <v>167</v>
      </c>
      <c r="FE3" t="s">
        <v>4035</v>
      </c>
      <c r="FF3" t="s">
        <v>4035</v>
      </c>
      <c r="FG3">
        <v>2718</v>
      </c>
      <c r="FH3">
        <v>283</v>
      </c>
      <c r="FI3" t="s">
        <v>4035</v>
      </c>
      <c r="FJ3" t="s">
        <v>4035</v>
      </c>
      <c r="FK3">
        <v>5445</v>
      </c>
      <c r="FL3" t="s">
        <v>4035</v>
      </c>
      <c r="FM3">
        <v>433</v>
      </c>
      <c r="FN3" t="s">
        <v>4035</v>
      </c>
      <c r="FO3">
        <v>1599</v>
      </c>
      <c r="FP3">
        <v>312</v>
      </c>
      <c r="FQ3" t="s">
        <v>4035</v>
      </c>
      <c r="FR3" t="s">
        <v>4035</v>
      </c>
      <c r="FS3">
        <v>326</v>
      </c>
      <c r="FT3" t="s">
        <v>4035</v>
      </c>
      <c r="FU3">
        <v>108</v>
      </c>
      <c r="FV3" t="s">
        <v>4035</v>
      </c>
      <c r="FW3">
        <v>9940</v>
      </c>
      <c r="FX3">
        <v>210</v>
      </c>
      <c r="FY3" t="s">
        <v>4035</v>
      </c>
      <c r="FZ3" t="s">
        <v>4035</v>
      </c>
      <c r="GA3">
        <v>6503</v>
      </c>
      <c r="GB3" t="s">
        <v>4035</v>
      </c>
      <c r="GC3">
        <v>308</v>
      </c>
      <c r="GD3" t="s">
        <v>4035</v>
      </c>
      <c r="GE3">
        <v>3437</v>
      </c>
      <c r="GF3" t="s">
        <v>4035</v>
      </c>
      <c r="GG3">
        <v>277</v>
      </c>
      <c r="GH3" t="s">
        <v>4035</v>
      </c>
      <c r="GI3">
        <v>2.39</v>
      </c>
      <c r="GJ3">
        <v>0.1</v>
      </c>
      <c r="GK3" t="s">
        <v>4035</v>
      </c>
      <c r="GL3" t="s">
        <v>4035</v>
      </c>
      <c r="GM3">
        <v>2.37</v>
      </c>
      <c r="GN3" t="s">
        <v>4035</v>
      </c>
      <c r="GO3">
        <v>0.17</v>
      </c>
      <c r="GP3" t="s">
        <v>4035</v>
      </c>
      <c r="GQ3">
        <v>9940</v>
      </c>
      <c r="GR3">
        <v>210</v>
      </c>
      <c r="GS3" t="s">
        <v>4035</v>
      </c>
      <c r="GT3" t="s">
        <v>4035</v>
      </c>
      <c r="GU3">
        <v>1000</v>
      </c>
      <c r="GV3">
        <v>239</v>
      </c>
      <c r="GW3" t="s">
        <v>4035</v>
      </c>
      <c r="GX3" t="s">
        <v>4035</v>
      </c>
      <c r="GY3">
        <v>2134</v>
      </c>
      <c r="GZ3">
        <v>324</v>
      </c>
      <c r="HA3" t="s">
        <v>4035</v>
      </c>
      <c r="HB3" t="s">
        <v>4035</v>
      </c>
      <c r="HC3">
        <v>2257</v>
      </c>
      <c r="HD3" t="s">
        <v>4035</v>
      </c>
      <c r="HE3">
        <v>273</v>
      </c>
      <c r="HF3" t="s">
        <v>4035</v>
      </c>
      <c r="HG3">
        <v>2244</v>
      </c>
      <c r="HH3">
        <v>311</v>
      </c>
      <c r="HI3" t="s">
        <v>4035</v>
      </c>
      <c r="HJ3" t="s">
        <v>4035</v>
      </c>
      <c r="HK3">
        <v>1385</v>
      </c>
      <c r="HL3" t="s">
        <v>4035</v>
      </c>
      <c r="HM3">
        <v>226</v>
      </c>
      <c r="HN3" t="s">
        <v>4035</v>
      </c>
      <c r="HO3">
        <v>920</v>
      </c>
      <c r="HP3">
        <v>160</v>
      </c>
      <c r="HQ3" t="s">
        <v>4035</v>
      </c>
      <c r="HR3" t="s">
        <v>4035</v>
      </c>
      <c r="HS3">
        <v>9940</v>
      </c>
      <c r="HT3" t="s">
        <v>4035</v>
      </c>
      <c r="HU3">
        <v>210</v>
      </c>
      <c r="HV3" t="s">
        <v>4035</v>
      </c>
      <c r="HW3">
        <v>362</v>
      </c>
      <c r="HX3" t="s">
        <v>4035</v>
      </c>
      <c r="HY3">
        <v>159</v>
      </c>
      <c r="HZ3" t="s">
        <v>4035</v>
      </c>
      <c r="IA3">
        <v>2633</v>
      </c>
      <c r="IB3">
        <v>285</v>
      </c>
      <c r="IC3" t="s">
        <v>4035</v>
      </c>
      <c r="ID3" t="s">
        <v>4035</v>
      </c>
      <c r="IE3">
        <v>3507</v>
      </c>
      <c r="IF3">
        <v>319</v>
      </c>
      <c r="IG3" t="s">
        <v>4035</v>
      </c>
      <c r="IH3" t="s">
        <v>4035</v>
      </c>
      <c r="II3">
        <v>3438</v>
      </c>
      <c r="IJ3">
        <v>369</v>
      </c>
      <c r="IK3" t="s">
        <v>4035</v>
      </c>
      <c r="IL3" t="s">
        <v>4035</v>
      </c>
      <c r="IM3">
        <v>9940</v>
      </c>
      <c r="IN3" t="s">
        <v>4035</v>
      </c>
      <c r="IO3">
        <v>210</v>
      </c>
      <c r="IP3" t="s">
        <v>4035</v>
      </c>
      <c r="IQ3">
        <v>5797</v>
      </c>
      <c r="IR3">
        <v>385</v>
      </c>
      <c r="IS3" t="s">
        <v>4035</v>
      </c>
      <c r="IT3" t="s">
        <v>4035</v>
      </c>
      <c r="IU3">
        <v>1084</v>
      </c>
      <c r="IV3">
        <v>171</v>
      </c>
      <c r="IW3" t="s">
        <v>4035</v>
      </c>
      <c r="IX3" t="s">
        <v>4035</v>
      </c>
      <c r="IY3">
        <v>1326</v>
      </c>
      <c r="IZ3">
        <v>220</v>
      </c>
      <c r="JA3" t="s">
        <v>4035</v>
      </c>
      <c r="JB3" t="s">
        <v>4035</v>
      </c>
      <c r="JC3">
        <v>227</v>
      </c>
      <c r="JD3" t="s">
        <v>4035</v>
      </c>
      <c r="JE3">
        <v>99</v>
      </c>
      <c r="JF3" t="s">
        <v>4035</v>
      </c>
      <c r="JG3">
        <v>2</v>
      </c>
      <c r="JH3" t="s">
        <v>4035</v>
      </c>
      <c r="JI3">
        <v>4</v>
      </c>
      <c r="JJ3" t="s">
        <v>4035</v>
      </c>
      <c r="JK3">
        <v>1198</v>
      </c>
      <c r="JL3" t="s">
        <v>4035</v>
      </c>
      <c r="JM3">
        <v>276</v>
      </c>
      <c r="JN3" t="s">
        <v>4035</v>
      </c>
      <c r="JO3">
        <v>0</v>
      </c>
      <c r="JP3" t="s">
        <v>4035</v>
      </c>
      <c r="JQ3">
        <v>24</v>
      </c>
      <c r="JR3" t="s">
        <v>4035</v>
      </c>
      <c r="JS3">
        <v>276</v>
      </c>
      <c r="JT3">
        <v>137</v>
      </c>
      <c r="JU3" t="s">
        <v>4035</v>
      </c>
      <c r="JV3" t="s">
        <v>4035</v>
      </c>
      <c r="JW3">
        <v>30</v>
      </c>
      <c r="JX3" t="s">
        <v>4035</v>
      </c>
      <c r="JY3">
        <v>30</v>
      </c>
      <c r="JZ3" t="s">
        <v>4035</v>
      </c>
      <c r="KA3">
        <v>9940</v>
      </c>
      <c r="KB3">
        <v>210</v>
      </c>
      <c r="KC3" t="s">
        <v>4035</v>
      </c>
      <c r="KD3" t="s">
        <v>4035</v>
      </c>
      <c r="KE3">
        <v>46</v>
      </c>
      <c r="KF3">
        <v>34</v>
      </c>
      <c r="KG3" t="s">
        <v>4035</v>
      </c>
      <c r="KH3" t="s">
        <v>4035</v>
      </c>
      <c r="KI3">
        <v>76</v>
      </c>
      <c r="KJ3">
        <v>43</v>
      </c>
      <c r="KK3" t="s">
        <v>4035</v>
      </c>
      <c r="KL3" t="s">
        <v>4035</v>
      </c>
      <c r="KM3">
        <v>244</v>
      </c>
      <c r="KN3" t="s">
        <v>4035</v>
      </c>
      <c r="KO3">
        <v>99</v>
      </c>
      <c r="KP3" t="s">
        <v>4035</v>
      </c>
      <c r="KQ3">
        <v>9940</v>
      </c>
      <c r="KR3">
        <v>210</v>
      </c>
      <c r="KS3" t="s">
        <v>4035</v>
      </c>
      <c r="KT3" t="s">
        <v>4035</v>
      </c>
      <c r="KU3">
        <v>9666</v>
      </c>
      <c r="KV3" t="s">
        <v>4035</v>
      </c>
      <c r="KW3">
        <v>231</v>
      </c>
      <c r="KX3" t="s">
        <v>4035</v>
      </c>
      <c r="KY3">
        <v>145</v>
      </c>
      <c r="KZ3" t="s">
        <v>4035</v>
      </c>
      <c r="LA3">
        <v>84</v>
      </c>
      <c r="LB3" t="s">
        <v>4035</v>
      </c>
      <c r="LC3">
        <v>129</v>
      </c>
      <c r="LD3">
        <v>82</v>
      </c>
      <c r="LE3" t="s">
        <v>4035</v>
      </c>
      <c r="LF3" t="s">
        <v>4035</v>
      </c>
      <c r="LG3">
        <v>6503</v>
      </c>
      <c r="LH3" t="s">
        <v>4035</v>
      </c>
      <c r="LI3">
        <v>308</v>
      </c>
      <c r="LJ3" t="s">
        <v>4035</v>
      </c>
      <c r="LK3">
        <v>481</v>
      </c>
      <c r="LL3">
        <v>136</v>
      </c>
      <c r="LM3" t="s">
        <v>4035</v>
      </c>
      <c r="LN3" t="s">
        <v>4035</v>
      </c>
      <c r="LO3">
        <v>585</v>
      </c>
      <c r="LP3" t="s">
        <v>4035</v>
      </c>
      <c r="LQ3">
        <v>157</v>
      </c>
      <c r="LR3" t="s">
        <v>4035</v>
      </c>
      <c r="LS3">
        <v>861</v>
      </c>
      <c r="LT3">
        <v>217</v>
      </c>
      <c r="LU3" t="s">
        <v>4035</v>
      </c>
      <c r="LV3" t="s">
        <v>4035</v>
      </c>
      <c r="LW3">
        <v>1538</v>
      </c>
      <c r="LX3">
        <v>298</v>
      </c>
      <c r="LY3" t="s">
        <v>4035</v>
      </c>
      <c r="LZ3" t="s">
        <v>4035</v>
      </c>
      <c r="MA3">
        <v>1751</v>
      </c>
      <c r="MB3">
        <v>267</v>
      </c>
      <c r="MC3" t="s">
        <v>4035</v>
      </c>
      <c r="MD3" t="s">
        <v>4035</v>
      </c>
      <c r="ME3">
        <v>1090</v>
      </c>
      <c r="MF3" t="s">
        <v>4035</v>
      </c>
      <c r="MG3">
        <v>262</v>
      </c>
      <c r="MH3" t="s">
        <v>4035</v>
      </c>
      <c r="MI3">
        <v>119</v>
      </c>
      <c r="MJ3" t="s">
        <v>4035</v>
      </c>
      <c r="MK3">
        <v>45</v>
      </c>
      <c r="ML3" t="s">
        <v>4035</v>
      </c>
      <c r="MM3">
        <v>78</v>
      </c>
      <c r="MN3" t="s">
        <v>4035</v>
      </c>
      <c r="MO3">
        <v>65</v>
      </c>
      <c r="MP3" t="s">
        <v>4035</v>
      </c>
      <c r="MQ3">
        <v>191500</v>
      </c>
      <c r="MR3">
        <v>11813</v>
      </c>
      <c r="MS3" t="s">
        <v>4035</v>
      </c>
      <c r="MT3" t="s">
        <v>4035</v>
      </c>
      <c r="MU3">
        <v>6503</v>
      </c>
      <c r="MV3">
        <v>308</v>
      </c>
      <c r="MW3" t="s">
        <v>4035</v>
      </c>
      <c r="MX3" t="s">
        <v>4035</v>
      </c>
      <c r="MY3">
        <v>3821</v>
      </c>
      <c r="MZ3" t="s">
        <v>4035</v>
      </c>
      <c r="NA3">
        <v>340</v>
      </c>
      <c r="NB3" t="s">
        <v>4035</v>
      </c>
      <c r="NC3">
        <v>2682</v>
      </c>
      <c r="ND3" t="s">
        <v>4035</v>
      </c>
      <c r="NE3">
        <v>328</v>
      </c>
      <c r="NF3" t="s">
        <v>4035</v>
      </c>
      <c r="NG3">
        <v>3821</v>
      </c>
      <c r="NH3">
        <v>340</v>
      </c>
      <c r="NI3" t="s">
        <v>4035</v>
      </c>
      <c r="NJ3" t="s">
        <v>4035</v>
      </c>
      <c r="NK3">
        <v>85</v>
      </c>
      <c r="NL3" t="s">
        <v>4035</v>
      </c>
      <c r="NM3">
        <v>56</v>
      </c>
      <c r="NN3" t="s">
        <v>4035</v>
      </c>
      <c r="NO3">
        <v>1027</v>
      </c>
      <c r="NP3">
        <v>236</v>
      </c>
      <c r="NQ3" t="s">
        <v>4035</v>
      </c>
      <c r="NR3" t="s">
        <v>4035</v>
      </c>
      <c r="NS3">
        <v>1369</v>
      </c>
      <c r="NT3" t="s">
        <v>4035</v>
      </c>
      <c r="NU3">
        <v>267</v>
      </c>
      <c r="NV3" t="s">
        <v>4035</v>
      </c>
      <c r="NW3">
        <v>903</v>
      </c>
      <c r="NX3" t="s">
        <v>4035</v>
      </c>
      <c r="NY3">
        <v>196</v>
      </c>
      <c r="NZ3" t="s">
        <v>4035</v>
      </c>
      <c r="OA3">
        <v>233</v>
      </c>
      <c r="OB3">
        <v>107</v>
      </c>
      <c r="OC3" t="s">
        <v>4035</v>
      </c>
      <c r="OD3" t="s">
        <v>4035</v>
      </c>
      <c r="OE3">
        <v>125</v>
      </c>
      <c r="OF3" t="s">
        <v>4035</v>
      </c>
      <c r="OG3">
        <v>61</v>
      </c>
      <c r="OH3" t="s">
        <v>4035</v>
      </c>
      <c r="OI3">
        <v>79</v>
      </c>
      <c r="OJ3" t="s">
        <v>4035</v>
      </c>
      <c r="OK3">
        <v>50</v>
      </c>
      <c r="OL3" t="s">
        <v>4035</v>
      </c>
      <c r="OM3">
        <v>1268</v>
      </c>
      <c r="ON3" t="s">
        <v>4035</v>
      </c>
      <c r="OO3">
        <v>80</v>
      </c>
      <c r="OP3" t="s">
        <v>4035</v>
      </c>
      <c r="OQ3">
        <v>2682</v>
      </c>
      <c r="OR3">
        <v>328</v>
      </c>
      <c r="OS3" t="s">
        <v>4035</v>
      </c>
      <c r="OT3" t="s">
        <v>4035</v>
      </c>
      <c r="OU3">
        <v>429</v>
      </c>
      <c r="OV3" t="s">
        <v>4035</v>
      </c>
      <c r="OW3">
        <v>122</v>
      </c>
      <c r="OX3" t="s">
        <v>4035</v>
      </c>
      <c r="OY3">
        <v>981</v>
      </c>
      <c r="OZ3">
        <v>234</v>
      </c>
      <c r="PA3" t="s">
        <v>4035</v>
      </c>
      <c r="PB3" t="s">
        <v>4035</v>
      </c>
      <c r="PC3">
        <v>773</v>
      </c>
      <c r="PD3" t="s">
        <v>4035</v>
      </c>
      <c r="PE3">
        <v>197</v>
      </c>
      <c r="PF3" t="s">
        <v>4035</v>
      </c>
      <c r="PG3">
        <v>154</v>
      </c>
      <c r="PH3">
        <v>63</v>
      </c>
      <c r="PI3" t="s">
        <v>4035</v>
      </c>
      <c r="PJ3" t="s">
        <v>4035</v>
      </c>
      <c r="PK3">
        <v>243</v>
      </c>
      <c r="PL3">
        <v>124</v>
      </c>
      <c r="PM3" t="s">
        <v>4035</v>
      </c>
      <c r="PN3" t="s">
        <v>4035</v>
      </c>
      <c r="PO3">
        <v>102</v>
      </c>
      <c r="PP3">
        <v>59</v>
      </c>
      <c r="PQ3" t="s">
        <v>4035</v>
      </c>
      <c r="PR3" t="s">
        <v>4035</v>
      </c>
      <c r="PS3">
        <v>390</v>
      </c>
      <c r="PT3">
        <v>27</v>
      </c>
      <c r="PU3" t="s">
        <v>4035</v>
      </c>
      <c r="PV3" t="s">
        <v>4035</v>
      </c>
      <c r="PW3">
        <v>3800</v>
      </c>
      <c r="PX3" t="s">
        <v>4035</v>
      </c>
      <c r="PY3">
        <v>339</v>
      </c>
      <c r="PZ3" t="s">
        <v>4035</v>
      </c>
      <c r="QA3">
        <v>1952</v>
      </c>
      <c r="QB3">
        <v>267</v>
      </c>
      <c r="QC3" t="s">
        <v>4035</v>
      </c>
      <c r="QD3" t="s">
        <v>4035</v>
      </c>
      <c r="QE3">
        <v>544</v>
      </c>
      <c r="QF3" t="s">
        <v>4035</v>
      </c>
      <c r="QG3">
        <v>169</v>
      </c>
      <c r="QH3" t="s">
        <v>4035</v>
      </c>
      <c r="QI3">
        <v>343</v>
      </c>
      <c r="QJ3" t="s">
        <v>4035</v>
      </c>
      <c r="QK3">
        <v>125</v>
      </c>
      <c r="QL3" t="s">
        <v>4035</v>
      </c>
      <c r="QM3">
        <v>108</v>
      </c>
      <c r="QN3" t="s">
        <v>4035</v>
      </c>
      <c r="QO3">
        <v>95</v>
      </c>
      <c r="QP3" t="s">
        <v>4035</v>
      </c>
      <c r="QQ3">
        <v>853</v>
      </c>
      <c r="QR3" t="s">
        <v>4035</v>
      </c>
      <c r="QS3">
        <v>221</v>
      </c>
      <c r="QT3" t="s">
        <v>4035</v>
      </c>
      <c r="QU3">
        <v>21</v>
      </c>
      <c r="QV3" t="s">
        <v>4035</v>
      </c>
      <c r="QW3">
        <v>25</v>
      </c>
      <c r="QX3" t="s">
        <v>4035</v>
      </c>
      <c r="QY3">
        <v>2659</v>
      </c>
      <c r="QZ3">
        <v>327</v>
      </c>
      <c r="RA3" t="s">
        <v>4035</v>
      </c>
      <c r="RB3" t="s">
        <v>4035</v>
      </c>
      <c r="RC3">
        <v>1450</v>
      </c>
      <c r="RD3" t="s">
        <v>4035</v>
      </c>
      <c r="RE3">
        <v>266</v>
      </c>
      <c r="RF3" t="s">
        <v>4035</v>
      </c>
      <c r="RG3">
        <v>490</v>
      </c>
      <c r="RH3">
        <v>176</v>
      </c>
      <c r="RI3" t="s">
        <v>4035</v>
      </c>
      <c r="RJ3" t="s">
        <v>4035</v>
      </c>
      <c r="RK3">
        <v>225</v>
      </c>
      <c r="RL3">
        <v>135</v>
      </c>
      <c r="RM3" t="s">
        <v>4035</v>
      </c>
      <c r="RN3" t="s">
        <v>4035</v>
      </c>
      <c r="RO3">
        <v>162</v>
      </c>
      <c r="RP3" t="s">
        <v>4035</v>
      </c>
      <c r="RQ3">
        <v>87</v>
      </c>
      <c r="RR3" t="s">
        <v>4035</v>
      </c>
      <c r="RS3">
        <v>50</v>
      </c>
      <c r="RT3">
        <v>38</v>
      </c>
      <c r="RU3" t="s">
        <v>4035</v>
      </c>
      <c r="RV3" t="s">
        <v>4035</v>
      </c>
      <c r="RW3">
        <v>106</v>
      </c>
      <c r="RX3">
        <v>97</v>
      </c>
      <c r="RY3" t="s">
        <v>4035</v>
      </c>
      <c r="RZ3" t="s">
        <v>4035</v>
      </c>
      <c r="SA3">
        <v>176</v>
      </c>
      <c r="SB3" t="s">
        <v>4035</v>
      </c>
      <c r="SC3">
        <v>91</v>
      </c>
      <c r="SD3" t="s">
        <v>4035</v>
      </c>
      <c r="SE3">
        <v>23</v>
      </c>
      <c r="SF3" t="s">
        <v>4035</v>
      </c>
      <c r="SG3">
        <v>17</v>
      </c>
      <c r="SH3" t="s">
        <v>4035</v>
      </c>
      <c r="SI3">
        <v>3274</v>
      </c>
      <c r="SJ3" t="s">
        <v>4035</v>
      </c>
      <c r="SK3">
        <v>271</v>
      </c>
      <c r="SL3" t="s">
        <v>4035</v>
      </c>
      <c r="SM3">
        <v>462</v>
      </c>
      <c r="SN3" t="s">
        <v>4035</v>
      </c>
      <c r="SO3">
        <v>147</v>
      </c>
      <c r="SP3" t="s">
        <v>4035</v>
      </c>
      <c r="SQ3">
        <v>1811</v>
      </c>
      <c r="SR3" t="s">
        <v>4035</v>
      </c>
      <c r="SS3">
        <v>260</v>
      </c>
      <c r="ST3" t="s">
        <v>4035</v>
      </c>
      <c r="SU3">
        <v>756</v>
      </c>
      <c r="SV3" t="s">
        <v>4035</v>
      </c>
      <c r="SW3">
        <v>178</v>
      </c>
      <c r="SX3" t="s">
        <v>4035</v>
      </c>
      <c r="SY3">
        <v>211</v>
      </c>
      <c r="SZ3" t="s">
        <v>4035</v>
      </c>
      <c r="TA3">
        <v>105</v>
      </c>
      <c r="TB3" t="s">
        <v>4035</v>
      </c>
      <c r="TC3">
        <v>10</v>
      </c>
      <c r="TD3">
        <v>13</v>
      </c>
      <c r="TE3" t="s">
        <v>4035</v>
      </c>
      <c r="TF3" t="s">
        <v>4035</v>
      </c>
      <c r="TG3">
        <v>24</v>
      </c>
      <c r="TH3" t="s">
        <v>4035</v>
      </c>
      <c r="TI3">
        <v>32</v>
      </c>
      <c r="TJ3" t="s">
        <v>4035</v>
      </c>
      <c r="TK3">
        <v>0</v>
      </c>
      <c r="TL3">
        <v>24</v>
      </c>
      <c r="TM3" t="s">
        <v>4035</v>
      </c>
      <c r="TN3" t="s">
        <v>4035</v>
      </c>
      <c r="TO3">
        <v>821</v>
      </c>
      <c r="TP3">
        <v>73</v>
      </c>
      <c r="TQ3" t="s">
        <v>4035</v>
      </c>
      <c r="TR3" t="s">
        <v>4035</v>
      </c>
      <c r="TS3">
        <v>163</v>
      </c>
      <c r="TT3">
        <v>67</v>
      </c>
      <c r="TU3" t="s">
        <v>4035</v>
      </c>
      <c r="TV3" t="s">
        <v>4035</v>
      </c>
      <c r="TW3">
        <v>3263</v>
      </c>
      <c r="TX3">
        <v>272</v>
      </c>
      <c r="TY3" t="s">
        <v>4035</v>
      </c>
      <c r="TZ3" t="s">
        <v>4035</v>
      </c>
      <c r="UA3">
        <v>539</v>
      </c>
      <c r="UB3" t="s">
        <v>4035</v>
      </c>
      <c r="UC3">
        <v>151</v>
      </c>
      <c r="UD3" t="s">
        <v>4035</v>
      </c>
      <c r="UE3">
        <v>557</v>
      </c>
      <c r="UF3" t="s">
        <v>4035</v>
      </c>
      <c r="UG3">
        <v>183</v>
      </c>
      <c r="UH3" t="s">
        <v>4035</v>
      </c>
      <c r="UI3">
        <v>506</v>
      </c>
      <c r="UJ3">
        <v>173</v>
      </c>
      <c r="UK3" t="s">
        <v>4035</v>
      </c>
      <c r="UL3" t="s">
        <v>4035</v>
      </c>
      <c r="UM3">
        <v>403</v>
      </c>
      <c r="UN3" t="s">
        <v>4035</v>
      </c>
      <c r="UO3">
        <v>141</v>
      </c>
      <c r="UP3" t="s">
        <v>4035</v>
      </c>
      <c r="UQ3">
        <v>219</v>
      </c>
      <c r="UR3" t="s">
        <v>4035</v>
      </c>
      <c r="US3">
        <v>112</v>
      </c>
      <c r="UT3" t="s">
        <v>4035</v>
      </c>
      <c r="UU3">
        <v>1039</v>
      </c>
      <c r="UV3">
        <v>208</v>
      </c>
      <c r="UW3" t="s">
        <v>4035</v>
      </c>
      <c r="UX3" t="s">
        <v>4035</v>
      </c>
      <c r="UY3">
        <v>174</v>
      </c>
      <c r="UZ3" t="s">
        <v>4035</v>
      </c>
      <c r="VA3">
        <v>69</v>
      </c>
      <c r="VB3" t="s">
        <v>4035</v>
      </c>
      <c r="VC3">
        <v>10947</v>
      </c>
      <c r="VD3" t="s">
        <v>1144</v>
      </c>
      <c r="VE3" t="s">
        <v>1144</v>
      </c>
      <c r="VF3" t="s">
        <v>4035</v>
      </c>
      <c r="VG3">
        <v>90.8</v>
      </c>
      <c r="VH3" t="s">
        <v>4035</v>
      </c>
      <c r="VI3">
        <v>1.9</v>
      </c>
      <c r="VJ3" t="s">
        <v>4035</v>
      </c>
      <c r="VK3">
        <v>9.1999999999999993</v>
      </c>
      <c r="VL3">
        <v>1.9</v>
      </c>
      <c r="VM3" t="s">
        <v>4035</v>
      </c>
      <c r="VN3" t="s">
        <v>4035</v>
      </c>
      <c r="VO3" t="s">
        <v>1144</v>
      </c>
      <c r="VP3" t="s">
        <v>1144</v>
      </c>
      <c r="VQ3" t="s">
        <v>1144</v>
      </c>
      <c r="VR3" t="s">
        <v>1144</v>
      </c>
      <c r="VS3" t="s">
        <v>1144</v>
      </c>
      <c r="VT3" t="s">
        <v>1144</v>
      </c>
      <c r="VU3" t="s">
        <v>1144</v>
      </c>
      <c r="VV3" t="s">
        <v>1144</v>
      </c>
      <c r="VW3">
        <v>10947</v>
      </c>
      <c r="VX3" t="s">
        <v>1144</v>
      </c>
      <c r="VY3" t="s">
        <v>1144</v>
      </c>
      <c r="VZ3" t="s">
        <v>4035</v>
      </c>
      <c r="WA3">
        <v>68.7</v>
      </c>
      <c r="WB3">
        <v>3.3</v>
      </c>
      <c r="WC3" t="s">
        <v>4035</v>
      </c>
      <c r="WD3" t="s">
        <v>4035</v>
      </c>
      <c r="WE3">
        <v>3.3</v>
      </c>
      <c r="WF3" t="s">
        <v>4035</v>
      </c>
      <c r="WG3">
        <v>1.2</v>
      </c>
      <c r="WH3" t="s">
        <v>4035</v>
      </c>
      <c r="WI3">
        <v>2.1</v>
      </c>
      <c r="WJ3">
        <v>1</v>
      </c>
      <c r="WK3" t="s">
        <v>4035</v>
      </c>
      <c r="WL3" t="s">
        <v>4035</v>
      </c>
      <c r="WM3">
        <v>4.0999999999999996</v>
      </c>
      <c r="WN3" t="s">
        <v>4035</v>
      </c>
      <c r="WO3">
        <v>1.3</v>
      </c>
      <c r="WP3" t="s">
        <v>4035</v>
      </c>
      <c r="WQ3">
        <v>2.4</v>
      </c>
      <c r="WR3" t="s">
        <v>4035</v>
      </c>
      <c r="WS3">
        <v>1.2</v>
      </c>
      <c r="WT3" t="s">
        <v>4035</v>
      </c>
      <c r="WU3">
        <v>0.6</v>
      </c>
      <c r="WV3">
        <v>0.4</v>
      </c>
      <c r="WW3" t="s">
        <v>4035</v>
      </c>
      <c r="WX3" t="s">
        <v>4035</v>
      </c>
      <c r="WY3">
        <v>3</v>
      </c>
      <c r="WZ3" t="s">
        <v>4035</v>
      </c>
      <c r="XA3">
        <v>1.2</v>
      </c>
      <c r="XB3" t="s">
        <v>4035</v>
      </c>
      <c r="XC3">
        <v>15.7</v>
      </c>
      <c r="XD3">
        <v>2.5</v>
      </c>
      <c r="XE3" t="s">
        <v>4035</v>
      </c>
      <c r="XF3" t="s">
        <v>4035</v>
      </c>
      <c r="XG3">
        <v>0.1</v>
      </c>
      <c r="XH3">
        <v>0.1</v>
      </c>
      <c r="XI3" t="s">
        <v>4035</v>
      </c>
      <c r="XJ3" t="s">
        <v>4035</v>
      </c>
      <c r="XK3">
        <v>10947</v>
      </c>
      <c r="XL3" t="s">
        <v>4035</v>
      </c>
      <c r="XM3" t="s">
        <v>1144</v>
      </c>
      <c r="XN3" t="s">
        <v>1144</v>
      </c>
      <c r="XO3">
        <v>1.3</v>
      </c>
      <c r="XP3">
        <v>0.7</v>
      </c>
      <c r="XQ3" t="s">
        <v>4035</v>
      </c>
      <c r="XR3" t="s">
        <v>4035</v>
      </c>
      <c r="XS3">
        <v>0.3</v>
      </c>
      <c r="XT3">
        <v>0.2</v>
      </c>
      <c r="XU3" t="s">
        <v>4035</v>
      </c>
      <c r="XV3" t="s">
        <v>4035</v>
      </c>
      <c r="XW3">
        <v>16.899999999999999</v>
      </c>
      <c r="XX3" t="s">
        <v>4035</v>
      </c>
      <c r="XY3">
        <v>2.6</v>
      </c>
      <c r="XZ3" t="s">
        <v>4035</v>
      </c>
      <c r="YA3">
        <v>24.5</v>
      </c>
      <c r="YB3">
        <v>2.5</v>
      </c>
      <c r="YC3" t="s">
        <v>4035</v>
      </c>
      <c r="YD3" t="s">
        <v>4035</v>
      </c>
      <c r="YE3">
        <v>20.3</v>
      </c>
      <c r="YF3" t="s">
        <v>4035</v>
      </c>
      <c r="YG3">
        <v>3.1</v>
      </c>
      <c r="YH3" t="s">
        <v>4035</v>
      </c>
      <c r="YI3">
        <v>20.100000000000001</v>
      </c>
      <c r="YJ3" t="s">
        <v>4035</v>
      </c>
      <c r="YK3">
        <v>2.7</v>
      </c>
      <c r="YL3" t="s">
        <v>4035</v>
      </c>
      <c r="YM3">
        <v>5.6</v>
      </c>
      <c r="YN3">
        <v>1.8</v>
      </c>
      <c r="YO3" t="s">
        <v>4035</v>
      </c>
      <c r="YP3" t="s">
        <v>4035</v>
      </c>
      <c r="YQ3">
        <v>3.4</v>
      </c>
      <c r="YR3" t="s">
        <v>4035</v>
      </c>
      <c r="YS3">
        <v>0.9</v>
      </c>
      <c r="YT3" t="s">
        <v>4035</v>
      </c>
      <c r="YU3">
        <v>3.6</v>
      </c>
      <c r="YV3" t="s">
        <v>4035</v>
      </c>
      <c r="YW3">
        <v>1.2</v>
      </c>
      <c r="YX3" t="s">
        <v>4035</v>
      </c>
      <c r="YY3">
        <v>3.8</v>
      </c>
      <c r="YZ3">
        <v>1.2</v>
      </c>
      <c r="ZA3" t="s">
        <v>4035</v>
      </c>
      <c r="ZB3" t="s">
        <v>4035</v>
      </c>
      <c r="ZC3">
        <v>10947</v>
      </c>
      <c r="ZD3" t="s">
        <v>4035</v>
      </c>
      <c r="ZE3" t="s">
        <v>1144</v>
      </c>
      <c r="ZF3" t="s">
        <v>1144</v>
      </c>
      <c r="ZG3">
        <v>1.1000000000000001</v>
      </c>
      <c r="ZH3">
        <v>0.9</v>
      </c>
      <c r="ZI3" t="s">
        <v>4035</v>
      </c>
      <c r="ZJ3" t="s">
        <v>4035</v>
      </c>
      <c r="ZK3">
        <v>1.7</v>
      </c>
      <c r="ZL3" t="s">
        <v>4035</v>
      </c>
      <c r="ZM3">
        <v>0.9</v>
      </c>
      <c r="ZN3" t="s">
        <v>4035</v>
      </c>
      <c r="ZO3">
        <v>6.4</v>
      </c>
      <c r="ZP3" t="s">
        <v>4035</v>
      </c>
      <c r="ZQ3">
        <v>1.7</v>
      </c>
      <c r="ZR3" t="s">
        <v>4035</v>
      </c>
      <c r="ZS3">
        <v>17</v>
      </c>
      <c r="ZT3">
        <v>2.6</v>
      </c>
      <c r="ZU3" t="s">
        <v>4035</v>
      </c>
      <c r="ZV3" t="s">
        <v>4035</v>
      </c>
      <c r="ZW3">
        <v>24.4</v>
      </c>
      <c r="ZX3" t="s">
        <v>4035</v>
      </c>
      <c r="ZY3">
        <v>2.9</v>
      </c>
      <c r="ZZ3" t="s">
        <v>4035</v>
      </c>
      <c r="AAA3">
        <v>23.3</v>
      </c>
      <c r="AAB3">
        <v>2.8</v>
      </c>
      <c r="AAC3" t="s">
        <v>4035</v>
      </c>
      <c r="AAD3" t="s">
        <v>4035</v>
      </c>
      <c r="AAE3">
        <v>12.7</v>
      </c>
      <c r="AAF3" t="s">
        <v>4035</v>
      </c>
      <c r="AAG3">
        <v>2.2999999999999998</v>
      </c>
      <c r="AAH3" t="s">
        <v>4035</v>
      </c>
      <c r="AAI3">
        <v>7.2</v>
      </c>
      <c r="AAJ3">
        <v>1.7</v>
      </c>
      <c r="AAK3" t="s">
        <v>4035</v>
      </c>
      <c r="AAL3" t="s">
        <v>4035</v>
      </c>
      <c r="AAM3">
        <v>6.3</v>
      </c>
      <c r="AAN3">
        <v>1.6</v>
      </c>
      <c r="AAO3" t="s">
        <v>4035</v>
      </c>
      <c r="AAP3" t="s">
        <v>4035</v>
      </c>
      <c r="AAQ3" t="s">
        <v>1144</v>
      </c>
      <c r="AAR3" t="s">
        <v>1144</v>
      </c>
      <c r="AAS3" t="s">
        <v>1144</v>
      </c>
      <c r="AAT3" t="s">
        <v>1144</v>
      </c>
      <c r="AAU3">
        <v>10947</v>
      </c>
      <c r="AAV3" t="s">
        <v>4035</v>
      </c>
      <c r="AAW3" t="s">
        <v>1144</v>
      </c>
      <c r="AAX3" t="s">
        <v>1144</v>
      </c>
      <c r="AAY3">
        <v>1.1000000000000001</v>
      </c>
      <c r="AAZ3">
        <v>0.9</v>
      </c>
      <c r="ABA3" t="s">
        <v>4035</v>
      </c>
      <c r="ABB3" t="s">
        <v>4035</v>
      </c>
      <c r="ABC3">
        <v>6.7</v>
      </c>
      <c r="ABD3">
        <v>1.5</v>
      </c>
      <c r="ABE3" t="s">
        <v>4035</v>
      </c>
      <c r="ABF3" t="s">
        <v>4035</v>
      </c>
      <c r="ABG3">
        <v>24.8</v>
      </c>
      <c r="ABH3" t="s">
        <v>4035</v>
      </c>
      <c r="ABI3">
        <v>2.6</v>
      </c>
      <c r="ABJ3" t="s">
        <v>4035</v>
      </c>
      <c r="ABK3">
        <v>49.7</v>
      </c>
      <c r="ABL3">
        <v>3.9</v>
      </c>
      <c r="ABM3" t="s">
        <v>4035</v>
      </c>
      <c r="ABN3" t="s">
        <v>4035</v>
      </c>
      <c r="ABO3">
        <v>14.6</v>
      </c>
      <c r="ABP3" t="s">
        <v>4035</v>
      </c>
      <c r="ABQ3">
        <v>2.8</v>
      </c>
      <c r="ABR3" t="s">
        <v>4035</v>
      </c>
      <c r="ABS3">
        <v>3</v>
      </c>
      <c r="ABT3">
        <v>1</v>
      </c>
      <c r="ABU3" t="s">
        <v>4035</v>
      </c>
      <c r="ABV3" t="s">
        <v>4035</v>
      </c>
      <c r="ABW3">
        <v>9940</v>
      </c>
      <c r="ABX3" t="s">
        <v>1144</v>
      </c>
      <c r="ABY3" t="s">
        <v>1144</v>
      </c>
      <c r="ABZ3" t="s">
        <v>4035</v>
      </c>
      <c r="ACA3">
        <v>65.400000000000006</v>
      </c>
      <c r="ACB3">
        <v>2.7</v>
      </c>
      <c r="ACC3" t="s">
        <v>4035</v>
      </c>
      <c r="ACD3" t="s">
        <v>4035</v>
      </c>
      <c r="ACE3">
        <v>34.6</v>
      </c>
      <c r="ACF3" t="s">
        <v>4035</v>
      </c>
      <c r="ACG3">
        <v>2.7</v>
      </c>
      <c r="ACH3" t="s">
        <v>4035</v>
      </c>
      <c r="ACI3" t="s">
        <v>1144</v>
      </c>
      <c r="ACJ3" t="s">
        <v>1144</v>
      </c>
      <c r="ACK3" t="s">
        <v>1144</v>
      </c>
      <c r="ACL3" t="s">
        <v>1144</v>
      </c>
      <c r="ACM3" t="s">
        <v>1144</v>
      </c>
      <c r="ACN3" t="s">
        <v>1144</v>
      </c>
      <c r="ACO3" t="s">
        <v>1144</v>
      </c>
      <c r="ACP3" t="s">
        <v>1144</v>
      </c>
      <c r="ACQ3">
        <v>9940</v>
      </c>
      <c r="ACR3" t="s">
        <v>1144</v>
      </c>
      <c r="ACS3" t="s">
        <v>1144</v>
      </c>
      <c r="ACT3" t="s">
        <v>4035</v>
      </c>
      <c r="ACU3">
        <v>10.1</v>
      </c>
      <c r="ACV3" t="s">
        <v>4035</v>
      </c>
      <c r="ACW3">
        <v>2.4</v>
      </c>
      <c r="ACX3" t="s">
        <v>4035</v>
      </c>
      <c r="ACY3">
        <v>21.5</v>
      </c>
      <c r="ACZ3" t="s">
        <v>4035</v>
      </c>
      <c r="ADA3">
        <v>3.3</v>
      </c>
      <c r="ADB3" t="s">
        <v>4035</v>
      </c>
      <c r="ADC3">
        <v>22.7</v>
      </c>
      <c r="ADD3">
        <v>2.6</v>
      </c>
      <c r="ADE3" t="s">
        <v>4035</v>
      </c>
      <c r="ADF3" t="s">
        <v>4035</v>
      </c>
      <c r="ADG3">
        <v>22.6</v>
      </c>
      <c r="ADH3" t="s">
        <v>4035</v>
      </c>
      <c r="ADI3">
        <v>3</v>
      </c>
      <c r="ADJ3" t="s">
        <v>4035</v>
      </c>
      <c r="ADK3">
        <v>13.9</v>
      </c>
      <c r="ADL3">
        <v>2.2000000000000002</v>
      </c>
      <c r="ADM3" t="s">
        <v>4035</v>
      </c>
      <c r="ADN3" t="s">
        <v>4035</v>
      </c>
      <c r="ADO3">
        <v>9.3000000000000007</v>
      </c>
      <c r="ADP3">
        <v>1.6</v>
      </c>
      <c r="ADQ3" t="s">
        <v>4035</v>
      </c>
      <c r="ADR3" t="s">
        <v>4035</v>
      </c>
      <c r="ADS3">
        <v>9940</v>
      </c>
      <c r="ADT3" t="s">
        <v>1144</v>
      </c>
      <c r="ADU3" t="s">
        <v>1144</v>
      </c>
      <c r="ADV3" t="s">
        <v>4035</v>
      </c>
      <c r="ADW3">
        <v>3.6</v>
      </c>
      <c r="ADX3">
        <v>1.6</v>
      </c>
      <c r="ADY3" t="s">
        <v>4035</v>
      </c>
      <c r="ADZ3" t="s">
        <v>4035</v>
      </c>
      <c r="AEA3">
        <v>26.5</v>
      </c>
      <c r="AEB3" t="s">
        <v>4035</v>
      </c>
      <c r="AEC3">
        <v>2.8</v>
      </c>
      <c r="AED3" t="s">
        <v>4035</v>
      </c>
      <c r="AEE3">
        <v>35.299999999999997</v>
      </c>
      <c r="AEF3" t="s">
        <v>4035</v>
      </c>
      <c r="AEG3">
        <v>3.2</v>
      </c>
      <c r="AEH3" t="s">
        <v>4035</v>
      </c>
      <c r="AEI3">
        <v>34.6</v>
      </c>
      <c r="AEJ3">
        <v>3.6</v>
      </c>
      <c r="AEK3" t="s">
        <v>4035</v>
      </c>
      <c r="AEL3" t="s">
        <v>4035</v>
      </c>
      <c r="AEM3">
        <v>9940</v>
      </c>
      <c r="AEN3" t="s">
        <v>1144</v>
      </c>
      <c r="AEO3" t="s">
        <v>1144</v>
      </c>
      <c r="AEP3" t="s">
        <v>4035</v>
      </c>
      <c r="AEQ3">
        <v>58.3</v>
      </c>
      <c r="AER3" t="s">
        <v>4035</v>
      </c>
      <c r="AES3">
        <v>3.5</v>
      </c>
      <c r="AET3" t="s">
        <v>4035</v>
      </c>
      <c r="AEU3">
        <v>10.9</v>
      </c>
      <c r="AEV3" t="s">
        <v>4035</v>
      </c>
      <c r="AEW3">
        <v>1.7</v>
      </c>
      <c r="AEX3" t="s">
        <v>4035</v>
      </c>
      <c r="AEY3">
        <v>13.3</v>
      </c>
      <c r="AEZ3">
        <v>2.2000000000000002</v>
      </c>
      <c r="AFA3" t="s">
        <v>4035</v>
      </c>
      <c r="AFB3" t="s">
        <v>4035</v>
      </c>
      <c r="AFC3">
        <v>2.2999999999999998</v>
      </c>
      <c r="AFD3">
        <v>1</v>
      </c>
      <c r="AFE3" t="s">
        <v>4035</v>
      </c>
      <c r="AFF3" t="s">
        <v>4035</v>
      </c>
      <c r="AFG3">
        <v>0</v>
      </c>
      <c r="AFH3">
        <v>0.1</v>
      </c>
      <c r="AFI3" t="s">
        <v>4035</v>
      </c>
      <c r="AFJ3" t="s">
        <v>4035</v>
      </c>
      <c r="AFK3">
        <v>12.1</v>
      </c>
      <c r="AFL3">
        <v>2.8</v>
      </c>
      <c r="AFM3" t="s">
        <v>4035</v>
      </c>
      <c r="AFN3" t="s">
        <v>4035</v>
      </c>
      <c r="AFO3">
        <v>0</v>
      </c>
      <c r="AFP3" t="s">
        <v>4035</v>
      </c>
      <c r="AFQ3">
        <v>0.4</v>
      </c>
      <c r="AFR3" t="s">
        <v>4035</v>
      </c>
      <c r="AFS3">
        <v>2.8</v>
      </c>
      <c r="AFT3">
        <v>1.4</v>
      </c>
      <c r="AFU3" t="s">
        <v>4035</v>
      </c>
      <c r="AFV3" t="s">
        <v>4035</v>
      </c>
      <c r="AFW3">
        <v>0.3</v>
      </c>
      <c r="AFX3" t="s">
        <v>4035</v>
      </c>
      <c r="AFY3">
        <v>0.3</v>
      </c>
      <c r="AFZ3" t="s">
        <v>4035</v>
      </c>
      <c r="AGA3">
        <v>9940</v>
      </c>
      <c r="AGB3" t="s">
        <v>4035</v>
      </c>
      <c r="AGC3" t="s">
        <v>1144</v>
      </c>
      <c r="AGD3" t="s">
        <v>1144</v>
      </c>
      <c r="AGE3">
        <v>0.5</v>
      </c>
      <c r="AGF3">
        <v>0.3</v>
      </c>
      <c r="AGG3" t="s">
        <v>4035</v>
      </c>
      <c r="AGH3" t="s">
        <v>4035</v>
      </c>
      <c r="AGI3">
        <v>0.8</v>
      </c>
      <c r="AGJ3" t="s">
        <v>4035</v>
      </c>
      <c r="AGK3">
        <v>0.4</v>
      </c>
      <c r="AGL3" t="s">
        <v>4035</v>
      </c>
      <c r="AGM3">
        <v>2.5</v>
      </c>
      <c r="AGN3">
        <v>1</v>
      </c>
      <c r="AGO3" t="s">
        <v>4035</v>
      </c>
      <c r="AGP3" t="s">
        <v>4035</v>
      </c>
      <c r="AGQ3">
        <v>9940</v>
      </c>
      <c r="AGR3" t="s">
        <v>4035</v>
      </c>
      <c r="AGS3" t="s">
        <v>1144</v>
      </c>
      <c r="AGT3" t="s">
        <v>1144</v>
      </c>
      <c r="AGU3">
        <v>97.2</v>
      </c>
      <c r="AGV3">
        <v>1.2</v>
      </c>
      <c r="AGW3" t="s">
        <v>4035</v>
      </c>
      <c r="AGX3" t="s">
        <v>4035</v>
      </c>
      <c r="AGY3">
        <v>1.5</v>
      </c>
      <c r="AGZ3">
        <v>0.8</v>
      </c>
      <c r="AHA3" t="s">
        <v>4035</v>
      </c>
      <c r="AHB3" t="s">
        <v>4035</v>
      </c>
      <c r="AHC3">
        <v>1.3</v>
      </c>
      <c r="AHD3">
        <v>0.8</v>
      </c>
      <c r="AHE3" t="s">
        <v>4035</v>
      </c>
      <c r="AHF3" t="s">
        <v>4035</v>
      </c>
      <c r="AHG3">
        <v>6503</v>
      </c>
      <c r="AHH3" t="s">
        <v>4035</v>
      </c>
      <c r="AHI3" t="s">
        <v>1144</v>
      </c>
      <c r="AHJ3" t="s">
        <v>1144</v>
      </c>
      <c r="AHK3">
        <v>7.4</v>
      </c>
      <c r="AHL3">
        <v>2</v>
      </c>
      <c r="AHM3" t="s">
        <v>4035</v>
      </c>
      <c r="AHN3" t="s">
        <v>4035</v>
      </c>
      <c r="AHO3">
        <v>9</v>
      </c>
      <c r="AHP3" t="s">
        <v>4035</v>
      </c>
      <c r="AHQ3">
        <v>2.4</v>
      </c>
      <c r="AHR3" t="s">
        <v>4035</v>
      </c>
      <c r="AHS3">
        <v>13.2</v>
      </c>
      <c r="AHT3">
        <v>3.2</v>
      </c>
      <c r="AHU3" t="s">
        <v>4035</v>
      </c>
      <c r="AHV3" t="s">
        <v>4035</v>
      </c>
      <c r="AHW3">
        <v>23.7</v>
      </c>
      <c r="AHX3">
        <v>4.4000000000000004</v>
      </c>
      <c r="AHY3" t="s">
        <v>4035</v>
      </c>
      <c r="AHZ3" t="s">
        <v>4035</v>
      </c>
      <c r="AIA3">
        <v>26.9</v>
      </c>
      <c r="AIB3" t="s">
        <v>4035</v>
      </c>
      <c r="AIC3">
        <v>4.2</v>
      </c>
      <c r="AID3" t="s">
        <v>4035</v>
      </c>
      <c r="AIE3">
        <v>16.8</v>
      </c>
      <c r="AIF3">
        <v>4</v>
      </c>
      <c r="AIG3" t="s">
        <v>4035</v>
      </c>
      <c r="AIH3" t="s">
        <v>4035</v>
      </c>
      <c r="AII3">
        <v>1.8</v>
      </c>
      <c r="AIJ3">
        <v>0.7</v>
      </c>
      <c r="AIK3" t="s">
        <v>4035</v>
      </c>
      <c r="AIL3" t="s">
        <v>4035</v>
      </c>
      <c r="AIM3">
        <v>1.2</v>
      </c>
      <c r="AIN3">
        <v>1</v>
      </c>
      <c r="AIO3" t="s">
        <v>4035</v>
      </c>
      <c r="AIP3" t="s">
        <v>4035</v>
      </c>
      <c r="AIQ3" t="s">
        <v>1144</v>
      </c>
      <c r="AIR3" t="s">
        <v>1144</v>
      </c>
      <c r="AIS3" t="s">
        <v>1144</v>
      </c>
      <c r="AIT3" t="s">
        <v>1144</v>
      </c>
      <c r="AIU3">
        <v>6503</v>
      </c>
      <c r="AIV3" t="s">
        <v>1144</v>
      </c>
      <c r="AIW3" t="s">
        <v>1144</v>
      </c>
      <c r="AIX3" t="s">
        <v>4035</v>
      </c>
      <c r="AIY3">
        <v>58.8</v>
      </c>
      <c r="AIZ3" t="s">
        <v>4035</v>
      </c>
      <c r="AJA3">
        <v>4.5999999999999996</v>
      </c>
      <c r="AJB3" t="s">
        <v>4035</v>
      </c>
      <c r="AJC3">
        <v>41.2</v>
      </c>
      <c r="AJD3">
        <v>4.5999999999999996</v>
      </c>
      <c r="AJE3" t="s">
        <v>4035</v>
      </c>
      <c r="AJF3" t="s">
        <v>4035</v>
      </c>
      <c r="AJG3">
        <v>3821</v>
      </c>
      <c r="AJH3" t="s">
        <v>4035</v>
      </c>
      <c r="AJI3" t="s">
        <v>1144</v>
      </c>
      <c r="AJJ3" t="s">
        <v>1144</v>
      </c>
      <c r="AJK3">
        <v>2.2000000000000002</v>
      </c>
      <c r="AJL3">
        <v>1.5</v>
      </c>
      <c r="AJM3" t="s">
        <v>4035</v>
      </c>
      <c r="AJN3" t="s">
        <v>4035</v>
      </c>
      <c r="AJO3">
        <v>26.9</v>
      </c>
      <c r="AJP3" t="s">
        <v>4035</v>
      </c>
      <c r="AJQ3">
        <v>5.6</v>
      </c>
      <c r="AJR3" t="s">
        <v>4035</v>
      </c>
      <c r="AJS3">
        <v>35.799999999999997</v>
      </c>
      <c r="AJT3" t="s">
        <v>4035</v>
      </c>
      <c r="AJU3">
        <v>5.8</v>
      </c>
      <c r="AJV3" t="s">
        <v>4035</v>
      </c>
      <c r="AJW3">
        <v>23.6</v>
      </c>
      <c r="AJX3" t="s">
        <v>4035</v>
      </c>
      <c r="AJY3">
        <v>5</v>
      </c>
      <c r="AJZ3" t="s">
        <v>4035</v>
      </c>
      <c r="AKA3">
        <v>6.1</v>
      </c>
      <c r="AKB3">
        <v>2.7</v>
      </c>
      <c r="AKC3" t="s">
        <v>4035</v>
      </c>
      <c r="AKD3" t="s">
        <v>4035</v>
      </c>
      <c r="AKE3">
        <v>3.3</v>
      </c>
      <c r="AKF3">
        <v>1.5</v>
      </c>
      <c r="AKG3" t="s">
        <v>4035</v>
      </c>
      <c r="AKH3" t="s">
        <v>4035</v>
      </c>
      <c r="AKI3">
        <v>2.1</v>
      </c>
      <c r="AKJ3">
        <v>1.4</v>
      </c>
      <c r="AKK3" t="s">
        <v>4035</v>
      </c>
      <c r="AKL3" t="s">
        <v>4035</v>
      </c>
      <c r="AKM3" t="s">
        <v>1144</v>
      </c>
      <c r="AKN3" t="s">
        <v>1144</v>
      </c>
      <c r="AKO3" t="s">
        <v>1144</v>
      </c>
      <c r="AKP3" t="s">
        <v>1144</v>
      </c>
      <c r="AKQ3">
        <v>2682</v>
      </c>
      <c r="AKR3" t="s">
        <v>4035</v>
      </c>
      <c r="AKS3" t="s">
        <v>1144</v>
      </c>
      <c r="AKT3" t="s">
        <v>1144</v>
      </c>
      <c r="AKU3">
        <v>16</v>
      </c>
      <c r="AKV3">
        <v>4.7</v>
      </c>
      <c r="AKW3" t="s">
        <v>4035</v>
      </c>
      <c r="AKX3" t="s">
        <v>4035</v>
      </c>
      <c r="AKY3">
        <v>36.6</v>
      </c>
      <c r="AKZ3" t="s">
        <v>4035</v>
      </c>
      <c r="ALA3">
        <v>6.9</v>
      </c>
      <c r="ALB3" t="s">
        <v>4035</v>
      </c>
      <c r="ALC3">
        <v>28.8</v>
      </c>
      <c r="ALD3" t="s">
        <v>4035</v>
      </c>
      <c r="ALE3">
        <v>6.4</v>
      </c>
      <c r="ALF3" t="s">
        <v>4035</v>
      </c>
      <c r="ALG3">
        <v>5.7</v>
      </c>
      <c r="ALH3" t="s">
        <v>4035</v>
      </c>
      <c r="ALI3">
        <v>2.4</v>
      </c>
      <c r="ALJ3" t="s">
        <v>4035</v>
      </c>
      <c r="ALK3">
        <v>9.1</v>
      </c>
      <c r="ALL3" t="s">
        <v>4035</v>
      </c>
      <c r="ALM3">
        <v>4.3</v>
      </c>
      <c r="ALN3" t="s">
        <v>4035</v>
      </c>
      <c r="ALO3">
        <v>3.8</v>
      </c>
      <c r="ALP3" t="s">
        <v>4035</v>
      </c>
      <c r="ALQ3">
        <v>2.1</v>
      </c>
      <c r="ALR3" t="s">
        <v>4035</v>
      </c>
      <c r="ALS3" t="s">
        <v>1144</v>
      </c>
      <c r="ALT3" t="s">
        <v>1144</v>
      </c>
      <c r="ALU3" t="s">
        <v>1144</v>
      </c>
      <c r="ALV3" t="s">
        <v>1144</v>
      </c>
      <c r="ALW3">
        <v>3800</v>
      </c>
      <c r="ALX3" t="s">
        <v>4035</v>
      </c>
      <c r="ALY3" t="s">
        <v>1144</v>
      </c>
      <c r="ALZ3" t="s">
        <v>1144</v>
      </c>
      <c r="AMA3">
        <v>51.4</v>
      </c>
      <c r="AMB3">
        <v>6.2</v>
      </c>
      <c r="AMC3" t="s">
        <v>4035</v>
      </c>
      <c r="AMD3" t="s">
        <v>4035</v>
      </c>
      <c r="AME3">
        <v>14.3</v>
      </c>
      <c r="AMF3">
        <v>4.0999999999999996</v>
      </c>
      <c r="AMG3" t="s">
        <v>4035</v>
      </c>
      <c r="AMH3" t="s">
        <v>4035</v>
      </c>
      <c r="AMI3">
        <v>9</v>
      </c>
      <c r="AMJ3">
        <v>3.3</v>
      </c>
      <c r="AMK3" t="s">
        <v>4035</v>
      </c>
      <c r="AML3" t="s">
        <v>4035</v>
      </c>
      <c r="AMM3">
        <v>2.8</v>
      </c>
      <c r="AMN3" t="s">
        <v>4035</v>
      </c>
      <c r="AMO3">
        <v>2.4</v>
      </c>
      <c r="AMP3" t="s">
        <v>4035</v>
      </c>
      <c r="AMQ3">
        <v>22.4</v>
      </c>
      <c r="AMR3" t="s">
        <v>4035</v>
      </c>
      <c r="AMS3">
        <v>5.3</v>
      </c>
      <c r="AMT3" t="s">
        <v>4035</v>
      </c>
      <c r="AMU3" t="s">
        <v>1144</v>
      </c>
      <c r="AMV3" t="s">
        <v>1144</v>
      </c>
      <c r="AMW3" t="s">
        <v>1144</v>
      </c>
      <c r="AMX3" t="s">
        <v>1144</v>
      </c>
      <c r="AMY3">
        <v>2659</v>
      </c>
      <c r="AMZ3" t="s">
        <v>4035</v>
      </c>
      <c r="ANA3" t="s">
        <v>1144</v>
      </c>
      <c r="ANB3" t="s">
        <v>1144</v>
      </c>
      <c r="ANC3">
        <v>54.5</v>
      </c>
      <c r="AND3" t="s">
        <v>4035</v>
      </c>
      <c r="ANE3">
        <v>7.4</v>
      </c>
      <c r="ANF3" t="s">
        <v>4035</v>
      </c>
      <c r="ANG3">
        <v>18.399999999999999</v>
      </c>
      <c r="ANH3" t="s">
        <v>4035</v>
      </c>
      <c r="ANI3">
        <v>6.3</v>
      </c>
      <c r="ANJ3" t="s">
        <v>4035</v>
      </c>
      <c r="ANK3">
        <v>8.5</v>
      </c>
      <c r="ANL3" t="s">
        <v>4035</v>
      </c>
      <c r="ANM3">
        <v>5</v>
      </c>
      <c r="ANN3" t="s">
        <v>4035</v>
      </c>
      <c r="ANO3">
        <v>6.1</v>
      </c>
      <c r="ANP3" t="s">
        <v>4035</v>
      </c>
      <c r="ANQ3">
        <v>3.3</v>
      </c>
      <c r="ANR3" t="s">
        <v>4035</v>
      </c>
      <c r="ANS3">
        <v>1.9</v>
      </c>
      <c r="ANT3" t="s">
        <v>4035</v>
      </c>
      <c r="ANU3">
        <v>1.5</v>
      </c>
      <c r="ANV3" t="s">
        <v>4035</v>
      </c>
      <c r="ANW3">
        <v>4</v>
      </c>
      <c r="ANX3" t="s">
        <v>4035</v>
      </c>
      <c r="ANY3">
        <v>3.5</v>
      </c>
      <c r="ANZ3" t="s">
        <v>4035</v>
      </c>
      <c r="AOA3">
        <v>6.6</v>
      </c>
      <c r="AOB3">
        <v>3.4</v>
      </c>
      <c r="AOC3" t="s">
        <v>4035</v>
      </c>
      <c r="AOD3" t="s">
        <v>4035</v>
      </c>
      <c r="AOE3" t="s">
        <v>1144</v>
      </c>
      <c r="AOF3" t="s">
        <v>1144</v>
      </c>
      <c r="AOG3" t="s">
        <v>1144</v>
      </c>
      <c r="AOH3" t="s">
        <v>1144</v>
      </c>
      <c r="AOI3">
        <v>3274</v>
      </c>
      <c r="AOJ3" t="s">
        <v>4035</v>
      </c>
      <c r="AOK3" t="s">
        <v>1144</v>
      </c>
      <c r="AOL3" t="s">
        <v>1144</v>
      </c>
      <c r="AOM3">
        <v>14.1</v>
      </c>
      <c r="AON3">
        <v>4.3</v>
      </c>
      <c r="AOO3" t="s">
        <v>4035</v>
      </c>
      <c r="AOP3" t="s">
        <v>4035</v>
      </c>
      <c r="AOQ3">
        <v>55.3</v>
      </c>
      <c r="AOR3">
        <v>6.3</v>
      </c>
      <c r="AOS3" t="s">
        <v>4035</v>
      </c>
      <c r="AOT3" t="s">
        <v>4035</v>
      </c>
      <c r="AOU3">
        <v>23.1</v>
      </c>
      <c r="AOV3" t="s">
        <v>4035</v>
      </c>
      <c r="AOW3">
        <v>5.2</v>
      </c>
      <c r="AOX3" t="s">
        <v>4035</v>
      </c>
      <c r="AOY3">
        <v>6.4</v>
      </c>
      <c r="AOZ3">
        <v>3.2</v>
      </c>
      <c r="APA3" t="s">
        <v>4035</v>
      </c>
      <c r="APB3" t="s">
        <v>4035</v>
      </c>
      <c r="APC3">
        <v>0.3</v>
      </c>
      <c r="APD3" t="s">
        <v>4035</v>
      </c>
      <c r="APE3">
        <v>0.4</v>
      </c>
      <c r="APF3" t="s">
        <v>4035</v>
      </c>
      <c r="APG3">
        <v>0.7</v>
      </c>
      <c r="APH3" t="s">
        <v>4035</v>
      </c>
      <c r="API3">
        <v>1</v>
      </c>
      <c r="APJ3" t="s">
        <v>4035</v>
      </c>
      <c r="APK3">
        <v>0</v>
      </c>
      <c r="APL3">
        <v>1.1000000000000001</v>
      </c>
      <c r="APM3" t="s">
        <v>4035</v>
      </c>
      <c r="APN3" t="s">
        <v>4035</v>
      </c>
      <c r="APO3" t="s">
        <v>1144</v>
      </c>
      <c r="APP3" t="s">
        <v>1144</v>
      </c>
      <c r="APQ3" t="s">
        <v>1144</v>
      </c>
      <c r="APR3" t="s">
        <v>1144</v>
      </c>
      <c r="APS3" t="s">
        <v>1144</v>
      </c>
      <c r="APT3" t="s">
        <v>1144</v>
      </c>
      <c r="APU3" t="s">
        <v>1144</v>
      </c>
      <c r="APV3" t="s">
        <v>1144</v>
      </c>
      <c r="APW3">
        <v>3263</v>
      </c>
      <c r="APX3" t="s">
        <v>1144</v>
      </c>
      <c r="APY3" t="s">
        <v>1144</v>
      </c>
      <c r="APZ3" t="s">
        <v>4035</v>
      </c>
      <c r="AQA3">
        <v>16.5</v>
      </c>
      <c r="AQB3" t="s">
        <v>4035</v>
      </c>
      <c r="AQC3">
        <v>4.5999999999999996</v>
      </c>
      <c r="AQD3" t="s">
        <v>4035</v>
      </c>
      <c r="AQE3">
        <v>17.100000000000001</v>
      </c>
      <c r="AQF3">
        <v>5.3</v>
      </c>
      <c r="AQG3" t="s">
        <v>4035</v>
      </c>
      <c r="AQH3" t="s">
        <v>4035</v>
      </c>
      <c r="AQI3">
        <v>15.5</v>
      </c>
      <c r="AQJ3" t="s">
        <v>4035</v>
      </c>
      <c r="AQK3">
        <v>5.3</v>
      </c>
      <c r="AQL3" t="s">
        <v>4035</v>
      </c>
      <c r="AQM3">
        <v>12.4</v>
      </c>
      <c r="AQN3" t="s">
        <v>4035</v>
      </c>
      <c r="AQO3">
        <v>4</v>
      </c>
      <c r="AQP3" t="s">
        <v>4035</v>
      </c>
      <c r="AQQ3">
        <v>6.7</v>
      </c>
      <c r="AQR3">
        <v>3.4</v>
      </c>
      <c r="AQS3" t="s">
        <v>4035</v>
      </c>
      <c r="AQT3" t="s">
        <v>4035</v>
      </c>
      <c r="AQU3">
        <v>31.8</v>
      </c>
      <c r="AQV3" t="s">
        <v>4035</v>
      </c>
      <c r="AQW3">
        <v>6</v>
      </c>
      <c r="AQX3" t="s">
        <v>4035</v>
      </c>
      <c r="AQY3" t="s">
        <v>1144</v>
      </c>
      <c r="AQZ3" t="s">
        <v>1144</v>
      </c>
      <c r="ARA3" t="s">
        <v>1144</v>
      </c>
      <c r="ARB3" t="s">
        <v>1144</v>
      </c>
    </row>
    <row r="4" spans="1:1146" x14ac:dyDescent="0.25">
      <c r="A4" t="s">
        <v>1147</v>
      </c>
      <c r="B4" t="s">
        <v>1148</v>
      </c>
      <c r="C4">
        <v>899870</v>
      </c>
      <c r="D4" t="s">
        <v>4035</v>
      </c>
      <c r="E4">
        <v>295</v>
      </c>
      <c r="F4" t="s">
        <v>4035</v>
      </c>
      <c r="G4">
        <v>783524</v>
      </c>
      <c r="H4">
        <v>3108</v>
      </c>
      <c r="I4" t="s">
        <v>4035</v>
      </c>
      <c r="J4" t="s">
        <v>4035</v>
      </c>
      <c r="K4">
        <v>116346</v>
      </c>
      <c r="L4" t="s">
        <v>4035</v>
      </c>
      <c r="M4">
        <v>3074</v>
      </c>
      <c r="N4" t="s">
        <v>4035</v>
      </c>
      <c r="O4">
        <v>2.2000000000000002</v>
      </c>
      <c r="P4">
        <v>0.2</v>
      </c>
      <c r="Q4" t="s">
        <v>4035</v>
      </c>
      <c r="R4" t="s">
        <v>4035</v>
      </c>
      <c r="S4">
        <v>8.9</v>
      </c>
      <c r="T4" t="s">
        <v>4035</v>
      </c>
      <c r="U4">
        <v>0.3</v>
      </c>
      <c r="V4" t="s">
        <v>4035</v>
      </c>
      <c r="W4">
        <v>899870</v>
      </c>
      <c r="X4" t="s">
        <v>4035</v>
      </c>
      <c r="Y4">
        <v>295</v>
      </c>
      <c r="Z4" t="s">
        <v>4035</v>
      </c>
      <c r="AA4">
        <v>531003</v>
      </c>
      <c r="AB4">
        <v>2225</v>
      </c>
      <c r="AC4" t="s">
        <v>4035</v>
      </c>
      <c r="AD4" t="s">
        <v>4035</v>
      </c>
      <c r="AE4">
        <v>43679</v>
      </c>
      <c r="AF4" t="s">
        <v>4035</v>
      </c>
      <c r="AG4">
        <v>1106</v>
      </c>
      <c r="AH4" t="s">
        <v>4035</v>
      </c>
      <c r="AI4">
        <v>9549</v>
      </c>
      <c r="AJ4">
        <v>653</v>
      </c>
      <c r="AK4" t="s">
        <v>4035</v>
      </c>
      <c r="AL4" t="s">
        <v>4035</v>
      </c>
      <c r="AM4">
        <v>62705</v>
      </c>
      <c r="AN4">
        <v>1752</v>
      </c>
      <c r="AO4" t="s">
        <v>4035</v>
      </c>
      <c r="AP4" t="s">
        <v>4035</v>
      </c>
      <c r="AQ4">
        <v>79574</v>
      </c>
      <c r="AR4">
        <v>2023</v>
      </c>
      <c r="AS4" t="s">
        <v>4035</v>
      </c>
      <c r="AT4" t="s">
        <v>4035</v>
      </c>
      <c r="AU4">
        <v>56442</v>
      </c>
      <c r="AV4">
        <v>1692</v>
      </c>
      <c r="AW4" t="s">
        <v>4035</v>
      </c>
      <c r="AX4" t="s">
        <v>4035</v>
      </c>
      <c r="AY4">
        <v>90774</v>
      </c>
      <c r="AZ4">
        <v>1737</v>
      </c>
      <c r="BA4" t="s">
        <v>4035</v>
      </c>
      <c r="BB4" t="s">
        <v>4035</v>
      </c>
      <c r="BC4">
        <v>25248</v>
      </c>
      <c r="BD4" t="s">
        <v>4035</v>
      </c>
      <c r="BE4">
        <v>1061</v>
      </c>
      <c r="BF4" t="s">
        <v>4035</v>
      </c>
      <c r="BG4">
        <v>896</v>
      </c>
      <c r="BH4">
        <v>140</v>
      </c>
      <c r="BI4" t="s">
        <v>4035</v>
      </c>
      <c r="BJ4" t="s">
        <v>4035</v>
      </c>
      <c r="BK4">
        <v>899870</v>
      </c>
      <c r="BL4">
        <v>295</v>
      </c>
      <c r="BM4" t="s">
        <v>4035</v>
      </c>
      <c r="BN4" t="s">
        <v>4035</v>
      </c>
      <c r="BO4">
        <v>31404</v>
      </c>
      <c r="BP4" t="s">
        <v>4035</v>
      </c>
      <c r="BQ4">
        <v>1166</v>
      </c>
      <c r="BR4" t="s">
        <v>4035</v>
      </c>
      <c r="BS4">
        <v>33556</v>
      </c>
      <c r="BT4">
        <v>1058</v>
      </c>
      <c r="BU4" t="s">
        <v>4035</v>
      </c>
      <c r="BV4" t="s">
        <v>4035</v>
      </c>
      <c r="BW4">
        <v>270577</v>
      </c>
      <c r="BX4" t="s">
        <v>4035</v>
      </c>
      <c r="BY4">
        <v>2121</v>
      </c>
      <c r="BZ4" t="s">
        <v>4035</v>
      </c>
      <c r="CA4">
        <v>262118</v>
      </c>
      <c r="CB4">
        <v>2545</v>
      </c>
      <c r="CC4" t="s">
        <v>4035</v>
      </c>
      <c r="CD4" t="s">
        <v>4035</v>
      </c>
      <c r="CE4">
        <v>131814</v>
      </c>
      <c r="CF4" t="s">
        <v>4035</v>
      </c>
      <c r="CG4">
        <v>2126</v>
      </c>
      <c r="CH4" t="s">
        <v>4035</v>
      </c>
      <c r="CI4">
        <v>95210</v>
      </c>
      <c r="CJ4" t="s">
        <v>4035</v>
      </c>
      <c r="CK4">
        <v>1811</v>
      </c>
      <c r="CL4" t="s">
        <v>4035</v>
      </c>
      <c r="CM4">
        <v>45947</v>
      </c>
      <c r="CN4">
        <v>1165</v>
      </c>
      <c r="CO4" t="s">
        <v>4035</v>
      </c>
      <c r="CP4" t="s">
        <v>4035</v>
      </c>
      <c r="CQ4">
        <v>19472</v>
      </c>
      <c r="CR4">
        <v>814</v>
      </c>
      <c r="CS4" t="s">
        <v>4035</v>
      </c>
      <c r="CT4" t="s">
        <v>4035</v>
      </c>
      <c r="CU4">
        <v>6262</v>
      </c>
      <c r="CV4">
        <v>522</v>
      </c>
      <c r="CW4" t="s">
        <v>4035</v>
      </c>
      <c r="CX4" t="s">
        <v>4035</v>
      </c>
      <c r="CY4">
        <v>3510</v>
      </c>
      <c r="CZ4">
        <v>369</v>
      </c>
      <c r="DA4" t="s">
        <v>4035</v>
      </c>
      <c r="DB4" t="s">
        <v>4035</v>
      </c>
      <c r="DC4">
        <v>899870</v>
      </c>
      <c r="DD4" t="s">
        <v>4035</v>
      </c>
      <c r="DE4">
        <v>295</v>
      </c>
      <c r="DF4" t="s">
        <v>4035</v>
      </c>
      <c r="DG4">
        <v>29323</v>
      </c>
      <c r="DH4">
        <v>938</v>
      </c>
      <c r="DI4" t="s">
        <v>4035</v>
      </c>
      <c r="DJ4" t="s">
        <v>4035</v>
      </c>
      <c r="DK4">
        <v>35312</v>
      </c>
      <c r="DL4">
        <v>1188</v>
      </c>
      <c r="DM4" t="s">
        <v>4035</v>
      </c>
      <c r="DN4" t="s">
        <v>4035</v>
      </c>
      <c r="DO4">
        <v>101652</v>
      </c>
      <c r="DP4">
        <v>1951</v>
      </c>
      <c r="DQ4" t="s">
        <v>4035</v>
      </c>
      <c r="DR4" t="s">
        <v>4035</v>
      </c>
      <c r="DS4">
        <v>165951</v>
      </c>
      <c r="DT4">
        <v>2610</v>
      </c>
      <c r="DU4" t="s">
        <v>4035</v>
      </c>
      <c r="DV4" t="s">
        <v>4035</v>
      </c>
      <c r="DW4">
        <v>185593</v>
      </c>
      <c r="DX4">
        <v>2833</v>
      </c>
      <c r="DY4" t="s">
        <v>4035</v>
      </c>
      <c r="DZ4" t="s">
        <v>4035</v>
      </c>
      <c r="EA4">
        <v>156339</v>
      </c>
      <c r="EB4" t="s">
        <v>4035</v>
      </c>
      <c r="EC4">
        <v>2487</v>
      </c>
      <c r="ED4" t="s">
        <v>4035</v>
      </c>
      <c r="EE4">
        <v>95363</v>
      </c>
      <c r="EF4">
        <v>2085</v>
      </c>
      <c r="EG4" t="s">
        <v>4035</v>
      </c>
      <c r="EH4" t="s">
        <v>4035</v>
      </c>
      <c r="EI4">
        <v>63672</v>
      </c>
      <c r="EJ4">
        <v>1685</v>
      </c>
      <c r="EK4" t="s">
        <v>4035</v>
      </c>
      <c r="EL4" t="s">
        <v>4035</v>
      </c>
      <c r="EM4">
        <v>66665</v>
      </c>
      <c r="EN4" t="s">
        <v>4035</v>
      </c>
      <c r="EO4">
        <v>1598</v>
      </c>
      <c r="EP4" t="s">
        <v>4035</v>
      </c>
      <c r="EQ4">
        <v>5.0999999999999996</v>
      </c>
      <c r="ER4" t="s">
        <v>4035</v>
      </c>
      <c r="ES4">
        <v>0.1</v>
      </c>
      <c r="ET4" t="s">
        <v>4035</v>
      </c>
      <c r="EU4">
        <v>899870</v>
      </c>
      <c r="EV4" t="s">
        <v>4035</v>
      </c>
      <c r="EW4">
        <v>295</v>
      </c>
      <c r="EX4" t="s">
        <v>4035</v>
      </c>
      <c r="EY4">
        <v>31239</v>
      </c>
      <c r="EZ4">
        <v>970</v>
      </c>
      <c r="FA4" t="s">
        <v>4035</v>
      </c>
      <c r="FB4" t="s">
        <v>4035</v>
      </c>
      <c r="FC4">
        <v>96059</v>
      </c>
      <c r="FD4">
        <v>1837</v>
      </c>
      <c r="FE4" t="s">
        <v>4035</v>
      </c>
      <c r="FF4" t="s">
        <v>4035</v>
      </c>
      <c r="FG4">
        <v>242477</v>
      </c>
      <c r="FH4">
        <v>2438</v>
      </c>
      <c r="FI4" t="s">
        <v>4035</v>
      </c>
      <c r="FJ4" t="s">
        <v>4035</v>
      </c>
      <c r="FK4">
        <v>317375</v>
      </c>
      <c r="FL4" t="s">
        <v>4035</v>
      </c>
      <c r="FM4">
        <v>2802</v>
      </c>
      <c r="FN4" t="s">
        <v>4035</v>
      </c>
      <c r="FO4">
        <v>169153</v>
      </c>
      <c r="FP4">
        <v>2075</v>
      </c>
      <c r="FQ4" t="s">
        <v>4035</v>
      </c>
      <c r="FR4" t="s">
        <v>4035</v>
      </c>
      <c r="FS4">
        <v>43567</v>
      </c>
      <c r="FT4" t="s">
        <v>4035</v>
      </c>
      <c r="FU4">
        <v>1363</v>
      </c>
      <c r="FV4" t="s">
        <v>4035</v>
      </c>
      <c r="FW4">
        <v>783524</v>
      </c>
      <c r="FX4">
        <v>3108</v>
      </c>
      <c r="FY4" t="s">
        <v>4035</v>
      </c>
      <c r="FZ4" t="s">
        <v>4035</v>
      </c>
      <c r="GA4">
        <v>421252</v>
      </c>
      <c r="GB4" t="s">
        <v>4035</v>
      </c>
      <c r="GC4">
        <v>3609</v>
      </c>
      <c r="GD4" t="s">
        <v>4035</v>
      </c>
      <c r="GE4">
        <v>362272</v>
      </c>
      <c r="GF4" t="s">
        <v>4035</v>
      </c>
      <c r="GG4">
        <v>2914</v>
      </c>
      <c r="GH4" t="s">
        <v>4035</v>
      </c>
      <c r="GI4">
        <v>2.82</v>
      </c>
      <c r="GJ4">
        <v>0.01</v>
      </c>
      <c r="GK4" t="s">
        <v>4035</v>
      </c>
      <c r="GL4" t="s">
        <v>4035</v>
      </c>
      <c r="GM4">
        <v>2.68</v>
      </c>
      <c r="GN4" t="s">
        <v>4035</v>
      </c>
      <c r="GO4">
        <v>0.02</v>
      </c>
      <c r="GP4" t="s">
        <v>4035</v>
      </c>
      <c r="GQ4">
        <v>783524</v>
      </c>
      <c r="GR4">
        <v>3108</v>
      </c>
      <c r="GS4" t="s">
        <v>4035</v>
      </c>
      <c r="GT4" t="s">
        <v>4035</v>
      </c>
      <c r="GU4">
        <v>119682</v>
      </c>
      <c r="GV4">
        <v>2403</v>
      </c>
      <c r="GW4" t="s">
        <v>4035</v>
      </c>
      <c r="GX4" t="s">
        <v>4035</v>
      </c>
      <c r="GY4">
        <v>162952</v>
      </c>
      <c r="GZ4">
        <v>2870</v>
      </c>
      <c r="HA4" t="s">
        <v>4035</v>
      </c>
      <c r="HB4" t="s">
        <v>4035</v>
      </c>
      <c r="HC4">
        <v>243464</v>
      </c>
      <c r="HD4" t="s">
        <v>4035</v>
      </c>
      <c r="HE4">
        <v>3144</v>
      </c>
      <c r="HF4" t="s">
        <v>4035</v>
      </c>
      <c r="HG4">
        <v>166817</v>
      </c>
      <c r="HH4">
        <v>2532</v>
      </c>
      <c r="HI4" t="s">
        <v>4035</v>
      </c>
      <c r="HJ4" t="s">
        <v>4035</v>
      </c>
      <c r="HK4">
        <v>66508</v>
      </c>
      <c r="HL4" t="s">
        <v>4035</v>
      </c>
      <c r="HM4">
        <v>1489</v>
      </c>
      <c r="HN4" t="s">
        <v>4035</v>
      </c>
      <c r="HO4">
        <v>24101</v>
      </c>
      <c r="HP4">
        <v>838</v>
      </c>
      <c r="HQ4" t="s">
        <v>4035</v>
      </c>
      <c r="HR4" t="s">
        <v>4035</v>
      </c>
      <c r="HS4">
        <v>783524</v>
      </c>
      <c r="HT4" t="s">
        <v>4035</v>
      </c>
      <c r="HU4">
        <v>3108</v>
      </c>
      <c r="HV4" t="s">
        <v>4035</v>
      </c>
      <c r="HW4">
        <v>63226</v>
      </c>
      <c r="HX4" t="s">
        <v>4035</v>
      </c>
      <c r="HY4">
        <v>1545</v>
      </c>
      <c r="HZ4" t="s">
        <v>4035</v>
      </c>
      <c r="IA4">
        <v>293332</v>
      </c>
      <c r="IB4">
        <v>2770</v>
      </c>
      <c r="IC4" t="s">
        <v>4035</v>
      </c>
      <c r="ID4" t="s">
        <v>4035</v>
      </c>
      <c r="IE4">
        <v>287093</v>
      </c>
      <c r="IF4">
        <v>2846</v>
      </c>
      <c r="IG4" t="s">
        <v>4035</v>
      </c>
      <c r="IH4" t="s">
        <v>4035</v>
      </c>
      <c r="II4">
        <v>139873</v>
      </c>
      <c r="IJ4">
        <v>2190</v>
      </c>
      <c r="IK4" t="s">
        <v>4035</v>
      </c>
      <c r="IL4" t="s">
        <v>4035</v>
      </c>
      <c r="IM4">
        <v>783524</v>
      </c>
      <c r="IN4" t="s">
        <v>4035</v>
      </c>
      <c r="IO4">
        <v>3108</v>
      </c>
      <c r="IP4" t="s">
        <v>4035</v>
      </c>
      <c r="IQ4">
        <v>459918</v>
      </c>
      <c r="IR4">
        <v>3418</v>
      </c>
      <c r="IS4" t="s">
        <v>4035</v>
      </c>
      <c r="IT4" t="s">
        <v>4035</v>
      </c>
      <c r="IU4">
        <v>8418</v>
      </c>
      <c r="IV4">
        <v>662</v>
      </c>
      <c r="IW4" t="s">
        <v>4035</v>
      </c>
      <c r="IX4" t="s">
        <v>4035</v>
      </c>
      <c r="IY4">
        <v>306179</v>
      </c>
      <c r="IZ4">
        <v>3021</v>
      </c>
      <c r="JA4" t="s">
        <v>4035</v>
      </c>
      <c r="JB4" t="s">
        <v>4035</v>
      </c>
      <c r="JC4">
        <v>567</v>
      </c>
      <c r="JD4" t="s">
        <v>4035</v>
      </c>
      <c r="JE4">
        <v>150</v>
      </c>
      <c r="JF4" t="s">
        <v>4035</v>
      </c>
      <c r="JG4">
        <v>171</v>
      </c>
      <c r="JH4" t="s">
        <v>4035</v>
      </c>
      <c r="JI4">
        <v>114</v>
      </c>
      <c r="JJ4" t="s">
        <v>4035</v>
      </c>
      <c r="JK4">
        <v>1117</v>
      </c>
      <c r="JL4" t="s">
        <v>4035</v>
      </c>
      <c r="JM4">
        <v>186</v>
      </c>
      <c r="JN4" t="s">
        <v>4035</v>
      </c>
      <c r="JO4">
        <v>2117</v>
      </c>
      <c r="JP4" t="s">
        <v>4035</v>
      </c>
      <c r="JQ4">
        <v>285</v>
      </c>
      <c r="JR4" t="s">
        <v>4035</v>
      </c>
      <c r="JS4">
        <v>974</v>
      </c>
      <c r="JT4">
        <v>213</v>
      </c>
      <c r="JU4" t="s">
        <v>4035</v>
      </c>
      <c r="JV4" t="s">
        <v>4035</v>
      </c>
      <c r="JW4">
        <v>4063</v>
      </c>
      <c r="JX4" t="s">
        <v>4035</v>
      </c>
      <c r="JY4">
        <v>331</v>
      </c>
      <c r="JZ4" t="s">
        <v>4035</v>
      </c>
      <c r="KA4">
        <v>783524</v>
      </c>
      <c r="KB4">
        <v>3108</v>
      </c>
      <c r="KC4" t="s">
        <v>4035</v>
      </c>
      <c r="KD4" t="s">
        <v>4035</v>
      </c>
      <c r="KE4">
        <v>3062</v>
      </c>
      <c r="KF4">
        <v>408</v>
      </c>
      <c r="KG4" t="s">
        <v>4035</v>
      </c>
      <c r="KH4" t="s">
        <v>4035</v>
      </c>
      <c r="KI4">
        <v>5283</v>
      </c>
      <c r="KJ4">
        <v>469</v>
      </c>
      <c r="KK4" t="s">
        <v>4035</v>
      </c>
      <c r="KL4" t="s">
        <v>4035</v>
      </c>
      <c r="KM4">
        <v>17029</v>
      </c>
      <c r="KN4" t="s">
        <v>4035</v>
      </c>
      <c r="KO4">
        <v>937</v>
      </c>
      <c r="KP4" t="s">
        <v>4035</v>
      </c>
      <c r="KQ4">
        <v>783524</v>
      </c>
      <c r="KR4">
        <v>3108</v>
      </c>
      <c r="KS4" t="s">
        <v>4035</v>
      </c>
      <c r="KT4" t="s">
        <v>4035</v>
      </c>
      <c r="KU4">
        <v>749984</v>
      </c>
      <c r="KV4" t="s">
        <v>4035</v>
      </c>
      <c r="KW4">
        <v>3373</v>
      </c>
      <c r="KX4" t="s">
        <v>4035</v>
      </c>
      <c r="KY4">
        <v>23295</v>
      </c>
      <c r="KZ4" t="s">
        <v>4035</v>
      </c>
      <c r="LA4">
        <v>1114</v>
      </c>
      <c r="LB4" t="s">
        <v>4035</v>
      </c>
      <c r="LC4">
        <v>10245</v>
      </c>
      <c r="LD4">
        <v>750</v>
      </c>
      <c r="LE4" t="s">
        <v>4035</v>
      </c>
      <c r="LF4" t="s">
        <v>4035</v>
      </c>
      <c r="LG4">
        <v>421252</v>
      </c>
      <c r="LH4" t="s">
        <v>4035</v>
      </c>
      <c r="LI4">
        <v>3609</v>
      </c>
      <c r="LJ4" t="s">
        <v>4035</v>
      </c>
      <c r="LK4">
        <v>14701</v>
      </c>
      <c r="LL4">
        <v>752</v>
      </c>
      <c r="LM4" t="s">
        <v>4035</v>
      </c>
      <c r="LN4" t="s">
        <v>4035</v>
      </c>
      <c r="LO4">
        <v>18228</v>
      </c>
      <c r="LP4" t="s">
        <v>4035</v>
      </c>
      <c r="LQ4">
        <v>927</v>
      </c>
      <c r="LR4" t="s">
        <v>4035</v>
      </c>
      <c r="LS4">
        <v>33599</v>
      </c>
      <c r="LT4">
        <v>1147</v>
      </c>
      <c r="LU4" t="s">
        <v>4035</v>
      </c>
      <c r="LV4" t="s">
        <v>4035</v>
      </c>
      <c r="LW4">
        <v>59238</v>
      </c>
      <c r="LX4">
        <v>1553</v>
      </c>
      <c r="LY4" t="s">
        <v>4035</v>
      </c>
      <c r="LZ4" t="s">
        <v>4035</v>
      </c>
      <c r="MA4">
        <v>133111</v>
      </c>
      <c r="MB4">
        <v>2171</v>
      </c>
      <c r="MC4" t="s">
        <v>4035</v>
      </c>
      <c r="MD4" t="s">
        <v>4035</v>
      </c>
      <c r="ME4">
        <v>120391</v>
      </c>
      <c r="MF4" t="s">
        <v>4035</v>
      </c>
      <c r="MG4">
        <v>2032</v>
      </c>
      <c r="MH4" t="s">
        <v>4035</v>
      </c>
      <c r="MI4">
        <v>34617</v>
      </c>
      <c r="MJ4" t="s">
        <v>4035</v>
      </c>
      <c r="MK4">
        <v>1107</v>
      </c>
      <c r="ML4" t="s">
        <v>4035</v>
      </c>
      <c r="MM4">
        <v>7367</v>
      </c>
      <c r="MN4" t="s">
        <v>4035</v>
      </c>
      <c r="MO4">
        <v>456</v>
      </c>
      <c r="MP4" t="s">
        <v>4035</v>
      </c>
      <c r="MQ4">
        <v>262700</v>
      </c>
      <c r="MR4">
        <v>1426</v>
      </c>
      <c r="MS4" t="s">
        <v>4035</v>
      </c>
      <c r="MT4" t="s">
        <v>4035</v>
      </c>
      <c r="MU4">
        <v>421252</v>
      </c>
      <c r="MV4">
        <v>3609</v>
      </c>
      <c r="MW4" t="s">
        <v>4035</v>
      </c>
      <c r="MX4" t="s">
        <v>4035</v>
      </c>
      <c r="MY4">
        <v>295776</v>
      </c>
      <c r="MZ4" t="s">
        <v>4035</v>
      </c>
      <c r="NA4">
        <v>3230</v>
      </c>
      <c r="NB4" t="s">
        <v>4035</v>
      </c>
      <c r="NC4">
        <v>125476</v>
      </c>
      <c r="ND4" t="s">
        <v>4035</v>
      </c>
      <c r="NE4">
        <v>2134</v>
      </c>
      <c r="NF4" t="s">
        <v>4035</v>
      </c>
      <c r="NG4">
        <v>295776</v>
      </c>
      <c r="NH4">
        <v>3230</v>
      </c>
      <c r="NI4" t="s">
        <v>4035</v>
      </c>
      <c r="NJ4" t="s">
        <v>4035</v>
      </c>
      <c r="NK4">
        <v>2763</v>
      </c>
      <c r="NL4" t="s">
        <v>4035</v>
      </c>
      <c r="NM4">
        <v>271</v>
      </c>
      <c r="NN4" t="s">
        <v>4035</v>
      </c>
      <c r="NO4">
        <v>42308</v>
      </c>
      <c r="NP4">
        <v>1381</v>
      </c>
      <c r="NQ4" t="s">
        <v>4035</v>
      </c>
      <c r="NR4" t="s">
        <v>4035</v>
      </c>
      <c r="NS4">
        <v>99866</v>
      </c>
      <c r="NT4" t="s">
        <v>4035</v>
      </c>
      <c r="NU4">
        <v>1852</v>
      </c>
      <c r="NV4" t="s">
        <v>4035</v>
      </c>
      <c r="NW4">
        <v>75292</v>
      </c>
      <c r="NX4" t="s">
        <v>4035</v>
      </c>
      <c r="NY4">
        <v>1659</v>
      </c>
      <c r="NZ4" t="s">
        <v>4035</v>
      </c>
      <c r="OA4">
        <v>39980</v>
      </c>
      <c r="OB4">
        <v>1218</v>
      </c>
      <c r="OC4" t="s">
        <v>4035</v>
      </c>
      <c r="OD4" t="s">
        <v>4035</v>
      </c>
      <c r="OE4">
        <v>18001</v>
      </c>
      <c r="OF4" t="s">
        <v>4035</v>
      </c>
      <c r="OG4">
        <v>824</v>
      </c>
      <c r="OH4" t="s">
        <v>4035</v>
      </c>
      <c r="OI4">
        <v>17566</v>
      </c>
      <c r="OJ4" t="s">
        <v>4035</v>
      </c>
      <c r="OK4">
        <v>716</v>
      </c>
      <c r="OL4" t="s">
        <v>4035</v>
      </c>
      <c r="OM4">
        <v>1517</v>
      </c>
      <c r="ON4" t="s">
        <v>4035</v>
      </c>
      <c r="OO4">
        <v>10</v>
      </c>
      <c r="OP4" t="s">
        <v>4035</v>
      </c>
      <c r="OQ4">
        <v>125476</v>
      </c>
      <c r="OR4">
        <v>2134</v>
      </c>
      <c r="OS4" t="s">
        <v>4035</v>
      </c>
      <c r="OT4" t="s">
        <v>4035</v>
      </c>
      <c r="OU4">
        <v>14593</v>
      </c>
      <c r="OV4" t="s">
        <v>4035</v>
      </c>
      <c r="OW4">
        <v>820</v>
      </c>
      <c r="OX4" t="s">
        <v>4035</v>
      </c>
      <c r="OY4">
        <v>41116</v>
      </c>
      <c r="OZ4">
        <v>1340</v>
      </c>
      <c r="PA4" t="s">
        <v>4035</v>
      </c>
      <c r="PB4" t="s">
        <v>4035</v>
      </c>
      <c r="PC4">
        <v>40202</v>
      </c>
      <c r="PD4" t="s">
        <v>4035</v>
      </c>
      <c r="PE4">
        <v>1092</v>
      </c>
      <c r="PF4" t="s">
        <v>4035</v>
      </c>
      <c r="PG4">
        <v>15999</v>
      </c>
      <c r="PH4">
        <v>684</v>
      </c>
      <c r="PI4" t="s">
        <v>4035</v>
      </c>
      <c r="PJ4" t="s">
        <v>4035</v>
      </c>
      <c r="PK4">
        <v>6404</v>
      </c>
      <c r="PL4">
        <v>551</v>
      </c>
      <c r="PM4" t="s">
        <v>4035</v>
      </c>
      <c r="PN4" t="s">
        <v>4035</v>
      </c>
      <c r="PO4">
        <v>7162</v>
      </c>
      <c r="PP4">
        <v>490</v>
      </c>
      <c r="PQ4" t="s">
        <v>4035</v>
      </c>
      <c r="PR4" t="s">
        <v>4035</v>
      </c>
      <c r="PS4">
        <v>429</v>
      </c>
      <c r="PT4">
        <v>5</v>
      </c>
      <c r="PU4" t="s">
        <v>4035</v>
      </c>
      <c r="PV4" t="s">
        <v>4035</v>
      </c>
      <c r="PW4">
        <v>293791</v>
      </c>
      <c r="PX4" t="s">
        <v>4035</v>
      </c>
      <c r="PY4">
        <v>3220</v>
      </c>
      <c r="PZ4" t="s">
        <v>4035</v>
      </c>
      <c r="QA4">
        <v>125643</v>
      </c>
      <c r="QB4">
        <v>2464</v>
      </c>
      <c r="QC4" t="s">
        <v>4035</v>
      </c>
      <c r="QD4" t="s">
        <v>4035</v>
      </c>
      <c r="QE4">
        <v>45952</v>
      </c>
      <c r="QF4" t="s">
        <v>4035</v>
      </c>
      <c r="QG4">
        <v>1386</v>
      </c>
      <c r="QH4" t="s">
        <v>4035</v>
      </c>
      <c r="QI4">
        <v>32104</v>
      </c>
      <c r="QJ4" t="s">
        <v>4035</v>
      </c>
      <c r="QK4">
        <v>1111</v>
      </c>
      <c r="QL4" t="s">
        <v>4035</v>
      </c>
      <c r="QM4">
        <v>22478</v>
      </c>
      <c r="QN4" t="s">
        <v>4035</v>
      </c>
      <c r="QO4">
        <v>1052</v>
      </c>
      <c r="QP4" t="s">
        <v>4035</v>
      </c>
      <c r="QQ4">
        <v>67614</v>
      </c>
      <c r="QR4" t="s">
        <v>4035</v>
      </c>
      <c r="QS4">
        <v>1675</v>
      </c>
      <c r="QT4" t="s">
        <v>4035</v>
      </c>
      <c r="QU4">
        <v>1985</v>
      </c>
      <c r="QV4" t="s">
        <v>4035</v>
      </c>
      <c r="QW4">
        <v>347</v>
      </c>
      <c r="QX4" t="s">
        <v>4035</v>
      </c>
      <c r="QY4">
        <v>123114</v>
      </c>
      <c r="QZ4">
        <v>2136</v>
      </c>
      <c r="RA4" t="s">
        <v>4035</v>
      </c>
      <c r="RB4" t="s">
        <v>4035</v>
      </c>
      <c r="RC4">
        <v>66864</v>
      </c>
      <c r="RD4" t="s">
        <v>4035</v>
      </c>
      <c r="RE4">
        <v>1618</v>
      </c>
      <c r="RF4" t="s">
        <v>4035</v>
      </c>
      <c r="RG4">
        <v>20779</v>
      </c>
      <c r="RH4">
        <v>834</v>
      </c>
      <c r="RI4" t="s">
        <v>4035</v>
      </c>
      <c r="RJ4" t="s">
        <v>4035</v>
      </c>
      <c r="RK4">
        <v>11017</v>
      </c>
      <c r="RL4">
        <v>654</v>
      </c>
      <c r="RM4" t="s">
        <v>4035</v>
      </c>
      <c r="RN4" t="s">
        <v>4035</v>
      </c>
      <c r="RO4">
        <v>7084</v>
      </c>
      <c r="RP4" t="s">
        <v>4035</v>
      </c>
      <c r="RQ4">
        <v>510</v>
      </c>
      <c r="RR4" t="s">
        <v>4035</v>
      </c>
      <c r="RS4">
        <v>4042</v>
      </c>
      <c r="RT4">
        <v>393</v>
      </c>
      <c r="RU4" t="s">
        <v>4035</v>
      </c>
      <c r="RV4" t="s">
        <v>4035</v>
      </c>
      <c r="RW4">
        <v>2943</v>
      </c>
      <c r="RX4">
        <v>384</v>
      </c>
      <c r="RY4" t="s">
        <v>4035</v>
      </c>
      <c r="RZ4" t="s">
        <v>4035</v>
      </c>
      <c r="SA4">
        <v>10385</v>
      </c>
      <c r="SB4" t="s">
        <v>4035</v>
      </c>
      <c r="SC4">
        <v>650</v>
      </c>
      <c r="SD4" t="s">
        <v>4035</v>
      </c>
      <c r="SE4">
        <v>2362</v>
      </c>
      <c r="SF4" t="s">
        <v>4035</v>
      </c>
      <c r="SG4">
        <v>278</v>
      </c>
      <c r="SH4" t="s">
        <v>4035</v>
      </c>
      <c r="SI4">
        <v>353604</v>
      </c>
      <c r="SJ4" t="s">
        <v>4035</v>
      </c>
      <c r="SK4">
        <v>2867</v>
      </c>
      <c r="SL4" t="s">
        <v>4035</v>
      </c>
      <c r="SM4">
        <v>9844</v>
      </c>
      <c r="SN4" t="s">
        <v>4035</v>
      </c>
      <c r="SO4">
        <v>582</v>
      </c>
      <c r="SP4" t="s">
        <v>4035</v>
      </c>
      <c r="SQ4">
        <v>121532</v>
      </c>
      <c r="SR4" t="s">
        <v>4035</v>
      </c>
      <c r="SS4">
        <v>1929</v>
      </c>
      <c r="ST4" t="s">
        <v>4035</v>
      </c>
      <c r="SU4">
        <v>148755</v>
      </c>
      <c r="SV4" t="s">
        <v>4035</v>
      </c>
      <c r="SW4">
        <v>2322</v>
      </c>
      <c r="SX4" t="s">
        <v>4035</v>
      </c>
      <c r="SY4">
        <v>56243</v>
      </c>
      <c r="SZ4" t="s">
        <v>4035</v>
      </c>
      <c r="TA4">
        <v>1657</v>
      </c>
      <c r="TB4" t="s">
        <v>4035</v>
      </c>
      <c r="TC4">
        <v>12327</v>
      </c>
      <c r="TD4">
        <v>1040</v>
      </c>
      <c r="TE4" t="s">
        <v>4035</v>
      </c>
      <c r="TF4" t="s">
        <v>4035</v>
      </c>
      <c r="TG4">
        <v>2856</v>
      </c>
      <c r="TH4" t="s">
        <v>4035</v>
      </c>
      <c r="TI4">
        <v>391</v>
      </c>
      <c r="TJ4" t="s">
        <v>4035</v>
      </c>
      <c r="TK4">
        <v>2047</v>
      </c>
      <c r="TL4">
        <v>335</v>
      </c>
      <c r="TM4" t="s">
        <v>4035</v>
      </c>
      <c r="TN4" t="s">
        <v>4035</v>
      </c>
      <c r="TO4">
        <v>1132</v>
      </c>
      <c r="TP4">
        <v>5</v>
      </c>
      <c r="TQ4" t="s">
        <v>4035</v>
      </c>
      <c r="TR4" t="s">
        <v>4035</v>
      </c>
      <c r="TS4">
        <v>8668</v>
      </c>
      <c r="TT4">
        <v>607</v>
      </c>
      <c r="TU4" t="s">
        <v>4035</v>
      </c>
      <c r="TV4" t="s">
        <v>4035</v>
      </c>
      <c r="TW4">
        <v>342894</v>
      </c>
      <c r="TX4">
        <v>2975</v>
      </c>
      <c r="TY4" t="s">
        <v>4035</v>
      </c>
      <c r="TZ4" t="s">
        <v>4035</v>
      </c>
      <c r="UA4">
        <v>37827</v>
      </c>
      <c r="UB4" t="s">
        <v>4035</v>
      </c>
      <c r="UC4">
        <v>1537</v>
      </c>
      <c r="UD4" t="s">
        <v>4035</v>
      </c>
      <c r="UE4">
        <v>45342</v>
      </c>
      <c r="UF4" t="s">
        <v>4035</v>
      </c>
      <c r="UG4">
        <v>1558</v>
      </c>
      <c r="UH4" t="s">
        <v>4035</v>
      </c>
      <c r="UI4">
        <v>45151</v>
      </c>
      <c r="UJ4">
        <v>1544</v>
      </c>
      <c r="UK4" t="s">
        <v>4035</v>
      </c>
      <c r="UL4" t="s">
        <v>4035</v>
      </c>
      <c r="UM4">
        <v>38139</v>
      </c>
      <c r="UN4" t="s">
        <v>4035</v>
      </c>
      <c r="UO4">
        <v>1434</v>
      </c>
      <c r="UP4" t="s">
        <v>4035</v>
      </c>
      <c r="UQ4">
        <v>32462</v>
      </c>
      <c r="UR4" t="s">
        <v>4035</v>
      </c>
      <c r="US4">
        <v>1308</v>
      </c>
      <c r="UT4" t="s">
        <v>4035</v>
      </c>
      <c r="UU4">
        <v>143973</v>
      </c>
      <c r="UV4">
        <v>2594</v>
      </c>
      <c r="UW4" t="s">
        <v>4035</v>
      </c>
      <c r="UX4" t="s">
        <v>4035</v>
      </c>
      <c r="UY4">
        <v>19378</v>
      </c>
      <c r="UZ4" t="s">
        <v>4035</v>
      </c>
      <c r="VA4">
        <v>1081</v>
      </c>
      <c r="VB4" t="s">
        <v>4035</v>
      </c>
      <c r="VC4">
        <v>899870</v>
      </c>
      <c r="VD4" t="s">
        <v>1144</v>
      </c>
      <c r="VE4" t="s">
        <v>1144</v>
      </c>
      <c r="VF4" t="s">
        <v>4035</v>
      </c>
      <c r="VG4">
        <v>87.1</v>
      </c>
      <c r="VH4" t="s">
        <v>4035</v>
      </c>
      <c r="VI4">
        <v>0.3</v>
      </c>
      <c r="VJ4" t="s">
        <v>4035</v>
      </c>
      <c r="VK4">
        <v>12.9</v>
      </c>
      <c r="VL4">
        <v>0.3</v>
      </c>
      <c r="VM4" t="s">
        <v>4035</v>
      </c>
      <c r="VN4" t="s">
        <v>4035</v>
      </c>
      <c r="VO4" t="s">
        <v>1144</v>
      </c>
      <c r="VP4" t="s">
        <v>1144</v>
      </c>
      <c r="VQ4" t="s">
        <v>1144</v>
      </c>
      <c r="VR4" t="s">
        <v>1144</v>
      </c>
      <c r="VS4" t="s">
        <v>1144</v>
      </c>
      <c r="VT4" t="s">
        <v>1144</v>
      </c>
      <c r="VU4" t="s">
        <v>1144</v>
      </c>
      <c r="VV4" t="s">
        <v>1144</v>
      </c>
      <c r="VW4">
        <v>899870</v>
      </c>
      <c r="VX4" t="s">
        <v>1144</v>
      </c>
      <c r="VY4" t="s">
        <v>1144</v>
      </c>
      <c r="VZ4" t="s">
        <v>4035</v>
      </c>
      <c r="WA4">
        <v>59</v>
      </c>
      <c r="WB4">
        <v>0.2</v>
      </c>
      <c r="WC4" t="s">
        <v>4035</v>
      </c>
      <c r="WD4" t="s">
        <v>4035</v>
      </c>
      <c r="WE4">
        <v>4.9000000000000004</v>
      </c>
      <c r="WF4" t="s">
        <v>4035</v>
      </c>
      <c r="WG4">
        <v>0.1</v>
      </c>
      <c r="WH4" t="s">
        <v>4035</v>
      </c>
      <c r="WI4">
        <v>1.1000000000000001</v>
      </c>
      <c r="WJ4">
        <v>0.1</v>
      </c>
      <c r="WK4" t="s">
        <v>4035</v>
      </c>
      <c r="WL4" t="s">
        <v>4035</v>
      </c>
      <c r="WM4">
        <v>7</v>
      </c>
      <c r="WN4" t="s">
        <v>4035</v>
      </c>
      <c r="WO4">
        <v>0.2</v>
      </c>
      <c r="WP4" t="s">
        <v>4035</v>
      </c>
      <c r="WQ4">
        <v>8.8000000000000007</v>
      </c>
      <c r="WR4" t="s">
        <v>4035</v>
      </c>
      <c r="WS4">
        <v>0.2</v>
      </c>
      <c r="WT4" t="s">
        <v>4035</v>
      </c>
      <c r="WU4">
        <v>6.3</v>
      </c>
      <c r="WV4">
        <v>0.2</v>
      </c>
      <c r="WW4" t="s">
        <v>4035</v>
      </c>
      <c r="WX4" t="s">
        <v>4035</v>
      </c>
      <c r="WY4">
        <v>10.1</v>
      </c>
      <c r="WZ4" t="s">
        <v>4035</v>
      </c>
      <c r="XA4">
        <v>0.2</v>
      </c>
      <c r="XB4" t="s">
        <v>4035</v>
      </c>
      <c r="XC4">
        <v>2.8</v>
      </c>
      <c r="XD4">
        <v>0.1</v>
      </c>
      <c r="XE4" t="s">
        <v>4035</v>
      </c>
      <c r="XF4" t="s">
        <v>4035</v>
      </c>
      <c r="XG4">
        <v>0.1</v>
      </c>
      <c r="XH4">
        <v>0.1</v>
      </c>
      <c r="XI4" t="s">
        <v>4035</v>
      </c>
      <c r="XJ4" t="s">
        <v>4035</v>
      </c>
      <c r="XK4">
        <v>899870</v>
      </c>
      <c r="XL4" t="s">
        <v>4035</v>
      </c>
      <c r="XM4" t="s">
        <v>1144</v>
      </c>
      <c r="XN4" t="s">
        <v>1144</v>
      </c>
      <c r="XO4">
        <v>3.5</v>
      </c>
      <c r="XP4">
        <v>0.1</v>
      </c>
      <c r="XQ4" t="s">
        <v>4035</v>
      </c>
      <c r="XR4" t="s">
        <v>4035</v>
      </c>
      <c r="XS4">
        <v>3.7</v>
      </c>
      <c r="XT4">
        <v>0.1</v>
      </c>
      <c r="XU4" t="s">
        <v>4035</v>
      </c>
      <c r="XV4" t="s">
        <v>4035</v>
      </c>
      <c r="XW4">
        <v>30.1</v>
      </c>
      <c r="XX4" t="s">
        <v>4035</v>
      </c>
      <c r="XY4">
        <v>0.2</v>
      </c>
      <c r="XZ4" t="s">
        <v>4035</v>
      </c>
      <c r="YA4">
        <v>29.1</v>
      </c>
      <c r="YB4">
        <v>0.3</v>
      </c>
      <c r="YC4" t="s">
        <v>4035</v>
      </c>
      <c r="YD4" t="s">
        <v>4035</v>
      </c>
      <c r="YE4">
        <v>14.6</v>
      </c>
      <c r="YF4" t="s">
        <v>4035</v>
      </c>
      <c r="YG4">
        <v>0.2</v>
      </c>
      <c r="YH4" t="s">
        <v>4035</v>
      </c>
      <c r="YI4">
        <v>10.6</v>
      </c>
      <c r="YJ4" t="s">
        <v>4035</v>
      </c>
      <c r="YK4">
        <v>0.2</v>
      </c>
      <c r="YL4" t="s">
        <v>4035</v>
      </c>
      <c r="YM4">
        <v>5.0999999999999996</v>
      </c>
      <c r="YN4">
        <v>0.1</v>
      </c>
      <c r="YO4" t="s">
        <v>4035</v>
      </c>
      <c r="YP4" t="s">
        <v>4035</v>
      </c>
      <c r="YQ4">
        <v>2.2000000000000002</v>
      </c>
      <c r="YR4" t="s">
        <v>4035</v>
      </c>
      <c r="YS4">
        <v>0.1</v>
      </c>
      <c r="YT4" t="s">
        <v>4035</v>
      </c>
      <c r="YU4">
        <v>0.7</v>
      </c>
      <c r="YV4" t="s">
        <v>4035</v>
      </c>
      <c r="YW4">
        <v>0.1</v>
      </c>
      <c r="YX4" t="s">
        <v>4035</v>
      </c>
      <c r="YY4">
        <v>0.4</v>
      </c>
      <c r="YZ4">
        <v>0.1</v>
      </c>
      <c r="ZA4" t="s">
        <v>4035</v>
      </c>
      <c r="ZB4" t="s">
        <v>4035</v>
      </c>
      <c r="ZC4">
        <v>899870</v>
      </c>
      <c r="ZD4" t="s">
        <v>4035</v>
      </c>
      <c r="ZE4" t="s">
        <v>1144</v>
      </c>
      <c r="ZF4" t="s">
        <v>1144</v>
      </c>
      <c r="ZG4">
        <v>3.3</v>
      </c>
      <c r="ZH4">
        <v>0.1</v>
      </c>
      <c r="ZI4" t="s">
        <v>4035</v>
      </c>
      <c r="ZJ4" t="s">
        <v>4035</v>
      </c>
      <c r="ZK4">
        <v>3.9</v>
      </c>
      <c r="ZL4" t="s">
        <v>4035</v>
      </c>
      <c r="ZM4">
        <v>0.1</v>
      </c>
      <c r="ZN4" t="s">
        <v>4035</v>
      </c>
      <c r="ZO4">
        <v>11.3</v>
      </c>
      <c r="ZP4" t="s">
        <v>4035</v>
      </c>
      <c r="ZQ4">
        <v>0.2</v>
      </c>
      <c r="ZR4" t="s">
        <v>4035</v>
      </c>
      <c r="ZS4">
        <v>18.399999999999999</v>
      </c>
      <c r="ZT4">
        <v>0.3</v>
      </c>
      <c r="ZU4" t="s">
        <v>4035</v>
      </c>
      <c r="ZV4" t="s">
        <v>4035</v>
      </c>
      <c r="ZW4">
        <v>20.6</v>
      </c>
      <c r="ZX4" t="s">
        <v>4035</v>
      </c>
      <c r="ZY4">
        <v>0.3</v>
      </c>
      <c r="ZZ4" t="s">
        <v>4035</v>
      </c>
      <c r="AAA4">
        <v>17.399999999999999</v>
      </c>
      <c r="AAB4">
        <v>0.3</v>
      </c>
      <c r="AAC4" t="s">
        <v>4035</v>
      </c>
      <c r="AAD4" t="s">
        <v>4035</v>
      </c>
      <c r="AAE4">
        <v>10.6</v>
      </c>
      <c r="AAF4" t="s">
        <v>4035</v>
      </c>
      <c r="AAG4">
        <v>0.2</v>
      </c>
      <c r="AAH4" t="s">
        <v>4035</v>
      </c>
      <c r="AAI4">
        <v>7.1</v>
      </c>
      <c r="AAJ4">
        <v>0.2</v>
      </c>
      <c r="AAK4" t="s">
        <v>4035</v>
      </c>
      <c r="AAL4" t="s">
        <v>4035</v>
      </c>
      <c r="AAM4">
        <v>7.4</v>
      </c>
      <c r="AAN4">
        <v>0.2</v>
      </c>
      <c r="AAO4" t="s">
        <v>4035</v>
      </c>
      <c r="AAP4" t="s">
        <v>4035</v>
      </c>
      <c r="AAQ4" t="s">
        <v>1144</v>
      </c>
      <c r="AAR4" t="s">
        <v>1144</v>
      </c>
      <c r="AAS4" t="s">
        <v>1144</v>
      </c>
      <c r="AAT4" t="s">
        <v>1144</v>
      </c>
      <c r="AAU4">
        <v>899870</v>
      </c>
      <c r="AAV4" t="s">
        <v>4035</v>
      </c>
      <c r="AAW4" t="s">
        <v>1144</v>
      </c>
      <c r="AAX4" t="s">
        <v>1144</v>
      </c>
      <c r="AAY4">
        <v>3.5</v>
      </c>
      <c r="AAZ4">
        <v>0.1</v>
      </c>
      <c r="ABA4" t="s">
        <v>4035</v>
      </c>
      <c r="ABB4" t="s">
        <v>4035</v>
      </c>
      <c r="ABC4">
        <v>10.7</v>
      </c>
      <c r="ABD4">
        <v>0.2</v>
      </c>
      <c r="ABE4" t="s">
        <v>4035</v>
      </c>
      <c r="ABF4" t="s">
        <v>4035</v>
      </c>
      <c r="ABG4">
        <v>26.9</v>
      </c>
      <c r="ABH4" t="s">
        <v>4035</v>
      </c>
      <c r="ABI4">
        <v>0.3</v>
      </c>
      <c r="ABJ4" t="s">
        <v>4035</v>
      </c>
      <c r="ABK4">
        <v>35.299999999999997</v>
      </c>
      <c r="ABL4">
        <v>0.3</v>
      </c>
      <c r="ABM4" t="s">
        <v>4035</v>
      </c>
      <c r="ABN4" t="s">
        <v>4035</v>
      </c>
      <c r="ABO4">
        <v>18.8</v>
      </c>
      <c r="ABP4" t="s">
        <v>4035</v>
      </c>
      <c r="ABQ4">
        <v>0.2</v>
      </c>
      <c r="ABR4" t="s">
        <v>4035</v>
      </c>
      <c r="ABS4">
        <v>4.8</v>
      </c>
      <c r="ABT4">
        <v>0.2</v>
      </c>
      <c r="ABU4" t="s">
        <v>4035</v>
      </c>
      <c r="ABV4" t="s">
        <v>4035</v>
      </c>
      <c r="ABW4">
        <v>783524</v>
      </c>
      <c r="ABX4" t="s">
        <v>1144</v>
      </c>
      <c r="ABY4" t="s">
        <v>1144</v>
      </c>
      <c r="ABZ4" t="s">
        <v>4035</v>
      </c>
      <c r="ACA4">
        <v>53.8</v>
      </c>
      <c r="ACB4">
        <v>0.4</v>
      </c>
      <c r="ACC4" t="s">
        <v>4035</v>
      </c>
      <c r="ACD4" t="s">
        <v>4035</v>
      </c>
      <c r="ACE4">
        <v>46.2</v>
      </c>
      <c r="ACF4" t="s">
        <v>4035</v>
      </c>
      <c r="ACG4">
        <v>0.4</v>
      </c>
      <c r="ACH4" t="s">
        <v>4035</v>
      </c>
      <c r="ACI4" t="s">
        <v>1144</v>
      </c>
      <c r="ACJ4" t="s">
        <v>1144</v>
      </c>
      <c r="ACK4" t="s">
        <v>1144</v>
      </c>
      <c r="ACL4" t="s">
        <v>1144</v>
      </c>
      <c r="ACM4" t="s">
        <v>1144</v>
      </c>
      <c r="ACN4" t="s">
        <v>1144</v>
      </c>
      <c r="ACO4" t="s">
        <v>1144</v>
      </c>
      <c r="ACP4" t="s">
        <v>1144</v>
      </c>
      <c r="ACQ4">
        <v>783524</v>
      </c>
      <c r="ACR4" t="s">
        <v>1144</v>
      </c>
      <c r="ACS4" t="s">
        <v>1144</v>
      </c>
      <c r="ACT4" t="s">
        <v>4035</v>
      </c>
      <c r="ACU4">
        <v>15.3</v>
      </c>
      <c r="ACV4" t="s">
        <v>4035</v>
      </c>
      <c r="ACW4">
        <v>0.3</v>
      </c>
      <c r="ACX4" t="s">
        <v>4035</v>
      </c>
      <c r="ACY4">
        <v>20.8</v>
      </c>
      <c r="ACZ4" t="s">
        <v>4035</v>
      </c>
      <c r="ADA4">
        <v>0.3</v>
      </c>
      <c r="ADB4" t="s">
        <v>4035</v>
      </c>
      <c r="ADC4">
        <v>31.1</v>
      </c>
      <c r="ADD4">
        <v>0.4</v>
      </c>
      <c r="ADE4" t="s">
        <v>4035</v>
      </c>
      <c r="ADF4" t="s">
        <v>4035</v>
      </c>
      <c r="ADG4">
        <v>21.3</v>
      </c>
      <c r="ADH4" t="s">
        <v>4035</v>
      </c>
      <c r="ADI4">
        <v>0.3</v>
      </c>
      <c r="ADJ4" t="s">
        <v>4035</v>
      </c>
      <c r="ADK4">
        <v>8.5</v>
      </c>
      <c r="ADL4">
        <v>0.2</v>
      </c>
      <c r="ADM4" t="s">
        <v>4035</v>
      </c>
      <c r="ADN4" t="s">
        <v>4035</v>
      </c>
      <c r="ADO4">
        <v>3.1</v>
      </c>
      <c r="ADP4">
        <v>0.1</v>
      </c>
      <c r="ADQ4" t="s">
        <v>4035</v>
      </c>
      <c r="ADR4" t="s">
        <v>4035</v>
      </c>
      <c r="ADS4">
        <v>783524</v>
      </c>
      <c r="ADT4" t="s">
        <v>1144</v>
      </c>
      <c r="ADU4" t="s">
        <v>1144</v>
      </c>
      <c r="ADV4" t="s">
        <v>4035</v>
      </c>
      <c r="ADW4">
        <v>8.1</v>
      </c>
      <c r="ADX4">
        <v>0.2</v>
      </c>
      <c r="ADY4" t="s">
        <v>4035</v>
      </c>
      <c r="ADZ4" t="s">
        <v>4035</v>
      </c>
      <c r="AEA4">
        <v>37.4</v>
      </c>
      <c r="AEB4" t="s">
        <v>4035</v>
      </c>
      <c r="AEC4">
        <v>0.3</v>
      </c>
      <c r="AED4" t="s">
        <v>4035</v>
      </c>
      <c r="AEE4">
        <v>36.6</v>
      </c>
      <c r="AEF4" t="s">
        <v>4035</v>
      </c>
      <c r="AEG4">
        <v>0.3</v>
      </c>
      <c r="AEH4" t="s">
        <v>4035</v>
      </c>
      <c r="AEI4">
        <v>17.899999999999999</v>
      </c>
      <c r="AEJ4">
        <v>0.3</v>
      </c>
      <c r="AEK4" t="s">
        <v>4035</v>
      </c>
      <c r="AEL4" t="s">
        <v>4035</v>
      </c>
      <c r="AEM4">
        <v>783524</v>
      </c>
      <c r="AEN4" t="s">
        <v>1144</v>
      </c>
      <c r="AEO4" t="s">
        <v>1144</v>
      </c>
      <c r="AEP4" t="s">
        <v>4035</v>
      </c>
      <c r="AEQ4">
        <v>58.7</v>
      </c>
      <c r="AER4" t="s">
        <v>4035</v>
      </c>
      <c r="AES4">
        <v>0.4</v>
      </c>
      <c r="AET4" t="s">
        <v>4035</v>
      </c>
      <c r="AEU4">
        <v>1.1000000000000001</v>
      </c>
      <c r="AEV4" t="s">
        <v>4035</v>
      </c>
      <c r="AEW4">
        <v>0.1</v>
      </c>
      <c r="AEX4" t="s">
        <v>4035</v>
      </c>
      <c r="AEY4">
        <v>39.1</v>
      </c>
      <c r="AEZ4">
        <v>0.4</v>
      </c>
      <c r="AFA4" t="s">
        <v>4035</v>
      </c>
      <c r="AFB4" t="s">
        <v>4035</v>
      </c>
      <c r="AFC4">
        <v>0.1</v>
      </c>
      <c r="AFD4">
        <v>0.1</v>
      </c>
      <c r="AFE4" t="s">
        <v>4035</v>
      </c>
      <c r="AFF4" t="s">
        <v>4035</v>
      </c>
      <c r="AFG4">
        <v>0</v>
      </c>
      <c r="AFH4">
        <v>0.1</v>
      </c>
      <c r="AFI4" t="s">
        <v>4035</v>
      </c>
      <c r="AFJ4" t="s">
        <v>4035</v>
      </c>
      <c r="AFK4">
        <v>0.1</v>
      </c>
      <c r="AFL4">
        <v>0.1</v>
      </c>
      <c r="AFM4" t="s">
        <v>4035</v>
      </c>
      <c r="AFN4" t="s">
        <v>4035</v>
      </c>
      <c r="AFO4">
        <v>0.3</v>
      </c>
      <c r="AFP4" t="s">
        <v>4035</v>
      </c>
      <c r="AFQ4">
        <v>0.1</v>
      </c>
      <c r="AFR4" t="s">
        <v>4035</v>
      </c>
      <c r="AFS4">
        <v>0.1</v>
      </c>
      <c r="AFT4">
        <v>0.1</v>
      </c>
      <c r="AFU4" t="s">
        <v>4035</v>
      </c>
      <c r="AFV4" t="s">
        <v>4035</v>
      </c>
      <c r="AFW4">
        <v>0.5</v>
      </c>
      <c r="AFX4" t="s">
        <v>4035</v>
      </c>
      <c r="AFY4">
        <v>0.1</v>
      </c>
      <c r="AFZ4" t="s">
        <v>4035</v>
      </c>
      <c r="AGA4">
        <v>783524</v>
      </c>
      <c r="AGB4" t="s">
        <v>4035</v>
      </c>
      <c r="AGC4" t="s">
        <v>1144</v>
      </c>
      <c r="AGD4" t="s">
        <v>1144</v>
      </c>
      <c r="AGE4">
        <v>0.4</v>
      </c>
      <c r="AGF4">
        <v>0.1</v>
      </c>
      <c r="AGG4" t="s">
        <v>4035</v>
      </c>
      <c r="AGH4" t="s">
        <v>4035</v>
      </c>
      <c r="AGI4">
        <v>0.7</v>
      </c>
      <c r="AGJ4" t="s">
        <v>4035</v>
      </c>
      <c r="AGK4">
        <v>0.1</v>
      </c>
      <c r="AGL4" t="s">
        <v>4035</v>
      </c>
      <c r="AGM4">
        <v>2.2000000000000002</v>
      </c>
      <c r="AGN4">
        <v>0.1</v>
      </c>
      <c r="AGO4" t="s">
        <v>4035</v>
      </c>
      <c r="AGP4" t="s">
        <v>4035</v>
      </c>
      <c r="AGQ4">
        <v>783524</v>
      </c>
      <c r="AGR4" t="s">
        <v>4035</v>
      </c>
      <c r="AGS4" t="s">
        <v>1144</v>
      </c>
      <c r="AGT4" t="s">
        <v>1144</v>
      </c>
      <c r="AGU4">
        <v>95.7</v>
      </c>
      <c r="AGV4">
        <v>0.2</v>
      </c>
      <c r="AGW4" t="s">
        <v>4035</v>
      </c>
      <c r="AGX4" t="s">
        <v>4035</v>
      </c>
      <c r="AGY4">
        <v>3</v>
      </c>
      <c r="AGZ4">
        <v>0.1</v>
      </c>
      <c r="AHA4" t="s">
        <v>4035</v>
      </c>
      <c r="AHB4" t="s">
        <v>4035</v>
      </c>
      <c r="AHC4">
        <v>1.3</v>
      </c>
      <c r="AHD4">
        <v>0.1</v>
      </c>
      <c r="AHE4" t="s">
        <v>4035</v>
      </c>
      <c r="AHF4" t="s">
        <v>4035</v>
      </c>
      <c r="AHG4">
        <v>421252</v>
      </c>
      <c r="AHH4" t="s">
        <v>4035</v>
      </c>
      <c r="AHI4" t="s">
        <v>1144</v>
      </c>
      <c r="AHJ4" t="s">
        <v>1144</v>
      </c>
      <c r="AHK4">
        <v>3.5</v>
      </c>
      <c r="AHL4">
        <v>0.2</v>
      </c>
      <c r="AHM4" t="s">
        <v>4035</v>
      </c>
      <c r="AHN4" t="s">
        <v>4035</v>
      </c>
      <c r="AHO4">
        <v>4.3</v>
      </c>
      <c r="AHP4" t="s">
        <v>4035</v>
      </c>
      <c r="AHQ4">
        <v>0.2</v>
      </c>
      <c r="AHR4" t="s">
        <v>4035</v>
      </c>
      <c r="AHS4">
        <v>8</v>
      </c>
      <c r="AHT4">
        <v>0.3</v>
      </c>
      <c r="AHU4" t="s">
        <v>4035</v>
      </c>
      <c r="AHV4" t="s">
        <v>4035</v>
      </c>
      <c r="AHW4">
        <v>14.1</v>
      </c>
      <c r="AHX4">
        <v>0.3</v>
      </c>
      <c r="AHY4" t="s">
        <v>4035</v>
      </c>
      <c r="AHZ4" t="s">
        <v>4035</v>
      </c>
      <c r="AIA4">
        <v>31.6</v>
      </c>
      <c r="AIB4" t="s">
        <v>4035</v>
      </c>
      <c r="AIC4">
        <v>0.4</v>
      </c>
      <c r="AID4" t="s">
        <v>4035</v>
      </c>
      <c r="AIE4">
        <v>28.6</v>
      </c>
      <c r="AIF4">
        <v>0.4</v>
      </c>
      <c r="AIG4" t="s">
        <v>4035</v>
      </c>
      <c r="AIH4" t="s">
        <v>4035</v>
      </c>
      <c r="AII4">
        <v>8.1999999999999993</v>
      </c>
      <c r="AIJ4">
        <v>0.3</v>
      </c>
      <c r="AIK4" t="s">
        <v>4035</v>
      </c>
      <c r="AIL4" t="s">
        <v>4035</v>
      </c>
      <c r="AIM4">
        <v>1.7</v>
      </c>
      <c r="AIN4">
        <v>0.1</v>
      </c>
      <c r="AIO4" t="s">
        <v>4035</v>
      </c>
      <c r="AIP4" t="s">
        <v>4035</v>
      </c>
      <c r="AIQ4" t="s">
        <v>1144</v>
      </c>
      <c r="AIR4" t="s">
        <v>1144</v>
      </c>
      <c r="AIS4" t="s">
        <v>1144</v>
      </c>
      <c r="AIT4" t="s">
        <v>1144</v>
      </c>
      <c r="AIU4">
        <v>421252</v>
      </c>
      <c r="AIV4" t="s">
        <v>1144</v>
      </c>
      <c r="AIW4" t="s">
        <v>1144</v>
      </c>
      <c r="AIX4" t="s">
        <v>4035</v>
      </c>
      <c r="AIY4">
        <v>70.2</v>
      </c>
      <c r="AIZ4" t="s">
        <v>4035</v>
      </c>
      <c r="AJA4">
        <v>0.4</v>
      </c>
      <c r="AJB4" t="s">
        <v>4035</v>
      </c>
      <c r="AJC4">
        <v>29.8</v>
      </c>
      <c r="AJD4">
        <v>0.4</v>
      </c>
      <c r="AJE4" t="s">
        <v>4035</v>
      </c>
      <c r="AJF4" t="s">
        <v>4035</v>
      </c>
      <c r="AJG4">
        <v>295776</v>
      </c>
      <c r="AJH4" t="s">
        <v>4035</v>
      </c>
      <c r="AJI4" t="s">
        <v>1144</v>
      </c>
      <c r="AJJ4" t="s">
        <v>1144</v>
      </c>
      <c r="AJK4">
        <v>0.9</v>
      </c>
      <c r="AJL4">
        <v>0.1</v>
      </c>
      <c r="AJM4" t="s">
        <v>4035</v>
      </c>
      <c r="AJN4" t="s">
        <v>4035</v>
      </c>
      <c r="AJO4">
        <v>14.3</v>
      </c>
      <c r="AJP4" t="s">
        <v>4035</v>
      </c>
      <c r="AJQ4">
        <v>0.4</v>
      </c>
      <c r="AJR4" t="s">
        <v>4035</v>
      </c>
      <c r="AJS4">
        <v>33.799999999999997</v>
      </c>
      <c r="AJT4" t="s">
        <v>4035</v>
      </c>
      <c r="AJU4">
        <v>0.5</v>
      </c>
      <c r="AJV4" t="s">
        <v>4035</v>
      </c>
      <c r="AJW4">
        <v>25.5</v>
      </c>
      <c r="AJX4" t="s">
        <v>4035</v>
      </c>
      <c r="AJY4">
        <v>0.5</v>
      </c>
      <c r="AJZ4" t="s">
        <v>4035</v>
      </c>
      <c r="AKA4">
        <v>13.5</v>
      </c>
      <c r="AKB4">
        <v>0.4</v>
      </c>
      <c r="AKC4" t="s">
        <v>4035</v>
      </c>
      <c r="AKD4" t="s">
        <v>4035</v>
      </c>
      <c r="AKE4">
        <v>6.1</v>
      </c>
      <c r="AKF4">
        <v>0.3</v>
      </c>
      <c r="AKG4" t="s">
        <v>4035</v>
      </c>
      <c r="AKH4" t="s">
        <v>4035</v>
      </c>
      <c r="AKI4">
        <v>5.9</v>
      </c>
      <c r="AKJ4">
        <v>0.2</v>
      </c>
      <c r="AKK4" t="s">
        <v>4035</v>
      </c>
      <c r="AKL4" t="s">
        <v>4035</v>
      </c>
      <c r="AKM4" t="s">
        <v>1144</v>
      </c>
      <c r="AKN4" t="s">
        <v>1144</v>
      </c>
      <c r="AKO4" t="s">
        <v>1144</v>
      </c>
      <c r="AKP4" t="s">
        <v>1144</v>
      </c>
      <c r="AKQ4">
        <v>125476</v>
      </c>
      <c r="AKR4" t="s">
        <v>4035</v>
      </c>
      <c r="AKS4" t="s">
        <v>1144</v>
      </c>
      <c r="AKT4" t="s">
        <v>1144</v>
      </c>
      <c r="AKU4">
        <v>11.6</v>
      </c>
      <c r="AKV4">
        <v>0.6</v>
      </c>
      <c r="AKW4" t="s">
        <v>4035</v>
      </c>
      <c r="AKX4" t="s">
        <v>4035</v>
      </c>
      <c r="AKY4">
        <v>32.799999999999997</v>
      </c>
      <c r="AKZ4" t="s">
        <v>4035</v>
      </c>
      <c r="ALA4">
        <v>0.8</v>
      </c>
      <c r="ALB4" t="s">
        <v>4035</v>
      </c>
      <c r="ALC4">
        <v>32</v>
      </c>
      <c r="ALD4" t="s">
        <v>4035</v>
      </c>
      <c r="ALE4">
        <v>0.8</v>
      </c>
      <c r="ALF4" t="s">
        <v>4035</v>
      </c>
      <c r="ALG4">
        <v>12.8</v>
      </c>
      <c r="ALH4" t="s">
        <v>4035</v>
      </c>
      <c r="ALI4">
        <v>0.5</v>
      </c>
      <c r="ALJ4" t="s">
        <v>4035</v>
      </c>
      <c r="ALK4">
        <v>5.0999999999999996</v>
      </c>
      <c r="ALL4" t="s">
        <v>4035</v>
      </c>
      <c r="ALM4">
        <v>0.4</v>
      </c>
      <c r="ALN4" t="s">
        <v>4035</v>
      </c>
      <c r="ALO4">
        <v>5.7</v>
      </c>
      <c r="ALP4" t="s">
        <v>4035</v>
      </c>
      <c r="ALQ4">
        <v>0.4</v>
      </c>
      <c r="ALR4" t="s">
        <v>4035</v>
      </c>
      <c r="ALS4" t="s">
        <v>1144</v>
      </c>
      <c r="ALT4" t="s">
        <v>1144</v>
      </c>
      <c r="ALU4" t="s">
        <v>1144</v>
      </c>
      <c r="ALV4" t="s">
        <v>1144</v>
      </c>
      <c r="ALW4">
        <v>293791</v>
      </c>
      <c r="ALX4" t="s">
        <v>4035</v>
      </c>
      <c r="ALY4" t="s">
        <v>1144</v>
      </c>
      <c r="ALZ4" t="s">
        <v>1144</v>
      </c>
      <c r="AMA4">
        <v>42.8</v>
      </c>
      <c r="AMB4">
        <v>0.6</v>
      </c>
      <c r="AMC4" t="s">
        <v>4035</v>
      </c>
      <c r="AMD4" t="s">
        <v>4035</v>
      </c>
      <c r="AME4">
        <v>15.6</v>
      </c>
      <c r="AMF4">
        <v>0.4</v>
      </c>
      <c r="AMG4" t="s">
        <v>4035</v>
      </c>
      <c r="AMH4" t="s">
        <v>4035</v>
      </c>
      <c r="AMI4">
        <v>10.9</v>
      </c>
      <c r="AMJ4">
        <v>0.4</v>
      </c>
      <c r="AMK4" t="s">
        <v>4035</v>
      </c>
      <c r="AML4" t="s">
        <v>4035</v>
      </c>
      <c r="AMM4">
        <v>7.7</v>
      </c>
      <c r="AMN4" t="s">
        <v>4035</v>
      </c>
      <c r="AMO4">
        <v>0.3</v>
      </c>
      <c r="AMP4" t="s">
        <v>4035</v>
      </c>
      <c r="AMQ4">
        <v>23</v>
      </c>
      <c r="AMR4" t="s">
        <v>4035</v>
      </c>
      <c r="AMS4">
        <v>0.6</v>
      </c>
      <c r="AMT4" t="s">
        <v>4035</v>
      </c>
      <c r="AMU4" t="s">
        <v>1144</v>
      </c>
      <c r="AMV4" t="s">
        <v>1144</v>
      </c>
      <c r="AMW4" t="s">
        <v>1144</v>
      </c>
      <c r="AMX4" t="s">
        <v>1144</v>
      </c>
      <c r="AMY4">
        <v>123114</v>
      </c>
      <c r="AMZ4" t="s">
        <v>4035</v>
      </c>
      <c r="ANA4" t="s">
        <v>1144</v>
      </c>
      <c r="ANB4" t="s">
        <v>1144</v>
      </c>
      <c r="ANC4">
        <v>54.3</v>
      </c>
      <c r="AND4" t="s">
        <v>4035</v>
      </c>
      <c r="ANE4">
        <v>0.9</v>
      </c>
      <c r="ANF4" t="s">
        <v>4035</v>
      </c>
      <c r="ANG4">
        <v>16.899999999999999</v>
      </c>
      <c r="ANH4" t="s">
        <v>4035</v>
      </c>
      <c r="ANI4">
        <v>0.6</v>
      </c>
      <c r="ANJ4" t="s">
        <v>4035</v>
      </c>
      <c r="ANK4">
        <v>8.9</v>
      </c>
      <c r="ANL4" t="s">
        <v>4035</v>
      </c>
      <c r="ANM4">
        <v>0.5</v>
      </c>
      <c r="ANN4" t="s">
        <v>4035</v>
      </c>
      <c r="ANO4">
        <v>5.8</v>
      </c>
      <c r="ANP4" t="s">
        <v>4035</v>
      </c>
      <c r="ANQ4">
        <v>0.4</v>
      </c>
      <c r="ANR4" t="s">
        <v>4035</v>
      </c>
      <c r="ANS4">
        <v>3.3</v>
      </c>
      <c r="ANT4" t="s">
        <v>4035</v>
      </c>
      <c r="ANU4">
        <v>0.3</v>
      </c>
      <c r="ANV4" t="s">
        <v>4035</v>
      </c>
      <c r="ANW4">
        <v>2.4</v>
      </c>
      <c r="ANX4" t="s">
        <v>4035</v>
      </c>
      <c r="ANY4">
        <v>0.3</v>
      </c>
      <c r="ANZ4" t="s">
        <v>4035</v>
      </c>
      <c r="AOA4">
        <v>8.4</v>
      </c>
      <c r="AOB4">
        <v>0.5</v>
      </c>
      <c r="AOC4" t="s">
        <v>4035</v>
      </c>
      <c r="AOD4" t="s">
        <v>4035</v>
      </c>
      <c r="AOE4" t="s">
        <v>1144</v>
      </c>
      <c r="AOF4" t="s">
        <v>1144</v>
      </c>
      <c r="AOG4" t="s">
        <v>1144</v>
      </c>
      <c r="AOH4" t="s">
        <v>1144</v>
      </c>
      <c r="AOI4">
        <v>353604</v>
      </c>
      <c r="AOJ4" t="s">
        <v>4035</v>
      </c>
      <c r="AOK4" t="s">
        <v>1144</v>
      </c>
      <c r="AOL4" t="s">
        <v>1144</v>
      </c>
      <c r="AOM4">
        <v>2.8</v>
      </c>
      <c r="AON4">
        <v>0.2</v>
      </c>
      <c r="AOO4" t="s">
        <v>4035</v>
      </c>
      <c r="AOP4" t="s">
        <v>4035</v>
      </c>
      <c r="AOQ4">
        <v>34.4</v>
      </c>
      <c r="AOR4">
        <v>0.5</v>
      </c>
      <c r="AOS4" t="s">
        <v>4035</v>
      </c>
      <c r="AOT4" t="s">
        <v>4035</v>
      </c>
      <c r="AOU4">
        <v>42.1</v>
      </c>
      <c r="AOV4" t="s">
        <v>4035</v>
      </c>
      <c r="AOW4">
        <v>0.6</v>
      </c>
      <c r="AOX4" t="s">
        <v>4035</v>
      </c>
      <c r="AOY4">
        <v>15.9</v>
      </c>
      <c r="AOZ4">
        <v>0.4</v>
      </c>
      <c r="APA4" t="s">
        <v>4035</v>
      </c>
      <c r="APB4" t="s">
        <v>4035</v>
      </c>
      <c r="APC4">
        <v>3.5</v>
      </c>
      <c r="APD4" t="s">
        <v>4035</v>
      </c>
      <c r="APE4">
        <v>0.3</v>
      </c>
      <c r="APF4" t="s">
        <v>4035</v>
      </c>
      <c r="APG4">
        <v>0.8</v>
      </c>
      <c r="APH4" t="s">
        <v>4035</v>
      </c>
      <c r="API4">
        <v>0.1</v>
      </c>
      <c r="APJ4" t="s">
        <v>4035</v>
      </c>
      <c r="APK4">
        <v>0.6</v>
      </c>
      <c r="APL4">
        <v>0.1</v>
      </c>
      <c r="APM4" t="s">
        <v>4035</v>
      </c>
      <c r="APN4" t="s">
        <v>4035</v>
      </c>
      <c r="APO4" t="s">
        <v>1144</v>
      </c>
      <c r="APP4" t="s">
        <v>1144</v>
      </c>
      <c r="APQ4" t="s">
        <v>1144</v>
      </c>
      <c r="APR4" t="s">
        <v>1144</v>
      </c>
      <c r="APS4" t="s">
        <v>1144</v>
      </c>
      <c r="APT4" t="s">
        <v>1144</v>
      </c>
      <c r="APU4" t="s">
        <v>1144</v>
      </c>
      <c r="APV4" t="s">
        <v>1144</v>
      </c>
      <c r="APW4">
        <v>342894</v>
      </c>
      <c r="APX4" t="s">
        <v>1144</v>
      </c>
      <c r="APY4" t="s">
        <v>1144</v>
      </c>
      <c r="APZ4" t="s">
        <v>4035</v>
      </c>
      <c r="AQA4">
        <v>11</v>
      </c>
      <c r="AQB4" t="s">
        <v>4035</v>
      </c>
      <c r="AQC4">
        <v>0.4</v>
      </c>
      <c r="AQD4" t="s">
        <v>4035</v>
      </c>
      <c r="AQE4">
        <v>13.2</v>
      </c>
      <c r="AQF4">
        <v>0.5</v>
      </c>
      <c r="AQG4" t="s">
        <v>4035</v>
      </c>
      <c r="AQH4" t="s">
        <v>4035</v>
      </c>
      <c r="AQI4">
        <v>13.2</v>
      </c>
      <c r="AQJ4" t="s">
        <v>4035</v>
      </c>
      <c r="AQK4">
        <v>0.4</v>
      </c>
      <c r="AQL4" t="s">
        <v>4035</v>
      </c>
      <c r="AQM4">
        <v>11.1</v>
      </c>
      <c r="AQN4" t="s">
        <v>4035</v>
      </c>
      <c r="AQO4">
        <v>0.4</v>
      </c>
      <c r="AQP4" t="s">
        <v>4035</v>
      </c>
      <c r="AQQ4">
        <v>9.5</v>
      </c>
      <c r="AQR4">
        <v>0.4</v>
      </c>
      <c r="AQS4" t="s">
        <v>4035</v>
      </c>
      <c r="AQT4" t="s">
        <v>4035</v>
      </c>
      <c r="AQU4">
        <v>42</v>
      </c>
      <c r="AQV4" t="s">
        <v>4035</v>
      </c>
      <c r="AQW4">
        <v>0.7</v>
      </c>
      <c r="AQX4" t="s">
        <v>4035</v>
      </c>
      <c r="AQY4" t="s">
        <v>1144</v>
      </c>
      <c r="AQZ4" t="s">
        <v>1144</v>
      </c>
      <c r="ARA4" t="s">
        <v>1144</v>
      </c>
      <c r="ARB4" t="s">
        <v>1144</v>
      </c>
    </row>
    <row r="5" spans="1:1146" x14ac:dyDescent="0.25">
      <c r="A5" t="s">
        <v>1149</v>
      </c>
      <c r="B5" t="s">
        <v>1150</v>
      </c>
      <c r="C5">
        <v>24399</v>
      </c>
      <c r="D5" t="s">
        <v>4035</v>
      </c>
      <c r="E5">
        <v>80</v>
      </c>
      <c r="F5" t="s">
        <v>4035</v>
      </c>
      <c r="G5">
        <v>20741</v>
      </c>
      <c r="H5">
        <v>294</v>
      </c>
      <c r="I5" t="s">
        <v>4035</v>
      </c>
      <c r="J5" t="s">
        <v>4035</v>
      </c>
      <c r="K5">
        <v>3658</v>
      </c>
      <c r="L5" t="s">
        <v>4035</v>
      </c>
      <c r="M5">
        <v>295</v>
      </c>
      <c r="N5" t="s">
        <v>4035</v>
      </c>
      <c r="O5">
        <v>1.9</v>
      </c>
      <c r="P5">
        <v>0.8</v>
      </c>
      <c r="Q5" t="s">
        <v>4035</v>
      </c>
      <c r="R5" t="s">
        <v>4035</v>
      </c>
      <c r="S5">
        <v>3.9</v>
      </c>
      <c r="T5" t="s">
        <v>4035</v>
      </c>
      <c r="U5">
        <v>1.8</v>
      </c>
      <c r="V5" t="s">
        <v>4035</v>
      </c>
      <c r="W5">
        <v>24399</v>
      </c>
      <c r="X5" t="s">
        <v>4035</v>
      </c>
      <c r="Y5">
        <v>80</v>
      </c>
      <c r="Z5" t="s">
        <v>4035</v>
      </c>
      <c r="AA5">
        <v>18255</v>
      </c>
      <c r="AB5">
        <v>325</v>
      </c>
      <c r="AC5" t="s">
        <v>4035</v>
      </c>
      <c r="AD5" t="s">
        <v>4035</v>
      </c>
      <c r="AE5">
        <v>1594</v>
      </c>
      <c r="AF5" t="s">
        <v>4035</v>
      </c>
      <c r="AG5">
        <v>243</v>
      </c>
      <c r="AH5" t="s">
        <v>4035</v>
      </c>
      <c r="AI5">
        <v>766</v>
      </c>
      <c r="AJ5">
        <v>179</v>
      </c>
      <c r="AK5" t="s">
        <v>4035</v>
      </c>
      <c r="AL5" t="s">
        <v>4035</v>
      </c>
      <c r="AM5">
        <v>915</v>
      </c>
      <c r="AN5">
        <v>235</v>
      </c>
      <c r="AO5" t="s">
        <v>4035</v>
      </c>
      <c r="AP5" t="s">
        <v>4035</v>
      </c>
      <c r="AQ5">
        <v>671</v>
      </c>
      <c r="AR5">
        <v>195</v>
      </c>
      <c r="AS5" t="s">
        <v>4035</v>
      </c>
      <c r="AT5" t="s">
        <v>4035</v>
      </c>
      <c r="AU5">
        <v>201</v>
      </c>
      <c r="AV5">
        <v>84</v>
      </c>
      <c r="AW5" t="s">
        <v>4035</v>
      </c>
      <c r="AX5" t="s">
        <v>4035</v>
      </c>
      <c r="AY5">
        <v>661</v>
      </c>
      <c r="AZ5">
        <v>141</v>
      </c>
      <c r="BA5" t="s">
        <v>4035</v>
      </c>
      <c r="BB5" t="s">
        <v>4035</v>
      </c>
      <c r="BC5">
        <v>1319</v>
      </c>
      <c r="BD5" t="s">
        <v>4035</v>
      </c>
      <c r="BE5">
        <v>172</v>
      </c>
      <c r="BF5" t="s">
        <v>4035</v>
      </c>
      <c r="BG5">
        <v>17</v>
      </c>
      <c r="BH5">
        <v>15</v>
      </c>
      <c r="BI5" t="s">
        <v>4035</v>
      </c>
      <c r="BJ5" t="s">
        <v>4035</v>
      </c>
      <c r="BK5">
        <v>24399</v>
      </c>
      <c r="BL5">
        <v>80</v>
      </c>
      <c r="BM5" t="s">
        <v>4035</v>
      </c>
      <c r="BN5" t="s">
        <v>4035</v>
      </c>
      <c r="BO5">
        <v>420</v>
      </c>
      <c r="BP5" t="s">
        <v>4035</v>
      </c>
      <c r="BQ5">
        <v>144</v>
      </c>
      <c r="BR5" t="s">
        <v>4035</v>
      </c>
      <c r="BS5">
        <v>325</v>
      </c>
      <c r="BT5">
        <v>117</v>
      </c>
      <c r="BU5" t="s">
        <v>4035</v>
      </c>
      <c r="BV5" t="s">
        <v>4035</v>
      </c>
      <c r="BW5">
        <v>5399</v>
      </c>
      <c r="BX5" t="s">
        <v>4035</v>
      </c>
      <c r="BY5">
        <v>458</v>
      </c>
      <c r="BZ5" t="s">
        <v>4035</v>
      </c>
      <c r="CA5">
        <v>5518</v>
      </c>
      <c r="CB5">
        <v>364</v>
      </c>
      <c r="CC5" t="s">
        <v>4035</v>
      </c>
      <c r="CD5" t="s">
        <v>4035</v>
      </c>
      <c r="CE5">
        <v>4650</v>
      </c>
      <c r="CF5" t="s">
        <v>4035</v>
      </c>
      <c r="CG5">
        <v>301</v>
      </c>
      <c r="CH5" t="s">
        <v>4035</v>
      </c>
      <c r="CI5">
        <v>5661</v>
      </c>
      <c r="CJ5" t="s">
        <v>4035</v>
      </c>
      <c r="CK5">
        <v>373</v>
      </c>
      <c r="CL5" t="s">
        <v>4035</v>
      </c>
      <c r="CM5">
        <v>1419</v>
      </c>
      <c r="CN5">
        <v>191</v>
      </c>
      <c r="CO5" t="s">
        <v>4035</v>
      </c>
      <c r="CP5" t="s">
        <v>4035</v>
      </c>
      <c r="CQ5">
        <v>431</v>
      </c>
      <c r="CR5">
        <v>109</v>
      </c>
      <c r="CS5" t="s">
        <v>4035</v>
      </c>
      <c r="CT5" t="s">
        <v>4035</v>
      </c>
      <c r="CU5">
        <v>163</v>
      </c>
      <c r="CV5">
        <v>78</v>
      </c>
      <c r="CW5" t="s">
        <v>4035</v>
      </c>
      <c r="CX5" t="s">
        <v>4035</v>
      </c>
      <c r="CY5">
        <v>413</v>
      </c>
      <c r="CZ5">
        <v>96</v>
      </c>
      <c r="DA5" t="s">
        <v>4035</v>
      </c>
      <c r="DB5" t="s">
        <v>4035</v>
      </c>
      <c r="DC5">
        <v>24399</v>
      </c>
      <c r="DD5" t="s">
        <v>4035</v>
      </c>
      <c r="DE5">
        <v>80</v>
      </c>
      <c r="DF5" t="s">
        <v>4035</v>
      </c>
      <c r="DG5">
        <v>458</v>
      </c>
      <c r="DH5">
        <v>147</v>
      </c>
      <c r="DI5" t="s">
        <v>4035</v>
      </c>
      <c r="DJ5" t="s">
        <v>4035</v>
      </c>
      <c r="DK5">
        <v>355</v>
      </c>
      <c r="DL5">
        <v>117</v>
      </c>
      <c r="DM5" t="s">
        <v>4035</v>
      </c>
      <c r="DN5" t="s">
        <v>4035</v>
      </c>
      <c r="DO5">
        <v>1965</v>
      </c>
      <c r="DP5">
        <v>319</v>
      </c>
      <c r="DQ5" t="s">
        <v>4035</v>
      </c>
      <c r="DR5" t="s">
        <v>4035</v>
      </c>
      <c r="DS5">
        <v>3621</v>
      </c>
      <c r="DT5">
        <v>343</v>
      </c>
      <c r="DU5" t="s">
        <v>4035</v>
      </c>
      <c r="DV5" t="s">
        <v>4035</v>
      </c>
      <c r="DW5">
        <v>5867</v>
      </c>
      <c r="DX5">
        <v>443</v>
      </c>
      <c r="DY5" t="s">
        <v>4035</v>
      </c>
      <c r="DZ5" t="s">
        <v>4035</v>
      </c>
      <c r="EA5">
        <v>5333</v>
      </c>
      <c r="EB5" t="s">
        <v>4035</v>
      </c>
      <c r="EC5">
        <v>381</v>
      </c>
      <c r="ED5" t="s">
        <v>4035</v>
      </c>
      <c r="EE5">
        <v>3199</v>
      </c>
      <c r="EF5">
        <v>310</v>
      </c>
      <c r="EG5" t="s">
        <v>4035</v>
      </c>
      <c r="EH5" t="s">
        <v>4035</v>
      </c>
      <c r="EI5">
        <v>1720</v>
      </c>
      <c r="EJ5">
        <v>223</v>
      </c>
      <c r="EK5" t="s">
        <v>4035</v>
      </c>
      <c r="EL5" t="s">
        <v>4035</v>
      </c>
      <c r="EM5">
        <v>1881</v>
      </c>
      <c r="EN5" t="s">
        <v>4035</v>
      </c>
      <c r="EO5">
        <v>208</v>
      </c>
      <c r="EP5" t="s">
        <v>4035</v>
      </c>
      <c r="EQ5">
        <v>5.5</v>
      </c>
      <c r="ER5" t="s">
        <v>4035</v>
      </c>
      <c r="ES5">
        <v>0.1</v>
      </c>
      <c r="ET5" t="s">
        <v>4035</v>
      </c>
      <c r="EU5">
        <v>24399</v>
      </c>
      <c r="EV5" t="s">
        <v>4035</v>
      </c>
      <c r="EW5">
        <v>80</v>
      </c>
      <c r="EX5" t="s">
        <v>4035</v>
      </c>
      <c r="EY5">
        <v>473</v>
      </c>
      <c r="EZ5">
        <v>147</v>
      </c>
      <c r="FA5" t="s">
        <v>4035</v>
      </c>
      <c r="FB5" t="s">
        <v>4035</v>
      </c>
      <c r="FC5">
        <v>956</v>
      </c>
      <c r="FD5">
        <v>194</v>
      </c>
      <c r="FE5" t="s">
        <v>4035</v>
      </c>
      <c r="FF5" t="s">
        <v>4035</v>
      </c>
      <c r="FG5">
        <v>4700</v>
      </c>
      <c r="FH5">
        <v>395</v>
      </c>
      <c r="FI5" t="s">
        <v>4035</v>
      </c>
      <c r="FJ5" t="s">
        <v>4035</v>
      </c>
      <c r="FK5">
        <v>13727</v>
      </c>
      <c r="FL5" t="s">
        <v>4035</v>
      </c>
      <c r="FM5">
        <v>481</v>
      </c>
      <c r="FN5" t="s">
        <v>4035</v>
      </c>
      <c r="FO5">
        <v>3804</v>
      </c>
      <c r="FP5">
        <v>327</v>
      </c>
      <c r="FQ5" t="s">
        <v>4035</v>
      </c>
      <c r="FR5" t="s">
        <v>4035</v>
      </c>
      <c r="FS5">
        <v>739</v>
      </c>
      <c r="FT5" t="s">
        <v>4035</v>
      </c>
      <c r="FU5">
        <v>179</v>
      </c>
      <c r="FV5" t="s">
        <v>4035</v>
      </c>
      <c r="FW5">
        <v>20741</v>
      </c>
      <c r="FX5">
        <v>294</v>
      </c>
      <c r="FY5" t="s">
        <v>4035</v>
      </c>
      <c r="FZ5" t="s">
        <v>4035</v>
      </c>
      <c r="GA5">
        <v>14811</v>
      </c>
      <c r="GB5" t="s">
        <v>4035</v>
      </c>
      <c r="GC5">
        <v>360</v>
      </c>
      <c r="GD5" t="s">
        <v>4035</v>
      </c>
      <c r="GE5">
        <v>5930</v>
      </c>
      <c r="GF5" t="s">
        <v>4035</v>
      </c>
      <c r="GG5">
        <v>360</v>
      </c>
      <c r="GH5" t="s">
        <v>4035</v>
      </c>
      <c r="GI5">
        <v>2.29</v>
      </c>
      <c r="GJ5">
        <v>0.04</v>
      </c>
      <c r="GK5" t="s">
        <v>4035</v>
      </c>
      <c r="GL5" t="s">
        <v>4035</v>
      </c>
      <c r="GM5">
        <v>2.34</v>
      </c>
      <c r="GN5" t="s">
        <v>4035</v>
      </c>
      <c r="GO5">
        <v>0.09</v>
      </c>
      <c r="GP5" t="s">
        <v>4035</v>
      </c>
      <c r="GQ5">
        <v>20741</v>
      </c>
      <c r="GR5">
        <v>294</v>
      </c>
      <c r="GS5" t="s">
        <v>4035</v>
      </c>
      <c r="GT5" t="s">
        <v>4035</v>
      </c>
      <c r="GU5">
        <v>1804</v>
      </c>
      <c r="GV5">
        <v>253</v>
      </c>
      <c r="GW5" t="s">
        <v>4035</v>
      </c>
      <c r="GX5" t="s">
        <v>4035</v>
      </c>
      <c r="GY5">
        <v>3222</v>
      </c>
      <c r="GZ5">
        <v>345</v>
      </c>
      <c r="HA5" t="s">
        <v>4035</v>
      </c>
      <c r="HB5" t="s">
        <v>4035</v>
      </c>
      <c r="HC5">
        <v>5098</v>
      </c>
      <c r="HD5" t="s">
        <v>4035</v>
      </c>
      <c r="HE5">
        <v>445</v>
      </c>
      <c r="HF5" t="s">
        <v>4035</v>
      </c>
      <c r="HG5">
        <v>6019</v>
      </c>
      <c r="HH5">
        <v>440</v>
      </c>
      <c r="HI5" t="s">
        <v>4035</v>
      </c>
      <c r="HJ5" t="s">
        <v>4035</v>
      </c>
      <c r="HK5">
        <v>2913</v>
      </c>
      <c r="HL5" t="s">
        <v>4035</v>
      </c>
      <c r="HM5">
        <v>330</v>
      </c>
      <c r="HN5" t="s">
        <v>4035</v>
      </c>
      <c r="HO5">
        <v>1685</v>
      </c>
      <c r="HP5">
        <v>201</v>
      </c>
      <c r="HQ5" t="s">
        <v>4035</v>
      </c>
      <c r="HR5" t="s">
        <v>4035</v>
      </c>
      <c r="HS5">
        <v>20741</v>
      </c>
      <c r="HT5" t="s">
        <v>4035</v>
      </c>
      <c r="HU5">
        <v>294</v>
      </c>
      <c r="HV5" t="s">
        <v>4035</v>
      </c>
      <c r="HW5">
        <v>517</v>
      </c>
      <c r="HX5" t="s">
        <v>4035</v>
      </c>
      <c r="HY5">
        <v>99</v>
      </c>
      <c r="HZ5" t="s">
        <v>4035</v>
      </c>
      <c r="IA5">
        <v>4865</v>
      </c>
      <c r="IB5">
        <v>429</v>
      </c>
      <c r="IC5" t="s">
        <v>4035</v>
      </c>
      <c r="ID5" t="s">
        <v>4035</v>
      </c>
      <c r="IE5">
        <v>8539</v>
      </c>
      <c r="IF5">
        <v>462</v>
      </c>
      <c r="IG5" t="s">
        <v>4035</v>
      </c>
      <c r="IH5" t="s">
        <v>4035</v>
      </c>
      <c r="II5">
        <v>6820</v>
      </c>
      <c r="IJ5">
        <v>494</v>
      </c>
      <c r="IK5" t="s">
        <v>4035</v>
      </c>
      <c r="IL5" t="s">
        <v>4035</v>
      </c>
      <c r="IM5">
        <v>20741</v>
      </c>
      <c r="IN5" t="s">
        <v>4035</v>
      </c>
      <c r="IO5">
        <v>294</v>
      </c>
      <c r="IP5" t="s">
        <v>4035</v>
      </c>
      <c r="IQ5">
        <v>15074</v>
      </c>
      <c r="IR5">
        <v>409</v>
      </c>
      <c r="IS5" t="s">
        <v>4035</v>
      </c>
      <c r="IT5" t="s">
        <v>4035</v>
      </c>
      <c r="IU5">
        <v>1694</v>
      </c>
      <c r="IV5">
        <v>166</v>
      </c>
      <c r="IW5" t="s">
        <v>4035</v>
      </c>
      <c r="IX5" t="s">
        <v>4035</v>
      </c>
      <c r="IY5">
        <v>2272</v>
      </c>
      <c r="IZ5">
        <v>280</v>
      </c>
      <c r="JA5" t="s">
        <v>4035</v>
      </c>
      <c r="JB5" t="s">
        <v>4035</v>
      </c>
      <c r="JC5">
        <v>213</v>
      </c>
      <c r="JD5" t="s">
        <v>4035</v>
      </c>
      <c r="JE5">
        <v>74</v>
      </c>
      <c r="JF5" t="s">
        <v>4035</v>
      </c>
      <c r="JG5">
        <v>0</v>
      </c>
      <c r="JH5" t="s">
        <v>4035</v>
      </c>
      <c r="JI5">
        <v>27</v>
      </c>
      <c r="JJ5" t="s">
        <v>4035</v>
      </c>
      <c r="JK5">
        <v>1272</v>
      </c>
      <c r="JL5" t="s">
        <v>4035</v>
      </c>
      <c r="JM5">
        <v>204</v>
      </c>
      <c r="JN5" t="s">
        <v>4035</v>
      </c>
      <c r="JO5">
        <v>18</v>
      </c>
      <c r="JP5" t="s">
        <v>4035</v>
      </c>
      <c r="JQ5">
        <v>23</v>
      </c>
      <c r="JR5" t="s">
        <v>4035</v>
      </c>
      <c r="JS5">
        <v>178</v>
      </c>
      <c r="JT5">
        <v>54</v>
      </c>
      <c r="JU5" t="s">
        <v>4035</v>
      </c>
      <c r="JV5" t="s">
        <v>4035</v>
      </c>
      <c r="JW5">
        <v>20</v>
      </c>
      <c r="JX5" t="s">
        <v>4035</v>
      </c>
      <c r="JY5">
        <v>24</v>
      </c>
      <c r="JZ5" t="s">
        <v>4035</v>
      </c>
      <c r="KA5">
        <v>20741</v>
      </c>
      <c r="KB5">
        <v>294</v>
      </c>
      <c r="KC5" t="s">
        <v>4035</v>
      </c>
      <c r="KD5" t="s">
        <v>4035</v>
      </c>
      <c r="KE5">
        <v>48</v>
      </c>
      <c r="KF5">
        <v>38</v>
      </c>
      <c r="KG5" t="s">
        <v>4035</v>
      </c>
      <c r="KH5" t="s">
        <v>4035</v>
      </c>
      <c r="KI5">
        <v>161</v>
      </c>
      <c r="KJ5">
        <v>69</v>
      </c>
      <c r="KK5" t="s">
        <v>4035</v>
      </c>
      <c r="KL5" t="s">
        <v>4035</v>
      </c>
      <c r="KM5">
        <v>387</v>
      </c>
      <c r="KN5" t="s">
        <v>4035</v>
      </c>
      <c r="KO5">
        <v>108</v>
      </c>
      <c r="KP5" t="s">
        <v>4035</v>
      </c>
      <c r="KQ5">
        <v>20741</v>
      </c>
      <c r="KR5">
        <v>294</v>
      </c>
      <c r="KS5" t="s">
        <v>4035</v>
      </c>
      <c r="KT5" t="s">
        <v>4035</v>
      </c>
      <c r="KU5">
        <v>20188</v>
      </c>
      <c r="KV5" t="s">
        <v>4035</v>
      </c>
      <c r="KW5">
        <v>300</v>
      </c>
      <c r="KX5" t="s">
        <v>4035</v>
      </c>
      <c r="KY5">
        <v>475</v>
      </c>
      <c r="KZ5" t="s">
        <v>4035</v>
      </c>
      <c r="LA5">
        <v>126</v>
      </c>
      <c r="LB5" t="s">
        <v>4035</v>
      </c>
      <c r="LC5">
        <v>78</v>
      </c>
      <c r="LD5">
        <v>55</v>
      </c>
      <c r="LE5" t="s">
        <v>4035</v>
      </c>
      <c r="LF5" t="s">
        <v>4035</v>
      </c>
      <c r="LG5">
        <v>14811</v>
      </c>
      <c r="LH5" t="s">
        <v>4035</v>
      </c>
      <c r="LI5">
        <v>360</v>
      </c>
      <c r="LJ5" t="s">
        <v>4035</v>
      </c>
      <c r="LK5">
        <v>298</v>
      </c>
      <c r="LL5">
        <v>91</v>
      </c>
      <c r="LM5" t="s">
        <v>4035</v>
      </c>
      <c r="LN5" t="s">
        <v>4035</v>
      </c>
      <c r="LO5">
        <v>339</v>
      </c>
      <c r="LP5" t="s">
        <v>4035</v>
      </c>
      <c r="LQ5">
        <v>108</v>
      </c>
      <c r="LR5" t="s">
        <v>4035</v>
      </c>
      <c r="LS5">
        <v>412</v>
      </c>
      <c r="LT5">
        <v>92</v>
      </c>
      <c r="LU5" t="s">
        <v>4035</v>
      </c>
      <c r="LV5" t="s">
        <v>4035</v>
      </c>
      <c r="LW5">
        <v>975</v>
      </c>
      <c r="LX5">
        <v>183</v>
      </c>
      <c r="LY5" t="s">
        <v>4035</v>
      </c>
      <c r="LZ5" t="s">
        <v>4035</v>
      </c>
      <c r="MA5">
        <v>2813</v>
      </c>
      <c r="MB5">
        <v>291</v>
      </c>
      <c r="MC5" t="s">
        <v>4035</v>
      </c>
      <c r="MD5" t="s">
        <v>4035</v>
      </c>
      <c r="ME5">
        <v>5181</v>
      </c>
      <c r="MF5" t="s">
        <v>4035</v>
      </c>
      <c r="MG5">
        <v>377</v>
      </c>
      <c r="MH5" t="s">
        <v>4035</v>
      </c>
      <c r="MI5">
        <v>3759</v>
      </c>
      <c r="MJ5" t="s">
        <v>4035</v>
      </c>
      <c r="MK5">
        <v>263</v>
      </c>
      <c r="ML5" t="s">
        <v>4035</v>
      </c>
      <c r="MM5">
        <v>1034</v>
      </c>
      <c r="MN5" t="s">
        <v>4035</v>
      </c>
      <c r="MO5">
        <v>148</v>
      </c>
      <c r="MP5" t="s">
        <v>4035</v>
      </c>
      <c r="MQ5">
        <v>378800</v>
      </c>
      <c r="MR5">
        <v>9254</v>
      </c>
      <c r="MS5" t="s">
        <v>4035</v>
      </c>
      <c r="MT5" t="s">
        <v>4035</v>
      </c>
      <c r="MU5">
        <v>14811</v>
      </c>
      <c r="MV5">
        <v>360</v>
      </c>
      <c r="MW5" t="s">
        <v>4035</v>
      </c>
      <c r="MX5" t="s">
        <v>4035</v>
      </c>
      <c r="MY5">
        <v>9192</v>
      </c>
      <c r="MZ5" t="s">
        <v>4035</v>
      </c>
      <c r="NA5">
        <v>390</v>
      </c>
      <c r="NB5" t="s">
        <v>4035</v>
      </c>
      <c r="NC5">
        <v>5619</v>
      </c>
      <c r="ND5" t="s">
        <v>4035</v>
      </c>
      <c r="NE5">
        <v>396</v>
      </c>
      <c r="NF5" t="s">
        <v>4035</v>
      </c>
      <c r="NG5">
        <v>9192</v>
      </c>
      <c r="NH5">
        <v>390</v>
      </c>
      <c r="NI5" t="s">
        <v>4035</v>
      </c>
      <c r="NJ5" t="s">
        <v>4035</v>
      </c>
      <c r="NK5">
        <v>80</v>
      </c>
      <c r="NL5" t="s">
        <v>4035</v>
      </c>
      <c r="NM5">
        <v>51</v>
      </c>
      <c r="NN5" t="s">
        <v>4035</v>
      </c>
      <c r="NO5">
        <v>936</v>
      </c>
      <c r="NP5">
        <v>154</v>
      </c>
      <c r="NQ5" t="s">
        <v>4035</v>
      </c>
      <c r="NR5" t="s">
        <v>4035</v>
      </c>
      <c r="NS5">
        <v>2176</v>
      </c>
      <c r="NT5" t="s">
        <v>4035</v>
      </c>
      <c r="NU5">
        <v>217</v>
      </c>
      <c r="NV5" t="s">
        <v>4035</v>
      </c>
      <c r="NW5">
        <v>2566</v>
      </c>
      <c r="NX5" t="s">
        <v>4035</v>
      </c>
      <c r="NY5">
        <v>332</v>
      </c>
      <c r="NZ5" t="s">
        <v>4035</v>
      </c>
      <c r="OA5">
        <v>1661</v>
      </c>
      <c r="OB5">
        <v>229</v>
      </c>
      <c r="OC5" t="s">
        <v>4035</v>
      </c>
      <c r="OD5" t="s">
        <v>4035</v>
      </c>
      <c r="OE5">
        <v>782</v>
      </c>
      <c r="OF5" t="s">
        <v>4035</v>
      </c>
      <c r="OG5">
        <v>192</v>
      </c>
      <c r="OH5" t="s">
        <v>4035</v>
      </c>
      <c r="OI5">
        <v>991</v>
      </c>
      <c r="OJ5" t="s">
        <v>4035</v>
      </c>
      <c r="OK5">
        <v>168</v>
      </c>
      <c r="OL5" t="s">
        <v>4035</v>
      </c>
      <c r="OM5">
        <v>1758</v>
      </c>
      <c r="ON5" t="s">
        <v>4035</v>
      </c>
      <c r="OO5">
        <v>44</v>
      </c>
      <c r="OP5" t="s">
        <v>4035</v>
      </c>
      <c r="OQ5">
        <v>5619</v>
      </c>
      <c r="OR5">
        <v>396</v>
      </c>
      <c r="OS5" t="s">
        <v>4035</v>
      </c>
      <c r="OT5" t="s">
        <v>4035</v>
      </c>
      <c r="OU5">
        <v>405</v>
      </c>
      <c r="OV5" t="s">
        <v>4035</v>
      </c>
      <c r="OW5">
        <v>91</v>
      </c>
      <c r="OX5" t="s">
        <v>4035</v>
      </c>
      <c r="OY5">
        <v>1160</v>
      </c>
      <c r="OZ5">
        <v>178</v>
      </c>
      <c r="PA5" t="s">
        <v>4035</v>
      </c>
      <c r="PB5" t="s">
        <v>4035</v>
      </c>
      <c r="PC5">
        <v>1981</v>
      </c>
      <c r="PD5" t="s">
        <v>4035</v>
      </c>
      <c r="PE5">
        <v>264</v>
      </c>
      <c r="PF5" t="s">
        <v>4035</v>
      </c>
      <c r="PG5">
        <v>1093</v>
      </c>
      <c r="PH5">
        <v>246</v>
      </c>
      <c r="PI5" t="s">
        <v>4035</v>
      </c>
      <c r="PJ5" t="s">
        <v>4035</v>
      </c>
      <c r="PK5">
        <v>375</v>
      </c>
      <c r="PL5">
        <v>108</v>
      </c>
      <c r="PM5" t="s">
        <v>4035</v>
      </c>
      <c r="PN5" t="s">
        <v>4035</v>
      </c>
      <c r="PO5">
        <v>605</v>
      </c>
      <c r="PP5">
        <v>115</v>
      </c>
      <c r="PQ5" t="s">
        <v>4035</v>
      </c>
      <c r="PR5" t="s">
        <v>4035</v>
      </c>
      <c r="PS5">
        <v>502</v>
      </c>
      <c r="PT5">
        <v>21</v>
      </c>
      <c r="PU5" t="s">
        <v>4035</v>
      </c>
      <c r="PV5" t="s">
        <v>4035</v>
      </c>
      <c r="PW5">
        <v>9140</v>
      </c>
      <c r="PX5" t="s">
        <v>4035</v>
      </c>
      <c r="PY5">
        <v>384</v>
      </c>
      <c r="PZ5" t="s">
        <v>4035</v>
      </c>
      <c r="QA5">
        <v>3040</v>
      </c>
      <c r="QB5">
        <v>280</v>
      </c>
      <c r="QC5" t="s">
        <v>4035</v>
      </c>
      <c r="QD5" t="s">
        <v>4035</v>
      </c>
      <c r="QE5">
        <v>1770</v>
      </c>
      <c r="QF5" t="s">
        <v>4035</v>
      </c>
      <c r="QG5">
        <v>278</v>
      </c>
      <c r="QH5" t="s">
        <v>4035</v>
      </c>
      <c r="QI5">
        <v>1095</v>
      </c>
      <c r="QJ5" t="s">
        <v>4035</v>
      </c>
      <c r="QK5">
        <v>194</v>
      </c>
      <c r="QL5" t="s">
        <v>4035</v>
      </c>
      <c r="QM5">
        <v>726</v>
      </c>
      <c r="QN5" t="s">
        <v>4035</v>
      </c>
      <c r="QO5">
        <v>152</v>
      </c>
      <c r="QP5" t="s">
        <v>4035</v>
      </c>
      <c r="QQ5">
        <v>2509</v>
      </c>
      <c r="QR5" t="s">
        <v>4035</v>
      </c>
      <c r="QS5">
        <v>273</v>
      </c>
      <c r="QT5" t="s">
        <v>4035</v>
      </c>
      <c r="QU5">
        <v>52</v>
      </c>
      <c r="QV5" t="s">
        <v>4035</v>
      </c>
      <c r="QW5">
        <v>43</v>
      </c>
      <c r="QX5" t="s">
        <v>4035</v>
      </c>
      <c r="QY5">
        <v>5559</v>
      </c>
      <c r="QZ5">
        <v>396</v>
      </c>
      <c r="RA5" t="s">
        <v>4035</v>
      </c>
      <c r="RB5" t="s">
        <v>4035</v>
      </c>
      <c r="RC5">
        <v>2614</v>
      </c>
      <c r="RD5" t="s">
        <v>4035</v>
      </c>
      <c r="RE5">
        <v>257</v>
      </c>
      <c r="RF5" t="s">
        <v>4035</v>
      </c>
      <c r="RG5">
        <v>789</v>
      </c>
      <c r="RH5">
        <v>174</v>
      </c>
      <c r="RI5" t="s">
        <v>4035</v>
      </c>
      <c r="RJ5" t="s">
        <v>4035</v>
      </c>
      <c r="RK5">
        <v>638</v>
      </c>
      <c r="RL5">
        <v>144</v>
      </c>
      <c r="RM5" t="s">
        <v>4035</v>
      </c>
      <c r="RN5" t="s">
        <v>4035</v>
      </c>
      <c r="RO5">
        <v>546</v>
      </c>
      <c r="RP5" t="s">
        <v>4035</v>
      </c>
      <c r="RQ5">
        <v>172</v>
      </c>
      <c r="RR5" t="s">
        <v>4035</v>
      </c>
      <c r="RS5">
        <v>149</v>
      </c>
      <c r="RT5">
        <v>70</v>
      </c>
      <c r="RU5" t="s">
        <v>4035</v>
      </c>
      <c r="RV5" t="s">
        <v>4035</v>
      </c>
      <c r="RW5">
        <v>265</v>
      </c>
      <c r="RX5">
        <v>100</v>
      </c>
      <c r="RY5" t="s">
        <v>4035</v>
      </c>
      <c r="RZ5" t="s">
        <v>4035</v>
      </c>
      <c r="SA5">
        <v>558</v>
      </c>
      <c r="SB5" t="s">
        <v>4035</v>
      </c>
      <c r="SC5">
        <v>141</v>
      </c>
      <c r="SD5" t="s">
        <v>4035</v>
      </c>
      <c r="SE5">
        <v>60</v>
      </c>
      <c r="SF5" t="s">
        <v>4035</v>
      </c>
      <c r="SG5">
        <v>41</v>
      </c>
      <c r="SH5" t="s">
        <v>4035</v>
      </c>
      <c r="SI5">
        <v>5618</v>
      </c>
      <c r="SJ5" t="s">
        <v>4035</v>
      </c>
      <c r="SK5">
        <v>367</v>
      </c>
      <c r="SL5" t="s">
        <v>4035</v>
      </c>
      <c r="SM5">
        <v>198</v>
      </c>
      <c r="SN5" t="s">
        <v>4035</v>
      </c>
      <c r="SO5">
        <v>80</v>
      </c>
      <c r="SP5" t="s">
        <v>4035</v>
      </c>
      <c r="SQ5">
        <v>2099</v>
      </c>
      <c r="SR5" t="s">
        <v>4035</v>
      </c>
      <c r="SS5">
        <v>271</v>
      </c>
      <c r="ST5" t="s">
        <v>4035</v>
      </c>
      <c r="SU5">
        <v>2223</v>
      </c>
      <c r="SV5" t="s">
        <v>4035</v>
      </c>
      <c r="SW5">
        <v>338</v>
      </c>
      <c r="SX5" t="s">
        <v>4035</v>
      </c>
      <c r="SY5">
        <v>849</v>
      </c>
      <c r="SZ5" t="s">
        <v>4035</v>
      </c>
      <c r="TA5">
        <v>205</v>
      </c>
      <c r="TB5" t="s">
        <v>4035</v>
      </c>
      <c r="TC5">
        <v>178</v>
      </c>
      <c r="TD5">
        <v>64</v>
      </c>
      <c r="TE5" t="s">
        <v>4035</v>
      </c>
      <c r="TF5" t="s">
        <v>4035</v>
      </c>
      <c r="TG5">
        <v>12</v>
      </c>
      <c r="TH5" t="s">
        <v>4035</v>
      </c>
      <c r="TI5">
        <v>3</v>
      </c>
      <c r="TJ5" t="s">
        <v>4035</v>
      </c>
      <c r="TK5">
        <v>59</v>
      </c>
      <c r="TL5">
        <v>44</v>
      </c>
      <c r="TM5" t="s">
        <v>4035</v>
      </c>
      <c r="TN5" t="s">
        <v>4035</v>
      </c>
      <c r="TO5">
        <v>1102</v>
      </c>
      <c r="TP5">
        <v>43</v>
      </c>
      <c r="TQ5" t="s">
        <v>4035</v>
      </c>
      <c r="TR5" t="s">
        <v>4035</v>
      </c>
      <c r="TS5">
        <v>312</v>
      </c>
      <c r="TT5">
        <v>125</v>
      </c>
      <c r="TU5" t="s">
        <v>4035</v>
      </c>
      <c r="TV5" t="s">
        <v>4035</v>
      </c>
      <c r="TW5">
        <v>5586</v>
      </c>
      <c r="TX5">
        <v>367</v>
      </c>
      <c r="TY5" t="s">
        <v>4035</v>
      </c>
      <c r="TZ5" t="s">
        <v>4035</v>
      </c>
      <c r="UA5">
        <v>713</v>
      </c>
      <c r="UB5" t="s">
        <v>4035</v>
      </c>
      <c r="UC5">
        <v>187</v>
      </c>
      <c r="UD5" t="s">
        <v>4035</v>
      </c>
      <c r="UE5">
        <v>1142</v>
      </c>
      <c r="UF5" t="s">
        <v>4035</v>
      </c>
      <c r="UG5">
        <v>205</v>
      </c>
      <c r="UH5" t="s">
        <v>4035</v>
      </c>
      <c r="UI5">
        <v>775</v>
      </c>
      <c r="UJ5">
        <v>246</v>
      </c>
      <c r="UK5" t="s">
        <v>4035</v>
      </c>
      <c r="UL5" t="s">
        <v>4035</v>
      </c>
      <c r="UM5">
        <v>669</v>
      </c>
      <c r="UN5" t="s">
        <v>4035</v>
      </c>
      <c r="UO5">
        <v>218</v>
      </c>
      <c r="UP5" t="s">
        <v>4035</v>
      </c>
      <c r="UQ5">
        <v>443</v>
      </c>
      <c r="UR5" t="s">
        <v>4035</v>
      </c>
      <c r="US5">
        <v>158</v>
      </c>
      <c r="UT5" t="s">
        <v>4035</v>
      </c>
      <c r="UU5">
        <v>1844</v>
      </c>
      <c r="UV5">
        <v>239</v>
      </c>
      <c r="UW5" t="s">
        <v>4035</v>
      </c>
      <c r="UX5" t="s">
        <v>4035</v>
      </c>
      <c r="UY5">
        <v>344</v>
      </c>
      <c r="UZ5" t="s">
        <v>4035</v>
      </c>
      <c r="VA5">
        <v>126</v>
      </c>
      <c r="VB5" t="s">
        <v>4035</v>
      </c>
      <c r="VC5">
        <v>24399</v>
      </c>
      <c r="VD5" t="s">
        <v>1144</v>
      </c>
      <c r="VE5" t="s">
        <v>1144</v>
      </c>
      <c r="VF5" t="s">
        <v>4035</v>
      </c>
      <c r="VG5">
        <v>85</v>
      </c>
      <c r="VH5" t="s">
        <v>4035</v>
      </c>
      <c r="VI5">
        <v>1.2</v>
      </c>
      <c r="VJ5" t="s">
        <v>4035</v>
      </c>
      <c r="VK5">
        <v>15</v>
      </c>
      <c r="VL5">
        <v>1.2</v>
      </c>
      <c r="VM5" t="s">
        <v>4035</v>
      </c>
      <c r="VN5" t="s">
        <v>4035</v>
      </c>
      <c r="VO5" t="s">
        <v>1144</v>
      </c>
      <c r="VP5" t="s">
        <v>1144</v>
      </c>
      <c r="VQ5" t="s">
        <v>1144</v>
      </c>
      <c r="VR5" t="s">
        <v>1144</v>
      </c>
      <c r="VS5" t="s">
        <v>1144</v>
      </c>
      <c r="VT5" t="s">
        <v>1144</v>
      </c>
      <c r="VU5" t="s">
        <v>1144</v>
      </c>
      <c r="VV5" t="s">
        <v>1144</v>
      </c>
      <c r="VW5">
        <v>24399</v>
      </c>
      <c r="VX5" t="s">
        <v>1144</v>
      </c>
      <c r="VY5" t="s">
        <v>1144</v>
      </c>
      <c r="VZ5" t="s">
        <v>4035</v>
      </c>
      <c r="WA5">
        <v>74.8</v>
      </c>
      <c r="WB5">
        <v>1.3</v>
      </c>
      <c r="WC5" t="s">
        <v>4035</v>
      </c>
      <c r="WD5" t="s">
        <v>4035</v>
      </c>
      <c r="WE5">
        <v>6.5</v>
      </c>
      <c r="WF5" t="s">
        <v>4035</v>
      </c>
      <c r="WG5">
        <v>1</v>
      </c>
      <c r="WH5" t="s">
        <v>4035</v>
      </c>
      <c r="WI5">
        <v>3.1</v>
      </c>
      <c r="WJ5">
        <v>0.7</v>
      </c>
      <c r="WK5" t="s">
        <v>4035</v>
      </c>
      <c r="WL5" t="s">
        <v>4035</v>
      </c>
      <c r="WM5">
        <v>3.8</v>
      </c>
      <c r="WN5" t="s">
        <v>4035</v>
      </c>
      <c r="WO5">
        <v>1</v>
      </c>
      <c r="WP5" t="s">
        <v>4035</v>
      </c>
      <c r="WQ5">
        <v>2.8</v>
      </c>
      <c r="WR5" t="s">
        <v>4035</v>
      </c>
      <c r="WS5">
        <v>0.8</v>
      </c>
      <c r="WT5" t="s">
        <v>4035</v>
      </c>
      <c r="WU5">
        <v>0.8</v>
      </c>
      <c r="WV5">
        <v>0.3</v>
      </c>
      <c r="WW5" t="s">
        <v>4035</v>
      </c>
      <c r="WX5" t="s">
        <v>4035</v>
      </c>
      <c r="WY5">
        <v>2.7</v>
      </c>
      <c r="WZ5" t="s">
        <v>4035</v>
      </c>
      <c r="XA5">
        <v>0.6</v>
      </c>
      <c r="XB5" t="s">
        <v>4035</v>
      </c>
      <c r="XC5">
        <v>5.4</v>
      </c>
      <c r="XD5">
        <v>0.7</v>
      </c>
      <c r="XE5" t="s">
        <v>4035</v>
      </c>
      <c r="XF5" t="s">
        <v>4035</v>
      </c>
      <c r="XG5">
        <v>0.1</v>
      </c>
      <c r="XH5">
        <v>0.1</v>
      </c>
      <c r="XI5" t="s">
        <v>4035</v>
      </c>
      <c r="XJ5" t="s">
        <v>4035</v>
      </c>
      <c r="XK5">
        <v>24399</v>
      </c>
      <c r="XL5" t="s">
        <v>4035</v>
      </c>
      <c r="XM5" t="s">
        <v>1144</v>
      </c>
      <c r="XN5" t="s">
        <v>1144</v>
      </c>
      <c r="XO5">
        <v>1.7</v>
      </c>
      <c r="XP5">
        <v>0.6</v>
      </c>
      <c r="XQ5" t="s">
        <v>4035</v>
      </c>
      <c r="XR5" t="s">
        <v>4035</v>
      </c>
      <c r="XS5">
        <v>1.3</v>
      </c>
      <c r="XT5">
        <v>0.5</v>
      </c>
      <c r="XU5" t="s">
        <v>4035</v>
      </c>
      <c r="XV5" t="s">
        <v>4035</v>
      </c>
      <c r="XW5">
        <v>22.1</v>
      </c>
      <c r="XX5" t="s">
        <v>4035</v>
      </c>
      <c r="XY5">
        <v>1.9</v>
      </c>
      <c r="XZ5" t="s">
        <v>4035</v>
      </c>
      <c r="YA5">
        <v>22.6</v>
      </c>
      <c r="YB5">
        <v>1.5</v>
      </c>
      <c r="YC5" t="s">
        <v>4035</v>
      </c>
      <c r="YD5" t="s">
        <v>4035</v>
      </c>
      <c r="YE5">
        <v>19.100000000000001</v>
      </c>
      <c r="YF5" t="s">
        <v>4035</v>
      </c>
      <c r="YG5">
        <v>1.2</v>
      </c>
      <c r="YH5" t="s">
        <v>4035</v>
      </c>
      <c r="YI5">
        <v>23.2</v>
      </c>
      <c r="YJ5" t="s">
        <v>4035</v>
      </c>
      <c r="YK5">
        <v>1.5</v>
      </c>
      <c r="YL5" t="s">
        <v>4035</v>
      </c>
      <c r="YM5">
        <v>5.8</v>
      </c>
      <c r="YN5">
        <v>0.8</v>
      </c>
      <c r="YO5" t="s">
        <v>4035</v>
      </c>
      <c r="YP5" t="s">
        <v>4035</v>
      </c>
      <c r="YQ5">
        <v>1.8</v>
      </c>
      <c r="YR5" t="s">
        <v>4035</v>
      </c>
      <c r="YS5">
        <v>0.4</v>
      </c>
      <c r="YT5" t="s">
        <v>4035</v>
      </c>
      <c r="YU5">
        <v>0.7</v>
      </c>
      <c r="YV5" t="s">
        <v>4035</v>
      </c>
      <c r="YW5">
        <v>0.3</v>
      </c>
      <c r="YX5" t="s">
        <v>4035</v>
      </c>
      <c r="YY5">
        <v>1.7</v>
      </c>
      <c r="YZ5">
        <v>0.4</v>
      </c>
      <c r="ZA5" t="s">
        <v>4035</v>
      </c>
      <c r="ZB5" t="s">
        <v>4035</v>
      </c>
      <c r="ZC5">
        <v>24399</v>
      </c>
      <c r="ZD5" t="s">
        <v>4035</v>
      </c>
      <c r="ZE5" t="s">
        <v>1144</v>
      </c>
      <c r="ZF5" t="s">
        <v>1144</v>
      </c>
      <c r="ZG5">
        <v>1.9</v>
      </c>
      <c r="ZH5">
        <v>0.6</v>
      </c>
      <c r="ZI5" t="s">
        <v>4035</v>
      </c>
      <c r="ZJ5" t="s">
        <v>4035</v>
      </c>
      <c r="ZK5">
        <v>1.5</v>
      </c>
      <c r="ZL5" t="s">
        <v>4035</v>
      </c>
      <c r="ZM5">
        <v>0.5</v>
      </c>
      <c r="ZN5" t="s">
        <v>4035</v>
      </c>
      <c r="ZO5">
        <v>8.1</v>
      </c>
      <c r="ZP5" t="s">
        <v>4035</v>
      </c>
      <c r="ZQ5">
        <v>1.3</v>
      </c>
      <c r="ZR5" t="s">
        <v>4035</v>
      </c>
      <c r="ZS5">
        <v>14.8</v>
      </c>
      <c r="ZT5">
        <v>1.4</v>
      </c>
      <c r="ZU5" t="s">
        <v>4035</v>
      </c>
      <c r="ZV5" t="s">
        <v>4035</v>
      </c>
      <c r="ZW5">
        <v>24</v>
      </c>
      <c r="ZX5" t="s">
        <v>4035</v>
      </c>
      <c r="ZY5">
        <v>1.8</v>
      </c>
      <c r="ZZ5" t="s">
        <v>4035</v>
      </c>
      <c r="AAA5">
        <v>21.9</v>
      </c>
      <c r="AAB5">
        <v>1.6</v>
      </c>
      <c r="AAC5" t="s">
        <v>4035</v>
      </c>
      <c r="AAD5" t="s">
        <v>4035</v>
      </c>
      <c r="AAE5">
        <v>13.1</v>
      </c>
      <c r="AAF5" t="s">
        <v>4035</v>
      </c>
      <c r="AAG5">
        <v>1.3</v>
      </c>
      <c r="AAH5" t="s">
        <v>4035</v>
      </c>
      <c r="AAI5">
        <v>7</v>
      </c>
      <c r="AAJ5">
        <v>0.9</v>
      </c>
      <c r="AAK5" t="s">
        <v>4035</v>
      </c>
      <c r="AAL5" t="s">
        <v>4035</v>
      </c>
      <c r="AAM5">
        <v>7.7</v>
      </c>
      <c r="AAN5">
        <v>0.8</v>
      </c>
      <c r="AAO5" t="s">
        <v>4035</v>
      </c>
      <c r="AAP5" t="s">
        <v>4035</v>
      </c>
      <c r="AAQ5" t="s">
        <v>1144</v>
      </c>
      <c r="AAR5" t="s">
        <v>1144</v>
      </c>
      <c r="AAS5" t="s">
        <v>1144</v>
      </c>
      <c r="AAT5" t="s">
        <v>1144</v>
      </c>
      <c r="AAU5">
        <v>24399</v>
      </c>
      <c r="AAV5" t="s">
        <v>4035</v>
      </c>
      <c r="AAW5" t="s">
        <v>1144</v>
      </c>
      <c r="AAX5" t="s">
        <v>1144</v>
      </c>
      <c r="AAY5">
        <v>1.9</v>
      </c>
      <c r="AAZ5">
        <v>0.6</v>
      </c>
      <c r="ABA5" t="s">
        <v>4035</v>
      </c>
      <c r="ABB5" t="s">
        <v>4035</v>
      </c>
      <c r="ABC5">
        <v>3.9</v>
      </c>
      <c r="ABD5">
        <v>0.8</v>
      </c>
      <c r="ABE5" t="s">
        <v>4035</v>
      </c>
      <c r="ABF5" t="s">
        <v>4035</v>
      </c>
      <c r="ABG5">
        <v>19.3</v>
      </c>
      <c r="ABH5" t="s">
        <v>4035</v>
      </c>
      <c r="ABI5">
        <v>1.6</v>
      </c>
      <c r="ABJ5" t="s">
        <v>4035</v>
      </c>
      <c r="ABK5">
        <v>56.3</v>
      </c>
      <c r="ABL5">
        <v>2</v>
      </c>
      <c r="ABM5" t="s">
        <v>4035</v>
      </c>
      <c r="ABN5" t="s">
        <v>4035</v>
      </c>
      <c r="ABO5">
        <v>15.6</v>
      </c>
      <c r="ABP5" t="s">
        <v>4035</v>
      </c>
      <c r="ABQ5">
        <v>1.3</v>
      </c>
      <c r="ABR5" t="s">
        <v>4035</v>
      </c>
      <c r="ABS5">
        <v>3</v>
      </c>
      <c r="ABT5">
        <v>0.7</v>
      </c>
      <c r="ABU5" t="s">
        <v>4035</v>
      </c>
      <c r="ABV5" t="s">
        <v>4035</v>
      </c>
      <c r="ABW5">
        <v>20741</v>
      </c>
      <c r="ABX5" t="s">
        <v>1144</v>
      </c>
      <c r="ABY5" t="s">
        <v>1144</v>
      </c>
      <c r="ABZ5" t="s">
        <v>4035</v>
      </c>
      <c r="ACA5">
        <v>71.400000000000006</v>
      </c>
      <c r="ACB5">
        <v>1.6</v>
      </c>
      <c r="ACC5" t="s">
        <v>4035</v>
      </c>
      <c r="ACD5" t="s">
        <v>4035</v>
      </c>
      <c r="ACE5">
        <v>28.6</v>
      </c>
      <c r="ACF5" t="s">
        <v>4035</v>
      </c>
      <c r="ACG5">
        <v>1.6</v>
      </c>
      <c r="ACH5" t="s">
        <v>4035</v>
      </c>
      <c r="ACI5" t="s">
        <v>1144</v>
      </c>
      <c r="ACJ5" t="s">
        <v>1144</v>
      </c>
      <c r="ACK5" t="s">
        <v>1144</v>
      </c>
      <c r="ACL5" t="s">
        <v>1144</v>
      </c>
      <c r="ACM5" t="s">
        <v>1144</v>
      </c>
      <c r="ACN5" t="s">
        <v>1144</v>
      </c>
      <c r="ACO5" t="s">
        <v>1144</v>
      </c>
      <c r="ACP5" t="s">
        <v>1144</v>
      </c>
      <c r="ACQ5">
        <v>20741</v>
      </c>
      <c r="ACR5" t="s">
        <v>1144</v>
      </c>
      <c r="ACS5" t="s">
        <v>1144</v>
      </c>
      <c r="ACT5" t="s">
        <v>4035</v>
      </c>
      <c r="ACU5">
        <v>8.6999999999999993</v>
      </c>
      <c r="ACV5" t="s">
        <v>4035</v>
      </c>
      <c r="ACW5">
        <v>1.2</v>
      </c>
      <c r="ACX5" t="s">
        <v>4035</v>
      </c>
      <c r="ACY5">
        <v>15.5</v>
      </c>
      <c r="ACZ5" t="s">
        <v>4035</v>
      </c>
      <c r="ADA5">
        <v>1.6</v>
      </c>
      <c r="ADB5" t="s">
        <v>4035</v>
      </c>
      <c r="ADC5">
        <v>24.6</v>
      </c>
      <c r="ADD5">
        <v>2.1</v>
      </c>
      <c r="ADE5" t="s">
        <v>4035</v>
      </c>
      <c r="ADF5" t="s">
        <v>4035</v>
      </c>
      <c r="ADG5">
        <v>29</v>
      </c>
      <c r="ADH5" t="s">
        <v>4035</v>
      </c>
      <c r="ADI5">
        <v>2</v>
      </c>
      <c r="ADJ5" t="s">
        <v>4035</v>
      </c>
      <c r="ADK5">
        <v>14</v>
      </c>
      <c r="ADL5">
        <v>1.6</v>
      </c>
      <c r="ADM5" t="s">
        <v>4035</v>
      </c>
      <c r="ADN5" t="s">
        <v>4035</v>
      </c>
      <c r="ADO5">
        <v>8.1</v>
      </c>
      <c r="ADP5">
        <v>1</v>
      </c>
      <c r="ADQ5" t="s">
        <v>4035</v>
      </c>
      <c r="ADR5" t="s">
        <v>4035</v>
      </c>
      <c r="ADS5">
        <v>20741</v>
      </c>
      <c r="ADT5" t="s">
        <v>1144</v>
      </c>
      <c r="ADU5" t="s">
        <v>1144</v>
      </c>
      <c r="ADV5" t="s">
        <v>4035</v>
      </c>
      <c r="ADW5">
        <v>2.5</v>
      </c>
      <c r="ADX5">
        <v>0.5</v>
      </c>
      <c r="ADY5" t="s">
        <v>4035</v>
      </c>
      <c r="ADZ5" t="s">
        <v>4035</v>
      </c>
      <c r="AEA5">
        <v>23.5</v>
      </c>
      <c r="AEB5" t="s">
        <v>4035</v>
      </c>
      <c r="AEC5">
        <v>2.1</v>
      </c>
      <c r="AED5" t="s">
        <v>4035</v>
      </c>
      <c r="AEE5">
        <v>41.2</v>
      </c>
      <c r="AEF5" t="s">
        <v>4035</v>
      </c>
      <c r="AEG5">
        <v>2.1</v>
      </c>
      <c r="AEH5" t="s">
        <v>4035</v>
      </c>
      <c r="AEI5">
        <v>32.9</v>
      </c>
      <c r="AEJ5">
        <v>2.2999999999999998</v>
      </c>
      <c r="AEK5" t="s">
        <v>4035</v>
      </c>
      <c r="AEL5" t="s">
        <v>4035</v>
      </c>
      <c r="AEM5">
        <v>20741</v>
      </c>
      <c r="AEN5" t="s">
        <v>1144</v>
      </c>
      <c r="AEO5" t="s">
        <v>1144</v>
      </c>
      <c r="AEP5" t="s">
        <v>4035</v>
      </c>
      <c r="AEQ5">
        <v>72.7</v>
      </c>
      <c r="AER5" t="s">
        <v>4035</v>
      </c>
      <c r="AES5">
        <v>1.7</v>
      </c>
      <c r="AET5" t="s">
        <v>4035</v>
      </c>
      <c r="AEU5">
        <v>8.1999999999999993</v>
      </c>
      <c r="AEV5" t="s">
        <v>4035</v>
      </c>
      <c r="AEW5">
        <v>0.8</v>
      </c>
      <c r="AEX5" t="s">
        <v>4035</v>
      </c>
      <c r="AEY5">
        <v>11</v>
      </c>
      <c r="AEZ5">
        <v>1.3</v>
      </c>
      <c r="AFA5" t="s">
        <v>4035</v>
      </c>
      <c r="AFB5" t="s">
        <v>4035</v>
      </c>
      <c r="AFC5">
        <v>1</v>
      </c>
      <c r="AFD5">
        <v>0.4</v>
      </c>
      <c r="AFE5" t="s">
        <v>4035</v>
      </c>
      <c r="AFF5" t="s">
        <v>4035</v>
      </c>
      <c r="AFG5">
        <v>0</v>
      </c>
      <c r="AFH5">
        <v>0.2</v>
      </c>
      <c r="AFI5" t="s">
        <v>4035</v>
      </c>
      <c r="AFJ5" t="s">
        <v>4035</v>
      </c>
      <c r="AFK5">
        <v>6.1</v>
      </c>
      <c r="AFL5">
        <v>1</v>
      </c>
      <c r="AFM5" t="s">
        <v>4035</v>
      </c>
      <c r="AFN5" t="s">
        <v>4035</v>
      </c>
      <c r="AFO5">
        <v>0.1</v>
      </c>
      <c r="AFP5" t="s">
        <v>4035</v>
      </c>
      <c r="AFQ5">
        <v>0.1</v>
      </c>
      <c r="AFR5" t="s">
        <v>4035</v>
      </c>
      <c r="AFS5">
        <v>0.9</v>
      </c>
      <c r="AFT5">
        <v>0.3</v>
      </c>
      <c r="AFU5" t="s">
        <v>4035</v>
      </c>
      <c r="AFV5" t="s">
        <v>4035</v>
      </c>
      <c r="AFW5">
        <v>0.1</v>
      </c>
      <c r="AFX5" t="s">
        <v>4035</v>
      </c>
      <c r="AFY5">
        <v>0.1</v>
      </c>
      <c r="AFZ5" t="s">
        <v>4035</v>
      </c>
      <c r="AGA5">
        <v>20741</v>
      </c>
      <c r="AGB5" t="s">
        <v>4035</v>
      </c>
      <c r="AGC5" t="s">
        <v>1144</v>
      </c>
      <c r="AGD5" t="s">
        <v>1144</v>
      </c>
      <c r="AGE5">
        <v>0.2</v>
      </c>
      <c r="AGF5">
        <v>0.2</v>
      </c>
      <c r="AGG5" t="s">
        <v>4035</v>
      </c>
      <c r="AGH5" t="s">
        <v>4035</v>
      </c>
      <c r="AGI5">
        <v>0.8</v>
      </c>
      <c r="AGJ5" t="s">
        <v>4035</v>
      </c>
      <c r="AGK5">
        <v>0.3</v>
      </c>
      <c r="AGL5" t="s">
        <v>4035</v>
      </c>
      <c r="AGM5">
        <v>1.9</v>
      </c>
      <c r="AGN5">
        <v>0.5</v>
      </c>
      <c r="AGO5" t="s">
        <v>4035</v>
      </c>
      <c r="AGP5" t="s">
        <v>4035</v>
      </c>
      <c r="AGQ5">
        <v>20741</v>
      </c>
      <c r="AGR5" t="s">
        <v>4035</v>
      </c>
      <c r="AGS5" t="s">
        <v>1144</v>
      </c>
      <c r="AGT5" t="s">
        <v>1144</v>
      </c>
      <c r="AGU5">
        <v>97.3</v>
      </c>
      <c r="AGV5">
        <v>0.7</v>
      </c>
      <c r="AGW5" t="s">
        <v>4035</v>
      </c>
      <c r="AGX5" t="s">
        <v>4035</v>
      </c>
      <c r="AGY5">
        <v>2.2999999999999998</v>
      </c>
      <c r="AGZ5">
        <v>0.6</v>
      </c>
      <c r="AHA5" t="s">
        <v>4035</v>
      </c>
      <c r="AHB5" t="s">
        <v>4035</v>
      </c>
      <c r="AHC5">
        <v>0.4</v>
      </c>
      <c r="AHD5">
        <v>0.3</v>
      </c>
      <c r="AHE5" t="s">
        <v>4035</v>
      </c>
      <c r="AHF5" t="s">
        <v>4035</v>
      </c>
      <c r="AHG5">
        <v>14811</v>
      </c>
      <c r="AHH5" t="s">
        <v>4035</v>
      </c>
      <c r="AHI5" t="s">
        <v>1144</v>
      </c>
      <c r="AHJ5" t="s">
        <v>1144</v>
      </c>
      <c r="AHK5">
        <v>2</v>
      </c>
      <c r="AHL5">
        <v>0.6</v>
      </c>
      <c r="AHM5" t="s">
        <v>4035</v>
      </c>
      <c r="AHN5" t="s">
        <v>4035</v>
      </c>
      <c r="AHO5">
        <v>2.2999999999999998</v>
      </c>
      <c r="AHP5" t="s">
        <v>4035</v>
      </c>
      <c r="AHQ5">
        <v>0.7</v>
      </c>
      <c r="AHR5" t="s">
        <v>4035</v>
      </c>
      <c r="AHS5">
        <v>2.8</v>
      </c>
      <c r="AHT5">
        <v>0.6</v>
      </c>
      <c r="AHU5" t="s">
        <v>4035</v>
      </c>
      <c r="AHV5" t="s">
        <v>4035</v>
      </c>
      <c r="AHW5">
        <v>6.6</v>
      </c>
      <c r="AHX5">
        <v>1.2</v>
      </c>
      <c r="AHY5" t="s">
        <v>4035</v>
      </c>
      <c r="AHZ5" t="s">
        <v>4035</v>
      </c>
      <c r="AIA5">
        <v>19</v>
      </c>
      <c r="AIB5" t="s">
        <v>4035</v>
      </c>
      <c r="AIC5">
        <v>1.9</v>
      </c>
      <c r="AID5" t="s">
        <v>4035</v>
      </c>
      <c r="AIE5">
        <v>35</v>
      </c>
      <c r="AIF5">
        <v>2.2999999999999998</v>
      </c>
      <c r="AIG5" t="s">
        <v>4035</v>
      </c>
      <c r="AIH5" t="s">
        <v>4035</v>
      </c>
      <c r="AII5">
        <v>25.4</v>
      </c>
      <c r="AIJ5">
        <v>1.8</v>
      </c>
      <c r="AIK5" t="s">
        <v>4035</v>
      </c>
      <c r="AIL5" t="s">
        <v>4035</v>
      </c>
      <c r="AIM5">
        <v>7</v>
      </c>
      <c r="AIN5">
        <v>1</v>
      </c>
      <c r="AIO5" t="s">
        <v>4035</v>
      </c>
      <c r="AIP5" t="s">
        <v>4035</v>
      </c>
      <c r="AIQ5" t="s">
        <v>1144</v>
      </c>
      <c r="AIR5" t="s">
        <v>1144</v>
      </c>
      <c r="AIS5" t="s">
        <v>1144</v>
      </c>
      <c r="AIT5" t="s">
        <v>1144</v>
      </c>
      <c r="AIU5">
        <v>14811</v>
      </c>
      <c r="AIV5" t="s">
        <v>1144</v>
      </c>
      <c r="AIW5" t="s">
        <v>1144</v>
      </c>
      <c r="AIX5" t="s">
        <v>4035</v>
      </c>
      <c r="AIY5">
        <v>62.1</v>
      </c>
      <c r="AIZ5" t="s">
        <v>4035</v>
      </c>
      <c r="AJA5">
        <v>2.4</v>
      </c>
      <c r="AJB5" t="s">
        <v>4035</v>
      </c>
      <c r="AJC5">
        <v>37.9</v>
      </c>
      <c r="AJD5">
        <v>2.4</v>
      </c>
      <c r="AJE5" t="s">
        <v>4035</v>
      </c>
      <c r="AJF5" t="s">
        <v>4035</v>
      </c>
      <c r="AJG5">
        <v>9192</v>
      </c>
      <c r="AJH5" t="s">
        <v>4035</v>
      </c>
      <c r="AJI5" t="s">
        <v>1144</v>
      </c>
      <c r="AJJ5" t="s">
        <v>1144</v>
      </c>
      <c r="AJK5">
        <v>0.9</v>
      </c>
      <c r="AJL5">
        <v>0.6</v>
      </c>
      <c r="AJM5" t="s">
        <v>4035</v>
      </c>
      <c r="AJN5" t="s">
        <v>4035</v>
      </c>
      <c r="AJO5">
        <v>10.199999999999999</v>
      </c>
      <c r="AJP5" t="s">
        <v>4035</v>
      </c>
      <c r="AJQ5">
        <v>1.7</v>
      </c>
      <c r="AJR5" t="s">
        <v>4035</v>
      </c>
      <c r="AJS5">
        <v>23.7</v>
      </c>
      <c r="AJT5" t="s">
        <v>4035</v>
      </c>
      <c r="AJU5">
        <v>2.2000000000000002</v>
      </c>
      <c r="AJV5" t="s">
        <v>4035</v>
      </c>
      <c r="AJW5">
        <v>27.9</v>
      </c>
      <c r="AJX5" t="s">
        <v>4035</v>
      </c>
      <c r="AJY5">
        <v>3.3</v>
      </c>
      <c r="AJZ5" t="s">
        <v>4035</v>
      </c>
      <c r="AKA5">
        <v>18.100000000000001</v>
      </c>
      <c r="AKB5">
        <v>2.4</v>
      </c>
      <c r="AKC5" t="s">
        <v>4035</v>
      </c>
      <c r="AKD5" t="s">
        <v>4035</v>
      </c>
      <c r="AKE5">
        <v>8.5</v>
      </c>
      <c r="AKF5">
        <v>2</v>
      </c>
      <c r="AKG5" t="s">
        <v>4035</v>
      </c>
      <c r="AKH5" t="s">
        <v>4035</v>
      </c>
      <c r="AKI5">
        <v>10.8</v>
      </c>
      <c r="AKJ5">
        <v>1.8</v>
      </c>
      <c r="AKK5" t="s">
        <v>4035</v>
      </c>
      <c r="AKL5" t="s">
        <v>4035</v>
      </c>
      <c r="AKM5" t="s">
        <v>1144</v>
      </c>
      <c r="AKN5" t="s">
        <v>1144</v>
      </c>
      <c r="AKO5" t="s">
        <v>1144</v>
      </c>
      <c r="AKP5" t="s">
        <v>1144</v>
      </c>
      <c r="AKQ5">
        <v>5619</v>
      </c>
      <c r="AKR5" t="s">
        <v>4035</v>
      </c>
      <c r="AKS5" t="s">
        <v>1144</v>
      </c>
      <c r="AKT5" t="s">
        <v>1144</v>
      </c>
      <c r="AKU5">
        <v>7.2</v>
      </c>
      <c r="AKV5">
        <v>1.6</v>
      </c>
      <c r="AKW5" t="s">
        <v>4035</v>
      </c>
      <c r="AKX5" t="s">
        <v>4035</v>
      </c>
      <c r="AKY5">
        <v>20.6</v>
      </c>
      <c r="AKZ5" t="s">
        <v>4035</v>
      </c>
      <c r="ALA5">
        <v>3.3</v>
      </c>
      <c r="ALB5" t="s">
        <v>4035</v>
      </c>
      <c r="ALC5">
        <v>35.299999999999997</v>
      </c>
      <c r="ALD5" t="s">
        <v>4035</v>
      </c>
      <c r="ALE5">
        <v>3.7</v>
      </c>
      <c r="ALF5" t="s">
        <v>4035</v>
      </c>
      <c r="ALG5">
        <v>19.5</v>
      </c>
      <c r="ALH5" t="s">
        <v>4035</v>
      </c>
      <c r="ALI5">
        <v>3.7</v>
      </c>
      <c r="ALJ5" t="s">
        <v>4035</v>
      </c>
      <c r="ALK5">
        <v>6.7</v>
      </c>
      <c r="ALL5" t="s">
        <v>4035</v>
      </c>
      <c r="ALM5">
        <v>1.8</v>
      </c>
      <c r="ALN5" t="s">
        <v>4035</v>
      </c>
      <c r="ALO5">
        <v>10.8</v>
      </c>
      <c r="ALP5" t="s">
        <v>4035</v>
      </c>
      <c r="ALQ5">
        <v>2.2000000000000002</v>
      </c>
      <c r="ALR5" t="s">
        <v>4035</v>
      </c>
      <c r="ALS5" t="s">
        <v>1144</v>
      </c>
      <c r="ALT5" t="s">
        <v>1144</v>
      </c>
      <c r="ALU5" t="s">
        <v>1144</v>
      </c>
      <c r="ALV5" t="s">
        <v>1144</v>
      </c>
      <c r="ALW5">
        <v>9140</v>
      </c>
      <c r="ALX5" t="s">
        <v>4035</v>
      </c>
      <c r="ALY5" t="s">
        <v>1144</v>
      </c>
      <c r="ALZ5" t="s">
        <v>1144</v>
      </c>
      <c r="AMA5">
        <v>33.299999999999997</v>
      </c>
      <c r="AMB5">
        <v>2.8</v>
      </c>
      <c r="AMC5" t="s">
        <v>4035</v>
      </c>
      <c r="AMD5" t="s">
        <v>4035</v>
      </c>
      <c r="AME5">
        <v>19.399999999999999</v>
      </c>
      <c r="AMF5">
        <v>2.7</v>
      </c>
      <c r="AMG5" t="s">
        <v>4035</v>
      </c>
      <c r="AMH5" t="s">
        <v>4035</v>
      </c>
      <c r="AMI5">
        <v>12</v>
      </c>
      <c r="AMJ5">
        <v>2.1</v>
      </c>
      <c r="AMK5" t="s">
        <v>4035</v>
      </c>
      <c r="AML5" t="s">
        <v>4035</v>
      </c>
      <c r="AMM5">
        <v>7.9</v>
      </c>
      <c r="AMN5" t="s">
        <v>4035</v>
      </c>
      <c r="AMO5">
        <v>1.7</v>
      </c>
      <c r="AMP5" t="s">
        <v>4035</v>
      </c>
      <c r="AMQ5">
        <v>27.5</v>
      </c>
      <c r="AMR5" t="s">
        <v>4035</v>
      </c>
      <c r="AMS5">
        <v>2.8</v>
      </c>
      <c r="AMT5" t="s">
        <v>4035</v>
      </c>
      <c r="AMU5" t="s">
        <v>1144</v>
      </c>
      <c r="AMV5" t="s">
        <v>1144</v>
      </c>
      <c r="AMW5" t="s">
        <v>1144</v>
      </c>
      <c r="AMX5" t="s">
        <v>1144</v>
      </c>
      <c r="AMY5">
        <v>5559</v>
      </c>
      <c r="AMZ5" t="s">
        <v>4035</v>
      </c>
      <c r="ANA5" t="s">
        <v>1144</v>
      </c>
      <c r="ANB5" t="s">
        <v>1144</v>
      </c>
      <c r="ANC5">
        <v>47</v>
      </c>
      <c r="AND5" t="s">
        <v>4035</v>
      </c>
      <c r="ANE5">
        <v>4</v>
      </c>
      <c r="ANF5" t="s">
        <v>4035</v>
      </c>
      <c r="ANG5">
        <v>14.2</v>
      </c>
      <c r="ANH5" t="s">
        <v>4035</v>
      </c>
      <c r="ANI5">
        <v>2.9</v>
      </c>
      <c r="ANJ5" t="s">
        <v>4035</v>
      </c>
      <c r="ANK5">
        <v>11.5</v>
      </c>
      <c r="ANL5" t="s">
        <v>4035</v>
      </c>
      <c r="ANM5">
        <v>2.6</v>
      </c>
      <c r="ANN5" t="s">
        <v>4035</v>
      </c>
      <c r="ANO5">
        <v>9.8000000000000007</v>
      </c>
      <c r="ANP5" t="s">
        <v>4035</v>
      </c>
      <c r="ANQ5">
        <v>2.8</v>
      </c>
      <c r="ANR5" t="s">
        <v>4035</v>
      </c>
      <c r="ANS5">
        <v>2.7</v>
      </c>
      <c r="ANT5" t="s">
        <v>4035</v>
      </c>
      <c r="ANU5">
        <v>1.3</v>
      </c>
      <c r="ANV5" t="s">
        <v>4035</v>
      </c>
      <c r="ANW5">
        <v>4.8</v>
      </c>
      <c r="ANX5" t="s">
        <v>4035</v>
      </c>
      <c r="ANY5">
        <v>1.8</v>
      </c>
      <c r="ANZ5" t="s">
        <v>4035</v>
      </c>
      <c r="AOA5">
        <v>10</v>
      </c>
      <c r="AOB5">
        <v>2.4</v>
      </c>
      <c r="AOC5" t="s">
        <v>4035</v>
      </c>
      <c r="AOD5" t="s">
        <v>4035</v>
      </c>
      <c r="AOE5" t="s">
        <v>1144</v>
      </c>
      <c r="AOF5" t="s">
        <v>1144</v>
      </c>
      <c r="AOG5" t="s">
        <v>1144</v>
      </c>
      <c r="AOH5" t="s">
        <v>1144</v>
      </c>
      <c r="AOI5">
        <v>5618</v>
      </c>
      <c r="AOJ5" t="s">
        <v>4035</v>
      </c>
      <c r="AOK5" t="s">
        <v>1144</v>
      </c>
      <c r="AOL5" t="s">
        <v>1144</v>
      </c>
      <c r="AOM5">
        <v>3.5</v>
      </c>
      <c r="AON5">
        <v>1.5</v>
      </c>
      <c r="AOO5" t="s">
        <v>4035</v>
      </c>
      <c r="AOP5" t="s">
        <v>4035</v>
      </c>
      <c r="AOQ5">
        <v>37.4</v>
      </c>
      <c r="AOR5">
        <v>4.4000000000000004</v>
      </c>
      <c r="AOS5" t="s">
        <v>4035</v>
      </c>
      <c r="AOT5" t="s">
        <v>4035</v>
      </c>
      <c r="AOU5">
        <v>39.6</v>
      </c>
      <c r="AOV5" t="s">
        <v>4035</v>
      </c>
      <c r="AOW5">
        <v>4.9000000000000004</v>
      </c>
      <c r="AOX5" t="s">
        <v>4035</v>
      </c>
      <c r="AOY5">
        <v>15.1</v>
      </c>
      <c r="AOZ5">
        <v>3.6</v>
      </c>
      <c r="APA5" t="s">
        <v>4035</v>
      </c>
      <c r="APB5" t="s">
        <v>4035</v>
      </c>
      <c r="APC5">
        <v>3.2</v>
      </c>
      <c r="APD5" t="s">
        <v>4035</v>
      </c>
      <c r="APE5">
        <v>1.2</v>
      </c>
      <c r="APF5" t="s">
        <v>4035</v>
      </c>
      <c r="APG5">
        <v>0.2</v>
      </c>
      <c r="APH5" t="s">
        <v>4035</v>
      </c>
      <c r="API5">
        <v>0.1</v>
      </c>
      <c r="APJ5" t="s">
        <v>4035</v>
      </c>
      <c r="APK5">
        <v>1.1000000000000001</v>
      </c>
      <c r="APL5">
        <v>0.8</v>
      </c>
      <c r="APM5" t="s">
        <v>4035</v>
      </c>
      <c r="APN5" t="s">
        <v>4035</v>
      </c>
      <c r="APO5" t="s">
        <v>1144</v>
      </c>
      <c r="APP5" t="s">
        <v>1144</v>
      </c>
      <c r="APQ5" t="s">
        <v>1144</v>
      </c>
      <c r="APR5" t="s">
        <v>1144</v>
      </c>
      <c r="APS5" t="s">
        <v>1144</v>
      </c>
      <c r="APT5" t="s">
        <v>1144</v>
      </c>
      <c r="APU5" t="s">
        <v>1144</v>
      </c>
      <c r="APV5" t="s">
        <v>1144</v>
      </c>
      <c r="APW5">
        <v>5586</v>
      </c>
      <c r="APX5" t="s">
        <v>1144</v>
      </c>
      <c r="APY5" t="s">
        <v>1144</v>
      </c>
      <c r="APZ5" t="s">
        <v>4035</v>
      </c>
      <c r="AQA5">
        <v>12.8</v>
      </c>
      <c r="AQB5" t="s">
        <v>4035</v>
      </c>
      <c r="AQC5">
        <v>3.2</v>
      </c>
      <c r="AQD5" t="s">
        <v>4035</v>
      </c>
      <c r="AQE5">
        <v>20.399999999999999</v>
      </c>
      <c r="AQF5">
        <v>3.6</v>
      </c>
      <c r="AQG5" t="s">
        <v>4035</v>
      </c>
      <c r="AQH5" t="s">
        <v>4035</v>
      </c>
      <c r="AQI5">
        <v>13.9</v>
      </c>
      <c r="AQJ5" t="s">
        <v>4035</v>
      </c>
      <c r="AQK5">
        <v>4.2</v>
      </c>
      <c r="AQL5" t="s">
        <v>4035</v>
      </c>
      <c r="AQM5">
        <v>12</v>
      </c>
      <c r="AQN5" t="s">
        <v>4035</v>
      </c>
      <c r="AQO5">
        <v>3.6</v>
      </c>
      <c r="AQP5" t="s">
        <v>4035</v>
      </c>
      <c r="AQQ5">
        <v>7.9</v>
      </c>
      <c r="AQR5">
        <v>2.9</v>
      </c>
      <c r="AQS5" t="s">
        <v>4035</v>
      </c>
      <c r="AQT5" t="s">
        <v>4035</v>
      </c>
      <c r="AQU5">
        <v>33</v>
      </c>
      <c r="AQV5" t="s">
        <v>4035</v>
      </c>
      <c r="AQW5">
        <v>4.2</v>
      </c>
      <c r="AQX5" t="s">
        <v>4035</v>
      </c>
      <c r="AQY5" t="s">
        <v>1144</v>
      </c>
      <c r="AQZ5" t="s">
        <v>1144</v>
      </c>
      <c r="ARA5" t="s">
        <v>1144</v>
      </c>
      <c r="ARB5" t="s">
        <v>1144</v>
      </c>
    </row>
    <row r="6" spans="1:1146" x14ac:dyDescent="0.25">
      <c r="A6" t="s">
        <v>1151</v>
      </c>
      <c r="B6" t="s">
        <v>1152</v>
      </c>
      <c r="C6">
        <v>21579</v>
      </c>
      <c r="D6" t="s">
        <v>4035</v>
      </c>
      <c r="E6">
        <v>78</v>
      </c>
      <c r="F6" t="s">
        <v>4035</v>
      </c>
      <c r="G6">
        <v>18065</v>
      </c>
      <c r="H6">
        <v>389</v>
      </c>
      <c r="I6" t="s">
        <v>4035</v>
      </c>
      <c r="J6" t="s">
        <v>4035</v>
      </c>
      <c r="K6">
        <v>3514</v>
      </c>
      <c r="L6" t="s">
        <v>4035</v>
      </c>
      <c r="M6">
        <v>382</v>
      </c>
      <c r="N6" t="s">
        <v>4035</v>
      </c>
      <c r="O6">
        <v>1.4</v>
      </c>
      <c r="P6">
        <v>0.7</v>
      </c>
      <c r="Q6" t="s">
        <v>4035</v>
      </c>
      <c r="R6" t="s">
        <v>4035</v>
      </c>
      <c r="S6">
        <v>13.5</v>
      </c>
      <c r="T6" t="s">
        <v>4035</v>
      </c>
      <c r="U6">
        <v>3.6</v>
      </c>
      <c r="V6" t="s">
        <v>4035</v>
      </c>
      <c r="W6">
        <v>21579</v>
      </c>
      <c r="X6" t="s">
        <v>4035</v>
      </c>
      <c r="Y6">
        <v>78</v>
      </c>
      <c r="Z6" t="s">
        <v>4035</v>
      </c>
      <c r="AA6">
        <v>13591</v>
      </c>
      <c r="AB6">
        <v>487</v>
      </c>
      <c r="AC6" t="s">
        <v>4035</v>
      </c>
      <c r="AD6" t="s">
        <v>4035</v>
      </c>
      <c r="AE6">
        <v>332</v>
      </c>
      <c r="AF6" t="s">
        <v>4035</v>
      </c>
      <c r="AG6">
        <v>127</v>
      </c>
      <c r="AH6" t="s">
        <v>4035</v>
      </c>
      <c r="AI6">
        <v>533</v>
      </c>
      <c r="AJ6">
        <v>198</v>
      </c>
      <c r="AK6" t="s">
        <v>4035</v>
      </c>
      <c r="AL6" t="s">
        <v>4035</v>
      </c>
      <c r="AM6">
        <v>1357</v>
      </c>
      <c r="AN6">
        <v>309</v>
      </c>
      <c r="AO6" t="s">
        <v>4035</v>
      </c>
      <c r="AP6" t="s">
        <v>4035</v>
      </c>
      <c r="AQ6">
        <v>808</v>
      </c>
      <c r="AR6">
        <v>180</v>
      </c>
      <c r="AS6" t="s">
        <v>4035</v>
      </c>
      <c r="AT6" t="s">
        <v>4035</v>
      </c>
      <c r="AU6">
        <v>289</v>
      </c>
      <c r="AV6">
        <v>125</v>
      </c>
      <c r="AW6" t="s">
        <v>4035</v>
      </c>
      <c r="AX6" t="s">
        <v>4035</v>
      </c>
      <c r="AY6">
        <v>512</v>
      </c>
      <c r="AZ6">
        <v>144</v>
      </c>
      <c r="BA6" t="s">
        <v>4035</v>
      </c>
      <c r="BB6" t="s">
        <v>4035</v>
      </c>
      <c r="BC6">
        <v>4105</v>
      </c>
      <c r="BD6" t="s">
        <v>4035</v>
      </c>
      <c r="BE6">
        <v>417</v>
      </c>
      <c r="BF6" t="s">
        <v>4035</v>
      </c>
      <c r="BG6">
        <v>52</v>
      </c>
      <c r="BH6">
        <v>45</v>
      </c>
      <c r="BI6" t="s">
        <v>4035</v>
      </c>
      <c r="BJ6" t="s">
        <v>4035</v>
      </c>
      <c r="BK6">
        <v>21579</v>
      </c>
      <c r="BL6">
        <v>78</v>
      </c>
      <c r="BM6" t="s">
        <v>4035</v>
      </c>
      <c r="BN6" t="s">
        <v>4035</v>
      </c>
      <c r="BO6">
        <v>765</v>
      </c>
      <c r="BP6" t="s">
        <v>4035</v>
      </c>
      <c r="BQ6">
        <v>189</v>
      </c>
      <c r="BR6" t="s">
        <v>4035</v>
      </c>
      <c r="BS6">
        <v>1076</v>
      </c>
      <c r="BT6">
        <v>232</v>
      </c>
      <c r="BU6" t="s">
        <v>4035</v>
      </c>
      <c r="BV6" t="s">
        <v>4035</v>
      </c>
      <c r="BW6">
        <v>2809</v>
      </c>
      <c r="BX6" t="s">
        <v>4035</v>
      </c>
      <c r="BY6">
        <v>367</v>
      </c>
      <c r="BZ6" t="s">
        <v>4035</v>
      </c>
      <c r="CA6">
        <v>5359</v>
      </c>
      <c r="CB6">
        <v>502</v>
      </c>
      <c r="CC6" t="s">
        <v>4035</v>
      </c>
      <c r="CD6" t="s">
        <v>4035</v>
      </c>
      <c r="CE6">
        <v>5037</v>
      </c>
      <c r="CF6" t="s">
        <v>4035</v>
      </c>
      <c r="CG6">
        <v>437</v>
      </c>
      <c r="CH6" t="s">
        <v>4035</v>
      </c>
      <c r="CI6">
        <v>3024</v>
      </c>
      <c r="CJ6" t="s">
        <v>4035</v>
      </c>
      <c r="CK6">
        <v>324</v>
      </c>
      <c r="CL6" t="s">
        <v>4035</v>
      </c>
      <c r="CM6">
        <v>962</v>
      </c>
      <c r="CN6">
        <v>211</v>
      </c>
      <c r="CO6" t="s">
        <v>4035</v>
      </c>
      <c r="CP6" t="s">
        <v>4035</v>
      </c>
      <c r="CQ6">
        <v>712</v>
      </c>
      <c r="CR6">
        <v>141</v>
      </c>
      <c r="CS6" t="s">
        <v>4035</v>
      </c>
      <c r="CT6" t="s">
        <v>4035</v>
      </c>
      <c r="CU6">
        <v>559</v>
      </c>
      <c r="CV6">
        <v>160</v>
      </c>
      <c r="CW6" t="s">
        <v>4035</v>
      </c>
      <c r="CX6" t="s">
        <v>4035</v>
      </c>
      <c r="CY6">
        <v>1276</v>
      </c>
      <c r="CZ6">
        <v>224</v>
      </c>
      <c r="DA6" t="s">
        <v>4035</v>
      </c>
      <c r="DB6" t="s">
        <v>4035</v>
      </c>
      <c r="DC6">
        <v>21579</v>
      </c>
      <c r="DD6" t="s">
        <v>4035</v>
      </c>
      <c r="DE6">
        <v>78</v>
      </c>
      <c r="DF6" t="s">
        <v>4035</v>
      </c>
      <c r="DG6">
        <v>499</v>
      </c>
      <c r="DH6">
        <v>166</v>
      </c>
      <c r="DI6" t="s">
        <v>4035</v>
      </c>
      <c r="DJ6" t="s">
        <v>4035</v>
      </c>
      <c r="DK6">
        <v>413</v>
      </c>
      <c r="DL6">
        <v>113</v>
      </c>
      <c r="DM6" t="s">
        <v>4035</v>
      </c>
      <c r="DN6" t="s">
        <v>4035</v>
      </c>
      <c r="DO6">
        <v>1112</v>
      </c>
      <c r="DP6">
        <v>218</v>
      </c>
      <c r="DQ6" t="s">
        <v>4035</v>
      </c>
      <c r="DR6" t="s">
        <v>4035</v>
      </c>
      <c r="DS6">
        <v>3149</v>
      </c>
      <c r="DT6">
        <v>361</v>
      </c>
      <c r="DU6" t="s">
        <v>4035</v>
      </c>
      <c r="DV6" t="s">
        <v>4035</v>
      </c>
      <c r="DW6">
        <v>4864</v>
      </c>
      <c r="DX6">
        <v>524</v>
      </c>
      <c r="DY6" t="s">
        <v>4035</v>
      </c>
      <c r="DZ6" t="s">
        <v>4035</v>
      </c>
      <c r="EA6">
        <v>4563</v>
      </c>
      <c r="EB6" t="s">
        <v>4035</v>
      </c>
      <c r="EC6">
        <v>425</v>
      </c>
      <c r="ED6" t="s">
        <v>4035</v>
      </c>
      <c r="EE6">
        <v>2712</v>
      </c>
      <c r="EF6">
        <v>364</v>
      </c>
      <c r="EG6" t="s">
        <v>4035</v>
      </c>
      <c r="EH6" t="s">
        <v>4035</v>
      </c>
      <c r="EI6">
        <v>1990</v>
      </c>
      <c r="EJ6">
        <v>338</v>
      </c>
      <c r="EK6" t="s">
        <v>4035</v>
      </c>
      <c r="EL6" t="s">
        <v>4035</v>
      </c>
      <c r="EM6">
        <v>2277</v>
      </c>
      <c r="EN6" t="s">
        <v>4035</v>
      </c>
      <c r="EO6">
        <v>303</v>
      </c>
      <c r="EP6" t="s">
        <v>4035</v>
      </c>
      <c r="EQ6">
        <v>5.7</v>
      </c>
      <c r="ER6" t="s">
        <v>4035</v>
      </c>
      <c r="ES6">
        <v>0.2</v>
      </c>
      <c r="ET6" t="s">
        <v>4035</v>
      </c>
      <c r="EU6">
        <v>21579</v>
      </c>
      <c r="EV6" t="s">
        <v>4035</v>
      </c>
      <c r="EW6">
        <v>78</v>
      </c>
      <c r="EX6" t="s">
        <v>4035</v>
      </c>
      <c r="EY6">
        <v>536</v>
      </c>
      <c r="EZ6">
        <v>165</v>
      </c>
      <c r="FA6" t="s">
        <v>4035</v>
      </c>
      <c r="FB6" t="s">
        <v>4035</v>
      </c>
      <c r="FC6">
        <v>1634</v>
      </c>
      <c r="FD6">
        <v>277</v>
      </c>
      <c r="FE6" t="s">
        <v>4035</v>
      </c>
      <c r="FF6" t="s">
        <v>4035</v>
      </c>
      <c r="FG6">
        <v>4544</v>
      </c>
      <c r="FH6">
        <v>452</v>
      </c>
      <c r="FI6" t="s">
        <v>4035</v>
      </c>
      <c r="FJ6" t="s">
        <v>4035</v>
      </c>
      <c r="FK6">
        <v>10017</v>
      </c>
      <c r="FL6" t="s">
        <v>4035</v>
      </c>
      <c r="FM6">
        <v>586</v>
      </c>
      <c r="FN6" t="s">
        <v>4035</v>
      </c>
      <c r="FO6">
        <v>3359</v>
      </c>
      <c r="FP6">
        <v>396</v>
      </c>
      <c r="FQ6" t="s">
        <v>4035</v>
      </c>
      <c r="FR6" t="s">
        <v>4035</v>
      </c>
      <c r="FS6">
        <v>1489</v>
      </c>
      <c r="FT6" t="s">
        <v>4035</v>
      </c>
      <c r="FU6">
        <v>272</v>
      </c>
      <c r="FV6" t="s">
        <v>4035</v>
      </c>
      <c r="FW6">
        <v>18065</v>
      </c>
      <c r="FX6">
        <v>389</v>
      </c>
      <c r="FY6" t="s">
        <v>4035</v>
      </c>
      <c r="FZ6" t="s">
        <v>4035</v>
      </c>
      <c r="GA6">
        <v>12870</v>
      </c>
      <c r="GB6" t="s">
        <v>4035</v>
      </c>
      <c r="GC6">
        <v>446</v>
      </c>
      <c r="GD6" t="s">
        <v>4035</v>
      </c>
      <c r="GE6">
        <v>5195</v>
      </c>
      <c r="GF6" t="s">
        <v>4035</v>
      </c>
      <c r="GG6">
        <v>390</v>
      </c>
      <c r="GH6" t="s">
        <v>4035</v>
      </c>
      <c r="GI6">
        <v>2.92</v>
      </c>
      <c r="GJ6">
        <v>0.08</v>
      </c>
      <c r="GK6" t="s">
        <v>4035</v>
      </c>
      <c r="GL6" t="s">
        <v>4035</v>
      </c>
      <c r="GM6">
        <v>2.66</v>
      </c>
      <c r="GN6" t="s">
        <v>4035</v>
      </c>
      <c r="GO6">
        <v>0.15</v>
      </c>
      <c r="GP6" t="s">
        <v>4035</v>
      </c>
      <c r="GQ6">
        <v>18065</v>
      </c>
      <c r="GR6">
        <v>389</v>
      </c>
      <c r="GS6" t="s">
        <v>4035</v>
      </c>
      <c r="GT6" t="s">
        <v>4035</v>
      </c>
      <c r="GU6">
        <v>1989</v>
      </c>
      <c r="GV6">
        <v>292</v>
      </c>
      <c r="GW6" t="s">
        <v>4035</v>
      </c>
      <c r="GX6" t="s">
        <v>4035</v>
      </c>
      <c r="GY6">
        <v>2912</v>
      </c>
      <c r="GZ6">
        <v>361</v>
      </c>
      <c r="HA6" t="s">
        <v>4035</v>
      </c>
      <c r="HB6" t="s">
        <v>4035</v>
      </c>
      <c r="HC6">
        <v>4324</v>
      </c>
      <c r="HD6" t="s">
        <v>4035</v>
      </c>
      <c r="HE6">
        <v>376</v>
      </c>
      <c r="HF6" t="s">
        <v>4035</v>
      </c>
      <c r="HG6">
        <v>4271</v>
      </c>
      <c r="HH6">
        <v>413</v>
      </c>
      <c r="HI6" t="s">
        <v>4035</v>
      </c>
      <c r="HJ6" t="s">
        <v>4035</v>
      </c>
      <c r="HK6">
        <v>2843</v>
      </c>
      <c r="HL6" t="s">
        <v>4035</v>
      </c>
      <c r="HM6">
        <v>384</v>
      </c>
      <c r="HN6" t="s">
        <v>4035</v>
      </c>
      <c r="HO6">
        <v>1726</v>
      </c>
      <c r="HP6">
        <v>209</v>
      </c>
      <c r="HQ6" t="s">
        <v>4035</v>
      </c>
      <c r="HR6" t="s">
        <v>4035</v>
      </c>
      <c r="HS6">
        <v>18065</v>
      </c>
      <c r="HT6" t="s">
        <v>4035</v>
      </c>
      <c r="HU6">
        <v>389</v>
      </c>
      <c r="HV6" t="s">
        <v>4035</v>
      </c>
      <c r="HW6">
        <v>565</v>
      </c>
      <c r="HX6" t="s">
        <v>4035</v>
      </c>
      <c r="HY6">
        <v>144</v>
      </c>
      <c r="HZ6" t="s">
        <v>4035</v>
      </c>
      <c r="IA6">
        <v>4481</v>
      </c>
      <c r="IB6">
        <v>438</v>
      </c>
      <c r="IC6" t="s">
        <v>4035</v>
      </c>
      <c r="ID6" t="s">
        <v>4035</v>
      </c>
      <c r="IE6">
        <v>6786</v>
      </c>
      <c r="IF6">
        <v>478</v>
      </c>
      <c r="IG6" t="s">
        <v>4035</v>
      </c>
      <c r="IH6" t="s">
        <v>4035</v>
      </c>
      <c r="II6">
        <v>6233</v>
      </c>
      <c r="IJ6">
        <v>447</v>
      </c>
      <c r="IK6" t="s">
        <v>4035</v>
      </c>
      <c r="IL6" t="s">
        <v>4035</v>
      </c>
      <c r="IM6">
        <v>18065</v>
      </c>
      <c r="IN6" t="s">
        <v>4035</v>
      </c>
      <c r="IO6">
        <v>389</v>
      </c>
      <c r="IP6" t="s">
        <v>4035</v>
      </c>
      <c r="IQ6">
        <v>6686</v>
      </c>
      <c r="IR6">
        <v>384</v>
      </c>
      <c r="IS6" t="s">
        <v>4035</v>
      </c>
      <c r="IT6" t="s">
        <v>4035</v>
      </c>
      <c r="IU6">
        <v>2578</v>
      </c>
      <c r="IV6">
        <v>316</v>
      </c>
      <c r="IW6" t="s">
        <v>4035</v>
      </c>
      <c r="IX6" t="s">
        <v>4035</v>
      </c>
      <c r="IY6">
        <v>4631</v>
      </c>
      <c r="IZ6">
        <v>332</v>
      </c>
      <c r="JA6" t="s">
        <v>4035</v>
      </c>
      <c r="JB6" t="s">
        <v>4035</v>
      </c>
      <c r="JC6">
        <v>213</v>
      </c>
      <c r="JD6" t="s">
        <v>4035</v>
      </c>
      <c r="JE6">
        <v>118</v>
      </c>
      <c r="JF6" t="s">
        <v>4035</v>
      </c>
      <c r="JG6">
        <v>0</v>
      </c>
      <c r="JH6" t="s">
        <v>4035</v>
      </c>
      <c r="JI6">
        <v>30</v>
      </c>
      <c r="JJ6" t="s">
        <v>4035</v>
      </c>
      <c r="JK6">
        <v>2949</v>
      </c>
      <c r="JL6" t="s">
        <v>4035</v>
      </c>
      <c r="JM6">
        <v>367</v>
      </c>
      <c r="JN6" t="s">
        <v>4035</v>
      </c>
      <c r="JO6">
        <v>127</v>
      </c>
      <c r="JP6" t="s">
        <v>4035</v>
      </c>
      <c r="JQ6">
        <v>83</v>
      </c>
      <c r="JR6" t="s">
        <v>4035</v>
      </c>
      <c r="JS6">
        <v>824</v>
      </c>
      <c r="JT6">
        <v>212</v>
      </c>
      <c r="JU6" t="s">
        <v>4035</v>
      </c>
      <c r="JV6" t="s">
        <v>4035</v>
      </c>
      <c r="JW6">
        <v>57</v>
      </c>
      <c r="JX6" t="s">
        <v>4035</v>
      </c>
      <c r="JY6">
        <v>47</v>
      </c>
      <c r="JZ6" t="s">
        <v>4035</v>
      </c>
      <c r="KA6">
        <v>18065</v>
      </c>
      <c r="KB6">
        <v>389</v>
      </c>
      <c r="KC6" t="s">
        <v>4035</v>
      </c>
      <c r="KD6" t="s">
        <v>4035</v>
      </c>
      <c r="KE6">
        <v>97</v>
      </c>
      <c r="KF6">
        <v>101</v>
      </c>
      <c r="KG6" t="s">
        <v>4035</v>
      </c>
      <c r="KH6" t="s">
        <v>4035</v>
      </c>
      <c r="KI6">
        <v>83</v>
      </c>
      <c r="KJ6">
        <v>100</v>
      </c>
      <c r="KK6" t="s">
        <v>4035</v>
      </c>
      <c r="KL6" t="s">
        <v>4035</v>
      </c>
      <c r="KM6">
        <v>216</v>
      </c>
      <c r="KN6" t="s">
        <v>4035</v>
      </c>
      <c r="KO6">
        <v>71</v>
      </c>
      <c r="KP6" t="s">
        <v>4035</v>
      </c>
      <c r="KQ6">
        <v>18065</v>
      </c>
      <c r="KR6">
        <v>389</v>
      </c>
      <c r="KS6" t="s">
        <v>4035</v>
      </c>
      <c r="KT6" t="s">
        <v>4035</v>
      </c>
      <c r="KU6">
        <v>17548</v>
      </c>
      <c r="KV6" t="s">
        <v>4035</v>
      </c>
      <c r="KW6">
        <v>427</v>
      </c>
      <c r="KX6" t="s">
        <v>4035</v>
      </c>
      <c r="KY6">
        <v>443</v>
      </c>
      <c r="KZ6" t="s">
        <v>4035</v>
      </c>
      <c r="LA6">
        <v>173</v>
      </c>
      <c r="LB6" t="s">
        <v>4035</v>
      </c>
      <c r="LC6">
        <v>74</v>
      </c>
      <c r="LD6">
        <v>66</v>
      </c>
      <c r="LE6" t="s">
        <v>4035</v>
      </c>
      <c r="LF6" t="s">
        <v>4035</v>
      </c>
      <c r="LG6">
        <v>12870</v>
      </c>
      <c r="LH6" t="s">
        <v>4035</v>
      </c>
      <c r="LI6">
        <v>446</v>
      </c>
      <c r="LJ6" t="s">
        <v>4035</v>
      </c>
      <c r="LK6">
        <v>1291</v>
      </c>
      <c r="LL6">
        <v>207</v>
      </c>
      <c r="LM6" t="s">
        <v>4035</v>
      </c>
      <c r="LN6" t="s">
        <v>4035</v>
      </c>
      <c r="LO6">
        <v>805</v>
      </c>
      <c r="LP6" t="s">
        <v>4035</v>
      </c>
      <c r="LQ6">
        <v>164</v>
      </c>
      <c r="LR6" t="s">
        <v>4035</v>
      </c>
      <c r="LS6">
        <v>1637</v>
      </c>
      <c r="LT6">
        <v>273</v>
      </c>
      <c r="LU6" t="s">
        <v>4035</v>
      </c>
      <c r="LV6" t="s">
        <v>4035</v>
      </c>
      <c r="LW6">
        <v>2145</v>
      </c>
      <c r="LX6">
        <v>272</v>
      </c>
      <c r="LY6" t="s">
        <v>4035</v>
      </c>
      <c r="LZ6" t="s">
        <v>4035</v>
      </c>
      <c r="MA6">
        <v>4202</v>
      </c>
      <c r="MB6">
        <v>422</v>
      </c>
      <c r="MC6" t="s">
        <v>4035</v>
      </c>
      <c r="MD6" t="s">
        <v>4035</v>
      </c>
      <c r="ME6">
        <v>2293</v>
      </c>
      <c r="MF6" t="s">
        <v>4035</v>
      </c>
      <c r="MG6">
        <v>269</v>
      </c>
      <c r="MH6" t="s">
        <v>4035</v>
      </c>
      <c r="MI6">
        <v>448</v>
      </c>
      <c r="MJ6" t="s">
        <v>4035</v>
      </c>
      <c r="MK6">
        <v>177</v>
      </c>
      <c r="ML6" t="s">
        <v>4035</v>
      </c>
      <c r="MM6">
        <v>49</v>
      </c>
      <c r="MN6" t="s">
        <v>4035</v>
      </c>
      <c r="MO6">
        <v>38</v>
      </c>
      <c r="MP6" t="s">
        <v>4035</v>
      </c>
      <c r="MQ6">
        <v>212500</v>
      </c>
      <c r="MR6">
        <v>6879</v>
      </c>
      <c r="MS6" t="s">
        <v>4035</v>
      </c>
      <c r="MT6" t="s">
        <v>4035</v>
      </c>
      <c r="MU6">
        <v>12870</v>
      </c>
      <c r="MV6">
        <v>446</v>
      </c>
      <c r="MW6" t="s">
        <v>4035</v>
      </c>
      <c r="MX6" t="s">
        <v>4035</v>
      </c>
      <c r="MY6">
        <v>7487</v>
      </c>
      <c r="MZ6" t="s">
        <v>4035</v>
      </c>
      <c r="NA6">
        <v>522</v>
      </c>
      <c r="NB6" t="s">
        <v>4035</v>
      </c>
      <c r="NC6">
        <v>5383</v>
      </c>
      <c r="ND6" t="s">
        <v>4035</v>
      </c>
      <c r="NE6">
        <v>420</v>
      </c>
      <c r="NF6" t="s">
        <v>4035</v>
      </c>
      <c r="NG6">
        <v>7487</v>
      </c>
      <c r="NH6">
        <v>522</v>
      </c>
      <c r="NI6" t="s">
        <v>4035</v>
      </c>
      <c r="NJ6" t="s">
        <v>4035</v>
      </c>
      <c r="NK6">
        <v>77</v>
      </c>
      <c r="NL6" t="s">
        <v>4035</v>
      </c>
      <c r="NM6">
        <v>50</v>
      </c>
      <c r="NN6" t="s">
        <v>4035</v>
      </c>
      <c r="NO6">
        <v>820</v>
      </c>
      <c r="NP6">
        <v>203</v>
      </c>
      <c r="NQ6" t="s">
        <v>4035</v>
      </c>
      <c r="NR6" t="s">
        <v>4035</v>
      </c>
      <c r="NS6">
        <v>2745</v>
      </c>
      <c r="NT6" t="s">
        <v>4035</v>
      </c>
      <c r="NU6">
        <v>337</v>
      </c>
      <c r="NV6" t="s">
        <v>4035</v>
      </c>
      <c r="NW6">
        <v>2493</v>
      </c>
      <c r="NX6" t="s">
        <v>4035</v>
      </c>
      <c r="NY6">
        <v>367</v>
      </c>
      <c r="NZ6" t="s">
        <v>4035</v>
      </c>
      <c r="OA6">
        <v>878</v>
      </c>
      <c r="OB6">
        <v>209</v>
      </c>
      <c r="OC6" t="s">
        <v>4035</v>
      </c>
      <c r="OD6" t="s">
        <v>4035</v>
      </c>
      <c r="OE6">
        <v>358</v>
      </c>
      <c r="OF6" t="s">
        <v>4035</v>
      </c>
      <c r="OG6">
        <v>142</v>
      </c>
      <c r="OH6" t="s">
        <v>4035</v>
      </c>
      <c r="OI6">
        <v>116</v>
      </c>
      <c r="OJ6" t="s">
        <v>4035</v>
      </c>
      <c r="OK6">
        <v>70</v>
      </c>
      <c r="OL6" t="s">
        <v>4035</v>
      </c>
      <c r="OM6">
        <v>1519</v>
      </c>
      <c r="ON6" t="s">
        <v>4035</v>
      </c>
      <c r="OO6">
        <v>47</v>
      </c>
      <c r="OP6" t="s">
        <v>4035</v>
      </c>
      <c r="OQ6">
        <v>5383</v>
      </c>
      <c r="OR6">
        <v>420</v>
      </c>
      <c r="OS6" t="s">
        <v>4035</v>
      </c>
      <c r="OT6" t="s">
        <v>4035</v>
      </c>
      <c r="OU6">
        <v>1188</v>
      </c>
      <c r="OV6" t="s">
        <v>4035</v>
      </c>
      <c r="OW6">
        <v>184</v>
      </c>
      <c r="OX6" t="s">
        <v>4035</v>
      </c>
      <c r="OY6">
        <v>1803</v>
      </c>
      <c r="OZ6">
        <v>262</v>
      </c>
      <c r="PA6" t="s">
        <v>4035</v>
      </c>
      <c r="PB6" t="s">
        <v>4035</v>
      </c>
      <c r="PC6">
        <v>1399</v>
      </c>
      <c r="PD6" t="s">
        <v>4035</v>
      </c>
      <c r="PE6">
        <v>272</v>
      </c>
      <c r="PF6" t="s">
        <v>4035</v>
      </c>
      <c r="PG6">
        <v>715</v>
      </c>
      <c r="PH6">
        <v>227</v>
      </c>
      <c r="PI6" t="s">
        <v>4035</v>
      </c>
      <c r="PJ6" t="s">
        <v>4035</v>
      </c>
      <c r="PK6">
        <v>105</v>
      </c>
      <c r="PL6">
        <v>59</v>
      </c>
      <c r="PM6" t="s">
        <v>4035</v>
      </c>
      <c r="PN6" t="s">
        <v>4035</v>
      </c>
      <c r="PO6">
        <v>173</v>
      </c>
      <c r="PP6">
        <v>110</v>
      </c>
      <c r="PQ6" t="s">
        <v>4035</v>
      </c>
      <c r="PR6" t="s">
        <v>4035</v>
      </c>
      <c r="PS6">
        <v>371</v>
      </c>
      <c r="PT6">
        <v>24</v>
      </c>
      <c r="PU6" t="s">
        <v>4035</v>
      </c>
      <c r="PV6" t="s">
        <v>4035</v>
      </c>
      <c r="PW6">
        <v>7472</v>
      </c>
      <c r="PX6" t="s">
        <v>4035</v>
      </c>
      <c r="PY6">
        <v>519</v>
      </c>
      <c r="PZ6" t="s">
        <v>4035</v>
      </c>
      <c r="QA6">
        <v>4428</v>
      </c>
      <c r="QB6">
        <v>419</v>
      </c>
      <c r="QC6" t="s">
        <v>4035</v>
      </c>
      <c r="QD6" t="s">
        <v>4035</v>
      </c>
      <c r="QE6">
        <v>1111</v>
      </c>
      <c r="QF6" t="s">
        <v>4035</v>
      </c>
      <c r="QG6">
        <v>227</v>
      </c>
      <c r="QH6" t="s">
        <v>4035</v>
      </c>
      <c r="QI6">
        <v>676</v>
      </c>
      <c r="QJ6" t="s">
        <v>4035</v>
      </c>
      <c r="QK6">
        <v>157</v>
      </c>
      <c r="QL6" t="s">
        <v>4035</v>
      </c>
      <c r="QM6">
        <v>470</v>
      </c>
      <c r="QN6" t="s">
        <v>4035</v>
      </c>
      <c r="QO6">
        <v>155</v>
      </c>
      <c r="QP6" t="s">
        <v>4035</v>
      </c>
      <c r="QQ6">
        <v>787</v>
      </c>
      <c r="QR6" t="s">
        <v>4035</v>
      </c>
      <c r="QS6">
        <v>220</v>
      </c>
      <c r="QT6" t="s">
        <v>4035</v>
      </c>
      <c r="QU6">
        <v>15</v>
      </c>
      <c r="QV6" t="s">
        <v>4035</v>
      </c>
      <c r="QW6">
        <v>15</v>
      </c>
      <c r="QX6" t="s">
        <v>4035</v>
      </c>
      <c r="QY6">
        <v>5336</v>
      </c>
      <c r="QZ6">
        <v>417</v>
      </c>
      <c r="RA6" t="s">
        <v>4035</v>
      </c>
      <c r="RB6" t="s">
        <v>4035</v>
      </c>
      <c r="RC6">
        <v>3659</v>
      </c>
      <c r="RD6" t="s">
        <v>4035</v>
      </c>
      <c r="RE6">
        <v>375</v>
      </c>
      <c r="RF6" t="s">
        <v>4035</v>
      </c>
      <c r="RG6">
        <v>628</v>
      </c>
      <c r="RH6">
        <v>166</v>
      </c>
      <c r="RI6" t="s">
        <v>4035</v>
      </c>
      <c r="RJ6" t="s">
        <v>4035</v>
      </c>
      <c r="RK6">
        <v>380</v>
      </c>
      <c r="RL6">
        <v>122</v>
      </c>
      <c r="RM6" t="s">
        <v>4035</v>
      </c>
      <c r="RN6" t="s">
        <v>4035</v>
      </c>
      <c r="RO6">
        <v>236</v>
      </c>
      <c r="RP6" t="s">
        <v>4035</v>
      </c>
      <c r="RQ6">
        <v>123</v>
      </c>
      <c r="RR6" t="s">
        <v>4035</v>
      </c>
      <c r="RS6">
        <v>106</v>
      </c>
      <c r="RT6">
        <v>63</v>
      </c>
      <c r="RU6" t="s">
        <v>4035</v>
      </c>
      <c r="RV6" t="s">
        <v>4035</v>
      </c>
      <c r="RW6">
        <v>106</v>
      </c>
      <c r="RX6">
        <v>89</v>
      </c>
      <c r="RY6" t="s">
        <v>4035</v>
      </c>
      <c r="RZ6" t="s">
        <v>4035</v>
      </c>
      <c r="SA6">
        <v>221</v>
      </c>
      <c r="SB6" t="s">
        <v>4035</v>
      </c>
      <c r="SC6">
        <v>96</v>
      </c>
      <c r="SD6" t="s">
        <v>4035</v>
      </c>
      <c r="SE6">
        <v>47</v>
      </c>
      <c r="SF6" t="s">
        <v>4035</v>
      </c>
      <c r="SG6">
        <v>28</v>
      </c>
      <c r="SH6" t="s">
        <v>4035</v>
      </c>
      <c r="SI6">
        <v>4802</v>
      </c>
      <c r="SJ6" t="s">
        <v>4035</v>
      </c>
      <c r="SK6">
        <v>370</v>
      </c>
      <c r="SL6" t="s">
        <v>4035</v>
      </c>
      <c r="SM6">
        <v>832</v>
      </c>
      <c r="SN6" t="s">
        <v>4035</v>
      </c>
      <c r="SO6">
        <v>184</v>
      </c>
      <c r="SP6" t="s">
        <v>4035</v>
      </c>
      <c r="SQ6">
        <v>1761</v>
      </c>
      <c r="SR6" t="s">
        <v>4035</v>
      </c>
      <c r="SS6">
        <v>227</v>
      </c>
      <c r="ST6" t="s">
        <v>4035</v>
      </c>
      <c r="SU6">
        <v>1802</v>
      </c>
      <c r="SV6" t="s">
        <v>4035</v>
      </c>
      <c r="SW6">
        <v>251</v>
      </c>
      <c r="SX6" t="s">
        <v>4035</v>
      </c>
      <c r="SY6">
        <v>299</v>
      </c>
      <c r="SZ6" t="s">
        <v>4035</v>
      </c>
      <c r="TA6">
        <v>114</v>
      </c>
      <c r="TB6" t="s">
        <v>4035</v>
      </c>
      <c r="TC6">
        <v>82</v>
      </c>
      <c r="TD6">
        <v>60</v>
      </c>
      <c r="TE6" t="s">
        <v>4035</v>
      </c>
      <c r="TF6" t="s">
        <v>4035</v>
      </c>
      <c r="TG6">
        <v>26</v>
      </c>
      <c r="TH6" t="s">
        <v>4035</v>
      </c>
      <c r="TI6">
        <v>44</v>
      </c>
      <c r="TJ6" t="s">
        <v>4035</v>
      </c>
      <c r="TK6">
        <v>0</v>
      </c>
      <c r="TL6">
        <v>30</v>
      </c>
      <c r="TM6" t="s">
        <v>4035</v>
      </c>
      <c r="TN6" t="s">
        <v>4035</v>
      </c>
      <c r="TO6">
        <v>952</v>
      </c>
      <c r="TP6">
        <v>47</v>
      </c>
      <c r="TQ6" t="s">
        <v>4035</v>
      </c>
      <c r="TR6" t="s">
        <v>4035</v>
      </c>
      <c r="TS6">
        <v>393</v>
      </c>
      <c r="TT6">
        <v>166</v>
      </c>
      <c r="TU6" t="s">
        <v>4035</v>
      </c>
      <c r="TV6" t="s">
        <v>4035</v>
      </c>
      <c r="TW6">
        <v>4716</v>
      </c>
      <c r="TX6">
        <v>373</v>
      </c>
      <c r="TY6" t="s">
        <v>4035</v>
      </c>
      <c r="TZ6" t="s">
        <v>4035</v>
      </c>
      <c r="UA6">
        <v>1215</v>
      </c>
      <c r="UB6" t="s">
        <v>4035</v>
      </c>
      <c r="UC6">
        <v>265</v>
      </c>
      <c r="UD6" t="s">
        <v>4035</v>
      </c>
      <c r="UE6">
        <v>952</v>
      </c>
      <c r="UF6" t="s">
        <v>4035</v>
      </c>
      <c r="UG6">
        <v>211</v>
      </c>
      <c r="UH6" t="s">
        <v>4035</v>
      </c>
      <c r="UI6">
        <v>612</v>
      </c>
      <c r="UJ6">
        <v>181</v>
      </c>
      <c r="UK6" t="s">
        <v>4035</v>
      </c>
      <c r="UL6" t="s">
        <v>4035</v>
      </c>
      <c r="UM6">
        <v>674</v>
      </c>
      <c r="UN6" t="s">
        <v>4035</v>
      </c>
      <c r="UO6">
        <v>203</v>
      </c>
      <c r="UP6" t="s">
        <v>4035</v>
      </c>
      <c r="UQ6">
        <v>213</v>
      </c>
      <c r="UR6" t="s">
        <v>4035</v>
      </c>
      <c r="US6">
        <v>94</v>
      </c>
      <c r="UT6" t="s">
        <v>4035</v>
      </c>
      <c r="UU6">
        <v>1050</v>
      </c>
      <c r="UV6">
        <v>208</v>
      </c>
      <c r="UW6" t="s">
        <v>4035</v>
      </c>
      <c r="UX6" t="s">
        <v>4035</v>
      </c>
      <c r="UY6">
        <v>479</v>
      </c>
      <c r="UZ6" t="s">
        <v>4035</v>
      </c>
      <c r="VA6">
        <v>178</v>
      </c>
      <c r="VB6" t="s">
        <v>4035</v>
      </c>
      <c r="VC6">
        <v>21579</v>
      </c>
      <c r="VD6" t="s">
        <v>1144</v>
      </c>
      <c r="VE6" t="s">
        <v>1144</v>
      </c>
      <c r="VF6" t="s">
        <v>4035</v>
      </c>
      <c r="VG6">
        <v>83.7</v>
      </c>
      <c r="VH6" t="s">
        <v>4035</v>
      </c>
      <c r="VI6">
        <v>1.8</v>
      </c>
      <c r="VJ6" t="s">
        <v>4035</v>
      </c>
      <c r="VK6">
        <v>16.3</v>
      </c>
      <c r="VL6">
        <v>1.8</v>
      </c>
      <c r="VM6" t="s">
        <v>4035</v>
      </c>
      <c r="VN6" t="s">
        <v>4035</v>
      </c>
      <c r="VO6" t="s">
        <v>1144</v>
      </c>
      <c r="VP6" t="s">
        <v>1144</v>
      </c>
      <c r="VQ6" t="s">
        <v>1144</v>
      </c>
      <c r="VR6" t="s">
        <v>1144</v>
      </c>
      <c r="VS6" t="s">
        <v>1144</v>
      </c>
      <c r="VT6" t="s">
        <v>1144</v>
      </c>
      <c r="VU6" t="s">
        <v>1144</v>
      </c>
      <c r="VV6" t="s">
        <v>1144</v>
      </c>
      <c r="VW6">
        <v>21579</v>
      </c>
      <c r="VX6" t="s">
        <v>1144</v>
      </c>
      <c r="VY6" t="s">
        <v>1144</v>
      </c>
      <c r="VZ6" t="s">
        <v>4035</v>
      </c>
      <c r="WA6">
        <v>63</v>
      </c>
      <c r="WB6">
        <v>2.2000000000000002</v>
      </c>
      <c r="WC6" t="s">
        <v>4035</v>
      </c>
      <c r="WD6" t="s">
        <v>4035</v>
      </c>
      <c r="WE6">
        <v>1.5</v>
      </c>
      <c r="WF6" t="s">
        <v>4035</v>
      </c>
      <c r="WG6">
        <v>0.6</v>
      </c>
      <c r="WH6" t="s">
        <v>4035</v>
      </c>
      <c r="WI6">
        <v>2.5</v>
      </c>
      <c r="WJ6">
        <v>0.9</v>
      </c>
      <c r="WK6" t="s">
        <v>4035</v>
      </c>
      <c r="WL6" t="s">
        <v>4035</v>
      </c>
      <c r="WM6">
        <v>6.3</v>
      </c>
      <c r="WN6" t="s">
        <v>4035</v>
      </c>
      <c r="WO6">
        <v>1.4</v>
      </c>
      <c r="WP6" t="s">
        <v>4035</v>
      </c>
      <c r="WQ6">
        <v>3.7</v>
      </c>
      <c r="WR6" t="s">
        <v>4035</v>
      </c>
      <c r="WS6">
        <v>0.8</v>
      </c>
      <c r="WT6" t="s">
        <v>4035</v>
      </c>
      <c r="WU6">
        <v>1.3</v>
      </c>
      <c r="WV6">
        <v>0.6</v>
      </c>
      <c r="WW6" t="s">
        <v>4035</v>
      </c>
      <c r="WX6" t="s">
        <v>4035</v>
      </c>
      <c r="WY6">
        <v>2.4</v>
      </c>
      <c r="WZ6" t="s">
        <v>4035</v>
      </c>
      <c r="XA6">
        <v>0.7</v>
      </c>
      <c r="XB6" t="s">
        <v>4035</v>
      </c>
      <c r="XC6">
        <v>19</v>
      </c>
      <c r="XD6">
        <v>1.9</v>
      </c>
      <c r="XE6" t="s">
        <v>4035</v>
      </c>
      <c r="XF6" t="s">
        <v>4035</v>
      </c>
      <c r="XG6">
        <v>0.2</v>
      </c>
      <c r="XH6">
        <v>0.2</v>
      </c>
      <c r="XI6" t="s">
        <v>4035</v>
      </c>
      <c r="XJ6" t="s">
        <v>4035</v>
      </c>
      <c r="XK6">
        <v>21579</v>
      </c>
      <c r="XL6" t="s">
        <v>4035</v>
      </c>
      <c r="XM6" t="s">
        <v>1144</v>
      </c>
      <c r="XN6" t="s">
        <v>1144</v>
      </c>
      <c r="XO6">
        <v>3.5</v>
      </c>
      <c r="XP6">
        <v>0.9</v>
      </c>
      <c r="XQ6" t="s">
        <v>4035</v>
      </c>
      <c r="XR6" t="s">
        <v>4035</v>
      </c>
      <c r="XS6">
        <v>5</v>
      </c>
      <c r="XT6">
        <v>1.1000000000000001</v>
      </c>
      <c r="XU6" t="s">
        <v>4035</v>
      </c>
      <c r="XV6" t="s">
        <v>4035</v>
      </c>
      <c r="XW6">
        <v>13</v>
      </c>
      <c r="XX6" t="s">
        <v>4035</v>
      </c>
      <c r="XY6">
        <v>1.7</v>
      </c>
      <c r="XZ6" t="s">
        <v>4035</v>
      </c>
      <c r="YA6">
        <v>24.8</v>
      </c>
      <c r="YB6">
        <v>2.2999999999999998</v>
      </c>
      <c r="YC6" t="s">
        <v>4035</v>
      </c>
      <c r="YD6" t="s">
        <v>4035</v>
      </c>
      <c r="YE6">
        <v>23.3</v>
      </c>
      <c r="YF6" t="s">
        <v>4035</v>
      </c>
      <c r="YG6">
        <v>2</v>
      </c>
      <c r="YH6" t="s">
        <v>4035</v>
      </c>
      <c r="YI6">
        <v>14</v>
      </c>
      <c r="YJ6" t="s">
        <v>4035</v>
      </c>
      <c r="YK6">
        <v>1.5</v>
      </c>
      <c r="YL6" t="s">
        <v>4035</v>
      </c>
      <c r="YM6">
        <v>4.5</v>
      </c>
      <c r="YN6">
        <v>1</v>
      </c>
      <c r="YO6" t="s">
        <v>4035</v>
      </c>
      <c r="YP6" t="s">
        <v>4035</v>
      </c>
      <c r="YQ6">
        <v>3.3</v>
      </c>
      <c r="YR6" t="s">
        <v>4035</v>
      </c>
      <c r="YS6">
        <v>0.7</v>
      </c>
      <c r="YT6" t="s">
        <v>4035</v>
      </c>
      <c r="YU6">
        <v>2.6</v>
      </c>
      <c r="YV6" t="s">
        <v>4035</v>
      </c>
      <c r="YW6">
        <v>0.7</v>
      </c>
      <c r="YX6" t="s">
        <v>4035</v>
      </c>
      <c r="YY6">
        <v>5.9</v>
      </c>
      <c r="YZ6">
        <v>1</v>
      </c>
      <c r="ZA6" t="s">
        <v>4035</v>
      </c>
      <c r="ZB6" t="s">
        <v>4035</v>
      </c>
      <c r="ZC6">
        <v>21579</v>
      </c>
      <c r="ZD6" t="s">
        <v>4035</v>
      </c>
      <c r="ZE6" t="s">
        <v>1144</v>
      </c>
      <c r="ZF6" t="s">
        <v>1144</v>
      </c>
      <c r="ZG6">
        <v>2.2999999999999998</v>
      </c>
      <c r="ZH6">
        <v>0.8</v>
      </c>
      <c r="ZI6" t="s">
        <v>4035</v>
      </c>
      <c r="ZJ6" t="s">
        <v>4035</v>
      </c>
      <c r="ZK6">
        <v>1.9</v>
      </c>
      <c r="ZL6" t="s">
        <v>4035</v>
      </c>
      <c r="ZM6">
        <v>0.5</v>
      </c>
      <c r="ZN6" t="s">
        <v>4035</v>
      </c>
      <c r="ZO6">
        <v>5.2</v>
      </c>
      <c r="ZP6" t="s">
        <v>4035</v>
      </c>
      <c r="ZQ6">
        <v>1</v>
      </c>
      <c r="ZR6" t="s">
        <v>4035</v>
      </c>
      <c r="ZS6">
        <v>14.6</v>
      </c>
      <c r="ZT6">
        <v>1.7</v>
      </c>
      <c r="ZU6" t="s">
        <v>4035</v>
      </c>
      <c r="ZV6" t="s">
        <v>4035</v>
      </c>
      <c r="ZW6">
        <v>22.5</v>
      </c>
      <c r="ZX6" t="s">
        <v>4035</v>
      </c>
      <c r="ZY6">
        <v>2.4</v>
      </c>
      <c r="ZZ6" t="s">
        <v>4035</v>
      </c>
      <c r="AAA6">
        <v>21.1</v>
      </c>
      <c r="AAB6">
        <v>2</v>
      </c>
      <c r="AAC6" t="s">
        <v>4035</v>
      </c>
      <c r="AAD6" t="s">
        <v>4035</v>
      </c>
      <c r="AAE6">
        <v>12.6</v>
      </c>
      <c r="AAF6" t="s">
        <v>4035</v>
      </c>
      <c r="AAG6">
        <v>1.7</v>
      </c>
      <c r="AAH6" t="s">
        <v>4035</v>
      </c>
      <c r="AAI6">
        <v>9.1999999999999993</v>
      </c>
      <c r="AAJ6">
        <v>1.6</v>
      </c>
      <c r="AAK6" t="s">
        <v>4035</v>
      </c>
      <c r="AAL6" t="s">
        <v>4035</v>
      </c>
      <c r="AAM6">
        <v>10.6</v>
      </c>
      <c r="AAN6">
        <v>1.4</v>
      </c>
      <c r="AAO6" t="s">
        <v>4035</v>
      </c>
      <c r="AAP6" t="s">
        <v>4035</v>
      </c>
      <c r="AAQ6" t="s">
        <v>1144</v>
      </c>
      <c r="AAR6" t="s">
        <v>1144</v>
      </c>
      <c r="AAS6" t="s">
        <v>1144</v>
      </c>
      <c r="AAT6" t="s">
        <v>1144</v>
      </c>
      <c r="AAU6">
        <v>21579</v>
      </c>
      <c r="AAV6" t="s">
        <v>4035</v>
      </c>
      <c r="AAW6" t="s">
        <v>1144</v>
      </c>
      <c r="AAX6" t="s">
        <v>1144</v>
      </c>
      <c r="AAY6">
        <v>2.5</v>
      </c>
      <c r="AAZ6">
        <v>0.8</v>
      </c>
      <c r="ABA6" t="s">
        <v>4035</v>
      </c>
      <c r="ABB6" t="s">
        <v>4035</v>
      </c>
      <c r="ABC6">
        <v>7.6</v>
      </c>
      <c r="ABD6">
        <v>1.3</v>
      </c>
      <c r="ABE6" t="s">
        <v>4035</v>
      </c>
      <c r="ABF6" t="s">
        <v>4035</v>
      </c>
      <c r="ABG6">
        <v>21.1</v>
      </c>
      <c r="ABH6" t="s">
        <v>4035</v>
      </c>
      <c r="ABI6">
        <v>2.1</v>
      </c>
      <c r="ABJ6" t="s">
        <v>4035</v>
      </c>
      <c r="ABK6">
        <v>46.4</v>
      </c>
      <c r="ABL6">
        <v>2.7</v>
      </c>
      <c r="ABM6" t="s">
        <v>4035</v>
      </c>
      <c r="ABN6" t="s">
        <v>4035</v>
      </c>
      <c r="ABO6">
        <v>15.6</v>
      </c>
      <c r="ABP6" t="s">
        <v>4035</v>
      </c>
      <c r="ABQ6">
        <v>1.8</v>
      </c>
      <c r="ABR6" t="s">
        <v>4035</v>
      </c>
      <c r="ABS6">
        <v>6.9</v>
      </c>
      <c r="ABT6">
        <v>1.3</v>
      </c>
      <c r="ABU6" t="s">
        <v>4035</v>
      </c>
      <c r="ABV6" t="s">
        <v>4035</v>
      </c>
      <c r="ABW6">
        <v>18065</v>
      </c>
      <c r="ABX6" t="s">
        <v>1144</v>
      </c>
      <c r="ABY6" t="s">
        <v>1144</v>
      </c>
      <c r="ABZ6" t="s">
        <v>4035</v>
      </c>
      <c r="ACA6">
        <v>71.2</v>
      </c>
      <c r="ACB6">
        <v>2</v>
      </c>
      <c r="ACC6" t="s">
        <v>4035</v>
      </c>
      <c r="ACD6" t="s">
        <v>4035</v>
      </c>
      <c r="ACE6">
        <v>28.8</v>
      </c>
      <c r="ACF6" t="s">
        <v>4035</v>
      </c>
      <c r="ACG6">
        <v>2</v>
      </c>
      <c r="ACH6" t="s">
        <v>4035</v>
      </c>
      <c r="ACI6" t="s">
        <v>1144</v>
      </c>
      <c r="ACJ6" t="s">
        <v>1144</v>
      </c>
      <c r="ACK6" t="s">
        <v>1144</v>
      </c>
      <c r="ACL6" t="s">
        <v>1144</v>
      </c>
      <c r="ACM6" t="s">
        <v>1144</v>
      </c>
      <c r="ACN6" t="s">
        <v>1144</v>
      </c>
      <c r="ACO6" t="s">
        <v>1144</v>
      </c>
      <c r="ACP6" t="s">
        <v>1144</v>
      </c>
      <c r="ACQ6">
        <v>18065</v>
      </c>
      <c r="ACR6" t="s">
        <v>1144</v>
      </c>
      <c r="ACS6" t="s">
        <v>1144</v>
      </c>
      <c r="ACT6" t="s">
        <v>4035</v>
      </c>
      <c r="ACU6">
        <v>11</v>
      </c>
      <c r="ACV6" t="s">
        <v>4035</v>
      </c>
      <c r="ACW6">
        <v>1.5</v>
      </c>
      <c r="ACX6" t="s">
        <v>4035</v>
      </c>
      <c r="ACY6">
        <v>16.100000000000001</v>
      </c>
      <c r="ACZ6" t="s">
        <v>4035</v>
      </c>
      <c r="ADA6">
        <v>1.9</v>
      </c>
      <c r="ADB6" t="s">
        <v>4035</v>
      </c>
      <c r="ADC6">
        <v>23.9</v>
      </c>
      <c r="ADD6">
        <v>2.1</v>
      </c>
      <c r="ADE6" t="s">
        <v>4035</v>
      </c>
      <c r="ADF6" t="s">
        <v>4035</v>
      </c>
      <c r="ADG6">
        <v>23.6</v>
      </c>
      <c r="ADH6" t="s">
        <v>4035</v>
      </c>
      <c r="ADI6">
        <v>2.2999999999999998</v>
      </c>
      <c r="ADJ6" t="s">
        <v>4035</v>
      </c>
      <c r="ADK6">
        <v>15.7</v>
      </c>
      <c r="ADL6">
        <v>2.1</v>
      </c>
      <c r="ADM6" t="s">
        <v>4035</v>
      </c>
      <c r="ADN6" t="s">
        <v>4035</v>
      </c>
      <c r="ADO6">
        <v>9.6</v>
      </c>
      <c r="ADP6">
        <v>1.1000000000000001</v>
      </c>
      <c r="ADQ6" t="s">
        <v>4035</v>
      </c>
      <c r="ADR6" t="s">
        <v>4035</v>
      </c>
      <c r="ADS6">
        <v>18065</v>
      </c>
      <c r="ADT6" t="s">
        <v>1144</v>
      </c>
      <c r="ADU6" t="s">
        <v>1144</v>
      </c>
      <c r="ADV6" t="s">
        <v>4035</v>
      </c>
      <c r="ADW6">
        <v>3.1</v>
      </c>
      <c r="ADX6">
        <v>0.8</v>
      </c>
      <c r="ADY6" t="s">
        <v>4035</v>
      </c>
      <c r="ADZ6" t="s">
        <v>4035</v>
      </c>
      <c r="AEA6">
        <v>24.8</v>
      </c>
      <c r="AEB6" t="s">
        <v>4035</v>
      </c>
      <c r="AEC6">
        <v>2.2999999999999998</v>
      </c>
      <c r="AED6" t="s">
        <v>4035</v>
      </c>
      <c r="AEE6">
        <v>37.6</v>
      </c>
      <c r="AEF6" t="s">
        <v>4035</v>
      </c>
      <c r="AEG6">
        <v>2.5</v>
      </c>
      <c r="AEH6" t="s">
        <v>4035</v>
      </c>
      <c r="AEI6">
        <v>34.5</v>
      </c>
      <c r="AEJ6">
        <v>2.4</v>
      </c>
      <c r="AEK6" t="s">
        <v>4035</v>
      </c>
      <c r="AEL6" t="s">
        <v>4035</v>
      </c>
      <c r="AEM6">
        <v>18065</v>
      </c>
      <c r="AEN6" t="s">
        <v>1144</v>
      </c>
      <c r="AEO6" t="s">
        <v>1144</v>
      </c>
      <c r="AEP6" t="s">
        <v>4035</v>
      </c>
      <c r="AEQ6">
        <v>37</v>
      </c>
      <c r="AER6" t="s">
        <v>4035</v>
      </c>
      <c r="AES6">
        <v>2</v>
      </c>
      <c r="AET6" t="s">
        <v>4035</v>
      </c>
      <c r="AEU6">
        <v>14.3</v>
      </c>
      <c r="AEV6" t="s">
        <v>4035</v>
      </c>
      <c r="AEW6">
        <v>1.7</v>
      </c>
      <c r="AEX6" t="s">
        <v>4035</v>
      </c>
      <c r="AEY6">
        <v>25.6</v>
      </c>
      <c r="AEZ6">
        <v>1.7</v>
      </c>
      <c r="AFA6" t="s">
        <v>4035</v>
      </c>
      <c r="AFB6" t="s">
        <v>4035</v>
      </c>
      <c r="AFC6">
        <v>1.2</v>
      </c>
      <c r="AFD6">
        <v>0.7</v>
      </c>
      <c r="AFE6" t="s">
        <v>4035</v>
      </c>
      <c r="AFF6" t="s">
        <v>4035</v>
      </c>
      <c r="AFG6">
        <v>0</v>
      </c>
      <c r="AFH6">
        <v>0.2</v>
      </c>
      <c r="AFI6" t="s">
        <v>4035</v>
      </c>
      <c r="AFJ6" t="s">
        <v>4035</v>
      </c>
      <c r="AFK6">
        <v>16.3</v>
      </c>
      <c r="AFL6">
        <v>2</v>
      </c>
      <c r="AFM6" t="s">
        <v>4035</v>
      </c>
      <c r="AFN6" t="s">
        <v>4035</v>
      </c>
      <c r="AFO6">
        <v>0.7</v>
      </c>
      <c r="AFP6" t="s">
        <v>4035</v>
      </c>
      <c r="AFQ6">
        <v>0.5</v>
      </c>
      <c r="AFR6" t="s">
        <v>4035</v>
      </c>
      <c r="AFS6">
        <v>4.5999999999999996</v>
      </c>
      <c r="AFT6">
        <v>1.2</v>
      </c>
      <c r="AFU6" t="s">
        <v>4035</v>
      </c>
      <c r="AFV6" t="s">
        <v>4035</v>
      </c>
      <c r="AFW6">
        <v>0.3</v>
      </c>
      <c r="AFX6" t="s">
        <v>4035</v>
      </c>
      <c r="AFY6">
        <v>0.3</v>
      </c>
      <c r="AFZ6" t="s">
        <v>4035</v>
      </c>
      <c r="AGA6">
        <v>18065</v>
      </c>
      <c r="AGB6" t="s">
        <v>4035</v>
      </c>
      <c r="AGC6" t="s">
        <v>1144</v>
      </c>
      <c r="AGD6" t="s">
        <v>1144</v>
      </c>
      <c r="AGE6">
        <v>0.5</v>
      </c>
      <c r="AGF6">
        <v>0.6</v>
      </c>
      <c r="AGG6" t="s">
        <v>4035</v>
      </c>
      <c r="AGH6" t="s">
        <v>4035</v>
      </c>
      <c r="AGI6">
        <v>0.5</v>
      </c>
      <c r="AGJ6" t="s">
        <v>4035</v>
      </c>
      <c r="AGK6">
        <v>0.6</v>
      </c>
      <c r="AGL6" t="s">
        <v>4035</v>
      </c>
      <c r="AGM6">
        <v>1.2</v>
      </c>
      <c r="AGN6">
        <v>0.4</v>
      </c>
      <c r="AGO6" t="s">
        <v>4035</v>
      </c>
      <c r="AGP6" t="s">
        <v>4035</v>
      </c>
      <c r="AGQ6">
        <v>18065</v>
      </c>
      <c r="AGR6" t="s">
        <v>4035</v>
      </c>
      <c r="AGS6" t="s">
        <v>1144</v>
      </c>
      <c r="AGT6" t="s">
        <v>1144</v>
      </c>
      <c r="AGU6">
        <v>97.1</v>
      </c>
      <c r="AGV6">
        <v>1</v>
      </c>
      <c r="AGW6" t="s">
        <v>4035</v>
      </c>
      <c r="AGX6" t="s">
        <v>4035</v>
      </c>
      <c r="AGY6">
        <v>2.5</v>
      </c>
      <c r="AGZ6">
        <v>1</v>
      </c>
      <c r="AHA6" t="s">
        <v>4035</v>
      </c>
      <c r="AHB6" t="s">
        <v>4035</v>
      </c>
      <c r="AHC6">
        <v>0.4</v>
      </c>
      <c r="AHD6">
        <v>0.4</v>
      </c>
      <c r="AHE6" t="s">
        <v>4035</v>
      </c>
      <c r="AHF6" t="s">
        <v>4035</v>
      </c>
      <c r="AHG6">
        <v>12870</v>
      </c>
      <c r="AHH6" t="s">
        <v>4035</v>
      </c>
      <c r="AHI6" t="s">
        <v>1144</v>
      </c>
      <c r="AHJ6" t="s">
        <v>1144</v>
      </c>
      <c r="AHK6">
        <v>10</v>
      </c>
      <c r="AHL6">
        <v>1.5</v>
      </c>
      <c r="AHM6" t="s">
        <v>4035</v>
      </c>
      <c r="AHN6" t="s">
        <v>4035</v>
      </c>
      <c r="AHO6">
        <v>6.3</v>
      </c>
      <c r="AHP6" t="s">
        <v>4035</v>
      </c>
      <c r="AHQ6">
        <v>1.3</v>
      </c>
      <c r="AHR6" t="s">
        <v>4035</v>
      </c>
      <c r="AHS6">
        <v>12.7</v>
      </c>
      <c r="AHT6">
        <v>2.1</v>
      </c>
      <c r="AHU6" t="s">
        <v>4035</v>
      </c>
      <c r="AHV6" t="s">
        <v>4035</v>
      </c>
      <c r="AHW6">
        <v>16.7</v>
      </c>
      <c r="AHX6">
        <v>2</v>
      </c>
      <c r="AHY6" t="s">
        <v>4035</v>
      </c>
      <c r="AHZ6" t="s">
        <v>4035</v>
      </c>
      <c r="AIA6">
        <v>32.6</v>
      </c>
      <c r="AIB6" t="s">
        <v>4035</v>
      </c>
      <c r="AIC6">
        <v>3</v>
      </c>
      <c r="AID6" t="s">
        <v>4035</v>
      </c>
      <c r="AIE6">
        <v>17.8</v>
      </c>
      <c r="AIF6">
        <v>2</v>
      </c>
      <c r="AIG6" t="s">
        <v>4035</v>
      </c>
      <c r="AIH6" t="s">
        <v>4035</v>
      </c>
      <c r="AII6">
        <v>3.5</v>
      </c>
      <c r="AIJ6">
        <v>1.4</v>
      </c>
      <c r="AIK6" t="s">
        <v>4035</v>
      </c>
      <c r="AIL6" t="s">
        <v>4035</v>
      </c>
      <c r="AIM6">
        <v>0.4</v>
      </c>
      <c r="AIN6">
        <v>0.3</v>
      </c>
      <c r="AIO6" t="s">
        <v>4035</v>
      </c>
      <c r="AIP6" t="s">
        <v>4035</v>
      </c>
      <c r="AIQ6" t="s">
        <v>1144</v>
      </c>
      <c r="AIR6" t="s">
        <v>1144</v>
      </c>
      <c r="AIS6" t="s">
        <v>1144</v>
      </c>
      <c r="AIT6" t="s">
        <v>1144</v>
      </c>
      <c r="AIU6">
        <v>12870</v>
      </c>
      <c r="AIV6" t="s">
        <v>1144</v>
      </c>
      <c r="AIW6" t="s">
        <v>1144</v>
      </c>
      <c r="AIX6" t="s">
        <v>4035</v>
      </c>
      <c r="AIY6">
        <v>58.2</v>
      </c>
      <c r="AIZ6" t="s">
        <v>4035</v>
      </c>
      <c r="AJA6">
        <v>3.2</v>
      </c>
      <c r="AJB6" t="s">
        <v>4035</v>
      </c>
      <c r="AJC6">
        <v>41.8</v>
      </c>
      <c r="AJD6">
        <v>3.2</v>
      </c>
      <c r="AJE6" t="s">
        <v>4035</v>
      </c>
      <c r="AJF6" t="s">
        <v>4035</v>
      </c>
      <c r="AJG6">
        <v>7487</v>
      </c>
      <c r="AJH6" t="s">
        <v>4035</v>
      </c>
      <c r="AJI6" t="s">
        <v>1144</v>
      </c>
      <c r="AJJ6" t="s">
        <v>1144</v>
      </c>
      <c r="AJK6">
        <v>1</v>
      </c>
      <c r="AJL6">
        <v>0.7</v>
      </c>
      <c r="AJM6" t="s">
        <v>4035</v>
      </c>
      <c r="AJN6" t="s">
        <v>4035</v>
      </c>
      <c r="AJO6">
        <v>11</v>
      </c>
      <c r="AJP6" t="s">
        <v>4035</v>
      </c>
      <c r="AJQ6">
        <v>2.6</v>
      </c>
      <c r="AJR6" t="s">
        <v>4035</v>
      </c>
      <c r="AJS6">
        <v>36.700000000000003</v>
      </c>
      <c r="AJT6" t="s">
        <v>4035</v>
      </c>
      <c r="AJU6">
        <v>3.8</v>
      </c>
      <c r="AJV6" t="s">
        <v>4035</v>
      </c>
      <c r="AJW6">
        <v>33.299999999999997</v>
      </c>
      <c r="AJX6" t="s">
        <v>4035</v>
      </c>
      <c r="AJY6">
        <v>3.8</v>
      </c>
      <c r="AJZ6" t="s">
        <v>4035</v>
      </c>
      <c r="AKA6">
        <v>11.7</v>
      </c>
      <c r="AKB6">
        <v>2.8</v>
      </c>
      <c r="AKC6" t="s">
        <v>4035</v>
      </c>
      <c r="AKD6" t="s">
        <v>4035</v>
      </c>
      <c r="AKE6">
        <v>4.8</v>
      </c>
      <c r="AKF6">
        <v>1.9</v>
      </c>
      <c r="AKG6" t="s">
        <v>4035</v>
      </c>
      <c r="AKH6" t="s">
        <v>4035</v>
      </c>
      <c r="AKI6">
        <v>1.5</v>
      </c>
      <c r="AKJ6">
        <v>1</v>
      </c>
      <c r="AKK6" t="s">
        <v>4035</v>
      </c>
      <c r="AKL6" t="s">
        <v>4035</v>
      </c>
      <c r="AKM6" t="s">
        <v>1144</v>
      </c>
      <c r="AKN6" t="s">
        <v>1144</v>
      </c>
      <c r="AKO6" t="s">
        <v>1144</v>
      </c>
      <c r="AKP6" t="s">
        <v>1144</v>
      </c>
      <c r="AKQ6">
        <v>5383</v>
      </c>
      <c r="AKR6" t="s">
        <v>4035</v>
      </c>
      <c r="AKS6" t="s">
        <v>1144</v>
      </c>
      <c r="AKT6" t="s">
        <v>1144</v>
      </c>
      <c r="AKU6">
        <v>22.1</v>
      </c>
      <c r="AKV6">
        <v>3.5</v>
      </c>
      <c r="AKW6" t="s">
        <v>4035</v>
      </c>
      <c r="AKX6" t="s">
        <v>4035</v>
      </c>
      <c r="AKY6">
        <v>33.5</v>
      </c>
      <c r="AKZ6" t="s">
        <v>4035</v>
      </c>
      <c r="ALA6">
        <v>3.9</v>
      </c>
      <c r="ALB6" t="s">
        <v>4035</v>
      </c>
      <c r="ALC6">
        <v>26</v>
      </c>
      <c r="ALD6" t="s">
        <v>4035</v>
      </c>
      <c r="ALE6">
        <v>4.5999999999999996</v>
      </c>
      <c r="ALF6" t="s">
        <v>4035</v>
      </c>
      <c r="ALG6">
        <v>13.3</v>
      </c>
      <c r="ALH6" t="s">
        <v>4035</v>
      </c>
      <c r="ALI6">
        <v>3.8</v>
      </c>
      <c r="ALJ6" t="s">
        <v>4035</v>
      </c>
      <c r="ALK6">
        <v>2</v>
      </c>
      <c r="ALL6" t="s">
        <v>4035</v>
      </c>
      <c r="ALM6">
        <v>1.1000000000000001</v>
      </c>
      <c r="ALN6" t="s">
        <v>4035</v>
      </c>
      <c r="ALO6">
        <v>3.2</v>
      </c>
      <c r="ALP6" t="s">
        <v>4035</v>
      </c>
      <c r="ALQ6">
        <v>2</v>
      </c>
      <c r="ALR6" t="s">
        <v>4035</v>
      </c>
      <c r="ALS6" t="s">
        <v>1144</v>
      </c>
      <c r="ALT6" t="s">
        <v>1144</v>
      </c>
      <c r="ALU6" t="s">
        <v>1144</v>
      </c>
      <c r="ALV6" t="s">
        <v>1144</v>
      </c>
      <c r="ALW6">
        <v>7472</v>
      </c>
      <c r="ALX6" t="s">
        <v>4035</v>
      </c>
      <c r="ALY6" t="s">
        <v>1144</v>
      </c>
      <c r="ALZ6" t="s">
        <v>1144</v>
      </c>
      <c r="AMA6">
        <v>59.3</v>
      </c>
      <c r="AMB6">
        <v>4.0999999999999996</v>
      </c>
      <c r="AMC6" t="s">
        <v>4035</v>
      </c>
      <c r="AMD6" t="s">
        <v>4035</v>
      </c>
      <c r="AME6">
        <v>14.9</v>
      </c>
      <c r="AMF6">
        <v>2.8</v>
      </c>
      <c r="AMG6" t="s">
        <v>4035</v>
      </c>
      <c r="AMH6" t="s">
        <v>4035</v>
      </c>
      <c r="AMI6">
        <v>9</v>
      </c>
      <c r="AMJ6">
        <v>2.1</v>
      </c>
      <c r="AMK6" t="s">
        <v>4035</v>
      </c>
      <c r="AML6" t="s">
        <v>4035</v>
      </c>
      <c r="AMM6">
        <v>6.3</v>
      </c>
      <c r="AMN6" t="s">
        <v>4035</v>
      </c>
      <c r="AMO6">
        <v>2</v>
      </c>
      <c r="AMP6" t="s">
        <v>4035</v>
      </c>
      <c r="AMQ6">
        <v>10.5</v>
      </c>
      <c r="AMR6" t="s">
        <v>4035</v>
      </c>
      <c r="AMS6">
        <v>2.8</v>
      </c>
      <c r="AMT6" t="s">
        <v>4035</v>
      </c>
      <c r="AMU6" t="s">
        <v>1144</v>
      </c>
      <c r="AMV6" t="s">
        <v>1144</v>
      </c>
      <c r="AMW6" t="s">
        <v>1144</v>
      </c>
      <c r="AMX6" t="s">
        <v>1144</v>
      </c>
      <c r="AMY6">
        <v>5336</v>
      </c>
      <c r="AMZ6" t="s">
        <v>4035</v>
      </c>
      <c r="ANA6" t="s">
        <v>1144</v>
      </c>
      <c r="ANB6" t="s">
        <v>1144</v>
      </c>
      <c r="ANC6">
        <v>68.599999999999994</v>
      </c>
      <c r="AND6" t="s">
        <v>4035</v>
      </c>
      <c r="ANE6">
        <v>3.9</v>
      </c>
      <c r="ANF6" t="s">
        <v>4035</v>
      </c>
      <c r="ANG6">
        <v>11.8</v>
      </c>
      <c r="ANH6" t="s">
        <v>4035</v>
      </c>
      <c r="ANI6">
        <v>3</v>
      </c>
      <c r="ANJ6" t="s">
        <v>4035</v>
      </c>
      <c r="ANK6">
        <v>7.1</v>
      </c>
      <c r="ANL6" t="s">
        <v>4035</v>
      </c>
      <c r="ANM6">
        <v>2.4</v>
      </c>
      <c r="ANN6" t="s">
        <v>4035</v>
      </c>
      <c r="ANO6">
        <v>4.4000000000000004</v>
      </c>
      <c r="ANP6" t="s">
        <v>4035</v>
      </c>
      <c r="ANQ6">
        <v>2.2999999999999998</v>
      </c>
      <c r="ANR6" t="s">
        <v>4035</v>
      </c>
      <c r="ANS6">
        <v>2</v>
      </c>
      <c r="ANT6" t="s">
        <v>4035</v>
      </c>
      <c r="ANU6">
        <v>1.2</v>
      </c>
      <c r="ANV6" t="s">
        <v>4035</v>
      </c>
      <c r="ANW6">
        <v>2</v>
      </c>
      <c r="ANX6" t="s">
        <v>4035</v>
      </c>
      <c r="ANY6">
        <v>1.7</v>
      </c>
      <c r="ANZ6" t="s">
        <v>4035</v>
      </c>
      <c r="AOA6">
        <v>4.0999999999999996</v>
      </c>
      <c r="AOB6">
        <v>1.7</v>
      </c>
      <c r="AOC6" t="s">
        <v>4035</v>
      </c>
      <c r="AOD6" t="s">
        <v>4035</v>
      </c>
      <c r="AOE6" t="s">
        <v>1144</v>
      </c>
      <c r="AOF6" t="s">
        <v>1144</v>
      </c>
      <c r="AOG6" t="s">
        <v>1144</v>
      </c>
      <c r="AOH6" t="s">
        <v>1144</v>
      </c>
      <c r="AOI6">
        <v>4802</v>
      </c>
      <c r="AOJ6" t="s">
        <v>4035</v>
      </c>
      <c r="AOK6" t="s">
        <v>1144</v>
      </c>
      <c r="AOL6" t="s">
        <v>1144</v>
      </c>
      <c r="AOM6">
        <v>17.3</v>
      </c>
      <c r="AON6">
        <v>3.5</v>
      </c>
      <c r="AOO6" t="s">
        <v>4035</v>
      </c>
      <c r="AOP6" t="s">
        <v>4035</v>
      </c>
      <c r="AOQ6">
        <v>36.700000000000003</v>
      </c>
      <c r="AOR6">
        <v>4.5</v>
      </c>
      <c r="AOS6" t="s">
        <v>4035</v>
      </c>
      <c r="AOT6" t="s">
        <v>4035</v>
      </c>
      <c r="AOU6">
        <v>37.5</v>
      </c>
      <c r="AOV6" t="s">
        <v>4035</v>
      </c>
      <c r="AOW6">
        <v>4.2</v>
      </c>
      <c r="AOX6" t="s">
        <v>4035</v>
      </c>
      <c r="AOY6">
        <v>6.2</v>
      </c>
      <c r="AOZ6">
        <v>2.2000000000000002</v>
      </c>
      <c r="APA6" t="s">
        <v>4035</v>
      </c>
      <c r="APB6" t="s">
        <v>4035</v>
      </c>
      <c r="APC6">
        <v>1.7</v>
      </c>
      <c r="APD6" t="s">
        <v>4035</v>
      </c>
      <c r="APE6">
        <v>1.2</v>
      </c>
      <c r="APF6" t="s">
        <v>4035</v>
      </c>
      <c r="APG6">
        <v>0.5</v>
      </c>
      <c r="APH6" t="s">
        <v>4035</v>
      </c>
      <c r="API6">
        <v>0.9</v>
      </c>
      <c r="APJ6" t="s">
        <v>4035</v>
      </c>
      <c r="APK6">
        <v>0</v>
      </c>
      <c r="APL6">
        <v>0.8</v>
      </c>
      <c r="APM6" t="s">
        <v>4035</v>
      </c>
      <c r="APN6" t="s">
        <v>4035</v>
      </c>
      <c r="APO6" t="s">
        <v>1144</v>
      </c>
      <c r="APP6" t="s">
        <v>1144</v>
      </c>
      <c r="APQ6" t="s">
        <v>1144</v>
      </c>
      <c r="APR6" t="s">
        <v>1144</v>
      </c>
      <c r="APS6" t="s">
        <v>1144</v>
      </c>
      <c r="APT6" t="s">
        <v>1144</v>
      </c>
      <c r="APU6" t="s">
        <v>1144</v>
      </c>
      <c r="APV6" t="s">
        <v>1144</v>
      </c>
      <c r="APW6">
        <v>4716</v>
      </c>
      <c r="APX6" t="s">
        <v>1144</v>
      </c>
      <c r="APY6" t="s">
        <v>1144</v>
      </c>
      <c r="APZ6" t="s">
        <v>4035</v>
      </c>
      <c r="AQA6">
        <v>25.8</v>
      </c>
      <c r="AQB6" t="s">
        <v>4035</v>
      </c>
      <c r="AQC6">
        <v>5.0999999999999996</v>
      </c>
      <c r="AQD6" t="s">
        <v>4035</v>
      </c>
      <c r="AQE6">
        <v>20.2</v>
      </c>
      <c r="AQF6">
        <v>4.3</v>
      </c>
      <c r="AQG6" t="s">
        <v>4035</v>
      </c>
      <c r="AQH6" t="s">
        <v>4035</v>
      </c>
      <c r="AQI6">
        <v>13</v>
      </c>
      <c r="AQJ6" t="s">
        <v>4035</v>
      </c>
      <c r="AQK6">
        <v>3.5</v>
      </c>
      <c r="AQL6" t="s">
        <v>4035</v>
      </c>
      <c r="AQM6">
        <v>14.3</v>
      </c>
      <c r="AQN6" t="s">
        <v>4035</v>
      </c>
      <c r="AQO6">
        <v>4.0999999999999996</v>
      </c>
      <c r="AQP6" t="s">
        <v>4035</v>
      </c>
      <c r="AQQ6">
        <v>4.5</v>
      </c>
      <c r="AQR6">
        <v>1.9</v>
      </c>
      <c r="AQS6" t="s">
        <v>4035</v>
      </c>
      <c r="AQT6" t="s">
        <v>4035</v>
      </c>
      <c r="AQU6">
        <v>22.3</v>
      </c>
      <c r="AQV6" t="s">
        <v>4035</v>
      </c>
      <c r="AQW6">
        <v>4.5</v>
      </c>
      <c r="AQX6" t="s">
        <v>4035</v>
      </c>
      <c r="AQY6" t="s">
        <v>1144</v>
      </c>
      <c r="AQZ6" t="s">
        <v>1144</v>
      </c>
      <c r="ARA6" t="s">
        <v>1144</v>
      </c>
      <c r="ARB6" t="s">
        <v>1144</v>
      </c>
    </row>
    <row r="7" spans="1:1146" x14ac:dyDescent="0.25">
      <c r="A7" t="s">
        <v>1153</v>
      </c>
      <c r="B7" t="s">
        <v>1154</v>
      </c>
      <c r="C7">
        <v>950</v>
      </c>
      <c r="D7" t="s">
        <v>4035</v>
      </c>
      <c r="E7">
        <v>89</v>
      </c>
      <c r="F7" t="s">
        <v>4035</v>
      </c>
      <c r="G7">
        <v>491</v>
      </c>
      <c r="H7">
        <v>84</v>
      </c>
      <c r="I7" t="s">
        <v>4035</v>
      </c>
      <c r="J7" t="s">
        <v>4035</v>
      </c>
      <c r="K7">
        <v>459</v>
      </c>
      <c r="L7" t="s">
        <v>4035</v>
      </c>
      <c r="M7">
        <v>52</v>
      </c>
      <c r="N7" t="s">
        <v>4035</v>
      </c>
      <c r="O7">
        <v>3.7</v>
      </c>
      <c r="P7">
        <v>2.9</v>
      </c>
      <c r="Q7" t="s">
        <v>4035</v>
      </c>
      <c r="R7" t="s">
        <v>4035</v>
      </c>
      <c r="S7">
        <v>14.2</v>
      </c>
      <c r="T7" t="s">
        <v>4035</v>
      </c>
      <c r="U7">
        <v>9</v>
      </c>
      <c r="V7" t="s">
        <v>4035</v>
      </c>
      <c r="W7">
        <v>950</v>
      </c>
      <c r="X7" t="s">
        <v>4035</v>
      </c>
      <c r="Y7">
        <v>89</v>
      </c>
      <c r="Z7" t="s">
        <v>4035</v>
      </c>
      <c r="AA7">
        <v>348</v>
      </c>
      <c r="AB7">
        <v>64</v>
      </c>
      <c r="AC7" t="s">
        <v>4035</v>
      </c>
      <c r="AD7" t="s">
        <v>4035</v>
      </c>
      <c r="AE7">
        <v>2</v>
      </c>
      <c r="AF7" t="s">
        <v>4035</v>
      </c>
      <c r="AG7">
        <v>4</v>
      </c>
      <c r="AH7" t="s">
        <v>4035</v>
      </c>
      <c r="AI7">
        <v>9</v>
      </c>
      <c r="AJ7">
        <v>14</v>
      </c>
      <c r="AK7" t="s">
        <v>4035</v>
      </c>
      <c r="AL7" t="s">
        <v>4035</v>
      </c>
      <c r="AM7">
        <v>48</v>
      </c>
      <c r="AN7">
        <v>44</v>
      </c>
      <c r="AO7" t="s">
        <v>4035</v>
      </c>
      <c r="AP7" t="s">
        <v>4035</v>
      </c>
      <c r="AQ7">
        <v>0</v>
      </c>
      <c r="AR7">
        <v>13</v>
      </c>
      <c r="AS7" t="s">
        <v>4035</v>
      </c>
      <c r="AT7" t="s">
        <v>4035</v>
      </c>
      <c r="AU7">
        <v>14</v>
      </c>
      <c r="AV7">
        <v>15</v>
      </c>
      <c r="AW7" t="s">
        <v>4035</v>
      </c>
      <c r="AX7" t="s">
        <v>4035</v>
      </c>
      <c r="AY7">
        <v>90</v>
      </c>
      <c r="AZ7">
        <v>32</v>
      </c>
      <c r="BA7" t="s">
        <v>4035</v>
      </c>
      <c r="BB7" t="s">
        <v>4035</v>
      </c>
      <c r="BC7">
        <v>430</v>
      </c>
      <c r="BD7" t="s">
        <v>4035</v>
      </c>
      <c r="BE7">
        <v>70</v>
      </c>
      <c r="BF7" t="s">
        <v>4035</v>
      </c>
      <c r="BG7">
        <v>9</v>
      </c>
      <c r="BH7">
        <v>10</v>
      </c>
      <c r="BI7" t="s">
        <v>4035</v>
      </c>
      <c r="BJ7" t="s">
        <v>4035</v>
      </c>
      <c r="BK7">
        <v>950</v>
      </c>
      <c r="BL7">
        <v>89</v>
      </c>
      <c r="BM7" t="s">
        <v>4035</v>
      </c>
      <c r="BN7" t="s">
        <v>4035</v>
      </c>
      <c r="BO7">
        <v>3</v>
      </c>
      <c r="BP7" t="s">
        <v>4035</v>
      </c>
      <c r="BQ7">
        <v>4</v>
      </c>
      <c r="BR7" t="s">
        <v>4035</v>
      </c>
      <c r="BS7">
        <v>0</v>
      </c>
      <c r="BT7">
        <v>13</v>
      </c>
      <c r="BU7" t="s">
        <v>4035</v>
      </c>
      <c r="BV7" t="s">
        <v>4035</v>
      </c>
      <c r="BW7">
        <v>95</v>
      </c>
      <c r="BX7" t="s">
        <v>4035</v>
      </c>
      <c r="BY7">
        <v>50</v>
      </c>
      <c r="BZ7" t="s">
        <v>4035</v>
      </c>
      <c r="CA7">
        <v>127</v>
      </c>
      <c r="CB7">
        <v>42</v>
      </c>
      <c r="CC7" t="s">
        <v>4035</v>
      </c>
      <c r="CD7" t="s">
        <v>4035</v>
      </c>
      <c r="CE7">
        <v>142</v>
      </c>
      <c r="CF7" t="s">
        <v>4035</v>
      </c>
      <c r="CG7">
        <v>39</v>
      </c>
      <c r="CH7" t="s">
        <v>4035</v>
      </c>
      <c r="CI7">
        <v>273</v>
      </c>
      <c r="CJ7" t="s">
        <v>4035</v>
      </c>
      <c r="CK7">
        <v>63</v>
      </c>
      <c r="CL7" t="s">
        <v>4035</v>
      </c>
      <c r="CM7">
        <v>42</v>
      </c>
      <c r="CN7">
        <v>19</v>
      </c>
      <c r="CO7" t="s">
        <v>4035</v>
      </c>
      <c r="CP7" t="s">
        <v>4035</v>
      </c>
      <c r="CQ7">
        <v>127</v>
      </c>
      <c r="CR7">
        <v>39</v>
      </c>
      <c r="CS7" t="s">
        <v>4035</v>
      </c>
      <c r="CT7" t="s">
        <v>4035</v>
      </c>
      <c r="CU7">
        <v>34</v>
      </c>
      <c r="CV7">
        <v>17</v>
      </c>
      <c r="CW7" t="s">
        <v>4035</v>
      </c>
      <c r="CX7" t="s">
        <v>4035</v>
      </c>
      <c r="CY7">
        <v>107</v>
      </c>
      <c r="CZ7">
        <v>30</v>
      </c>
      <c r="DA7" t="s">
        <v>4035</v>
      </c>
      <c r="DB7" t="s">
        <v>4035</v>
      </c>
      <c r="DC7">
        <v>950</v>
      </c>
      <c r="DD7" t="s">
        <v>4035</v>
      </c>
      <c r="DE7">
        <v>89</v>
      </c>
      <c r="DF7" t="s">
        <v>4035</v>
      </c>
      <c r="DG7">
        <v>41</v>
      </c>
      <c r="DH7">
        <v>20</v>
      </c>
      <c r="DI7" t="s">
        <v>4035</v>
      </c>
      <c r="DJ7" t="s">
        <v>4035</v>
      </c>
      <c r="DK7">
        <v>60</v>
      </c>
      <c r="DL7">
        <v>24</v>
      </c>
      <c r="DM7" t="s">
        <v>4035</v>
      </c>
      <c r="DN7" t="s">
        <v>4035</v>
      </c>
      <c r="DO7">
        <v>113</v>
      </c>
      <c r="DP7">
        <v>38</v>
      </c>
      <c r="DQ7" t="s">
        <v>4035</v>
      </c>
      <c r="DR7" t="s">
        <v>4035</v>
      </c>
      <c r="DS7">
        <v>319</v>
      </c>
      <c r="DT7">
        <v>69</v>
      </c>
      <c r="DU7" t="s">
        <v>4035</v>
      </c>
      <c r="DV7" t="s">
        <v>4035</v>
      </c>
      <c r="DW7">
        <v>238</v>
      </c>
      <c r="DX7">
        <v>51</v>
      </c>
      <c r="DY7" t="s">
        <v>4035</v>
      </c>
      <c r="DZ7" t="s">
        <v>4035</v>
      </c>
      <c r="EA7">
        <v>108</v>
      </c>
      <c r="EB7" t="s">
        <v>4035</v>
      </c>
      <c r="EC7">
        <v>32</v>
      </c>
      <c r="ED7" t="s">
        <v>4035</v>
      </c>
      <c r="EE7">
        <v>27</v>
      </c>
      <c r="EF7">
        <v>14</v>
      </c>
      <c r="EG7" t="s">
        <v>4035</v>
      </c>
      <c r="EH7" t="s">
        <v>4035</v>
      </c>
      <c r="EI7">
        <v>26</v>
      </c>
      <c r="EJ7">
        <v>17</v>
      </c>
      <c r="EK7" t="s">
        <v>4035</v>
      </c>
      <c r="EL7" t="s">
        <v>4035</v>
      </c>
      <c r="EM7">
        <v>18</v>
      </c>
      <c r="EN7" t="s">
        <v>4035</v>
      </c>
      <c r="EO7">
        <v>13</v>
      </c>
      <c r="EP7" t="s">
        <v>4035</v>
      </c>
      <c r="EQ7">
        <v>4.3</v>
      </c>
      <c r="ER7" t="s">
        <v>4035</v>
      </c>
      <c r="ES7">
        <v>0.2</v>
      </c>
      <c r="ET7" t="s">
        <v>4035</v>
      </c>
      <c r="EU7">
        <v>950</v>
      </c>
      <c r="EV7" t="s">
        <v>4035</v>
      </c>
      <c r="EW7">
        <v>89</v>
      </c>
      <c r="EX7" t="s">
        <v>4035</v>
      </c>
      <c r="EY7">
        <v>48</v>
      </c>
      <c r="EZ7">
        <v>23</v>
      </c>
      <c r="FA7" t="s">
        <v>4035</v>
      </c>
      <c r="FB7" t="s">
        <v>4035</v>
      </c>
      <c r="FC7">
        <v>172</v>
      </c>
      <c r="FD7">
        <v>41</v>
      </c>
      <c r="FE7" t="s">
        <v>4035</v>
      </c>
      <c r="FF7" t="s">
        <v>4035</v>
      </c>
      <c r="FG7">
        <v>480</v>
      </c>
      <c r="FH7">
        <v>76</v>
      </c>
      <c r="FI7" t="s">
        <v>4035</v>
      </c>
      <c r="FJ7" t="s">
        <v>4035</v>
      </c>
      <c r="FK7">
        <v>197</v>
      </c>
      <c r="FL7" t="s">
        <v>4035</v>
      </c>
      <c r="FM7">
        <v>41</v>
      </c>
      <c r="FN7" t="s">
        <v>4035</v>
      </c>
      <c r="FO7">
        <v>51</v>
      </c>
      <c r="FP7">
        <v>24</v>
      </c>
      <c r="FQ7" t="s">
        <v>4035</v>
      </c>
      <c r="FR7" t="s">
        <v>4035</v>
      </c>
      <c r="FS7">
        <v>2</v>
      </c>
      <c r="FT7" t="s">
        <v>4035</v>
      </c>
      <c r="FU7">
        <v>5</v>
      </c>
      <c r="FV7" t="s">
        <v>4035</v>
      </c>
      <c r="FW7">
        <v>491</v>
      </c>
      <c r="FX7">
        <v>84</v>
      </c>
      <c r="FY7" t="s">
        <v>4035</v>
      </c>
      <c r="FZ7" t="s">
        <v>4035</v>
      </c>
      <c r="GA7">
        <v>286</v>
      </c>
      <c r="GB7" t="s">
        <v>4035</v>
      </c>
      <c r="GC7">
        <v>51</v>
      </c>
      <c r="GD7" t="s">
        <v>4035</v>
      </c>
      <c r="GE7">
        <v>205</v>
      </c>
      <c r="GF7" t="s">
        <v>4035</v>
      </c>
      <c r="GG7">
        <v>68</v>
      </c>
      <c r="GH7" t="s">
        <v>4035</v>
      </c>
      <c r="GI7">
        <v>1.95</v>
      </c>
      <c r="GJ7">
        <v>0.28000000000000003</v>
      </c>
      <c r="GK7" t="s">
        <v>4035</v>
      </c>
      <c r="GL7" t="s">
        <v>4035</v>
      </c>
      <c r="GM7">
        <v>1.98</v>
      </c>
      <c r="GN7" t="s">
        <v>4035</v>
      </c>
      <c r="GO7">
        <v>0.42</v>
      </c>
      <c r="GP7" t="s">
        <v>4035</v>
      </c>
      <c r="GQ7">
        <v>491</v>
      </c>
      <c r="GR7">
        <v>84</v>
      </c>
      <c r="GS7" t="s">
        <v>4035</v>
      </c>
      <c r="GT7" t="s">
        <v>4035</v>
      </c>
      <c r="GU7">
        <v>47</v>
      </c>
      <c r="GV7">
        <v>28</v>
      </c>
      <c r="GW7" t="s">
        <v>4035</v>
      </c>
      <c r="GX7" t="s">
        <v>4035</v>
      </c>
      <c r="GY7">
        <v>94</v>
      </c>
      <c r="GZ7">
        <v>48</v>
      </c>
      <c r="HA7" t="s">
        <v>4035</v>
      </c>
      <c r="HB7" t="s">
        <v>4035</v>
      </c>
      <c r="HC7">
        <v>116</v>
      </c>
      <c r="HD7" t="s">
        <v>4035</v>
      </c>
      <c r="HE7">
        <v>37</v>
      </c>
      <c r="HF7" t="s">
        <v>4035</v>
      </c>
      <c r="HG7">
        <v>92</v>
      </c>
      <c r="HH7">
        <v>37</v>
      </c>
      <c r="HI7" t="s">
        <v>4035</v>
      </c>
      <c r="HJ7" t="s">
        <v>4035</v>
      </c>
      <c r="HK7">
        <v>91</v>
      </c>
      <c r="HL7" t="s">
        <v>4035</v>
      </c>
      <c r="HM7">
        <v>34</v>
      </c>
      <c r="HN7" t="s">
        <v>4035</v>
      </c>
      <c r="HO7">
        <v>51</v>
      </c>
      <c r="HP7">
        <v>22</v>
      </c>
      <c r="HQ7" t="s">
        <v>4035</v>
      </c>
      <c r="HR7" t="s">
        <v>4035</v>
      </c>
      <c r="HS7">
        <v>491</v>
      </c>
      <c r="HT7" t="s">
        <v>4035</v>
      </c>
      <c r="HU7">
        <v>84</v>
      </c>
      <c r="HV7" t="s">
        <v>4035</v>
      </c>
      <c r="HW7">
        <v>47</v>
      </c>
      <c r="HX7" t="s">
        <v>4035</v>
      </c>
      <c r="HY7">
        <v>45</v>
      </c>
      <c r="HZ7" t="s">
        <v>4035</v>
      </c>
      <c r="IA7">
        <v>151</v>
      </c>
      <c r="IB7">
        <v>47</v>
      </c>
      <c r="IC7" t="s">
        <v>4035</v>
      </c>
      <c r="ID7" t="s">
        <v>4035</v>
      </c>
      <c r="IE7">
        <v>151</v>
      </c>
      <c r="IF7">
        <v>40</v>
      </c>
      <c r="IG7" t="s">
        <v>4035</v>
      </c>
      <c r="IH7" t="s">
        <v>4035</v>
      </c>
      <c r="II7">
        <v>142</v>
      </c>
      <c r="IJ7">
        <v>38</v>
      </c>
      <c r="IK7" t="s">
        <v>4035</v>
      </c>
      <c r="IL7" t="s">
        <v>4035</v>
      </c>
      <c r="IM7">
        <v>491</v>
      </c>
      <c r="IN7" t="s">
        <v>4035</v>
      </c>
      <c r="IO7">
        <v>84</v>
      </c>
      <c r="IP7" t="s">
        <v>4035</v>
      </c>
      <c r="IQ7">
        <v>28</v>
      </c>
      <c r="IR7">
        <v>21</v>
      </c>
      <c r="IS7" t="s">
        <v>4035</v>
      </c>
      <c r="IT7" t="s">
        <v>4035</v>
      </c>
      <c r="IU7">
        <v>115</v>
      </c>
      <c r="IV7">
        <v>42</v>
      </c>
      <c r="IW7" t="s">
        <v>4035</v>
      </c>
      <c r="IX7" t="s">
        <v>4035</v>
      </c>
      <c r="IY7">
        <v>132</v>
      </c>
      <c r="IZ7">
        <v>57</v>
      </c>
      <c r="JA7" t="s">
        <v>4035</v>
      </c>
      <c r="JB7" t="s">
        <v>4035</v>
      </c>
      <c r="JC7">
        <v>46</v>
      </c>
      <c r="JD7" t="s">
        <v>4035</v>
      </c>
      <c r="JE7">
        <v>24</v>
      </c>
      <c r="JF7" t="s">
        <v>4035</v>
      </c>
      <c r="JG7">
        <v>0</v>
      </c>
      <c r="JH7" t="s">
        <v>4035</v>
      </c>
      <c r="JI7">
        <v>13</v>
      </c>
      <c r="JJ7" t="s">
        <v>4035</v>
      </c>
      <c r="JK7">
        <v>134</v>
      </c>
      <c r="JL7" t="s">
        <v>4035</v>
      </c>
      <c r="JM7">
        <v>41</v>
      </c>
      <c r="JN7" t="s">
        <v>4035</v>
      </c>
      <c r="JO7">
        <v>3</v>
      </c>
      <c r="JP7" t="s">
        <v>4035</v>
      </c>
      <c r="JQ7">
        <v>4</v>
      </c>
      <c r="JR7" t="s">
        <v>4035</v>
      </c>
      <c r="JS7">
        <v>33</v>
      </c>
      <c r="JT7">
        <v>21</v>
      </c>
      <c r="JU7" t="s">
        <v>4035</v>
      </c>
      <c r="JV7" t="s">
        <v>4035</v>
      </c>
      <c r="JW7">
        <v>0</v>
      </c>
      <c r="JX7" t="s">
        <v>4035</v>
      </c>
      <c r="JY7">
        <v>13</v>
      </c>
      <c r="JZ7" t="s">
        <v>4035</v>
      </c>
      <c r="KA7">
        <v>491</v>
      </c>
      <c r="KB7">
        <v>84</v>
      </c>
      <c r="KC7" t="s">
        <v>4035</v>
      </c>
      <c r="KD7" t="s">
        <v>4035</v>
      </c>
      <c r="KE7">
        <v>0</v>
      </c>
      <c r="KF7">
        <v>13</v>
      </c>
      <c r="KG7" t="s">
        <v>4035</v>
      </c>
      <c r="KH7" t="s">
        <v>4035</v>
      </c>
      <c r="KI7">
        <v>6</v>
      </c>
      <c r="KJ7">
        <v>9</v>
      </c>
      <c r="KK7" t="s">
        <v>4035</v>
      </c>
      <c r="KL7" t="s">
        <v>4035</v>
      </c>
      <c r="KM7">
        <v>12</v>
      </c>
      <c r="KN7" t="s">
        <v>4035</v>
      </c>
      <c r="KO7">
        <v>12</v>
      </c>
      <c r="KP7" t="s">
        <v>4035</v>
      </c>
      <c r="KQ7">
        <v>491</v>
      </c>
      <c r="KR7">
        <v>84</v>
      </c>
      <c r="KS7" t="s">
        <v>4035</v>
      </c>
      <c r="KT7" t="s">
        <v>4035</v>
      </c>
      <c r="KU7">
        <v>487</v>
      </c>
      <c r="KV7" t="s">
        <v>4035</v>
      </c>
      <c r="KW7">
        <v>84</v>
      </c>
      <c r="KX7" t="s">
        <v>4035</v>
      </c>
      <c r="KY7">
        <v>0</v>
      </c>
      <c r="KZ7" t="s">
        <v>4035</v>
      </c>
      <c r="LA7">
        <v>13</v>
      </c>
      <c r="LB7" t="s">
        <v>4035</v>
      </c>
      <c r="LC7">
        <v>4</v>
      </c>
      <c r="LD7">
        <v>6</v>
      </c>
      <c r="LE7" t="s">
        <v>4035</v>
      </c>
      <c r="LF7" t="s">
        <v>4035</v>
      </c>
      <c r="LG7">
        <v>286</v>
      </c>
      <c r="LH7" t="s">
        <v>4035</v>
      </c>
      <c r="LI7">
        <v>51</v>
      </c>
      <c r="LJ7" t="s">
        <v>4035</v>
      </c>
      <c r="LK7">
        <v>120</v>
      </c>
      <c r="LL7">
        <v>35</v>
      </c>
      <c r="LM7" t="s">
        <v>4035</v>
      </c>
      <c r="LN7" t="s">
        <v>4035</v>
      </c>
      <c r="LO7">
        <v>69</v>
      </c>
      <c r="LP7" t="s">
        <v>4035</v>
      </c>
      <c r="LQ7">
        <v>25</v>
      </c>
      <c r="LR7" t="s">
        <v>4035</v>
      </c>
      <c r="LS7">
        <v>37</v>
      </c>
      <c r="LT7">
        <v>23</v>
      </c>
      <c r="LU7" t="s">
        <v>4035</v>
      </c>
      <c r="LV7" t="s">
        <v>4035</v>
      </c>
      <c r="LW7">
        <v>21</v>
      </c>
      <c r="LX7">
        <v>16</v>
      </c>
      <c r="LY7" t="s">
        <v>4035</v>
      </c>
      <c r="LZ7" t="s">
        <v>4035</v>
      </c>
      <c r="MA7">
        <v>24</v>
      </c>
      <c r="MB7">
        <v>13</v>
      </c>
      <c r="MC7" t="s">
        <v>4035</v>
      </c>
      <c r="MD7" t="s">
        <v>4035</v>
      </c>
      <c r="ME7">
        <v>9</v>
      </c>
      <c r="MF7" t="s">
        <v>4035</v>
      </c>
      <c r="MG7">
        <v>9</v>
      </c>
      <c r="MH7" t="s">
        <v>4035</v>
      </c>
      <c r="MI7">
        <v>3</v>
      </c>
      <c r="MJ7" t="s">
        <v>4035</v>
      </c>
      <c r="MK7">
        <v>4</v>
      </c>
      <c r="ML7" t="s">
        <v>4035</v>
      </c>
      <c r="MM7">
        <v>3</v>
      </c>
      <c r="MN7" t="s">
        <v>4035</v>
      </c>
      <c r="MO7">
        <v>4</v>
      </c>
      <c r="MP7" t="s">
        <v>4035</v>
      </c>
      <c r="MQ7">
        <v>65000</v>
      </c>
      <c r="MR7">
        <v>7943</v>
      </c>
      <c r="MS7" t="s">
        <v>4035</v>
      </c>
      <c r="MT7" t="s">
        <v>4035</v>
      </c>
      <c r="MU7">
        <v>286</v>
      </c>
      <c r="MV7">
        <v>51</v>
      </c>
      <c r="MW7" t="s">
        <v>4035</v>
      </c>
      <c r="MX7" t="s">
        <v>4035</v>
      </c>
      <c r="MY7">
        <v>50</v>
      </c>
      <c r="MZ7" t="s">
        <v>4035</v>
      </c>
      <c r="NA7">
        <v>24</v>
      </c>
      <c r="NB7" t="s">
        <v>4035</v>
      </c>
      <c r="NC7">
        <v>236</v>
      </c>
      <c r="ND7" t="s">
        <v>4035</v>
      </c>
      <c r="NE7">
        <v>47</v>
      </c>
      <c r="NF7" t="s">
        <v>4035</v>
      </c>
      <c r="NG7">
        <v>50</v>
      </c>
      <c r="NH7">
        <v>24</v>
      </c>
      <c r="NI7" t="s">
        <v>4035</v>
      </c>
      <c r="NJ7" t="s">
        <v>4035</v>
      </c>
      <c r="NK7">
        <v>0</v>
      </c>
      <c r="NL7" t="s">
        <v>4035</v>
      </c>
      <c r="NM7">
        <v>13</v>
      </c>
      <c r="NN7" t="s">
        <v>4035</v>
      </c>
      <c r="NO7">
        <v>23</v>
      </c>
      <c r="NP7">
        <v>16</v>
      </c>
      <c r="NQ7" t="s">
        <v>4035</v>
      </c>
      <c r="NR7" t="s">
        <v>4035</v>
      </c>
      <c r="NS7">
        <v>24</v>
      </c>
      <c r="NT7" t="s">
        <v>4035</v>
      </c>
      <c r="NU7">
        <v>16</v>
      </c>
      <c r="NV7" t="s">
        <v>4035</v>
      </c>
      <c r="NW7">
        <v>0</v>
      </c>
      <c r="NX7" t="s">
        <v>4035</v>
      </c>
      <c r="NY7">
        <v>13</v>
      </c>
      <c r="NZ7" t="s">
        <v>4035</v>
      </c>
      <c r="OA7">
        <v>3</v>
      </c>
      <c r="OB7">
        <v>4</v>
      </c>
      <c r="OC7" t="s">
        <v>4035</v>
      </c>
      <c r="OD7" t="s">
        <v>4035</v>
      </c>
      <c r="OE7">
        <v>0</v>
      </c>
      <c r="OF7" t="s">
        <v>4035</v>
      </c>
      <c r="OG7">
        <v>13</v>
      </c>
      <c r="OH7" t="s">
        <v>4035</v>
      </c>
      <c r="OI7">
        <v>0</v>
      </c>
      <c r="OJ7" t="s">
        <v>4035</v>
      </c>
      <c r="OK7">
        <v>13</v>
      </c>
      <c r="OL7" t="s">
        <v>4035</v>
      </c>
      <c r="OM7">
        <v>1023</v>
      </c>
      <c r="ON7" t="s">
        <v>4035</v>
      </c>
      <c r="OO7">
        <v>640</v>
      </c>
      <c r="OP7" t="s">
        <v>4035</v>
      </c>
      <c r="OQ7">
        <v>236</v>
      </c>
      <c r="OR7">
        <v>47</v>
      </c>
      <c r="OS7" t="s">
        <v>4035</v>
      </c>
      <c r="OT7" t="s">
        <v>4035</v>
      </c>
      <c r="OU7">
        <v>85</v>
      </c>
      <c r="OV7" t="s">
        <v>4035</v>
      </c>
      <c r="OW7">
        <v>31</v>
      </c>
      <c r="OX7" t="s">
        <v>4035</v>
      </c>
      <c r="OY7">
        <v>91</v>
      </c>
      <c r="OZ7">
        <v>34</v>
      </c>
      <c r="PA7" t="s">
        <v>4035</v>
      </c>
      <c r="PB7" t="s">
        <v>4035</v>
      </c>
      <c r="PC7">
        <v>31</v>
      </c>
      <c r="PD7" t="s">
        <v>4035</v>
      </c>
      <c r="PE7">
        <v>15</v>
      </c>
      <c r="PF7" t="s">
        <v>4035</v>
      </c>
      <c r="PG7">
        <v>15</v>
      </c>
      <c r="PH7">
        <v>10</v>
      </c>
      <c r="PI7" t="s">
        <v>4035</v>
      </c>
      <c r="PJ7" t="s">
        <v>4035</v>
      </c>
      <c r="PK7">
        <v>5</v>
      </c>
      <c r="PL7">
        <v>2</v>
      </c>
      <c r="PM7" t="s">
        <v>4035</v>
      </c>
      <c r="PN7" t="s">
        <v>4035</v>
      </c>
      <c r="PO7">
        <v>9</v>
      </c>
      <c r="PP7">
        <v>6</v>
      </c>
      <c r="PQ7" t="s">
        <v>4035</v>
      </c>
      <c r="PR7" t="s">
        <v>4035</v>
      </c>
      <c r="PS7">
        <v>299</v>
      </c>
      <c r="PT7">
        <v>33</v>
      </c>
      <c r="PU7" t="s">
        <v>4035</v>
      </c>
      <c r="PV7" t="s">
        <v>4035</v>
      </c>
      <c r="PW7">
        <v>50</v>
      </c>
      <c r="PX7" t="s">
        <v>4035</v>
      </c>
      <c r="PY7">
        <v>24</v>
      </c>
      <c r="PZ7" t="s">
        <v>4035</v>
      </c>
      <c r="QA7">
        <v>35</v>
      </c>
      <c r="QB7">
        <v>20</v>
      </c>
      <c r="QC7" t="s">
        <v>4035</v>
      </c>
      <c r="QD7" t="s">
        <v>4035</v>
      </c>
      <c r="QE7">
        <v>0</v>
      </c>
      <c r="QF7" t="s">
        <v>4035</v>
      </c>
      <c r="QG7">
        <v>13</v>
      </c>
      <c r="QH7" t="s">
        <v>4035</v>
      </c>
      <c r="QI7">
        <v>3</v>
      </c>
      <c r="QJ7" t="s">
        <v>4035</v>
      </c>
      <c r="QK7">
        <v>4</v>
      </c>
      <c r="QL7" t="s">
        <v>4035</v>
      </c>
      <c r="QM7">
        <v>3</v>
      </c>
      <c r="QN7" t="s">
        <v>4035</v>
      </c>
      <c r="QO7">
        <v>4</v>
      </c>
      <c r="QP7" t="s">
        <v>4035</v>
      </c>
      <c r="QQ7">
        <v>9</v>
      </c>
      <c r="QR7" t="s">
        <v>4035</v>
      </c>
      <c r="QS7">
        <v>10</v>
      </c>
      <c r="QT7" t="s">
        <v>4035</v>
      </c>
      <c r="QU7">
        <v>0</v>
      </c>
      <c r="QV7" t="s">
        <v>4035</v>
      </c>
      <c r="QW7">
        <v>13</v>
      </c>
      <c r="QX7" t="s">
        <v>4035</v>
      </c>
      <c r="QY7">
        <v>236</v>
      </c>
      <c r="QZ7">
        <v>47</v>
      </c>
      <c r="RA7" t="s">
        <v>4035</v>
      </c>
      <c r="RB7" t="s">
        <v>4035</v>
      </c>
      <c r="RC7">
        <v>116</v>
      </c>
      <c r="RD7" t="s">
        <v>4035</v>
      </c>
      <c r="RE7">
        <v>38</v>
      </c>
      <c r="RF7" t="s">
        <v>4035</v>
      </c>
      <c r="RG7">
        <v>51</v>
      </c>
      <c r="RH7">
        <v>22</v>
      </c>
      <c r="RI7" t="s">
        <v>4035</v>
      </c>
      <c r="RJ7" t="s">
        <v>4035</v>
      </c>
      <c r="RK7">
        <v>26</v>
      </c>
      <c r="RL7">
        <v>12</v>
      </c>
      <c r="RM7" t="s">
        <v>4035</v>
      </c>
      <c r="RN7" t="s">
        <v>4035</v>
      </c>
      <c r="RO7">
        <v>26</v>
      </c>
      <c r="RP7" t="s">
        <v>4035</v>
      </c>
      <c r="RQ7">
        <v>22</v>
      </c>
      <c r="RR7" t="s">
        <v>4035</v>
      </c>
      <c r="RS7">
        <v>6</v>
      </c>
      <c r="RT7">
        <v>8</v>
      </c>
      <c r="RU7" t="s">
        <v>4035</v>
      </c>
      <c r="RV7" t="s">
        <v>4035</v>
      </c>
      <c r="RW7">
        <v>3</v>
      </c>
      <c r="RX7">
        <v>4</v>
      </c>
      <c r="RY7" t="s">
        <v>4035</v>
      </c>
      <c r="RZ7" t="s">
        <v>4035</v>
      </c>
      <c r="SA7">
        <v>8</v>
      </c>
      <c r="SB7" t="s">
        <v>4035</v>
      </c>
      <c r="SC7">
        <v>8</v>
      </c>
      <c r="SD7" t="s">
        <v>4035</v>
      </c>
      <c r="SE7">
        <v>0</v>
      </c>
      <c r="SF7" t="s">
        <v>4035</v>
      </c>
      <c r="SG7">
        <v>13</v>
      </c>
      <c r="SH7" t="s">
        <v>4035</v>
      </c>
      <c r="SI7">
        <v>159</v>
      </c>
      <c r="SJ7" t="s">
        <v>4035</v>
      </c>
      <c r="SK7">
        <v>59</v>
      </c>
      <c r="SL7" t="s">
        <v>4035</v>
      </c>
      <c r="SM7">
        <v>59</v>
      </c>
      <c r="SN7" t="s">
        <v>4035</v>
      </c>
      <c r="SO7">
        <v>36</v>
      </c>
      <c r="SP7" t="s">
        <v>4035</v>
      </c>
      <c r="SQ7">
        <v>100</v>
      </c>
      <c r="SR7" t="s">
        <v>4035</v>
      </c>
      <c r="SS7">
        <v>49</v>
      </c>
      <c r="ST7" t="s">
        <v>4035</v>
      </c>
      <c r="SU7">
        <v>0</v>
      </c>
      <c r="SV7" t="s">
        <v>4035</v>
      </c>
      <c r="SW7">
        <v>13</v>
      </c>
      <c r="SX7" t="s">
        <v>4035</v>
      </c>
      <c r="SY7">
        <v>0</v>
      </c>
      <c r="SZ7" t="s">
        <v>4035</v>
      </c>
      <c r="TA7">
        <v>13</v>
      </c>
      <c r="TB7" t="s">
        <v>4035</v>
      </c>
      <c r="TC7">
        <v>0</v>
      </c>
      <c r="TD7">
        <v>13</v>
      </c>
      <c r="TE7" t="s">
        <v>4035</v>
      </c>
      <c r="TF7" t="s">
        <v>4035</v>
      </c>
      <c r="TG7">
        <v>0</v>
      </c>
      <c r="TH7" t="s">
        <v>4035</v>
      </c>
      <c r="TI7">
        <v>13</v>
      </c>
      <c r="TJ7" t="s">
        <v>4035</v>
      </c>
      <c r="TK7">
        <v>0</v>
      </c>
      <c r="TL7">
        <v>13</v>
      </c>
      <c r="TM7" t="s">
        <v>4035</v>
      </c>
      <c r="TN7" t="s">
        <v>4035</v>
      </c>
      <c r="TO7">
        <v>551</v>
      </c>
      <c r="TP7">
        <v>79</v>
      </c>
      <c r="TQ7" t="s">
        <v>4035</v>
      </c>
      <c r="TR7" t="s">
        <v>4035</v>
      </c>
      <c r="TS7">
        <v>46</v>
      </c>
      <c r="TT7">
        <v>28</v>
      </c>
      <c r="TU7" t="s">
        <v>4035</v>
      </c>
      <c r="TV7" t="s">
        <v>4035</v>
      </c>
      <c r="TW7">
        <v>159</v>
      </c>
      <c r="TX7">
        <v>59</v>
      </c>
      <c r="TY7" t="s">
        <v>4035</v>
      </c>
      <c r="TZ7" t="s">
        <v>4035</v>
      </c>
      <c r="UA7">
        <v>60</v>
      </c>
      <c r="UB7" t="s">
        <v>4035</v>
      </c>
      <c r="UC7">
        <v>28</v>
      </c>
      <c r="UD7" t="s">
        <v>4035</v>
      </c>
      <c r="UE7">
        <v>10</v>
      </c>
      <c r="UF7" t="s">
        <v>4035</v>
      </c>
      <c r="UG7">
        <v>15</v>
      </c>
      <c r="UH7" t="s">
        <v>4035</v>
      </c>
      <c r="UI7">
        <v>7</v>
      </c>
      <c r="UJ7">
        <v>12</v>
      </c>
      <c r="UK7" t="s">
        <v>4035</v>
      </c>
      <c r="UL7" t="s">
        <v>4035</v>
      </c>
      <c r="UM7">
        <v>28</v>
      </c>
      <c r="UN7" t="s">
        <v>4035</v>
      </c>
      <c r="UO7">
        <v>23</v>
      </c>
      <c r="UP7" t="s">
        <v>4035</v>
      </c>
      <c r="UQ7">
        <v>7</v>
      </c>
      <c r="UR7" t="s">
        <v>4035</v>
      </c>
      <c r="US7">
        <v>11</v>
      </c>
      <c r="UT7" t="s">
        <v>4035</v>
      </c>
      <c r="UU7">
        <v>47</v>
      </c>
      <c r="UV7">
        <v>44</v>
      </c>
      <c r="UW7" t="s">
        <v>4035</v>
      </c>
      <c r="UX7" t="s">
        <v>4035</v>
      </c>
      <c r="UY7">
        <v>46</v>
      </c>
      <c r="UZ7" t="s">
        <v>4035</v>
      </c>
      <c r="VA7">
        <v>28</v>
      </c>
      <c r="VB7" t="s">
        <v>4035</v>
      </c>
      <c r="VC7">
        <v>950</v>
      </c>
      <c r="VD7" t="s">
        <v>1144</v>
      </c>
      <c r="VE7" t="s">
        <v>1144</v>
      </c>
      <c r="VF7" t="s">
        <v>4035</v>
      </c>
      <c r="VG7">
        <v>51.7</v>
      </c>
      <c r="VH7" t="s">
        <v>4035</v>
      </c>
      <c r="VI7">
        <v>5.5</v>
      </c>
      <c r="VJ7" t="s">
        <v>4035</v>
      </c>
      <c r="VK7">
        <v>48.3</v>
      </c>
      <c r="VL7">
        <v>5.5</v>
      </c>
      <c r="VM7" t="s">
        <v>4035</v>
      </c>
      <c r="VN7" t="s">
        <v>4035</v>
      </c>
      <c r="VO7" t="s">
        <v>1144</v>
      </c>
      <c r="VP7" t="s">
        <v>1144</v>
      </c>
      <c r="VQ7" t="s">
        <v>1144</v>
      </c>
      <c r="VR7" t="s">
        <v>1144</v>
      </c>
      <c r="VS7" t="s">
        <v>1144</v>
      </c>
      <c r="VT7" t="s">
        <v>1144</v>
      </c>
      <c r="VU7" t="s">
        <v>1144</v>
      </c>
      <c r="VV7" t="s">
        <v>1144</v>
      </c>
      <c r="VW7">
        <v>950</v>
      </c>
      <c r="VX7" t="s">
        <v>1144</v>
      </c>
      <c r="VY7" t="s">
        <v>1144</v>
      </c>
      <c r="VZ7" t="s">
        <v>4035</v>
      </c>
      <c r="WA7">
        <v>36.6</v>
      </c>
      <c r="WB7">
        <v>6.2</v>
      </c>
      <c r="WC7" t="s">
        <v>4035</v>
      </c>
      <c r="WD7" t="s">
        <v>4035</v>
      </c>
      <c r="WE7">
        <v>0.2</v>
      </c>
      <c r="WF7" t="s">
        <v>4035</v>
      </c>
      <c r="WG7">
        <v>0.4</v>
      </c>
      <c r="WH7" t="s">
        <v>4035</v>
      </c>
      <c r="WI7">
        <v>0.9</v>
      </c>
      <c r="WJ7">
        <v>1.5</v>
      </c>
      <c r="WK7" t="s">
        <v>4035</v>
      </c>
      <c r="WL7" t="s">
        <v>4035</v>
      </c>
      <c r="WM7">
        <v>5.0999999999999996</v>
      </c>
      <c r="WN7" t="s">
        <v>4035</v>
      </c>
      <c r="WO7">
        <v>4.4000000000000004</v>
      </c>
      <c r="WP7" t="s">
        <v>4035</v>
      </c>
      <c r="WQ7">
        <v>0</v>
      </c>
      <c r="WR7" t="s">
        <v>4035</v>
      </c>
      <c r="WS7">
        <v>3.9</v>
      </c>
      <c r="WT7" t="s">
        <v>4035</v>
      </c>
      <c r="WU7">
        <v>1.5</v>
      </c>
      <c r="WV7">
        <v>1.5</v>
      </c>
      <c r="WW7" t="s">
        <v>4035</v>
      </c>
      <c r="WX7" t="s">
        <v>4035</v>
      </c>
      <c r="WY7">
        <v>9.5</v>
      </c>
      <c r="WZ7" t="s">
        <v>4035</v>
      </c>
      <c r="XA7">
        <v>3.3</v>
      </c>
      <c r="XB7" t="s">
        <v>4035</v>
      </c>
      <c r="XC7">
        <v>45.3</v>
      </c>
      <c r="XD7">
        <v>6.2</v>
      </c>
      <c r="XE7" t="s">
        <v>4035</v>
      </c>
      <c r="XF7" t="s">
        <v>4035</v>
      </c>
      <c r="XG7">
        <v>0.9</v>
      </c>
      <c r="XH7">
        <v>1.1000000000000001</v>
      </c>
      <c r="XI7" t="s">
        <v>4035</v>
      </c>
      <c r="XJ7" t="s">
        <v>4035</v>
      </c>
      <c r="XK7">
        <v>950</v>
      </c>
      <c r="XL7" t="s">
        <v>4035</v>
      </c>
      <c r="XM7" t="s">
        <v>1144</v>
      </c>
      <c r="XN7" t="s">
        <v>1144</v>
      </c>
      <c r="XO7">
        <v>0.3</v>
      </c>
      <c r="XP7">
        <v>0.4</v>
      </c>
      <c r="XQ7" t="s">
        <v>4035</v>
      </c>
      <c r="XR7" t="s">
        <v>4035</v>
      </c>
      <c r="XS7">
        <v>0</v>
      </c>
      <c r="XT7">
        <v>3.9</v>
      </c>
      <c r="XU7" t="s">
        <v>4035</v>
      </c>
      <c r="XV7" t="s">
        <v>4035</v>
      </c>
      <c r="XW7">
        <v>10</v>
      </c>
      <c r="XX7" t="s">
        <v>4035</v>
      </c>
      <c r="XY7">
        <v>4.8</v>
      </c>
      <c r="XZ7" t="s">
        <v>4035</v>
      </c>
      <c r="YA7">
        <v>13.4</v>
      </c>
      <c r="YB7">
        <v>4.0999999999999996</v>
      </c>
      <c r="YC7" t="s">
        <v>4035</v>
      </c>
      <c r="YD7" t="s">
        <v>4035</v>
      </c>
      <c r="YE7">
        <v>14.9</v>
      </c>
      <c r="YF7" t="s">
        <v>4035</v>
      </c>
      <c r="YG7">
        <v>4</v>
      </c>
      <c r="YH7" t="s">
        <v>4035</v>
      </c>
      <c r="YI7">
        <v>28.7</v>
      </c>
      <c r="YJ7" t="s">
        <v>4035</v>
      </c>
      <c r="YK7">
        <v>5.9</v>
      </c>
      <c r="YL7" t="s">
        <v>4035</v>
      </c>
      <c r="YM7">
        <v>4.4000000000000004</v>
      </c>
      <c r="YN7">
        <v>1.9</v>
      </c>
      <c r="YO7" t="s">
        <v>4035</v>
      </c>
      <c r="YP7" t="s">
        <v>4035</v>
      </c>
      <c r="YQ7">
        <v>13.4</v>
      </c>
      <c r="YR7" t="s">
        <v>4035</v>
      </c>
      <c r="YS7">
        <v>4.0999999999999996</v>
      </c>
      <c r="YT7" t="s">
        <v>4035</v>
      </c>
      <c r="YU7">
        <v>3.6</v>
      </c>
      <c r="YV7" t="s">
        <v>4035</v>
      </c>
      <c r="YW7">
        <v>1.8</v>
      </c>
      <c r="YX7" t="s">
        <v>4035</v>
      </c>
      <c r="YY7">
        <v>11.3</v>
      </c>
      <c r="YZ7">
        <v>3.3</v>
      </c>
      <c r="ZA7" t="s">
        <v>4035</v>
      </c>
      <c r="ZB7" t="s">
        <v>4035</v>
      </c>
      <c r="ZC7">
        <v>950</v>
      </c>
      <c r="ZD7" t="s">
        <v>4035</v>
      </c>
      <c r="ZE7" t="s">
        <v>1144</v>
      </c>
      <c r="ZF7" t="s">
        <v>1144</v>
      </c>
      <c r="ZG7">
        <v>4.3</v>
      </c>
      <c r="ZH7">
        <v>2.2000000000000002</v>
      </c>
      <c r="ZI7" t="s">
        <v>4035</v>
      </c>
      <c r="ZJ7" t="s">
        <v>4035</v>
      </c>
      <c r="ZK7">
        <v>6.3</v>
      </c>
      <c r="ZL7" t="s">
        <v>4035</v>
      </c>
      <c r="ZM7">
        <v>2.6</v>
      </c>
      <c r="ZN7" t="s">
        <v>4035</v>
      </c>
      <c r="ZO7">
        <v>11.9</v>
      </c>
      <c r="ZP7" t="s">
        <v>4035</v>
      </c>
      <c r="ZQ7">
        <v>3.8</v>
      </c>
      <c r="ZR7" t="s">
        <v>4035</v>
      </c>
      <c r="ZS7">
        <v>33.6</v>
      </c>
      <c r="ZT7">
        <v>5.9</v>
      </c>
      <c r="ZU7" t="s">
        <v>4035</v>
      </c>
      <c r="ZV7" t="s">
        <v>4035</v>
      </c>
      <c r="ZW7">
        <v>25.1</v>
      </c>
      <c r="ZX7" t="s">
        <v>4035</v>
      </c>
      <c r="ZY7">
        <v>4.5999999999999996</v>
      </c>
      <c r="ZZ7" t="s">
        <v>4035</v>
      </c>
      <c r="AAA7">
        <v>11.4</v>
      </c>
      <c r="AAB7">
        <v>3.3</v>
      </c>
      <c r="AAC7" t="s">
        <v>4035</v>
      </c>
      <c r="AAD7" t="s">
        <v>4035</v>
      </c>
      <c r="AAE7">
        <v>2.8</v>
      </c>
      <c r="AAF7" t="s">
        <v>4035</v>
      </c>
      <c r="AAG7">
        <v>1.5</v>
      </c>
      <c r="AAH7" t="s">
        <v>4035</v>
      </c>
      <c r="AAI7">
        <v>2.7</v>
      </c>
      <c r="AAJ7">
        <v>1.8</v>
      </c>
      <c r="AAK7" t="s">
        <v>4035</v>
      </c>
      <c r="AAL7" t="s">
        <v>4035</v>
      </c>
      <c r="AAM7">
        <v>1.9</v>
      </c>
      <c r="AAN7">
        <v>1.3</v>
      </c>
      <c r="AAO7" t="s">
        <v>4035</v>
      </c>
      <c r="AAP7" t="s">
        <v>4035</v>
      </c>
      <c r="AAQ7" t="s">
        <v>1144</v>
      </c>
      <c r="AAR7" t="s">
        <v>1144</v>
      </c>
      <c r="AAS7" t="s">
        <v>1144</v>
      </c>
      <c r="AAT7" t="s">
        <v>1144</v>
      </c>
      <c r="AAU7">
        <v>950</v>
      </c>
      <c r="AAV7" t="s">
        <v>4035</v>
      </c>
      <c r="AAW7" t="s">
        <v>1144</v>
      </c>
      <c r="AAX7" t="s">
        <v>1144</v>
      </c>
      <c r="AAY7">
        <v>5.0999999999999996</v>
      </c>
      <c r="AAZ7">
        <v>2.5</v>
      </c>
      <c r="ABA7" t="s">
        <v>4035</v>
      </c>
      <c r="ABB7" t="s">
        <v>4035</v>
      </c>
      <c r="ABC7">
        <v>18.100000000000001</v>
      </c>
      <c r="ABD7">
        <v>4.2</v>
      </c>
      <c r="ABE7" t="s">
        <v>4035</v>
      </c>
      <c r="ABF7" t="s">
        <v>4035</v>
      </c>
      <c r="ABG7">
        <v>50.5</v>
      </c>
      <c r="ABH7" t="s">
        <v>4035</v>
      </c>
      <c r="ABI7">
        <v>5.4</v>
      </c>
      <c r="ABJ7" t="s">
        <v>4035</v>
      </c>
      <c r="ABK7">
        <v>20.7</v>
      </c>
      <c r="ABL7">
        <v>3.8</v>
      </c>
      <c r="ABM7" t="s">
        <v>4035</v>
      </c>
      <c r="ABN7" t="s">
        <v>4035</v>
      </c>
      <c r="ABO7">
        <v>5.4</v>
      </c>
      <c r="ABP7" t="s">
        <v>4035</v>
      </c>
      <c r="ABQ7">
        <v>2.5</v>
      </c>
      <c r="ABR7" t="s">
        <v>4035</v>
      </c>
      <c r="ABS7">
        <v>0.2</v>
      </c>
      <c r="ABT7">
        <v>0.5</v>
      </c>
      <c r="ABU7" t="s">
        <v>4035</v>
      </c>
      <c r="ABV7" t="s">
        <v>4035</v>
      </c>
      <c r="ABW7">
        <v>491</v>
      </c>
      <c r="ABX7" t="s">
        <v>1144</v>
      </c>
      <c r="ABY7" t="s">
        <v>1144</v>
      </c>
      <c r="ABZ7" t="s">
        <v>4035</v>
      </c>
      <c r="ACA7">
        <v>58.2</v>
      </c>
      <c r="ACB7">
        <v>9.1</v>
      </c>
      <c r="ACC7" t="s">
        <v>4035</v>
      </c>
      <c r="ACD7" t="s">
        <v>4035</v>
      </c>
      <c r="ACE7">
        <v>41.8</v>
      </c>
      <c r="ACF7" t="s">
        <v>4035</v>
      </c>
      <c r="ACG7">
        <v>9.1</v>
      </c>
      <c r="ACH7" t="s">
        <v>4035</v>
      </c>
      <c r="ACI7" t="s">
        <v>1144</v>
      </c>
      <c r="ACJ7" t="s">
        <v>1144</v>
      </c>
      <c r="ACK7" t="s">
        <v>1144</v>
      </c>
      <c r="ACL7" t="s">
        <v>1144</v>
      </c>
      <c r="ACM7" t="s">
        <v>1144</v>
      </c>
      <c r="ACN7" t="s">
        <v>1144</v>
      </c>
      <c r="ACO7" t="s">
        <v>1144</v>
      </c>
      <c r="ACP7" t="s">
        <v>1144</v>
      </c>
      <c r="ACQ7">
        <v>491</v>
      </c>
      <c r="ACR7" t="s">
        <v>1144</v>
      </c>
      <c r="ACS7" t="s">
        <v>1144</v>
      </c>
      <c r="ACT7" t="s">
        <v>4035</v>
      </c>
      <c r="ACU7">
        <v>9.6</v>
      </c>
      <c r="ACV7" t="s">
        <v>4035</v>
      </c>
      <c r="ACW7">
        <v>5.5</v>
      </c>
      <c r="ACX7" t="s">
        <v>4035</v>
      </c>
      <c r="ACY7">
        <v>19.100000000000001</v>
      </c>
      <c r="ACZ7" t="s">
        <v>4035</v>
      </c>
      <c r="ADA7">
        <v>8.4</v>
      </c>
      <c r="ADB7" t="s">
        <v>4035</v>
      </c>
      <c r="ADC7">
        <v>23.6</v>
      </c>
      <c r="ADD7">
        <v>7</v>
      </c>
      <c r="ADE7" t="s">
        <v>4035</v>
      </c>
      <c r="ADF7" t="s">
        <v>4035</v>
      </c>
      <c r="ADG7">
        <v>18.7</v>
      </c>
      <c r="ADH7" t="s">
        <v>4035</v>
      </c>
      <c r="ADI7">
        <v>6.7</v>
      </c>
      <c r="ADJ7" t="s">
        <v>4035</v>
      </c>
      <c r="ADK7">
        <v>18.5</v>
      </c>
      <c r="ADL7">
        <v>6.2</v>
      </c>
      <c r="ADM7" t="s">
        <v>4035</v>
      </c>
      <c r="ADN7" t="s">
        <v>4035</v>
      </c>
      <c r="ADO7">
        <v>10.4</v>
      </c>
      <c r="ADP7">
        <v>4.0999999999999996</v>
      </c>
      <c r="ADQ7" t="s">
        <v>4035</v>
      </c>
      <c r="ADR7" t="s">
        <v>4035</v>
      </c>
      <c r="ADS7">
        <v>491</v>
      </c>
      <c r="ADT7" t="s">
        <v>1144</v>
      </c>
      <c r="ADU7" t="s">
        <v>1144</v>
      </c>
      <c r="ADV7" t="s">
        <v>4035</v>
      </c>
      <c r="ADW7">
        <v>9.6</v>
      </c>
      <c r="ADX7">
        <v>8.4</v>
      </c>
      <c r="ADY7" t="s">
        <v>4035</v>
      </c>
      <c r="ADZ7" t="s">
        <v>4035</v>
      </c>
      <c r="AEA7">
        <v>30.8</v>
      </c>
      <c r="AEB7" t="s">
        <v>4035</v>
      </c>
      <c r="AEC7">
        <v>7.2</v>
      </c>
      <c r="AED7" t="s">
        <v>4035</v>
      </c>
      <c r="AEE7">
        <v>30.8</v>
      </c>
      <c r="AEF7" t="s">
        <v>4035</v>
      </c>
      <c r="AEG7">
        <v>7.8</v>
      </c>
      <c r="AEH7" t="s">
        <v>4035</v>
      </c>
      <c r="AEI7">
        <v>28.9</v>
      </c>
      <c r="AEJ7">
        <v>7.3</v>
      </c>
      <c r="AEK7" t="s">
        <v>4035</v>
      </c>
      <c r="AEL7" t="s">
        <v>4035</v>
      </c>
      <c r="AEM7">
        <v>491</v>
      </c>
      <c r="AEN7" t="s">
        <v>1144</v>
      </c>
      <c r="AEO7" t="s">
        <v>1144</v>
      </c>
      <c r="AEP7" t="s">
        <v>4035</v>
      </c>
      <c r="AEQ7">
        <v>5.7</v>
      </c>
      <c r="AER7" t="s">
        <v>4035</v>
      </c>
      <c r="AES7">
        <v>4</v>
      </c>
      <c r="AET7" t="s">
        <v>4035</v>
      </c>
      <c r="AEU7">
        <v>23.4</v>
      </c>
      <c r="AEV7" t="s">
        <v>4035</v>
      </c>
      <c r="AEW7">
        <v>7.6</v>
      </c>
      <c r="AEX7" t="s">
        <v>4035</v>
      </c>
      <c r="AEY7">
        <v>26.9</v>
      </c>
      <c r="AEZ7">
        <v>9.5</v>
      </c>
      <c r="AFA7" t="s">
        <v>4035</v>
      </c>
      <c r="AFB7" t="s">
        <v>4035</v>
      </c>
      <c r="AFC7">
        <v>9.4</v>
      </c>
      <c r="AFD7">
        <v>4.5</v>
      </c>
      <c r="AFE7" t="s">
        <v>4035</v>
      </c>
      <c r="AFF7" t="s">
        <v>4035</v>
      </c>
      <c r="AFG7">
        <v>0</v>
      </c>
      <c r="AFH7">
        <v>7.3</v>
      </c>
      <c r="AFI7" t="s">
        <v>4035</v>
      </c>
      <c r="AFJ7" t="s">
        <v>4035</v>
      </c>
      <c r="AFK7">
        <v>27.3</v>
      </c>
      <c r="AFL7">
        <v>8.1999999999999993</v>
      </c>
      <c r="AFM7" t="s">
        <v>4035</v>
      </c>
      <c r="AFN7" t="s">
        <v>4035</v>
      </c>
      <c r="AFO7">
        <v>0.6</v>
      </c>
      <c r="AFP7" t="s">
        <v>4035</v>
      </c>
      <c r="AFQ7">
        <v>0.9</v>
      </c>
      <c r="AFR7" t="s">
        <v>4035</v>
      </c>
      <c r="AFS7">
        <v>6.7</v>
      </c>
      <c r="AFT7">
        <v>4.0999999999999996</v>
      </c>
      <c r="AFU7" t="s">
        <v>4035</v>
      </c>
      <c r="AFV7" t="s">
        <v>4035</v>
      </c>
      <c r="AFW7">
        <v>0</v>
      </c>
      <c r="AFX7" t="s">
        <v>4035</v>
      </c>
      <c r="AFY7">
        <v>7.3</v>
      </c>
      <c r="AFZ7" t="s">
        <v>4035</v>
      </c>
      <c r="AGA7">
        <v>491</v>
      </c>
      <c r="AGB7" t="s">
        <v>4035</v>
      </c>
      <c r="AGC7" t="s">
        <v>1144</v>
      </c>
      <c r="AGD7" t="s">
        <v>1144</v>
      </c>
      <c r="AGE7">
        <v>0</v>
      </c>
      <c r="AGF7">
        <v>7.3</v>
      </c>
      <c r="AGG7" t="s">
        <v>4035</v>
      </c>
      <c r="AGH7" t="s">
        <v>4035</v>
      </c>
      <c r="AGI7">
        <v>1.2</v>
      </c>
      <c r="AGJ7" t="s">
        <v>4035</v>
      </c>
      <c r="AGK7">
        <v>1.7</v>
      </c>
      <c r="AGL7" t="s">
        <v>4035</v>
      </c>
      <c r="AGM7">
        <v>2.4</v>
      </c>
      <c r="AGN7">
        <v>2.2999999999999998</v>
      </c>
      <c r="AGO7" t="s">
        <v>4035</v>
      </c>
      <c r="AGP7" t="s">
        <v>4035</v>
      </c>
      <c r="AGQ7">
        <v>491</v>
      </c>
      <c r="AGR7" t="s">
        <v>4035</v>
      </c>
      <c r="AGS7" t="s">
        <v>1144</v>
      </c>
      <c r="AGT7" t="s">
        <v>1144</v>
      </c>
      <c r="AGU7">
        <v>99.2</v>
      </c>
      <c r="AGV7">
        <v>1.2</v>
      </c>
      <c r="AGW7" t="s">
        <v>4035</v>
      </c>
      <c r="AGX7" t="s">
        <v>4035</v>
      </c>
      <c r="AGY7">
        <v>0</v>
      </c>
      <c r="AGZ7">
        <v>7.3</v>
      </c>
      <c r="AHA7" t="s">
        <v>4035</v>
      </c>
      <c r="AHB7" t="s">
        <v>4035</v>
      </c>
      <c r="AHC7">
        <v>0.8</v>
      </c>
      <c r="AHD7">
        <v>1.2</v>
      </c>
      <c r="AHE7" t="s">
        <v>4035</v>
      </c>
      <c r="AHF7" t="s">
        <v>4035</v>
      </c>
      <c r="AHG7">
        <v>286</v>
      </c>
      <c r="AHH7" t="s">
        <v>4035</v>
      </c>
      <c r="AHI7" t="s">
        <v>1144</v>
      </c>
      <c r="AHJ7" t="s">
        <v>1144</v>
      </c>
      <c r="AHK7">
        <v>42</v>
      </c>
      <c r="AHL7">
        <v>9.4</v>
      </c>
      <c r="AHM7" t="s">
        <v>4035</v>
      </c>
      <c r="AHN7" t="s">
        <v>4035</v>
      </c>
      <c r="AHO7">
        <v>24.1</v>
      </c>
      <c r="AHP7" t="s">
        <v>4035</v>
      </c>
      <c r="AHQ7">
        <v>8.1999999999999993</v>
      </c>
      <c r="AHR7" t="s">
        <v>4035</v>
      </c>
      <c r="AHS7">
        <v>12.9</v>
      </c>
      <c r="AHT7">
        <v>7.3</v>
      </c>
      <c r="AHU7" t="s">
        <v>4035</v>
      </c>
      <c r="AHV7" t="s">
        <v>4035</v>
      </c>
      <c r="AHW7">
        <v>7.3</v>
      </c>
      <c r="AHX7">
        <v>5.3</v>
      </c>
      <c r="AHY7" t="s">
        <v>4035</v>
      </c>
      <c r="AHZ7" t="s">
        <v>4035</v>
      </c>
      <c r="AIA7">
        <v>8.4</v>
      </c>
      <c r="AIB7" t="s">
        <v>4035</v>
      </c>
      <c r="AIC7">
        <v>4.5</v>
      </c>
      <c r="AID7" t="s">
        <v>4035</v>
      </c>
      <c r="AIE7">
        <v>3.1</v>
      </c>
      <c r="AIF7">
        <v>3.1</v>
      </c>
      <c r="AIG7" t="s">
        <v>4035</v>
      </c>
      <c r="AIH7" t="s">
        <v>4035</v>
      </c>
      <c r="AII7">
        <v>1</v>
      </c>
      <c r="AIJ7">
        <v>1.3</v>
      </c>
      <c r="AIK7" t="s">
        <v>4035</v>
      </c>
      <c r="AIL7" t="s">
        <v>4035</v>
      </c>
      <c r="AIM7">
        <v>1</v>
      </c>
      <c r="AIN7">
        <v>1.5</v>
      </c>
      <c r="AIO7" t="s">
        <v>4035</v>
      </c>
      <c r="AIP7" t="s">
        <v>4035</v>
      </c>
      <c r="AIQ7" t="s">
        <v>1144</v>
      </c>
      <c r="AIR7" t="s">
        <v>1144</v>
      </c>
      <c r="AIS7" t="s">
        <v>1144</v>
      </c>
      <c r="AIT7" t="s">
        <v>1144</v>
      </c>
      <c r="AIU7">
        <v>286</v>
      </c>
      <c r="AIV7" t="s">
        <v>1144</v>
      </c>
      <c r="AIW7" t="s">
        <v>1144</v>
      </c>
      <c r="AIX7" t="s">
        <v>4035</v>
      </c>
      <c r="AIY7">
        <v>17.5</v>
      </c>
      <c r="AIZ7" t="s">
        <v>4035</v>
      </c>
      <c r="AJA7">
        <v>7.6</v>
      </c>
      <c r="AJB7" t="s">
        <v>4035</v>
      </c>
      <c r="AJC7">
        <v>82.5</v>
      </c>
      <c r="AJD7">
        <v>7.6</v>
      </c>
      <c r="AJE7" t="s">
        <v>4035</v>
      </c>
      <c r="AJF7" t="s">
        <v>4035</v>
      </c>
      <c r="AJG7">
        <v>50</v>
      </c>
      <c r="AJH7" t="s">
        <v>4035</v>
      </c>
      <c r="AJI7" t="s">
        <v>1144</v>
      </c>
      <c r="AJJ7" t="s">
        <v>1144</v>
      </c>
      <c r="AJK7">
        <v>0</v>
      </c>
      <c r="AJL7">
        <v>45.1</v>
      </c>
      <c r="AJM7" t="s">
        <v>4035</v>
      </c>
      <c r="AJN7" t="s">
        <v>4035</v>
      </c>
      <c r="AJO7">
        <v>46</v>
      </c>
      <c r="AJP7" t="s">
        <v>4035</v>
      </c>
      <c r="AJQ7">
        <v>24</v>
      </c>
      <c r="AJR7" t="s">
        <v>4035</v>
      </c>
      <c r="AJS7">
        <v>48</v>
      </c>
      <c r="AJT7" t="s">
        <v>4035</v>
      </c>
      <c r="AJU7">
        <v>23.7</v>
      </c>
      <c r="AJV7" t="s">
        <v>4035</v>
      </c>
      <c r="AJW7">
        <v>0</v>
      </c>
      <c r="AJX7" t="s">
        <v>4035</v>
      </c>
      <c r="AJY7">
        <v>45.1</v>
      </c>
      <c r="AJZ7" t="s">
        <v>4035</v>
      </c>
      <c r="AKA7">
        <v>6</v>
      </c>
      <c r="AKB7">
        <v>8.4</v>
      </c>
      <c r="AKC7" t="s">
        <v>4035</v>
      </c>
      <c r="AKD7" t="s">
        <v>4035</v>
      </c>
      <c r="AKE7">
        <v>0</v>
      </c>
      <c r="AKF7">
        <v>45.1</v>
      </c>
      <c r="AKG7" t="s">
        <v>4035</v>
      </c>
      <c r="AKH7" t="s">
        <v>4035</v>
      </c>
      <c r="AKI7">
        <v>0</v>
      </c>
      <c r="AKJ7">
        <v>45.1</v>
      </c>
      <c r="AKK7" t="s">
        <v>4035</v>
      </c>
      <c r="AKL7" t="s">
        <v>4035</v>
      </c>
      <c r="AKM7" t="s">
        <v>1144</v>
      </c>
      <c r="AKN7" t="s">
        <v>1144</v>
      </c>
      <c r="AKO7" t="s">
        <v>1144</v>
      </c>
      <c r="AKP7" t="s">
        <v>1144</v>
      </c>
      <c r="AKQ7">
        <v>236</v>
      </c>
      <c r="AKR7" t="s">
        <v>4035</v>
      </c>
      <c r="AKS7" t="s">
        <v>1144</v>
      </c>
      <c r="AKT7" t="s">
        <v>1144</v>
      </c>
      <c r="AKU7">
        <v>36</v>
      </c>
      <c r="AKV7">
        <v>11</v>
      </c>
      <c r="AKW7" t="s">
        <v>4035</v>
      </c>
      <c r="AKX7" t="s">
        <v>4035</v>
      </c>
      <c r="AKY7">
        <v>38.6</v>
      </c>
      <c r="AKZ7" t="s">
        <v>4035</v>
      </c>
      <c r="ALA7">
        <v>9.6999999999999993</v>
      </c>
      <c r="ALB7" t="s">
        <v>4035</v>
      </c>
      <c r="ALC7">
        <v>13.1</v>
      </c>
      <c r="ALD7" t="s">
        <v>4035</v>
      </c>
      <c r="ALE7">
        <v>6.1</v>
      </c>
      <c r="ALF7" t="s">
        <v>4035</v>
      </c>
      <c r="ALG7">
        <v>6.4</v>
      </c>
      <c r="ALH7" t="s">
        <v>4035</v>
      </c>
      <c r="ALI7">
        <v>4.5999999999999996</v>
      </c>
      <c r="ALJ7" t="s">
        <v>4035</v>
      </c>
      <c r="ALK7">
        <v>2.1</v>
      </c>
      <c r="ALL7" t="s">
        <v>4035</v>
      </c>
      <c r="ALM7">
        <v>1</v>
      </c>
      <c r="ALN7" t="s">
        <v>4035</v>
      </c>
      <c r="ALO7">
        <v>3.8</v>
      </c>
      <c r="ALP7" t="s">
        <v>4035</v>
      </c>
      <c r="ALQ7">
        <v>2.9</v>
      </c>
      <c r="ALR7" t="s">
        <v>4035</v>
      </c>
      <c r="ALS7" t="s">
        <v>1144</v>
      </c>
      <c r="ALT7" t="s">
        <v>1144</v>
      </c>
      <c r="ALU7" t="s">
        <v>1144</v>
      </c>
      <c r="ALV7" t="s">
        <v>1144</v>
      </c>
      <c r="ALW7">
        <v>50</v>
      </c>
      <c r="ALX7" t="s">
        <v>4035</v>
      </c>
      <c r="ALY7" t="s">
        <v>1144</v>
      </c>
      <c r="ALZ7" t="s">
        <v>1144</v>
      </c>
      <c r="AMA7">
        <v>70</v>
      </c>
      <c r="AMB7">
        <v>20</v>
      </c>
      <c r="AMC7" t="s">
        <v>4035</v>
      </c>
      <c r="AMD7" t="s">
        <v>4035</v>
      </c>
      <c r="AME7">
        <v>0</v>
      </c>
      <c r="AMF7">
        <v>45.1</v>
      </c>
      <c r="AMG7" t="s">
        <v>4035</v>
      </c>
      <c r="AMH7" t="s">
        <v>4035</v>
      </c>
      <c r="AMI7">
        <v>6</v>
      </c>
      <c r="AMJ7">
        <v>8.4</v>
      </c>
      <c r="AMK7" t="s">
        <v>4035</v>
      </c>
      <c r="AML7" t="s">
        <v>4035</v>
      </c>
      <c r="AMM7">
        <v>6</v>
      </c>
      <c r="AMN7" t="s">
        <v>4035</v>
      </c>
      <c r="AMO7">
        <v>9.3000000000000007</v>
      </c>
      <c r="AMP7" t="s">
        <v>4035</v>
      </c>
      <c r="AMQ7">
        <v>18</v>
      </c>
      <c r="AMR7" t="s">
        <v>4035</v>
      </c>
      <c r="AMS7">
        <v>18.3</v>
      </c>
      <c r="AMT7" t="s">
        <v>4035</v>
      </c>
      <c r="AMU7" t="s">
        <v>1144</v>
      </c>
      <c r="AMV7" t="s">
        <v>1144</v>
      </c>
      <c r="AMW7" t="s">
        <v>1144</v>
      </c>
      <c r="AMX7" t="s">
        <v>1144</v>
      </c>
      <c r="AMY7">
        <v>236</v>
      </c>
      <c r="AMZ7" t="s">
        <v>4035</v>
      </c>
      <c r="ANA7" t="s">
        <v>1144</v>
      </c>
      <c r="ANB7" t="s">
        <v>1144</v>
      </c>
      <c r="ANC7">
        <v>49.2</v>
      </c>
      <c r="AND7" t="s">
        <v>4035</v>
      </c>
      <c r="ANE7">
        <v>12.3</v>
      </c>
      <c r="ANF7" t="s">
        <v>4035</v>
      </c>
      <c r="ANG7">
        <v>21.6</v>
      </c>
      <c r="ANH7" t="s">
        <v>4035</v>
      </c>
      <c r="ANI7">
        <v>8.9</v>
      </c>
      <c r="ANJ7" t="s">
        <v>4035</v>
      </c>
      <c r="ANK7">
        <v>11</v>
      </c>
      <c r="ANL7" t="s">
        <v>4035</v>
      </c>
      <c r="ANM7">
        <v>5.0999999999999996</v>
      </c>
      <c r="ANN7" t="s">
        <v>4035</v>
      </c>
      <c r="ANO7">
        <v>11</v>
      </c>
      <c r="ANP7" t="s">
        <v>4035</v>
      </c>
      <c r="ANQ7">
        <v>8.6999999999999993</v>
      </c>
      <c r="ANR7" t="s">
        <v>4035</v>
      </c>
      <c r="ANS7">
        <v>2.5</v>
      </c>
      <c r="ANT7" t="s">
        <v>4035</v>
      </c>
      <c r="ANU7">
        <v>3.5</v>
      </c>
      <c r="ANV7" t="s">
        <v>4035</v>
      </c>
      <c r="ANW7">
        <v>1.3</v>
      </c>
      <c r="ANX7" t="s">
        <v>4035</v>
      </c>
      <c r="ANY7">
        <v>1.8</v>
      </c>
      <c r="ANZ7" t="s">
        <v>4035</v>
      </c>
      <c r="AOA7">
        <v>3.4</v>
      </c>
      <c r="AOB7">
        <v>3.7</v>
      </c>
      <c r="AOC7" t="s">
        <v>4035</v>
      </c>
      <c r="AOD7" t="s">
        <v>4035</v>
      </c>
      <c r="AOE7" t="s">
        <v>1144</v>
      </c>
      <c r="AOF7" t="s">
        <v>1144</v>
      </c>
      <c r="AOG7" t="s">
        <v>1144</v>
      </c>
      <c r="AOH7" t="s">
        <v>1144</v>
      </c>
      <c r="AOI7">
        <v>159</v>
      </c>
      <c r="AOJ7" t="s">
        <v>4035</v>
      </c>
      <c r="AOK7" t="s">
        <v>1144</v>
      </c>
      <c r="AOL7" t="s">
        <v>1144</v>
      </c>
      <c r="AOM7">
        <v>37.1</v>
      </c>
      <c r="AON7">
        <v>19.2</v>
      </c>
      <c r="AOO7" t="s">
        <v>4035</v>
      </c>
      <c r="AOP7" t="s">
        <v>4035</v>
      </c>
      <c r="AOQ7">
        <v>62.9</v>
      </c>
      <c r="AOR7">
        <v>19.2</v>
      </c>
      <c r="AOS7" t="s">
        <v>4035</v>
      </c>
      <c r="AOT7" t="s">
        <v>4035</v>
      </c>
      <c r="AOU7">
        <v>0</v>
      </c>
      <c r="AOV7" t="s">
        <v>4035</v>
      </c>
      <c r="AOW7">
        <v>20.8</v>
      </c>
      <c r="AOX7" t="s">
        <v>4035</v>
      </c>
      <c r="AOY7">
        <v>0</v>
      </c>
      <c r="AOZ7">
        <v>20.8</v>
      </c>
      <c r="APA7" t="s">
        <v>4035</v>
      </c>
      <c r="APB7" t="s">
        <v>4035</v>
      </c>
      <c r="APC7">
        <v>0</v>
      </c>
      <c r="APD7" t="s">
        <v>4035</v>
      </c>
      <c r="APE7">
        <v>20.8</v>
      </c>
      <c r="APF7" t="s">
        <v>4035</v>
      </c>
      <c r="APG7">
        <v>0</v>
      </c>
      <c r="APH7" t="s">
        <v>4035</v>
      </c>
      <c r="API7">
        <v>20.8</v>
      </c>
      <c r="APJ7" t="s">
        <v>4035</v>
      </c>
      <c r="APK7">
        <v>0</v>
      </c>
      <c r="APL7">
        <v>20.8</v>
      </c>
      <c r="APM7" t="s">
        <v>4035</v>
      </c>
      <c r="APN7" t="s">
        <v>4035</v>
      </c>
      <c r="APO7" t="s">
        <v>1144</v>
      </c>
      <c r="APP7" t="s">
        <v>1144</v>
      </c>
      <c r="APQ7" t="s">
        <v>1144</v>
      </c>
      <c r="APR7" t="s">
        <v>1144</v>
      </c>
      <c r="APS7" t="s">
        <v>1144</v>
      </c>
      <c r="APT7" t="s">
        <v>1144</v>
      </c>
      <c r="APU7" t="s">
        <v>1144</v>
      </c>
      <c r="APV7" t="s">
        <v>1144</v>
      </c>
      <c r="APW7">
        <v>159</v>
      </c>
      <c r="APX7" t="s">
        <v>1144</v>
      </c>
      <c r="APY7" t="s">
        <v>1144</v>
      </c>
      <c r="APZ7" t="s">
        <v>4035</v>
      </c>
      <c r="AQA7">
        <v>37.700000000000003</v>
      </c>
      <c r="AQB7" t="s">
        <v>4035</v>
      </c>
      <c r="AQC7">
        <v>16.2</v>
      </c>
      <c r="AQD7" t="s">
        <v>4035</v>
      </c>
      <c r="AQE7">
        <v>6.3</v>
      </c>
      <c r="AQF7">
        <v>9.3000000000000007</v>
      </c>
      <c r="AQG7" t="s">
        <v>4035</v>
      </c>
      <c r="AQH7" t="s">
        <v>4035</v>
      </c>
      <c r="AQI7">
        <v>4.4000000000000004</v>
      </c>
      <c r="AQJ7" t="s">
        <v>4035</v>
      </c>
      <c r="AQK7">
        <v>6.9</v>
      </c>
      <c r="AQL7" t="s">
        <v>4035</v>
      </c>
      <c r="AQM7">
        <v>17.600000000000001</v>
      </c>
      <c r="AQN7" t="s">
        <v>4035</v>
      </c>
      <c r="AQO7">
        <v>13.8</v>
      </c>
      <c r="AQP7" t="s">
        <v>4035</v>
      </c>
      <c r="AQQ7">
        <v>4.4000000000000004</v>
      </c>
      <c r="AQR7">
        <v>6.9</v>
      </c>
      <c r="AQS7" t="s">
        <v>4035</v>
      </c>
      <c r="AQT7" t="s">
        <v>4035</v>
      </c>
      <c r="AQU7">
        <v>29.6</v>
      </c>
      <c r="AQV7" t="s">
        <v>4035</v>
      </c>
      <c r="AQW7">
        <v>20.8</v>
      </c>
      <c r="AQX7" t="s">
        <v>4035</v>
      </c>
      <c r="AQY7" t="s">
        <v>1144</v>
      </c>
      <c r="AQZ7" t="s">
        <v>1144</v>
      </c>
      <c r="ARA7" t="s">
        <v>1144</v>
      </c>
      <c r="ARB7" t="s">
        <v>1144</v>
      </c>
    </row>
    <row r="8" spans="1:1146" x14ac:dyDescent="0.25">
      <c r="A8" t="s">
        <v>1155</v>
      </c>
      <c r="B8" t="s">
        <v>1156</v>
      </c>
      <c r="C8">
        <v>1226</v>
      </c>
      <c r="D8" t="s">
        <v>4035</v>
      </c>
      <c r="E8">
        <v>106</v>
      </c>
      <c r="F8" t="s">
        <v>4035</v>
      </c>
      <c r="G8">
        <v>774</v>
      </c>
      <c r="H8">
        <v>91</v>
      </c>
      <c r="I8" t="s">
        <v>4035</v>
      </c>
      <c r="J8" t="s">
        <v>4035</v>
      </c>
      <c r="K8">
        <v>452</v>
      </c>
      <c r="L8" t="s">
        <v>4035</v>
      </c>
      <c r="M8">
        <v>89</v>
      </c>
      <c r="N8" t="s">
        <v>4035</v>
      </c>
      <c r="O8">
        <v>2.5</v>
      </c>
      <c r="P8">
        <v>2.7</v>
      </c>
      <c r="Q8" t="s">
        <v>4035</v>
      </c>
      <c r="R8" t="s">
        <v>4035</v>
      </c>
      <c r="S8">
        <v>0</v>
      </c>
      <c r="T8" t="s">
        <v>4035</v>
      </c>
      <c r="U8">
        <v>16.8</v>
      </c>
      <c r="V8" t="s">
        <v>4035</v>
      </c>
      <c r="W8">
        <v>1226</v>
      </c>
      <c r="X8" t="s">
        <v>4035</v>
      </c>
      <c r="Y8">
        <v>106</v>
      </c>
      <c r="Z8" t="s">
        <v>4035</v>
      </c>
      <c r="AA8">
        <v>585</v>
      </c>
      <c r="AB8">
        <v>119</v>
      </c>
      <c r="AC8" t="s">
        <v>4035</v>
      </c>
      <c r="AD8" t="s">
        <v>4035</v>
      </c>
      <c r="AE8">
        <v>26</v>
      </c>
      <c r="AF8" t="s">
        <v>4035</v>
      </c>
      <c r="AG8">
        <v>42</v>
      </c>
      <c r="AH8" t="s">
        <v>4035</v>
      </c>
      <c r="AI8">
        <v>39</v>
      </c>
      <c r="AJ8">
        <v>44</v>
      </c>
      <c r="AK8" t="s">
        <v>4035</v>
      </c>
      <c r="AL8" t="s">
        <v>4035</v>
      </c>
      <c r="AM8">
        <v>72</v>
      </c>
      <c r="AN8">
        <v>53</v>
      </c>
      <c r="AO8" t="s">
        <v>4035</v>
      </c>
      <c r="AP8" t="s">
        <v>4035</v>
      </c>
      <c r="AQ8">
        <v>0</v>
      </c>
      <c r="AR8">
        <v>13</v>
      </c>
      <c r="AS8" t="s">
        <v>4035</v>
      </c>
      <c r="AT8" t="s">
        <v>4035</v>
      </c>
      <c r="AU8">
        <v>6</v>
      </c>
      <c r="AV8">
        <v>9</v>
      </c>
      <c r="AW8" t="s">
        <v>4035</v>
      </c>
      <c r="AX8" t="s">
        <v>4035</v>
      </c>
      <c r="AY8">
        <v>0</v>
      </c>
      <c r="AZ8">
        <v>13</v>
      </c>
      <c r="BA8" t="s">
        <v>4035</v>
      </c>
      <c r="BB8" t="s">
        <v>4035</v>
      </c>
      <c r="BC8">
        <v>484</v>
      </c>
      <c r="BD8" t="s">
        <v>4035</v>
      </c>
      <c r="BE8">
        <v>118</v>
      </c>
      <c r="BF8" t="s">
        <v>4035</v>
      </c>
      <c r="BG8">
        <v>14</v>
      </c>
      <c r="BH8">
        <v>12</v>
      </c>
      <c r="BI8" t="s">
        <v>4035</v>
      </c>
      <c r="BJ8" t="s">
        <v>4035</v>
      </c>
      <c r="BK8">
        <v>1226</v>
      </c>
      <c r="BL8">
        <v>106</v>
      </c>
      <c r="BM8" t="s">
        <v>4035</v>
      </c>
      <c r="BN8" t="s">
        <v>4035</v>
      </c>
      <c r="BO8">
        <v>8</v>
      </c>
      <c r="BP8" t="s">
        <v>4035</v>
      </c>
      <c r="BQ8">
        <v>14</v>
      </c>
      <c r="BR8" t="s">
        <v>4035</v>
      </c>
      <c r="BS8">
        <v>54</v>
      </c>
      <c r="BT8">
        <v>35</v>
      </c>
      <c r="BU8" t="s">
        <v>4035</v>
      </c>
      <c r="BV8" t="s">
        <v>4035</v>
      </c>
      <c r="BW8">
        <v>87</v>
      </c>
      <c r="BX8" t="s">
        <v>4035</v>
      </c>
      <c r="BY8">
        <v>49</v>
      </c>
      <c r="BZ8" t="s">
        <v>4035</v>
      </c>
      <c r="CA8">
        <v>209</v>
      </c>
      <c r="CB8">
        <v>74</v>
      </c>
      <c r="CC8" t="s">
        <v>4035</v>
      </c>
      <c r="CD8" t="s">
        <v>4035</v>
      </c>
      <c r="CE8">
        <v>346</v>
      </c>
      <c r="CF8" t="s">
        <v>4035</v>
      </c>
      <c r="CG8">
        <v>116</v>
      </c>
      <c r="CH8" t="s">
        <v>4035</v>
      </c>
      <c r="CI8">
        <v>178</v>
      </c>
      <c r="CJ8" t="s">
        <v>4035</v>
      </c>
      <c r="CK8">
        <v>71</v>
      </c>
      <c r="CL8" t="s">
        <v>4035</v>
      </c>
      <c r="CM8">
        <v>114</v>
      </c>
      <c r="CN8">
        <v>70</v>
      </c>
      <c r="CO8" t="s">
        <v>4035</v>
      </c>
      <c r="CP8" t="s">
        <v>4035</v>
      </c>
      <c r="CQ8">
        <v>60</v>
      </c>
      <c r="CR8">
        <v>41</v>
      </c>
      <c r="CS8" t="s">
        <v>4035</v>
      </c>
      <c r="CT8" t="s">
        <v>4035</v>
      </c>
      <c r="CU8">
        <v>22</v>
      </c>
      <c r="CV8">
        <v>35</v>
      </c>
      <c r="CW8" t="s">
        <v>4035</v>
      </c>
      <c r="CX8" t="s">
        <v>4035</v>
      </c>
      <c r="CY8">
        <v>148</v>
      </c>
      <c r="CZ8">
        <v>87</v>
      </c>
      <c r="DA8" t="s">
        <v>4035</v>
      </c>
      <c r="DB8" t="s">
        <v>4035</v>
      </c>
      <c r="DC8">
        <v>1226</v>
      </c>
      <c r="DD8" t="s">
        <v>4035</v>
      </c>
      <c r="DE8">
        <v>106</v>
      </c>
      <c r="DF8" t="s">
        <v>4035</v>
      </c>
      <c r="DG8">
        <v>9</v>
      </c>
      <c r="DH8">
        <v>14</v>
      </c>
      <c r="DI8" t="s">
        <v>4035</v>
      </c>
      <c r="DJ8" t="s">
        <v>4035</v>
      </c>
      <c r="DK8">
        <v>68</v>
      </c>
      <c r="DL8">
        <v>51</v>
      </c>
      <c r="DM8" t="s">
        <v>4035</v>
      </c>
      <c r="DN8" t="s">
        <v>4035</v>
      </c>
      <c r="DO8">
        <v>112</v>
      </c>
      <c r="DP8">
        <v>67</v>
      </c>
      <c r="DQ8" t="s">
        <v>4035</v>
      </c>
      <c r="DR8" t="s">
        <v>4035</v>
      </c>
      <c r="DS8">
        <v>129</v>
      </c>
      <c r="DT8">
        <v>56</v>
      </c>
      <c r="DU8" t="s">
        <v>4035</v>
      </c>
      <c r="DV8" t="s">
        <v>4035</v>
      </c>
      <c r="DW8">
        <v>336</v>
      </c>
      <c r="DX8">
        <v>101</v>
      </c>
      <c r="DY8" t="s">
        <v>4035</v>
      </c>
      <c r="DZ8" t="s">
        <v>4035</v>
      </c>
      <c r="EA8">
        <v>305</v>
      </c>
      <c r="EB8" t="s">
        <v>4035</v>
      </c>
      <c r="EC8">
        <v>94</v>
      </c>
      <c r="ED8" t="s">
        <v>4035</v>
      </c>
      <c r="EE8">
        <v>112</v>
      </c>
      <c r="EF8">
        <v>50</v>
      </c>
      <c r="EG8" t="s">
        <v>4035</v>
      </c>
      <c r="EH8" t="s">
        <v>4035</v>
      </c>
      <c r="EI8">
        <v>37</v>
      </c>
      <c r="EJ8">
        <v>31</v>
      </c>
      <c r="EK8" t="s">
        <v>4035</v>
      </c>
      <c r="EL8" t="s">
        <v>4035</v>
      </c>
      <c r="EM8">
        <v>118</v>
      </c>
      <c r="EN8" t="s">
        <v>4035</v>
      </c>
      <c r="EO8">
        <v>65</v>
      </c>
      <c r="EP8" t="s">
        <v>4035</v>
      </c>
      <c r="EQ8">
        <v>5.4</v>
      </c>
      <c r="ER8" t="s">
        <v>4035</v>
      </c>
      <c r="ES8">
        <v>0.3</v>
      </c>
      <c r="ET8" t="s">
        <v>4035</v>
      </c>
      <c r="EU8">
        <v>1226</v>
      </c>
      <c r="EV8" t="s">
        <v>4035</v>
      </c>
      <c r="EW8">
        <v>106</v>
      </c>
      <c r="EX8" t="s">
        <v>4035</v>
      </c>
      <c r="EY8">
        <v>9</v>
      </c>
      <c r="EZ8">
        <v>14</v>
      </c>
      <c r="FA8" t="s">
        <v>4035</v>
      </c>
      <c r="FB8" t="s">
        <v>4035</v>
      </c>
      <c r="FC8">
        <v>168</v>
      </c>
      <c r="FD8">
        <v>78</v>
      </c>
      <c r="FE8" t="s">
        <v>4035</v>
      </c>
      <c r="FF8" t="s">
        <v>4035</v>
      </c>
      <c r="FG8">
        <v>283</v>
      </c>
      <c r="FH8">
        <v>92</v>
      </c>
      <c r="FI8" t="s">
        <v>4035</v>
      </c>
      <c r="FJ8" t="s">
        <v>4035</v>
      </c>
      <c r="FK8">
        <v>565</v>
      </c>
      <c r="FL8" t="s">
        <v>4035</v>
      </c>
      <c r="FM8">
        <v>100</v>
      </c>
      <c r="FN8" t="s">
        <v>4035</v>
      </c>
      <c r="FO8">
        <v>101</v>
      </c>
      <c r="FP8">
        <v>46</v>
      </c>
      <c r="FQ8" t="s">
        <v>4035</v>
      </c>
      <c r="FR8" t="s">
        <v>4035</v>
      </c>
      <c r="FS8">
        <v>100</v>
      </c>
      <c r="FT8" t="s">
        <v>4035</v>
      </c>
      <c r="FU8">
        <v>62</v>
      </c>
      <c r="FV8" t="s">
        <v>4035</v>
      </c>
      <c r="FW8">
        <v>774</v>
      </c>
      <c r="FX8">
        <v>91</v>
      </c>
      <c r="FY8" t="s">
        <v>4035</v>
      </c>
      <c r="FZ8" t="s">
        <v>4035</v>
      </c>
      <c r="GA8">
        <v>571</v>
      </c>
      <c r="GB8" t="s">
        <v>4035</v>
      </c>
      <c r="GC8">
        <v>107</v>
      </c>
      <c r="GD8" t="s">
        <v>4035</v>
      </c>
      <c r="GE8">
        <v>203</v>
      </c>
      <c r="GF8" t="s">
        <v>4035</v>
      </c>
      <c r="GG8">
        <v>83</v>
      </c>
      <c r="GH8" t="s">
        <v>4035</v>
      </c>
      <c r="GI8">
        <v>2.42</v>
      </c>
      <c r="GJ8">
        <v>0.35</v>
      </c>
      <c r="GK8" t="s">
        <v>4035</v>
      </c>
      <c r="GL8" t="s">
        <v>4035</v>
      </c>
      <c r="GM8">
        <v>2.33</v>
      </c>
      <c r="GN8" t="s">
        <v>4035</v>
      </c>
      <c r="GO8">
        <v>0.67</v>
      </c>
      <c r="GP8" t="s">
        <v>4035</v>
      </c>
      <c r="GQ8">
        <v>774</v>
      </c>
      <c r="GR8">
        <v>91</v>
      </c>
      <c r="GS8" t="s">
        <v>4035</v>
      </c>
      <c r="GT8" t="s">
        <v>4035</v>
      </c>
      <c r="GU8">
        <v>75</v>
      </c>
      <c r="GV8">
        <v>54</v>
      </c>
      <c r="GW8" t="s">
        <v>4035</v>
      </c>
      <c r="GX8" t="s">
        <v>4035</v>
      </c>
      <c r="GY8">
        <v>122</v>
      </c>
      <c r="GZ8">
        <v>57</v>
      </c>
      <c r="HA8" t="s">
        <v>4035</v>
      </c>
      <c r="HB8" t="s">
        <v>4035</v>
      </c>
      <c r="HC8">
        <v>170</v>
      </c>
      <c r="HD8" t="s">
        <v>4035</v>
      </c>
      <c r="HE8">
        <v>67</v>
      </c>
      <c r="HF8" t="s">
        <v>4035</v>
      </c>
      <c r="HG8">
        <v>204</v>
      </c>
      <c r="HH8">
        <v>82</v>
      </c>
      <c r="HI8" t="s">
        <v>4035</v>
      </c>
      <c r="HJ8" t="s">
        <v>4035</v>
      </c>
      <c r="HK8">
        <v>109</v>
      </c>
      <c r="HL8" t="s">
        <v>4035</v>
      </c>
      <c r="HM8">
        <v>85</v>
      </c>
      <c r="HN8" t="s">
        <v>4035</v>
      </c>
      <c r="HO8">
        <v>94</v>
      </c>
      <c r="HP8">
        <v>59</v>
      </c>
      <c r="HQ8" t="s">
        <v>4035</v>
      </c>
      <c r="HR8" t="s">
        <v>4035</v>
      </c>
      <c r="HS8">
        <v>774</v>
      </c>
      <c r="HT8" t="s">
        <v>4035</v>
      </c>
      <c r="HU8">
        <v>91</v>
      </c>
      <c r="HV8" t="s">
        <v>4035</v>
      </c>
      <c r="HW8">
        <v>39</v>
      </c>
      <c r="HX8" t="s">
        <v>4035</v>
      </c>
      <c r="HY8">
        <v>37</v>
      </c>
      <c r="HZ8" t="s">
        <v>4035</v>
      </c>
      <c r="IA8">
        <v>112</v>
      </c>
      <c r="IB8">
        <v>52</v>
      </c>
      <c r="IC8" t="s">
        <v>4035</v>
      </c>
      <c r="ID8" t="s">
        <v>4035</v>
      </c>
      <c r="IE8">
        <v>321</v>
      </c>
      <c r="IF8">
        <v>95</v>
      </c>
      <c r="IG8" t="s">
        <v>4035</v>
      </c>
      <c r="IH8" t="s">
        <v>4035</v>
      </c>
      <c r="II8">
        <v>302</v>
      </c>
      <c r="IJ8">
        <v>86</v>
      </c>
      <c r="IK8" t="s">
        <v>4035</v>
      </c>
      <c r="IL8" t="s">
        <v>4035</v>
      </c>
      <c r="IM8">
        <v>774</v>
      </c>
      <c r="IN8" t="s">
        <v>4035</v>
      </c>
      <c r="IO8">
        <v>91</v>
      </c>
      <c r="IP8" t="s">
        <v>4035</v>
      </c>
      <c r="IQ8">
        <v>11</v>
      </c>
      <c r="IR8">
        <v>13</v>
      </c>
      <c r="IS8" t="s">
        <v>4035</v>
      </c>
      <c r="IT8" t="s">
        <v>4035</v>
      </c>
      <c r="IU8">
        <v>163</v>
      </c>
      <c r="IV8">
        <v>64</v>
      </c>
      <c r="IW8" t="s">
        <v>4035</v>
      </c>
      <c r="IX8" t="s">
        <v>4035</v>
      </c>
      <c r="IY8">
        <v>210</v>
      </c>
      <c r="IZ8">
        <v>92</v>
      </c>
      <c r="JA8" t="s">
        <v>4035</v>
      </c>
      <c r="JB8" t="s">
        <v>4035</v>
      </c>
      <c r="JC8">
        <v>22</v>
      </c>
      <c r="JD8" t="s">
        <v>4035</v>
      </c>
      <c r="JE8">
        <v>35</v>
      </c>
      <c r="JF8" t="s">
        <v>4035</v>
      </c>
      <c r="JG8">
        <v>0</v>
      </c>
      <c r="JH8" t="s">
        <v>4035</v>
      </c>
      <c r="JI8">
        <v>13</v>
      </c>
      <c r="JJ8" t="s">
        <v>4035</v>
      </c>
      <c r="JK8">
        <v>346</v>
      </c>
      <c r="JL8" t="s">
        <v>4035</v>
      </c>
      <c r="JM8">
        <v>102</v>
      </c>
      <c r="JN8" t="s">
        <v>4035</v>
      </c>
      <c r="JO8">
        <v>0</v>
      </c>
      <c r="JP8" t="s">
        <v>4035</v>
      </c>
      <c r="JQ8">
        <v>13</v>
      </c>
      <c r="JR8" t="s">
        <v>4035</v>
      </c>
      <c r="JS8">
        <v>22</v>
      </c>
      <c r="JT8">
        <v>36</v>
      </c>
      <c r="JU8" t="s">
        <v>4035</v>
      </c>
      <c r="JV8" t="s">
        <v>4035</v>
      </c>
      <c r="JW8">
        <v>0</v>
      </c>
      <c r="JX8" t="s">
        <v>4035</v>
      </c>
      <c r="JY8">
        <v>13</v>
      </c>
      <c r="JZ8" t="s">
        <v>4035</v>
      </c>
      <c r="KA8">
        <v>774</v>
      </c>
      <c r="KB8">
        <v>91</v>
      </c>
      <c r="KC8" t="s">
        <v>4035</v>
      </c>
      <c r="KD8" t="s">
        <v>4035</v>
      </c>
      <c r="KE8">
        <v>6</v>
      </c>
      <c r="KF8">
        <v>9</v>
      </c>
      <c r="KG8" t="s">
        <v>4035</v>
      </c>
      <c r="KH8" t="s">
        <v>4035</v>
      </c>
      <c r="KI8">
        <v>0</v>
      </c>
      <c r="KJ8">
        <v>13</v>
      </c>
      <c r="KK8" t="s">
        <v>4035</v>
      </c>
      <c r="KL8" t="s">
        <v>4035</v>
      </c>
      <c r="KM8">
        <v>12</v>
      </c>
      <c r="KN8" t="s">
        <v>4035</v>
      </c>
      <c r="KO8">
        <v>18</v>
      </c>
      <c r="KP8" t="s">
        <v>4035</v>
      </c>
      <c r="KQ8">
        <v>774</v>
      </c>
      <c r="KR8">
        <v>91</v>
      </c>
      <c r="KS8" t="s">
        <v>4035</v>
      </c>
      <c r="KT8" t="s">
        <v>4035</v>
      </c>
      <c r="KU8">
        <v>764</v>
      </c>
      <c r="KV8" t="s">
        <v>4035</v>
      </c>
      <c r="KW8">
        <v>94</v>
      </c>
      <c r="KX8" t="s">
        <v>4035</v>
      </c>
      <c r="KY8">
        <v>10</v>
      </c>
      <c r="KZ8" t="s">
        <v>4035</v>
      </c>
      <c r="LA8">
        <v>15</v>
      </c>
      <c r="LB8" t="s">
        <v>4035</v>
      </c>
      <c r="LC8">
        <v>0</v>
      </c>
      <c r="LD8">
        <v>13</v>
      </c>
      <c r="LE8" t="s">
        <v>4035</v>
      </c>
      <c r="LF8" t="s">
        <v>4035</v>
      </c>
      <c r="LG8">
        <v>571</v>
      </c>
      <c r="LH8" t="s">
        <v>4035</v>
      </c>
      <c r="LI8">
        <v>107</v>
      </c>
      <c r="LJ8" t="s">
        <v>4035</v>
      </c>
      <c r="LK8">
        <v>98</v>
      </c>
      <c r="LL8">
        <v>50</v>
      </c>
      <c r="LM8" t="s">
        <v>4035</v>
      </c>
      <c r="LN8" t="s">
        <v>4035</v>
      </c>
      <c r="LO8">
        <v>149</v>
      </c>
      <c r="LP8" t="s">
        <v>4035</v>
      </c>
      <c r="LQ8">
        <v>78</v>
      </c>
      <c r="LR8" t="s">
        <v>4035</v>
      </c>
      <c r="LS8">
        <v>54</v>
      </c>
      <c r="LT8">
        <v>53</v>
      </c>
      <c r="LU8" t="s">
        <v>4035</v>
      </c>
      <c r="LV8" t="s">
        <v>4035</v>
      </c>
      <c r="LW8">
        <v>68</v>
      </c>
      <c r="LX8">
        <v>58</v>
      </c>
      <c r="LY8" t="s">
        <v>4035</v>
      </c>
      <c r="LZ8" t="s">
        <v>4035</v>
      </c>
      <c r="MA8">
        <v>104</v>
      </c>
      <c r="MB8">
        <v>63</v>
      </c>
      <c r="MC8" t="s">
        <v>4035</v>
      </c>
      <c r="MD8" t="s">
        <v>4035</v>
      </c>
      <c r="ME8">
        <v>51</v>
      </c>
      <c r="MF8" t="s">
        <v>4035</v>
      </c>
      <c r="MG8">
        <v>48</v>
      </c>
      <c r="MH8" t="s">
        <v>4035</v>
      </c>
      <c r="MI8">
        <v>12</v>
      </c>
      <c r="MJ8" t="s">
        <v>4035</v>
      </c>
      <c r="MK8">
        <v>20</v>
      </c>
      <c r="ML8" t="s">
        <v>4035</v>
      </c>
      <c r="MM8">
        <v>35</v>
      </c>
      <c r="MN8" t="s">
        <v>4035</v>
      </c>
      <c r="MO8">
        <v>32</v>
      </c>
      <c r="MP8" t="s">
        <v>4035</v>
      </c>
      <c r="MQ8">
        <v>120100</v>
      </c>
      <c r="MR8">
        <v>68518</v>
      </c>
      <c r="MS8" t="s">
        <v>4035</v>
      </c>
      <c r="MT8" t="s">
        <v>4035</v>
      </c>
      <c r="MU8">
        <v>571</v>
      </c>
      <c r="MV8">
        <v>107</v>
      </c>
      <c r="MW8" t="s">
        <v>4035</v>
      </c>
      <c r="MX8" t="s">
        <v>4035</v>
      </c>
      <c r="MY8">
        <v>175</v>
      </c>
      <c r="MZ8" t="s">
        <v>4035</v>
      </c>
      <c r="NA8">
        <v>69</v>
      </c>
      <c r="NB8" t="s">
        <v>4035</v>
      </c>
      <c r="NC8">
        <v>396</v>
      </c>
      <c r="ND8" t="s">
        <v>4035</v>
      </c>
      <c r="NE8">
        <v>102</v>
      </c>
      <c r="NF8" t="s">
        <v>4035</v>
      </c>
      <c r="NG8">
        <v>175</v>
      </c>
      <c r="NH8">
        <v>69</v>
      </c>
      <c r="NI8" t="s">
        <v>4035</v>
      </c>
      <c r="NJ8" t="s">
        <v>4035</v>
      </c>
      <c r="NK8">
        <v>0</v>
      </c>
      <c r="NL8" t="s">
        <v>4035</v>
      </c>
      <c r="NM8">
        <v>13</v>
      </c>
      <c r="NN8" t="s">
        <v>4035</v>
      </c>
      <c r="NO8">
        <v>51</v>
      </c>
      <c r="NP8">
        <v>49</v>
      </c>
      <c r="NQ8" t="s">
        <v>4035</v>
      </c>
      <c r="NR8" t="s">
        <v>4035</v>
      </c>
      <c r="NS8">
        <v>37</v>
      </c>
      <c r="NT8" t="s">
        <v>4035</v>
      </c>
      <c r="NU8">
        <v>32</v>
      </c>
      <c r="NV8" t="s">
        <v>4035</v>
      </c>
      <c r="NW8">
        <v>63</v>
      </c>
      <c r="NX8" t="s">
        <v>4035</v>
      </c>
      <c r="NY8">
        <v>50</v>
      </c>
      <c r="NZ8" t="s">
        <v>4035</v>
      </c>
      <c r="OA8">
        <v>0</v>
      </c>
      <c r="OB8">
        <v>13</v>
      </c>
      <c r="OC8" t="s">
        <v>4035</v>
      </c>
      <c r="OD8" t="s">
        <v>4035</v>
      </c>
      <c r="OE8">
        <v>8</v>
      </c>
      <c r="OF8" t="s">
        <v>4035</v>
      </c>
      <c r="OG8">
        <v>14</v>
      </c>
      <c r="OH8" t="s">
        <v>4035</v>
      </c>
      <c r="OI8">
        <v>16</v>
      </c>
      <c r="OJ8" t="s">
        <v>4035</v>
      </c>
      <c r="OK8">
        <v>19</v>
      </c>
      <c r="OL8" t="s">
        <v>4035</v>
      </c>
      <c r="OM8">
        <v>1497</v>
      </c>
      <c r="ON8" t="s">
        <v>4035</v>
      </c>
      <c r="OO8">
        <v>384</v>
      </c>
      <c r="OP8" t="s">
        <v>4035</v>
      </c>
      <c r="OQ8">
        <v>396</v>
      </c>
      <c r="OR8">
        <v>102</v>
      </c>
      <c r="OS8" t="s">
        <v>4035</v>
      </c>
      <c r="OT8" t="s">
        <v>4035</v>
      </c>
      <c r="OU8">
        <v>171</v>
      </c>
      <c r="OV8" t="s">
        <v>4035</v>
      </c>
      <c r="OW8">
        <v>76</v>
      </c>
      <c r="OX8" t="s">
        <v>4035</v>
      </c>
      <c r="OY8">
        <v>113</v>
      </c>
      <c r="OZ8">
        <v>76</v>
      </c>
      <c r="PA8" t="s">
        <v>4035</v>
      </c>
      <c r="PB8" t="s">
        <v>4035</v>
      </c>
      <c r="PC8">
        <v>71</v>
      </c>
      <c r="PD8" t="s">
        <v>4035</v>
      </c>
      <c r="PE8">
        <v>41</v>
      </c>
      <c r="PF8" t="s">
        <v>4035</v>
      </c>
      <c r="PG8">
        <v>14</v>
      </c>
      <c r="PH8">
        <v>17</v>
      </c>
      <c r="PI8" t="s">
        <v>4035</v>
      </c>
      <c r="PJ8" t="s">
        <v>4035</v>
      </c>
      <c r="PK8">
        <v>0</v>
      </c>
      <c r="PL8">
        <v>13</v>
      </c>
      <c r="PM8" t="s">
        <v>4035</v>
      </c>
      <c r="PN8" t="s">
        <v>4035</v>
      </c>
      <c r="PO8">
        <v>27</v>
      </c>
      <c r="PP8">
        <v>28</v>
      </c>
      <c r="PQ8" t="s">
        <v>4035</v>
      </c>
      <c r="PR8" t="s">
        <v>4035</v>
      </c>
      <c r="PS8">
        <v>273</v>
      </c>
      <c r="PT8">
        <v>50</v>
      </c>
      <c r="PU8" t="s">
        <v>4035</v>
      </c>
      <c r="PV8" t="s">
        <v>4035</v>
      </c>
      <c r="PW8">
        <v>175</v>
      </c>
      <c r="PX8" t="s">
        <v>4035</v>
      </c>
      <c r="PY8">
        <v>69</v>
      </c>
      <c r="PZ8" t="s">
        <v>4035</v>
      </c>
      <c r="QA8">
        <v>135</v>
      </c>
      <c r="QB8">
        <v>61</v>
      </c>
      <c r="QC8" t="s">
        <v>4035</v>
      </c>
      <c r="QD8" t="s">
        <v>4035</v>
      </c>
      <c r="QE8">
        <v>6</v>
      </c>
      <c r="QF8" t="s">
        <v>4035</v>
      </c>
      <c r="QG8">
        <v>9</v>
      </c>
      <c r="QH8" t="s">
        <v>4035</v>
      </c>
      <c r="QI8">
        <v>0</v>
      </c>
      <c r="QJ8" t="s">
        <v>4035</v>
      </c>
      <c r="QK8">
        <v>13</v>
      </c>
      <c r="QL8" t="s">
        <v>4035</v>
      </c>
      <c r="QM8">
        <v>18</v>
      </c>
      <c r="QN8" t="s">
        <v>4035</v>
      </c>
      <c r="QO8">
        <v>23</v>
      </c>
      <c r="QP8" t="s">
        <v>4035</v>
      </c>
      <c r="QQ8">
        <v>16</v>
      </c>
      <c r="QR8" t="s">
        <v>4035</v>
      </c>
      <c r="QS8">
        <v>19</v>
      </c>
      <c r="QT8" t="s">
        <v>4035</v>
      </c>
      <c r="QU8">
        <v>0</v>
      </c>
      <c r="QV8" t="s">
        <v>4035</v>
      </c>
      <c r="QW8">
        <v>13</v>
      </c>
      <c r="QX8" t="s">
        <v>4035</v>
      </c>
      <c r="QY8">
        <v>371</v>
      </c>
      <c r="QZ8">
        <v>106</v>
      </c>
      <c r="RA8" t="s">
        <v>4035</v>
      </c>
      <c r="RB8" t="s">
        <v>4035</v>
      </c>
      <c r="RC8">
        <v>270</v>
      </c>
      <c r="RD8" t="s">
        <v>4035</v>
      </c>
      <c r="RE8">
        <v>90</v>
      </c>
      <c r="RF8" t="s">
        <v>4035</v>
      </c>
      <c r="RG8">
        <v>45</v>
      </c>
      <c r="RH8">
        <v>47</v>
      </c>
      <c r="RI8" t="s">
        <v>4035</v>
      </c>
      <c r="RJ8" t="s">
        <v>4035</v>
      </c>
      <c r="RK8">
        <v>44</v>
      </c>
      <c r="RL8">
        <v>37</v>
      </c>
      <c r="RM8" t="s">
        <v>4035</v>
      </c>
      <c r="RN8" t="s">
        <v>4035</v>
      </c>
      <c r="RO8">
        <v>0</v>
      </c>
      <c r="RP8" t="s">
        <v>4035</v>
      </c>
      <c r="RQ8">
        <v>13</v>
      </c>
      <c r="RR8" t="s">
        <v>4035</v>
      </c>
      <c r="RS8">
        <v>0</v>
      </c>
      <c r="RT8">
        <v>13</v>
      </c>
      <c r="RU8" t="s">
        <v>4035</v>
      </c>
      <c r="RV8" t="s">
        <v>4035</v>
      </c>
      <c r="RW8">
        <v>0</v>
      </c>
      <c r="RX8">
        <v>13</v>
      </c>
      <c r="RY8" t="s">
        <v>4035</v>
      </c>
      <c r="RZ8" t="s">
        <v>4035</v>
      </c>
      <c r="SA8">
        <v>12</v>
      </c>
      <c r="SB8" t="s">
        <v>4035</v>
      </c>
      <c r="SC8">
        <v>19</v>
      </c>
      <c r="SD8" t="s">
        <v>4035</v>
      </c>
      <c r="SE8">
        <v>25</v>
      </c>
      <c r="SF8" t="s">
        <v>4035</v>
      </c>
      <c r="SG8">
        <v>23</v>
      </c>
      <c r="SH8" t="s">
        <v>4035</v>
      </c>
      <c r="SI8">
        <v>167</v>
      </c>
      <c r="SJ8" t="s">
        <v>4035</v>
      </c>
      <c r="SK8">
        <v>86</v>
      </c>
      <c r="SL8" t="s">
        <v>4035</v>
      </c>
      <c r="SM8">
        <v>81</v>
      </c>
      <c r="SN8" t="s">
        <v>4035</v>
      </c>
      <c r="SO8">
        <v>64</v>
      </c>
      <c r="SP8" t="s">
        <v>4035</v>
      </c>
      <c r="SQ8">
        <v>29</v>
      </c>
      <c r="SR8" t="s">
        <v>4035</v>
      </c>
      <c r="SS8">
        <v>31</v>
      </c>
      <c r="ST8" t="s">
        <v>4035</v>
      </c>
      <c r="SU8">
        <v>43</v>
      </c>
      <c r="SV8" t="s">
        <v>4035</v>
      </c>
      <c r="SW8">
        <v>41</v>
      </c>
      <c r="SX8" t="s">
        <v>4035</v>
      </c>
      <c r="SY8">
        <v>14</v>
      </c>
      <c r="SZ8" t="s">
        <v>4035</v>
      </c>
      <c r="TA8">
        <v>17</v>
      </c>
      <c r="TB8" t="s">
        <v>4035</v>
      </c>
      <c r="TC8">
        <v>0</v>
      </c>
      <c r="TD8">
        <v>13</v>
      </c>
      <c r="TE8" t="s">
        <v>4035</v>
      </c>
      <c r="TF8" t="s">
        <v>4035</v>
      </c>
      <c r="TG8">
        <v>0</v>
      </c>
      <c r="TH8" t="s">
        <v>4035</v>
      </c>
      <c r="TI8">
        <v>13</v>
      </c>
      <c r="TJ8" t="s">
        <v>4035</v>
      </c>
      <c r="TK8">
        <v>0</v>
      </c>
      <c r="TL8">
        <v>13</v>
      </c>
      <c r="TM8" t="s">
        <v>4035</v>
      </c>
      <c r="TN8" t="s">
        <v>4035</v>
      </c>
      <c r="TO8" t="s">
        <v>2705</v>
      </c>
      <c r="TP8" t="s">
        <v>2706</v>
      </c>
      <c r="TQ8" t="s">
        <v>2706</v>
      </c>
      <c r="TR8" t="s">
        <v>2705</v>
      </c>
      <c r="TS8">
        <v>36</v>
      </c>
      <c r="TT8">
        <v>31</v>
      </c>
      <c r="TU8" t="s">
        <v>4035</v>
      </c>
      <c r="TV8" t="s">
        <v>4035</v>
      </c>
      <c r="TW8">
        <v>167</v>
      </c>
      <c r="TX8">
        <v>86</v>
      </c>
      <c r="TY8" t="s">
        <v>4035</v>
      </c>
      <c r="TZ8" t="s">
        <v>4035</v>
      </c>
      <c r="UA8">
        <v>61</v>
      </c>
      <c r="UB8" t="s">
        <v>4035</v>
      </c>
      <c r="UC8">
        <v>52</v>
      </c>
      <c r="UD8" t="s">
        <v>4035</v>
      </c>
      <c r="UE8">
        <v>0</v>
      </c>
      <c r="UF8" t="s">
        <v>4035</v>
      </c>
      <c r="UG8">
        <v>13</v>
      </c>
      <c r="UH8" t="s">
        <v>4035</v>
      </c>
      <c r="UI8">
        <v>23</v>
      </c>
      <c r="UJ8">
        <v>27</v>
      </c>
      <c r="UK8" t="s">
        <v>4035</v>
      </c>
      <c r="UL8" t="s">
        <v>4035</v>
      </c>
      <c r="UM8">
        <v>48</v>
      </c>
      <c r="UN8" t="s">
        <v>4035</v>
      </c>
      <c r="UO8">
        <v>46</v>
      </c>
      <c r="UP8" t="s">
        <v>4035</v>
      </c>
      <c r="UQ8">
        <v>25</v>
      </c>
      <c r="UR8" t="s">
        <v>4035</v>
      </c>
      <c r="US8">
        <v>36</v>
      </c>
      <c r="UT8" t="s">
        <v>4035</v>
      </c>
      <c r="UU8">
        <v>10</v>
      </c>
      <c r="UV8">
        <v>16</v>
      </c>
      <c r="UW8" t="s">
        <v>4035</v>
      </c>
      <c r="UX8" t="s">
        <v>4035</v>
      </c>
      <c r="UY8">
        <v>36</v>
      </c>
      <c r="UZ8" t="s">
        <v>4035</v>
      </c>
      <c r="VA8">
        <v>31</v>
      </c>
      <c r="VB8" t="s">
        <v>4035</v>
      </c>
      <c r="VC8">
        <v>1226</v>
      </c>
      <c r="VD8" t="s">
        <v>1144</v>
      </c>
      <c r="VE8" t="s">
        <v>1144</v>
      </c>
      <c r="VF8" t="s">
        <v>4035</v>
      </c>
      <c r="VG8">
        <v>63.1</v>
      </c>
      <c r="VH8" t="s">
        <v>4035</v>
      </c>
      <c r="VI8">
        <v>6</v>
      </c>
      <c r="VJ8" t="s">
        <v>4035</v>
      </c>
      <c r="VK8">
        <v>36.9</v>
      </c>
      <c r="VL8">
        <v>6</v>
      </c>
      <c r="VM8" t="s">
        <v>4035</v>
      </c>
      <c r="VN8" t="s">
        <v>4035</v>
      </c>
      <c r="VO8" t="s">
        <v>1144</v>
      </c>
      <c r="VP8" t="s">
        <v>1144</v>
      </c>
      <c r="VQ8" t="s">
        <v>1144</v>
      </c>
      <c r="VR8" t="s">
        <v>1144</v>
      </c>
      <c r="VS8" t="s">
        <v>1144</v>
      </c>
      <c r="VT8" t="s">
        <v>1144</v>
      </c>
      <c r="VU8" t="s">
        <v>1144</v>
      </c>
      <c r="VV8" t="s">
        <v>1144</v>
      </c>
      <c r="VW8">
        <v>1226</v>
      </c>
      <c r="VX8" t="s">
        <v>1144</v>
      </c>
      <c r="VY8" t="s">
        <v>1144</v>
      </c>
      <c r="VZ8" t="s">
        <v>4035</v>
      </c>
      <c r="WA8">
        <v>47.7</v>
      </c>
      <c r="WB8">
        <v>9.3000000000000007</v>
      </c>
      <c r="WC8" t="s">
        <v>4035</v>
      </c>
      <c r="WD8" t="s">
        <v>4035</v>
      </c>
      <c r="WE8">
        <v>2.1</v>
      </c>
      <c r="WF8" t="s">
        <v>4035</v>
      </c>
      <c r="WG8">
        <v>3.4</v>
      </c>
      <c r="WH8" t="s">
        <v>4035</v>
      </c>
      <c r="WI8">
        <v>3.2</v>
      </c>
      <c r="WJ8">
        <v>3.5</v>
      </c>
      <c r="WK8" t="s">
        <v>4035</v>
      </c>
      <c r="WL8" t="s">
        <v>4035</v>
      </c>
      <c r="WM8">
        <v>5.9</v>
      </c>
      <c r="WN8" t="s">
        <v>4035</v>
      </c>
      <c r="WO8">
        <v>4.3</v>
      </c>
      <c r="WP8" t="s">
        <v>4035</v>
      </c>
      <c r="WQ8">
        <v>0</v>
      </c>
      <c r="WR8" t="s">
        <v>4035</v>
      </c>
      <c r="WS8">
        <v>3</v>
      </c>
      <c r="WT8" t="s">
        <v>4035</v>
      </c>
      <c r="WU8">
        <v>0.5</v>
      </c>
      <c r="WV8">
        <v>0.7</v>
      </c>
      <c r="WW8" t="s">
        <v>4035</v>
      </c>
      <c r="WX8" t="s">
        <v>4035</v>
      </c>
      <c r="WY8">
        <v>0</v>
      </c>
      <c r="WZ8" t="s">
        <v>4035</v>
      </c>
      <c r="XA8">
        <v>3</v>
      </c>
      <c r="XB8" t="s">
        <v>4035</v>
      </c>
      <c r="XC8">
        <v>39.5</v>
      </c>
      <c r="XD8">
        <v>8.9</v>
      </c>
      <c r="XE8" t="s">
        <v>4035</v>
      </c>
      <c r="XF8" t="s">
        <v>4035</v>
      </c>
      <c r="XG8">
        <v>1.1000000000000001</v>
      </c>
      <c r="XH8">
        <v>1</v>
      </c>
      <c r="XI8" t="s">
        <v>4035</v>
      </c>
      <c r="XJ8" t="s">
        <v>4035</v>
      </c>
      <c r="XK8">
        <v>1226</v>
      </c>
      <c r="XL8" t="s">
        <v>4035</v>
      </c>
      <c r="XM8" t="s">
        <v>1144</v>
      </c>
      <c r="XN8" t="s">
        <v>1144</v>
      </c>
      <c r="XO8">
        <v>0.7</v>
      </c>
      <c r="XP8">
        <v>1.2</v>
      </c>
      <c r="XQ8" t="s">
        <v>4035</v>
      </c>
      <c r="XR8" t="s">
        <v>4035</v>
      </c>
      <c r="XS8">
        <v>4.4000000000000004</v>
      </c>
      <c r="XT8">
        <v>2.9</v>
      </c>
      <c r="XU8" t="s">
        <v>4035</v>
      </c>
      <c r="XV8" t="s">
        <v>4035</v>
      </c>
      <c r="XW8">
        <v>7.1</v>
      </c>
      <c r="XX8" t="s">
        <v>4035</v>
      </c>
      <c r="XY8">
        <v>4</v>
      </c>
      <c r="XZ8" t="s">
        <v>4035</v>
      </c>
      <c r="YA8">
        <v>17</v>
      </c>
      <c r="YB8">
        <v>6.1</v>
      </c>
      <c r="YC8" t="s">
        <v>4035</v>
      </c>
      <c r="YD8" t="s">
        <v>4035</v>
      </c>
      <c r="YE8">
        <v>28.2</v>
      </c>
      <c r="YF8" t="s">
        <v>4035</v>
      </c>
      <c r="YG8">
        <v>9</v>
      </c>
      <c r="YH8" t="s">
        <v>4035</v>
      </c>
      <c r="YI8">
        <v>14.5</v>
      </c>
      <c r="YJ8" t="s">
        <v>4035</v>
      </c>
      <c r="YK8">
        <v>5.8</v>
      </c>
      <c r="YL8" t="s">
        <v>4035</v>
      </c>
      <c r="YM8">
        <v>9.3000000000000007</v>
      </c>
      <c r="YN8">
        <v>5.8</v>
      </c>
      <c r="YO8" t="s">
        <v>4035</v>
      </c>
      <c r="YP8" t="s">
        <v>4035</v>
      </c>
      <c r="YQ8">
        <v>4.9000000000000004</v>
      </c>
      <c r="YR8" t="s">
        <v>4035</v>
      </c>
      <c r="YS8">
        <v>3.3</v>
      </c>
      <c r="YT8" t="s">
        <v>4035</v>
      </c>
      <c r="YU8">
        <v>1.8</v>
      </c>
      <c r="YV8" t="s">
        <v>4035</v>
      </c>
      <c r="YW8">
        <v>2.8</v>
      </c>
      <c r="YX8" t="s">
        <v>4035</v>
      </c>
      <c r="YY8">
        <v>12.1</v>
      </c>
      <c r="YZ8">
        <v>6.9</v>
      </c>
      <c r="ZA8" t="s">
        <v>4035</v>
      </c>
      <c r="ZB8" t="s">
        <v>4035</v>
      </c>
      <c r="ZC8">
        <v>1226</v>
      </c>
      <c r="ZD8" t="s">
        <v>4035</v>
      </c>
      <c r="ZE8" t="s">
        <v>1144</v>
      </c>
      <c r="ZF8" t="s">
        <v>1144</v>
      </c>
      <c r="ZG8">
        <v>0.7</v>
      </c>
      <c r="ZH8">
        <v>1.1000000000000001</v>
      </c>
      <c r="ZI8" t="s">
        <v>4035</v>
      </c>
      <c r="ZJ8" t="s">
        <v>4035</v>
      </c>
      <c r="ZK8">
        <v>5.5</v>
      </c>
      <c r="ZL8" t="s">
        <v>4035</v>
      </c>
      <c r="ZM8">
        <v>4.0999999999999996</v>
      </c>
      <c r="ZN8" t="s">
        <v>4035</v>
      </c>
      <c r="ZO8">
        <v>9.1</v>
      </c>
      <c r="ZP8" t="s">
        <v>4035</v>
      </c>
      <c r="ZQ8">
        <v>5.3</v>
      </c>
      <c r="ZR8" t="s">
        <v>4035</v>
      </c>
      <c r="ZS8">
        <v>10.5</v>
      </c>
      <c r="ZT8">
        <v>4.5999999999999996</v>
      </c>
      <c r="ZU8" t="s">
        <v>4035</v>
      </c>
      <c r="ZV8" t="s">
        <v>4035</v>
      </c>
      <c r="ZW8">
        <v>27.4</v>
      </c>
      <c r="ZX8" t="s">
        <v>4035</v>
      </c>
      <c r="ZY8">
        <v>8.1</v>
      </c>
      <c r="ZZ8" t="s">
        <v>4035</v>
      </c>
      <c r="AAA8">
        <v>24.9</v>
      </c>
      <c r="AAB8">
        <v>7.8</v>
      </c>
      <c r="AAC8" t="s">
        <v>4035</v>
      </c>
      <c r="AAD8" t="s">
        <v>4035</v>
      </c>
      <c r="AAE8">
        <v>9.1</v>
      </c>
      <c r="AAF8" t="s">
        <v>4035</v>
      </c>
      <c r="AAG8">
        <v>4</v>
      </c>
      <c r="AAH8" t="s">
        <v>4035</v>
      </c>
      <c r="AAI8">
        <v>3</v>
      </c>
      <c r="AAJ8">
        <v>2.5</v>
      </c>
      <c r="AAK8" t="s">
        <v>4035</v>
      </c>
      <c r="AAL8" t="s">
        <v>4035</v>
      </c>
      <c r="AAM8">
        <v>9.6</v>
      </c>
      <c r="AAN8">
        <v>5.3</v>
      </c>
      <c r="AAO8" t="s">
        <v>4035</v>
      </c>
      <c r="AAP8" t="s">
        <v>4035</v>
      </c>
      <c r="AAQ8" t="s">
        <v>1144</v>
      </c>
      <c r="AAR8" t="s">
        <v>1144</v>
      </c>
      <c r="AAS8" t="s">
        <v>1144</v>
      </c>
      <c r="AAT8" t="s">
        <v>1144</v>
      </c>
      <c r="AAU8">
        <v>1226</v>
      </c>
      <c r="AAV8" t="s">
        <v>4035</v>
      </c>
      <c r="AAW8" t="s">
        <v>1144</v>
      </c>
      <c r="AAX8" t="s">
        <v>1144</v>
      </c>
      <c r="AAY8">
        <v>0.7</v>
      </c>
      <c r="AAZ8">
        <v>1.1000000000000001</v>
      </c>
      <c r="ABA8" t="s">
        <v>4035</v>
      </c>
      <c r="ABB8" t="s">
        <v>4035</v>
      </c>
      <c r="ABC8">
        <v>13.7</v>
      </c>
      <c r="ABD8">
        <v>6</v>
      </c>
      <c r="ABE8" t="s">
        <v>4035</v>
      </c>
      <c r="ABF8" t="s">
        <v>4035</v>
      </c>
      <c r="ABG8">
        <v>23.1</v>
      </c>
      <c r="ABH8" t="s">
        <v>4035</v>
      </c>
      <c r="ABI8">
        <v>7.2</v>
      </c>
      <c r="ABJ8" t="s">
        <v>4035</v>
      </c>
      <c r="ABK8">
        <v>46.1</v>
      </c>
      <c r="ABL8">
        <v>8.3000000000000007</v>
      </c>
      <c r="ABM8" t="s">
        <v>4035</v>
      </c>
      <c r="ABN8" t="s">
        <v>4035</v>
      </c>
      <c r="ABO8">
        <v>8.1999999999999993</v>
      </c>
      <c r="ABP8" t="s">
        <v>4035</v>
      </c>
      <c r="ABQ8">
        <v>3.7</v>
      </c>
      <c r="ABR8" t="s">
        <v>4035</v>
      </c>
      <c r="ABS8">
        <v>8.1999999999999993</v>
      </c>
      <c r="ABT8">
        <v>5.0999999999999996</v>
      </c>
      <c r="ABU8" t="s">
        <v>4035</v>
      </c>
      <c r="ABV8" t="s">
        <v>4035</v>
      </c>
      <c r="ABW8">
        <v>774</v>
      </c>
      <c r="ABX8" t="s">
        <v>1144</v>
      </c>
      <c r="ABY8" t="s">
        <v>1144</v>
      </c>
      <c r="ABZ8" t="s">
        <v>4035</v>
      </c>
      <c r="ACA8">
        <v>73.8</v>
      </c>
      <c r="ACB8">
        <v>10.6</v>
      </c>
      <c r="ACC8" t="s">
        <v>4035</v>
      </c>
      <c r="ACD8" t="s">
        <v>4035</v>
      </c>
      <c r="ACE8">
        <v>26.2</v>
      </c>
      <c r="ACF8" t="s">
        <v>4035</v>
      </c>
      <c r="ACG8">
        <v>10.6</v>
      </c>
      <c r="ACH8" t="s">
        <v>4035</v>
      </c>
      <c r="ACI8" t="s">
        <v>1144</v>
      </c>
      <c r="ACJ8" t="s">
        <v>1144</v>
      </c>
      <c r="ACK8" t="s">
        <v>1144</v>
      </c>
      <c r="ACL8" t="s">
        <v>1144</v>
      </c>
      <c r="ACM8" t="s">
        <v>1144</v>
      </c>
      <c r="ACN8" t="s">
        <v>1144</v>
      </c>
      <c r="ACO8" t="s">
        <v>1144</v>
      </c>
      <c r="ACP8" t="s">
        <v>1144</v>
      </c>
      <c r="ACQ8">
        <v>774</v>
      </c>
      <c r="ACR8" t="s">
        <v>1144</v>
      </c>
      <c r="ACS8" t="s">
        <v>1144</v>
      </c>
      <c r="ACT8" t="s">
        <v>4035</v>
      </c>
      <c r="ACU8">
        <v>9.6999999999999993</v>
      </c>
      <c r="ACV8" t="s">
        <v>4035</v>
      </c>
      <c r="ACW8">
        <v>6.8</v>
      </c>
      <c r="ACX8" t="s">
        <v>4035</v>
      </c>
      <c r="ACY8">
        <v>15.8</v>
      </c>
      <c r="ACZ8" t="s">
        <v>4035</v>
      </c>
      <c r="ADA8">
        <v>7.3</v>
      </c>
      <c r="ADB8" t="s">
        <v>4035</v>
      </c>
      <c r="ADC8">
        <v>22</v>
      </c>
      <c r="ADD8">
        <v>9</v>
      </c>
      <c r="ADE8" t="s">
        <v>4035</v>
      </c>
      <c r="ADF8" t="s">
        <v>4035</v>
      </c>
      <c r="ADG8">
        <v>26.4</v>
      </c>
      <c r="ADH8" t="s">
        <v>4035</v>
      </c>
      <c r="ADI8">
        <v>11.1</v>
      </c>
      <c r="ADJ8" t="s">
        <v>4035</v>
      </c>
      <c r="ADK8">
        <v>14.1</v>
      </c>
      <c r="ADL8">
        <v>10.1</v>
      </c>
      <c r="ADM8" t="s">
        <v>4035</v>
      </c>
      <c r="ADN8" t="s">
        <v>4035</v>
      </c>
      <c r="ADO8">
        <v>12.1</v>
      </c>
      <c r="ADP8">
        <v>7.7</v>
      </c>
      <c r="ADQ8" t="s">
        <v>4035</v>
      </c>
      <c r="ADR8" t="s">
        <v>4035</v>
      </c>
      <c r="ADS8">
        <v>774</v>
      </c>
      <c r="ADT8" t="s">
        <v>1144</v>
      </c>
      <c r="ADU8" t="s">
        <v>1144</v>
      </c>
      <c r="ADV8" t="s">
        <v>4035</v>
      </c>
      <c r="ADW8">
        <v>5</v>
      </c>
      <c r="ADX8">
        <v>4.8</v>
      </c>
      <c r="ADY8" t="s">
        <v>4035</v>
      </c>
      <c r="ADZ8" t="s">
        <v>4035</v>
      </c>
      <c r="AEA8">
        <v>14.5</v>
      </c>
      <c r="AEB8" t="s">
        <v>4035</v>
      </c>
      <c r="AEC8">
        <v>6.3</v>
      </c>
      <c r="AED8" t="s">
        <v>4035</v>
      </c>
      <c r="AEE8">
        <v>41.5</v>
      </c>
      <c r="AEF8" t="s">
        <v>4035</v>
      </c>
      <c r="AEG8">
        <v>10.199999999999999</v>
      </c>
      <c r="AEH8" t="s">
        <v>4035</v>
      </c>
      <c r="AEI8">
        <v>39</v>
      </c>
      <c r="AEJ8">
        <v>11.7</v>
      </c>
      <c r="AEK8" t="s">
        <v>4035</v>
      </c>
      <c r="AEL8" t="s">
        <v>4035</v>
      </c>
      <c r="AEM8">
        <v>774</v>
      </c>
      <c r="AEN8" t="s">
        <v>1144</v>
      </c>
      <c r="AEO8" t="s">
        <v>1144</v>
      </c>
      <c r="AEP8" t="s">
        <v>4035</v>
      </c>
      <c r="AEQ8">
        <v>1.4</v>
      </c>
      <c r="AER8" t="s">
        <v>4035</v>
      </c>
      <c r="AES8">
        <v>1.6</v>
      </c>
      <c r="AET8" t="s">
        <v>4035</v>
      </c>
      <c r="AEU8">
        <v>21.1</v>
      </c>
      <c r="AEV8" t="s">
        <v>4035</v>
      </c>
      <c r="AEW8">
        <v>7.7</v>
      </c>
      <c r="AEX8" t="s">
        <v>4035</v>
      </c>
      <c r="AEY8">
        <v>27.1</v>
      </c>
      <c r="AEZ8">
        <v>11.4</v>
      </c>
      <c r="AFA8" t="s">
        <v>4035</v>
      </c>
      <c r="AFB8" t="s">
        <v>4035</v>
      </c>
      <c r="AFC8">
        <v>2.8</v>
      </c>
      <c r="AFD8">
        <v>4.5</v>
      </c>
      <c r="AFE8" t="s">
        <v>4035</v>
      </c>
      <c r="AFF8" t="s">
        <v>4035</v>
      </c>
      <c r="AFG8">
        <v>0</v>
      </c>
      <c r="AFH8">
        <v>4.7</v>
      </c>
      <c r="AFI8" t="s">
        <v>4035</v>
      </c>
      <c r="AFJ8" t="s">
        <v>4035</v>
      </c>
      <c r="AFK8">
        <v>44.7</v>
      </c>
      <c r="AFL8">
        <v>12.4</v>
      </c>
      <c r="AFM8" t="s">
        <v>4035</v>
      </c>
      <c r="AFN8" t="s">
        <v>4035</v>
      </c>
      <c r="AFO8">
        <v>0</v>
      </c>
      <c r="AFP8" t="s">
        <v>4035</v>
      </c>
      <c r="AFQ8">
        <v>4.7</v>
      </c>
      <c r="AFR8" t="s">
        <v>4035</v>
      </c>
      <c r="AFS8">
        <v>2.8</v>
      </c>
      <c r="AFT8">
        <v>4.7</v>
      </c>
      <c r="AFU8" t="s">
        <v>4035</v>
      </c>
      <c r="AFV8" t="s">
        <v>4035</v>
      </c>
      <c r="AFW8">
        <v>0</v>
      </c>
      <c r="AFX8" t="s">
        <v>4035</v>
      </c>
      <c r="AFY8">
        <v>4.7</v>
      </c>
      <c r="AFZ8" t="s">
        <v>4035</v>
      </c>
      <c r="AGA8">
        <v>774</v>
      </c>
      <c r="AGB8" t="s">
        <v>4035</v>
      </c>
      <c r="AGC8" t="s">
        <v>1144</v>
      </c>
      <c r="AGD8" t="s">
        <v>1144</v>
      </c>
      <c r="AGE8">
        <v>0.8</v>
      </c>
      <c r="AGF8">
        <v>1.2</v>
      </c>
      <c r="AGG8" t="s">
        <v>4035</v>
      </c>
      <c r="AGH8" t="s">
        <v>4035</v>
      </c>
      <c r="AGI8">
        <v>0</v>
      </c>
      <c r="AGJ8" t="s">
        <v>4035</v>
      </c>
      <c r="AGK8">
        <v>4.7</v>
      </c>
      <c r="AGL8" t="s">
        <v>4035</v>
      </c>
      <c r="AGM8">
        <v>1.6</v>
      </c>
      <c r="AGN8">
        <v>2.2999999999999998</v>
      </c>
      <c r="AGO8" t="s">
        <v>4035</v>
      </c>
      <c r="AGP8" t="s">
        <v>4035</v>
      </c>
      <c r="AGQ8">
        <v>774</v>
      </c>
      <c r="AGR8" t="s">
        <v>4035</v>
      </c>
      <c r="AGS8" t="s">
        <v>1144</v>
      </c>
      <c r="AGT8" t="s">
        <v>1144</v>
      </c>
      <c r="AGU8">
        <v>98.7</v>
      </c>
      <c r="AGV8">
        <v>2</v>
      </c>
      <c r="AGW8" t="s">
        <v>4035</v>
      </c>
      <c r="AGX8" t="s">
        <v>4035</v>
      </c>
      <c r="AGY8">
        <v>1.3</v>
      </c>
      <c r="AGZ8">
        <v>2</v>
      </c>
      <c r="AHA8" t="s">
        <v>4035</v>
      </c>
      <c r="AHB8" t="s">
        <v>4035</v>
      </c>
      <c r="AHC8">
        <v>0</v>
      </c>
      <c r="AHD8">
        <v>4.7</v>
      </c>
      <c r="AHE8" t="s">
        <v>4035</v>
      </c>
      <c r="AHF8" t="s">
        <v>4035</v>
      </c>
      <c r="AHG8">
        <v>571</v>
      </c>
      <c r="AHH8" t="s">
        <v>4035</v>
      </c>
      <c r="AHI8" t="s">
        <v>1144</v>
      </c>
      <c r="AHJ8" t="s">
        <v>1144</v>
      </c>
      <c r="AHK8">
        <v>17.2</v>
      </c>
      <c r="AHL8">
        <v>8.9</v>
      </c>
      <c r="AHM8" t="s">
        <v>4035</v>
      </c>
      <c r="AHN8" t="s">
        <v>4035</v>
      </c>
      <c r="AHO8">
        <v>26.1</v>
      </c>
      <c r="AHP8" t="s">
        <v>4035</v>
      </c>
      <c r="AHQ8">
        <v>12.9</v>
      </c>
      <c r="AHR8" t="s">
        <v>4035</v>
      </c>
      <c r="AHS8">
        <v>9.5</v>
      </c>
      <c r="AHT8">
        <v>9.4</v>
      </c>
      <c r="AHU8" t="s">
        <v>4035</v>
      </c>
      <c r="AHV8" t="s">
        <v>4035</v>
      </c>
      <c r="AHW8">
        <v>11.9</v>
      </c>
      <c r="AHX8">
        <v>9.6999999999999993</v>
      </c>
      <c r="AHY8" t="s">
        <v>4035</v>
      </c>
      <c r="AHZ8" t="s">
        <v>4035</v>
      </c>
      <c r="AIA8">
        <v>18.2</v>
      </c>
      <c r="AIB8" t="s">
        <v>4035</v>
      </c>
      <c r="AIC8">
        <v>10</v>
      </c>
      <c r="AID8" t="s">
        <v>4035</v>
      </c>
      <c r="AIE8">
        <v>8.9</v>
      </c>
      <c r="AIF8">
        <v>8.6</v>
      </c>
      <c r="AIG8" t="s">
        <v>4035</v>
      </c>
      <c r="AIH8" t="s">
        <v>4035</v>
      </c>
      <c r="AII8">
        <v>2.1</v>
      </c>
      <c r="AIJ8">
        <v>3.7</v>
      </c>
      <c r="AIK8" t="s">
        <v>4035</v>
      </c>
      <c r="AIL8" t="s">
        <v>4035</v>
      </c>
      <c r="AIM8">
        <v>6.1</v>
      </c>
      <c r="AIN8">
        <v>5.7</v>
      </c>
      <c r="AIO8" t="s">
        <v>4035</v>
      </c>
      <c r="AIP8" t="s">
        <v>4035</v>
      </c>
      <c r="AIQ8" t="s">
        <v>1144</v>
      </c>
      <c r="AIR8" t="s">
        <v>1144</v>
      </c>
      <c r="AIS8" t="s">
        <v>1144</v>
      </c>
      <c r="AIT8" t="s">
        <v>1144</v>
      </c>
      <c r="AIU8">
        <v>571</v>
      </c>
      <c r="AIV8" t="s">
        <v>1144</v>
      </c>
      <c r="AIW8" t="s">
        <v>1144</v>
      </c>
      <c r="AIX8" t="s">
        <v>4035</v>
      </c>
      <c r="AIY8">
        <v>30.6</v>
      </c>
      <c r="AIZ8" t="s">
        <v>4035</v>
      </c>
      <c r="AJA8">
        <v>11.4</v>
      </c>
      <c r="AJB8" t="s">
        <v>4035</v>
      </c>
      <c r="AJC8">
        <v>69.400000000000006</v>
      </c>
      <c r="AJD8">
        <v>11.4</v>
      </c>
      <c r="AJE8" t="s">
        <v>4035</v>
      </c>
      <c r="AJF8" t="s">
        <v>4035</v>
      </c>
      <c r="AJG8">
        <v>175</v>
      </c>
      <c r="AJH8" t="s">
        <v>4035</v>
      </c>
      <c r="AJI8" t="s">
        <v>1144</v>
      </c>
      <c r="AJJ8" t="s">
        <v>1144</v>
      </c>
      <c r="AJK8">
        <v>0</v>
      </c>
      <c r="AJL8">
        <v>19.2</v>
      </c>
      <c r="AJM8" t="s">
        <v>4035</v>
      </c>
      <c r="AJN8" t="s">
        <v>4035</v>
      </c>
      <c r="AJO8">
        <v>29.1</v>
      </c>
      <c r="AJP8" t="s">
        <v>4035</v>
      </c>
      <c r="AJQ8">
        <v>25.5</v>
      </c>
      <c r="AJR8" t="s">
        <v>4035</v>
      </c>
      <c r="AJS8">
        <v>21.1</v>
      </c>
      <c r="AJT8" t="s">
        <v>4035</v>
      </c>
      <c r="AJU8">
        <v>16.7</v>
      </c>
      <c r="AJV8" t="s">
        <v>4035</v>
      </c>
      <c r="AJW8">
        <v>36</v>
      </c>
      <c r="AJX8" t="s">
        <v>4035</v>
      </c>
      <c r="AJY8">
        <v>23.5</v>
      </c>
      <c r="AJZ8" t="s">
        <v>4035</v>
      </c>
      <c r="AKA8">
        <v>0</v>
      </c>
      <c r="AKB8">
        <v>19.2</v>
      </c>
      <c r="AKC8" t="s">
        <v>4035</v>
      </c>
      <c r="AKD8" t="s">
        <v>4035</v>
      </c>
      <c r="AKE8">
        <v>4.5999999999999996</v>
      </c>
      <c r="AKF8">
        <v>8.3000000000000007</v>
      </c>
      <c r="AKG8" t="s">
        <v>4035</v>
      </c>
      <c r="AKH8" t="s">
        <v>4035</v>
      </c>
      <c r="AKI8">
        <v>9.1</v>
      </c>
      <c r="AKJ8">
        <v>10.6</v>
      </c>
      <c r="AKK8" t="s">
        <v>4035</v>
      </c>
      <c r="AKL8" t="s">
        <v>4035</v>
      </c>
      <c r="AKM8" t="s">
        <v>1144</v>
      </c>
      <c r="AKN8" t="s">
        <v>1144</v>
      </c>
      <c r="AKO8" t="s">
        <v>1144</v>
      </c>
      <c r="AKP8" t="s">
        <v>1144</v>
      </c>
      <c r="AKQ8">
        <v>396</v>
      </c>
      <c r="AKR8" t="s">
        <v>4035</v>
      </c>
      <c r="AKS8" t="s">
        <v>1144</v>
      </c>
      <c r="AKT8" t="s">
        <v>1144</v>
      </c>
      <c r="AKU8">
        <v>43.2</v>
      </c>
      <c r="AKV8">
        <v>15.7</v>
      </c>
      <c r="AKW8" t="s">
        <v>4035</v>
      </c>
      <c r="AKX8" t="s">
        <v>4035</v>
      </c>
      <c r="AKY8">
        <v>28.5</v>
      </c>
      <c r="AKZ8" t="s">
        <v>4035</v>
      </c>
      <c r="ALA8">
        <v>16.3</v>
      </c>
      <c r="ALB8" t="s">
        <v>4035</v>
      </c>
      <c r="ALC8">
        <v>17.899999999999999</v>
      </c>
      <c r="ALD8" t="s">
        <v>4035</v>
      </c>
      <c r="ALE8">
        <v>10.6</v>
      </c>
      <c r="ALF8" t="s">
        <v>4035</v>
      </c>
      <c r="ALG8">
        <v>3.5</v>
      </c>
      <c r="ALH8" t="s">
        <v>4035</v>
      </c>
      <c r="ALI8">
        <v>4.5</v>
      </c>
      <c r="ALJ8" t="s">
        <v>4035</v>
      </c>
      <c r="ALK8">
        <v>0</v>
      </c>
      <c r="ALL8" t="s">
        <v>4035</v>
      </c>
      <c r="ALM8">
        <v>9</v>
      </c>
      <c r="ALN8" t="s">
        <v>4035</v>
      </c>
      <c r="ALO8">
        <v>6.8</v>
      </c>
      <c r="ALP8" t="s">
        <v>4035</v>
      </c>
      <c r="ALQ8">
        <v>6.9</v>
      </c>
      <c r="ALR8" t="s">
        <v>4035</v>
      </c>
      <c r="ALS8" t="s">
        <v>1144</v>
      </c>
      <c r="ALT8" t="s">
        <v>1144</v>
      </c>
      <c r="ALU8" t="s">
        <v>1144</v>
      </c>
      <c r="ALV8" t="s">
        <v>1144</v>
      </c>
      <c r="ALW8">
        <v>175</v>
      </c>
      <c r="ALX8" t="s">
        <v>4035</v>
      </c>
      <c r="ALY8" t="s">
        <v>1144</v>
      </c>
      <c r="ALZ8" t="s">
        <v>1144</v>
      </c>
      <c r="AMA8">
        <v>77.099999999999994</v>
      </c>
      <c r="AMB8">
        <v>16.399999999999999</v>
      </c>
      <c r="AMC8" t="s">
        <v>4035</v>
      </c>
      <c r="AMD8" t="s">
        <v>4035</v>
      </c>
      <c r="AME8">
        <v>3.4</v>
      </c>
      <c r="AMF8">
        <v>5.4</v>
      </c>
      <c r="AMG8" t="s">
        <v>4035</v>
      </c>
      <c r="AMH8" t="s">
        <v>4035</v>
      </c>
      <c r="AMI8">
        <v>0</v>
      </c>
      <c r="AMJ8">
        <v>19.2</v>
      </c>
      <c r="AMK8" t="s">
        <v>4035</v>
      </c>
      <c r="AML8" t="s">
        <v>4035</v>
      </c>
      <c r="AMM8">
        <v>10.3</v>
      </c>
      <c r="AMN8" t="s">
        <v>4035</v>
      </c>
      <c r="AMO8">
        <v>12.8</v>
      </c>
      <c r="AMP8" t="s">
        <v>4035</v>
      </c>
      <c r="AMQ8">
        <v>9.1</v>
      </c>
      <c r="AMR8" t="s">
        <v>4035</v>
      </c>
      <c r="AMS8">
        <v>10.6</v>
      </c>
      <c r="AMT8" t="s">
        <v>4035</v>
      </c>
      <c r="AMU8" t="s">
        <v>1144</v>
      </c>
      <c r="AMV8" t="s">
        <v>1144</v>
      </c>
      <c r="AMW8" t="s">
        <v>1144</v>
      </c>
      <c r="AMX8" t="s">
        <v>1144</v>
      </c>
      <c r="AMY8">
        <v>371</v>
      </c>
      <c r="AMZ8" t="s">
        <v>4035</v>
      </c>
      <c r="ANA8" t="s">
        <v>1144</v>
      </c>
      <c r="ANB8" t="s">
        <v>1144</v>
      </c>
      <c r="ANC8">
        <v>72.8</v>
      </c>
      <c r="AND8" t="s">
        <v>4035</v>
      </c>
      <c r="ANE8">
        <v>14.9</v>
      </c>
      <c r="ANF8" t="s">
        <v>4035</v>
      </c>
      <c r="ANG8">
        <v>12.1</v>
      </c>
      <c r="ANH8" t="s">
        <v>4035</v>
      </c>
      <c r="ANI8">
        <v>12.1</v>
      </c>
      <c r="ANJ8" t="s">
        <v>4035</v>
      </c>
      <c r="ANK8">
        <v>11.9</v>
      </c>
      <c r="ANL8" t="s">
        <v>4035</v>
      </c>
      <c r="ANM8">
        <v>9.3000000000000007</v>
      </c>
      <c r="ANN8" t="s">
        <v>4035</v>
      </c>
      <c r="ANO8">
        <v>0</v>
      </c>
      <c r="ANP8" t="s">
        <v>4035</v>
      </c>
      <c r="ANQ8">
        <v>9.6</v>
      </c>
      <c r="ANR8" t="s">
        <v>4035</v>
      </c>
      <c r="ANS8">
        <v>0</v>
      </c>
      <c r="ANT8" t="s">
        <v>4035</v>
      </c>
      <c r="ANU8">
        <v>9.6</v>
      </c>
      <c r="ANV8" t="s">
        <v>4035</v>
      </c>
      <c r="ANW8">
        <v>0</v>
      </c>
      <c r="ANX8" t="s">
        <v>4035</v>
      </c>
      <c r="ANY8">
        <v>9.6</v>
      </c>
      <c r="ANZ8" t="s">
        <v>4035</v>
      </c>
      <c r="AOA8">
        <v>3.2</v>
      </c>
      <c r="AOB8">
        <v>5.0999999999999996</v>
      </c>
      <c r="AOC8" t="s">
        <v>4035</v>
      </c>
      <c r="AOD8" t="s">
        <v>4035</v>
      </c>
      <c r="AOE8" t="s">
        <v>1144</v>
      </c>
      <c r="AOF8" t="s">
        <v>1144</v>
      </c>
      <c r="AOG8" t="s">
        <v>1144</v>
      </c>
      <c r="AOH8" t="s">
        <v>1144</v>
      </c>
      <c r="AOI8">
        <v>167</v>
      </c>
      <c r="AOJ8" t="s">
        <v>4035</v>
      </c>
      <c r="AOK8" t="s">
        <v>1144</v>
      </c>
      <c r="AOL8" t="s">
        <v>1144</v>
      </c>
      <c r="AOM8">
        <v>48.5</v>
      </c>
      <c r="AON8">
        <v>29.8</v>
      </c>
      <c r="AOO8" t="s">
        <v>4035</v>
      </c>
      <c r="AOP8" t="s">
        <v>4035</v>
      </c>
      <c r="AOQ8">
        <v>17.399999999999999</v>
      </c>
      <c r="AOR8">
        <v>15.6</v>
      </c>
      <c r="AOS8" t="s">
        <v>4035</v>
      </c>
      <c r="AOT8" t="s">
        <v>4035</v>
      </c>
      <c r="AOU8">
        <v>25.7</v>
      </c>
      <c r="AOV8" t="s">
        <v>4035</v>
      </c>
      <c r="AOW8">
        <v>20.7</v>
      </c>
      <c r="AOX8" t="s">
        <v>4035</v>
      </c>
      <c r="AOY8">
        <v>8.4</v>
      </c>
      <c r="AOZ8">
        <v>12.3</v>
      </c>
      <c r="APA8" t="s">
        <v>4035</v>
      </c>
      <c r="APB8" t="s">
        <v>4035</v>
      </c>
      <c r="APC8">
        <v>0</v>
      </c>
      <c r="APD8" t="s">
        <v>4035</v>
      </c>
      <c r="APE8">
        <v>20</v>
      </c>
      <c r="APF8" t="s">
        <v>4035</v>
      </c>
      <c r="APG8">
        <v>0</v>
      </c>
      <c r="APH8" t="s">
        <v>4035</v>
      </c>
      <c r="API8">
        <v>20</v>
      </c>
      <c r="APJ8" t="s">
        <v>4035</v>
      </c>
      <c r="APK8">
        <v>0</v>
      </c>
      <c r="APL8">
        <v>20</v>
      </c>
      <c r="APM8" t="s">
        <v>4035</v>
      </c>
      <c r="APN8" t="s">
        <v>4035</v>
      </c>
      <c r="APO8" t="s">
        <v>1144</v>
      </c>
      <c r="APP8" t="s">
        <v>1144</v>
      </c>
      <c r="APQ8" t="s">
        <v>1144</v>
      </c>
      <c r="APR8" t="s">
        <v>1144</v>
      </c>
      <c r="APS8" t="s">
        <v>1144</v>
      </c>
      <c r="APT8" t="s">
        <v>1144</v>
      </c>
      <c r="APU8" t="s">
        <v>1144</v>
      </c>
      <c r="APV8" t="s">
        <v>1144</v>
      </c>
      <c r="APW8">
        <v>167</v>
      </c>
      <c r="APX8" t="s">
        <v>1144</v>
      </c>
      <c r="APY8" t="s">
        <v>1144</v>
      </c>
      <c r="APZ8" t="s">
        <v>4035</v>
      </c>
      <c r="AQA8">
        <v>36.5</v>
      </c>
      <c r="AQB8" t="s">
        <v>4035</v>
      </c>
      <c r="AQC8">
        <v>25</v>
      </c>
      <c r="AQD8" t="s">
        <v>4035</v>
      </c>
      <c r="AQE8">
        <v>0</v>
      </c>
      <c r="AQF8">
        <v>20</v>
      </c>
      <c r="AQG8" t="s">
        <v>4035</v>
      </c>
      <c r="AQH8" t="s">
        <v>4035</v>
      </c>
      <c r="AQI8">
        <v>13.8</v>
      </c>
      <c r="AQJ8" t="s">
        <v>4035</v>
      </c>
      <c r="AQK8">
        <v>13.9</v>
      </c>
      <c r="AQL8" t="s">
        <v>4035</v>
      </c>
      <c r="AQM8">
        <v>28.7</v>
      </c>
      <c r="AQN8" t="s">
        <v>4035</v>
      </c>
      <c r="AQO8">
        <v>26.2</v>
      </c>
      <c r="AQP8" t="s">
        <v>4035</v>
      </c>
      <c r="AQQ8">
        <v>15</v>
      </c>
      <c r="AQR8">
        <v>20.6</v>
      </c>
      <c r="AQS8" t="s">
        <v>4035</v>
      </c>
      <c r="AQT8" t="s">
        <v>4035</v>
      </c>
      <c r="AQU8">
        <v>6</v>
      </c>
      <c r="AQV8" t="s">
        <v>4035</v>
      </c>
      <c r="AQW8">
        <v>9.4</v>
      </c>
      <c r="AQX8" t="s">
        <v>4035</v>
      </c>
      <c r="AQY8" t="s">
        <v>1144</v>
      </c>
      <c r="AQZ8" t="s">
        <v>1144</v>
      </c>
      <c r="ARA8" t="s">
        <v>1144</v>
      </c>
      <c r="ARB8" t="s">
        <v>1144</v>
      </c>
    </row>
    <row r="9" spans="1:1146" x14ac:dyDescent="0.25">
      <c r="A9" t="s">
        <v>1157</v>
      </c>
      <c r="B9" t="s">
        <v>1158</v>
      </c>
      <c r="C9">
        <v>7552</v>
      </c>
      <c r="D9" t="s">
        <v>4035</v>
      </c>
      <c r="E9">
        <v>56</v>
      </c>
      <c r="F9" t="s">
        <v>4035</v>
      </c>
      <c r="G9">
        <v>6500</v>
      </c>
      <c r="H9">
        <v>219</v>
      </c>
      <c r="I9" t="s">
        <v>4035</v>
      </c>
      <c r="J9" t="s">
        <v>4035</v>
      </c>
      <c r="K9">
        <v>1052</v>
      </c>
      <c r="L9" t="s">
        <v>4035</v>
      </c>
      <c r="M9">
        <v>222</v>
      </c>
      <c r="N9" t="s">
        <v>4035</v>
      </c>
      <c r="O9">
        <v>3</v>
      </c>
      <c r="P9">
        <v>1.6</v>
      </c>
      <c r="Q9" t="s">
        <v>4035</v>
      </c>
      <c r="R9" t="s">
        <v>4035</v>
      </c>
      <c r="S9">
        <v>3.8</v>
      </c>
      <c r="T9" t="s">
        <v>4035</v>
      </c>
      <c r="U9">
        <v>4.3</v>
      </c>
      <c r="V9" t="s">
        <v>4035</v>
      </c>
      <c r="W9">
        <v>7552</v>
      </c>
      <c r="X9" t="s">
        <v>4035</v>
      </c>
      <c r="Y9">
        <v>56</v>
      </c>
      <c r="Z9" t="s">
        <v>4035</v>
      </c>
      <c r="AA9">
        <v>3700</v>
      </c>
      <c r="AB9">
        <v>319</v>
      </c>
      <c r="AC9" t="s">
        <v>4035</v>
      </c>
      <c r="AD9" t="s">
        <v>4035</v>
      </c>
      <c r="AE9">
        <v>90</v>
      </c>
      <c r="AF9" t="s">
        <v>4035</v>
      </c>
      <c r="AG9">
        <v>53</v>
      </c>
      <c r="AH9" t="s">
        <v>4035</v>
      </c>
      <c r="AI9">
        <v>107</v>
      </c>
      <c r="AJ9">
        <v>72</v>
      </c>
      <c r="AK9" t="s">
        <v>4035</v>
      </c>
      <c r="AL9" t="s">
        <v>4035</v>
      </c>
      <c r="AM9">
        <v>167</v>
      </c>
      <c r="AN9">
        <v>112</v>
      </c>
      <c r="AO9" t="s">
        <v>4035</v>
      </c>
      <c r="AP9" t="s">
        <v>4035</v>
      </c>
      <c r="AQ9">
        <v>223</v>
      </c>
      <c r="AR9">
        <v>116</v>
      </c>
      <c r="AS9" t="s">
        <v>4035</v>
      </c>
      <c r="AT9" t="s">
        <v>4035</v>
      </c>
      <c r="AU9">
        <v>0</v>
      </c>
      <c r="AV9">
        <v>20</v>
      </c>
      <c r="AW9" t="s">
        <v>4035</v>
      </c>
      <c r="AX9" t="s">
        <v>4035</v>
      </c>
      <c r="AY9">
        <v>188</v>
      </c>
      <c r="AZ9">
        <v>83</v>
      </c>
      <c r="BA9" t="s">
        <v>4035</v>
      </c>
      <c r="BB9" t="s">
        <v>4035</v>
      </c>
      <c r="BC9">
        <v>3030</v>
      </c>
      <c r="BD9" t="s">
        <v>4035</v>
      </c>
      <c r="BE9">
        <v>294</v>
      </c>
      <c r="BF9" t="s">
        <v>4035</v>
      </c>
      <c r="BG9">
        <v>47</v>
      </c>
      <c r="BH9">
        <v>45</v>
      </c>
      <c r="BI9" t="s">
        <v>4035</v>
      </c>
      <c r="BJ9" t="s">
        <v>4035</v>
      </c>
      <c r="BK9">
        <v>7552</v>
      </c>
      <c r="BL9">
        <v>56</v>
      </c>
      <c r="BM9" t="s">
        <v>4035</v>
      </c>
      <c r="BN9" t="s">
        <v>4035</v>
      </c>
      <c r="BO9">
        <v>177</v>
      </c>
      <c r="BP9" t="s">
        <v>4035</v>
      </c>
      <c r="BQ9">
        <v>122</v>
      </c>
      <c r="BR9" t="s">
        <v>4035</v>
      </c>
      <c r="BS9">
        <v>393</v>
      </c>
      <c r="BT9">
        <v>130</v>
      </c>
      <c r="BU9" t="s">
        <v>4035</v>
      </c>
      <c r="BV9" t="s">
        <v>4035</v>
      </c>
      <c r="BW9">
        <v>950</v>
      </c>
      <c r="BX9" t="s">
        <v>4035</v>
      </c>
      <c r="BY9">
        <v>211</v>
      </c>
      <c r="BZ9" t="s">
        <v>4035</v>
      </c>
      <c r="CA9">
        <v>1655</v>
      </c>
      <c r="CB9">
        <v>267</v>
      </c>
      <c r="CC9" t="s">
        <v>4035</v>
      </c>
      <c r="CD9" t="s">
        <v>4035</v>
      </c>
      <c r="CE9">
        <v>1576</v>
      </c>
      <c r="CF9" t="s">
        <v>4035</v>
      </c>
      <c r="CG9">
        <v>319</v>
      </c>
      <c r="CH9" t="s">
        <v>4035</v>
      </c>
      <c r="CI9">
        <v>1303</v>
      </c>
      <c r="CJ9" t="s">
        <v>4035</v>
      </c>
      <c r="CK9">
        <v>242</v>
      </c>
      <c r="CL9" t="s">
        <v>4035</v>
      </c>
      <c r="CM9">
        <v>486</v>
      </c>
      <c r="CN9">
        <v>140</v>
      </c>
      <c r="CO9" t="s">
        <v>4035</v>
      </c>
      <c r="CP9" t="s">
        <v>4035</v>
      </c>
      <c r="CQ9">
        <v>391</v>
      </c>
      <c r="CR9">
        <v>146</v>
      </c>
      <c r="CS9" t="s">
        <v>4035</v>
      </c>
      <c r="CT9" t="s">
        <v>4035</v>
      </c>
      <c r="CU9">
        <v>215</v>
      </c>
      <c r="CV9">
        <v>95</v>
      </c>
      <c r="CW9" t="s">
        <v>4035</v>
      </c>
      <c r="CX9" t="s">
        <v>4035</v>
      </c>
      <c r="CY9">
        <v>406</v>
      </c>
      <c r="CZ9">
        <v>171</v>
      </c>
      <c r="DA9" t="s">
        <v>4035</v>
      </c>
      <c r="DB9" t="s">
        <v>4035</v>
      </c>
      <c r="DC9">
        <v>7552</v>
      </c>
      <c r="DD9" t="s">
        <v>4035</v>
      </c>
      <c r="DE9">
        <v>56</v>
      </c>
      <c r="DF9" t="s">
        <v>4035</v>
      </c>
      <c r="DG9">
        <v>163</v>
      </c>
      <c r="DH9">
        <v>81</v>
      </c>
      <c r="DI9" t="s">
        <v>4035</v>
      </c>
      <c r="DJ9" t="s">
        <v>4035</v>
      </c>
      <c r="DK9">
        <v>170</v>
      </c>
      <c r="DL9">
        <v>100</v>
      </c>
      <c r="DM9" t="s">
        <v>4035</v>
      </c>
      <c r="DN9" t="s">
        <v>4035</v>
      </c>
      <c r="DO9">
        <v>356</v>
      </c>
      <c r="DP9">
        <v>141</v>
      </c>
      <c r="DQ9" t="s">
        <v>4035</v>
      </c>
      <c r="DR9" t="s">
        <v>4035</v>
      </c>
      <c r="DS9">
        <v>1214</v>
      </c>
      <c r="DT9">
        <v>203</v>
      </c>
      <c r="DU9" t="s">
        <v>4035</v>
      </c>
      <c r="DV9" t="s">
        <v>4035</v>
      </c>
      <c r="DW9">
        <v>2468</v>
      </c>
      <c r="DX9">
        <v>313</v>
      </c>
      <c r="DY9" t="s">
        <v>4035</v>
      </c>
      <c r="DZ9" t="s">
        <v>4035</v>
      </c>
      <c r="EA9">
        <v>1202</v>
      </c>
      <c r="EB9" t="s">
        <v>4035</v>
      </c>
      <c r="EC9">
        <v>232</v>
      </c>
      <c r="ED9" t="s">
        <v>4035</v>
      </c>
      <c r="EE9">
        <v>790</v>
      </c>
      <c r="EF9">
        <v>177</v>
      </c>
      <c r="EG9" t="s">
        <v>4035</v>
      </c>
      <c r="EH9" t="s">
        <v>4035</v>
      </c>
      <c r="EI9">
        <v>656</v>
      </c>
      <c r="EJ9">
        <v>160</v>
      </c>
      <c r="EK9" t="s">
        <v>4035</v>
      </c>
      <c r="EL9" t="s">
        <v>4035</v>
      </c>
      <c r="EM9">
        <v>533</v>
      </c>
      <c r="EN9" t="s">
        <v>4035</v>
      </c>
      <c r="EO9">
        <v>149</v>
      </c>
      <c r="EP9" t="s">
        <v>4035</v>
      </c>
      <c r="EQ9">
        <v>5.3</v>
      </c>
      <c r="ER9" t="s">
        <v>4035</v>
      </c>
      <c r="ES9">
        <v>0.2</v>
      </c>
      <c r="ET9" t="s">
        <v>4035</v>
      </c>
      <c r="EU9">
        <v>7552</v>
      </c>
      <c r="EV9" t="s">
        <v>4035</v>
      </c>
      <c r="EW9">
        <v>56</v>
      </c>
      <c r="EX9" t="s">
        <v>4035</v>
      </c>
      <c r="EY9">
        <v>163</v>
      </c>
      <c r="EZ9">
        <v>81</v>
      </c>
      <c r="FA9" t="s">
        <v>4035</v>
      </c>
      <c r="FB9" t="s">
        <v>4035</v>
      </c>
      <c r="FC9">
        <v>448</v>
      </c>
      <c r="FD9">
        <v>158</v>
      </c>
      <c r="FE9" t="s">
        <v>4035</v>
      </c>
      <c r="FF9" t="s">
        <v>4035</v>
      </c>
      <c r="FG9">
        <v>1477</v>
      </c>
      <c r="FH9">
        <v>238</v>
      </c>
      <c r="FI9" t="s">
        <v>4035</v>
      </c>
      <c r="FJ9" t="s">
        <v>4035</v>
      </c>
      <c r="FK9">
        <v>4000</v>
      </c>
      <c r="FL9" t="s">
        <v>4035</v>
      </c>
      <c r="FM9">
        <v>334</v>
      </c>
      <c r="FN9" t="s">
        <v>4035</v>
      </c>
      <c r="FO9">
        <v>1096</v>
      </c>
      <c r="FP9">
        <v>220</v>
      </c>
      <c r="FQ9" t="s">
        <v>4035</v>
      </c>
      <c r="FR9" t="s">
        <v>4035</v>
      </c>
      <c r="FS9">
        <v>368</v>
      </c>
      <c r="FT9" t="s">
        <v>4035</v>
      </c>
      <c r="FU9">
        <v>151</v>
      </c>
      <c r="FV9" t="s">
        <v>4035</v>
      </c>
      <c r="FW9">
        <v>6500</v>
      </c>
      <c r="FX9">
        <v>219</v>
      </c>
      <c r="FY9" t="s">
        <v>4035</v>
      </c>
      <c r="FZ9" t="s">
        <v>4035</v>
      </c>
      <c r="GA9">
        <v>4642</v>
      </c>
      <c r="GB9" t="s">
        <v>4035</v>
      </c>
      <c r="GC9">
        <v>253</v>
      </c>
      <c r="GD9" t="s">
        <v>4035</v>
      </c>
      <c r="GE9">
        <v>1858</v>
      </c>
      <c r="GF9" t="s">
        <v>4035</v>
      </c>
      <c r="GG9">
        <v>234</v>
      </c>
      <c r="GH9" t="s">
        <v>4035</v>
      </c>
      <c r="GI9">
        <v>2.52</v>
      </c>
      <c r="GJ9">
        <v>0.11</v>
      </c>
      <c r="GK9" t="s">
        <v>4035</v>
      </c>
      <c r="GL9" t="s">
        <v>4035</v>
      </c>
      <c r="GM9">
        <v>2.64</v>
      </c>
      <c r="GN9" t="s">
        <v>4035</v>
      </c>
      <c r="GO9">
        <v>0.27</v>
      </c>
      <c r="GP9" t="s">
        <v>4035</v>
      </c>
      <c r="GQ9">
        <v>6500</v>
      </c>
      <c r="GR9">
        <v>219</v>
      </c>
      <c r="GS9" t="s">
        <v>4035</v>
      </c>
      <c r="GT9" t="s">
        <v>4035</v>
      </c>
      <c r="GU9">
        <v>896</v>
      </c>
      <c r="GV9">
        <v>226</v>
      </c>
      <c r="GW9" t="s">
        <v>4035</v>
      </c>
      <c r="GX9" t="s">
        <v>4035</v>
      </c>
      <c r="GY9">
        <v>870</v>
      </c>
      <c r="GZ9">
        <v>211</v>
      </c>
      <c r="HA9" t="s">
        <v>4035</v>
      </c>
      <c r="HB9" t="s">
        <v>4035</v>
      </c>
      <c r="HC9">
        <v>1400</v>
      </c>
      <c r="HD9" t="s">
        <v>4035</v>
      </c>
      <c r="HE9">
        <v>283</v>
      </c>
      <c r="HF9" t="s">
        <v>4035</v>
      </c>
      <c r="HG9">
        <v>1777</v>
      </c>
      <c r="HH9">
        <v>241</v>
      </c>
      <c r="HI9" t="s">
        <v>4035</v>
      </c>
      <c r="HJ9" t="s">
        <v>4035</v>
      </c>
      <c r="HK9">
        <v>1036</v>
      </c>
      <c r="HL9" t="s">
        <v>4035</v>
      </c>
      <c r="HM9">
        <v>205</v>
      </c>
      <c r="HN9" t="s">
        <v>4035</v>
      </c>
      <c r="HO9">
        <v>521</v>
      </c>
      <c r="HP9">
        <v>126</v>
      </c>
      <c r="HQ9" t="s">
        <v>4035</v>
      </c>
      <c r="HR9" t="s">
        <v>4035</v>
      </c>
      <c r="HS9">
        <v>6500</v>
      </c>
      <c r="HT9" t="s">
        <v>4035</v>
      </c>
      <c r="HU9">
        <v>219</v>
      </c>
      <c r="HV9" t="s">
        <v>4035</v>
      </c>
      <c r="HW9">
        <v>276</v>
      </c>
      <c r="HX9" t="s">
        <v>4035</v>
      </c>
      <c r="HY9">
        <v>119</v>
      </c>
      <c r="HZ9" t="s">
        <v>4035</v>
      </c>
      <c r="IA9">
        <v>1573</v>
      </c>
      <c r="IB9">
        <v>249</v>
      </c>
      <c r="IC9" t="s">
        <v>4035</v>
      </c>
      <c r="ID9" t="s">
        <v>4035</v>
      </c>
      <c r="IE9">
        <v>1996</v>
      </c>
      <c r="IF9">
        <v>308</v>
      </c>
      <c r="IG9" t="s">
        <v>4035</v>
      </c>
      <c r="IH9" t="s">
        <v>4035</v>
      </c>
      <c r="II9">
        <v>2655</v>
      </c>
      <c r="IJ9">
        <v>244</v>
      </c>
      <c r="IK9" t="s">
        <v>4035</v>
      </c>
      <c r="IL9" t="s">
        <v>4035</v>
      </c>
      <c r="IM9">
        <v>6500</v>
      </c>
      <c r="IN9" t="s">
        <v>4035</v>
      </c>
      <c r="IO9">
        <v>219</v>
      </c>
      <c r="IP9" t="s">
        <v>4035</v>
      </c>
      <c r="IQ9">
        <v>3333</v>
      </c>
      <c r="IR9">
        <v>240</v>
      </c>
      <c r="IS9" t="s">
        <v>4035</v>
      </c>
      <c r="IT9" t="s">
        <v>4035</v>
      </c>
      <c r="IU9">
        <v>673</v>
      </c>
      <c r="IV9">
        <v>145</v>
      </c>
      <c r="IW9" t="s">
        <v>4035</v>
      </c>
      <c r="IX9" t="s">
        <v>4035</v>
      </c>
      <c r="IY9">
        <v>1558</v>
      </c>
      <c r="IZ9">
        <v>293</v>
      </c>
      <c r="JA9" t="s">
        <v>4035</v>
      </c>
      <c r="JB9" t="s">
        <v>4035</v>
      </c>
      <c r="JC9">
        <v>17</v>
      </c>
      <c r="JD9" t="s">
        <v>4035</v>
      </c>
      <c r="JE9">
        <v>17</v>
      </c>
      <c r="JF9" t="s">
        <v>4035</v>
      </c>
      <c r="JG9">
        <v>0</v>
      </c>
      <c r="JH9" t="s">
        <v>4035</v>
      </c>
      <c r="JI9">
        <v>20</v>
      </c>
      <c r="JJ9" t="s">
        <v>4035</v>
      </c>
      <c r="JK9">
        <v>597</v>
      </c>
      <c r="JL9" t="s">
        <v>4035</v>
      </c>
      <c r="JM9">
        <v>181</v>
      </c>
      <c r="JN9" t="s">
        <v>4035</v>
      </c>
      <c r="JO9">
        <v>2</v>
      </c>
      <c r="JP9" t="s">
        <v>4035</v>
      </c>
      <c r="JQ9">
        <v>5</v>
      </c>
      <c r="JR9" t="s">
        <v>4035</v>
      </c>
      <c r="JS9">
        <v>320</v>
      </c>
      <c r="JT9">
        <v>118</v>
      </c>
      <c r="JU9" t="s">
        <v>4035</v>
      </c>
      <c r="JV9" t="s">
        <v>4035</v>
      </c>
      <c r="JW9">
        <v>0</v>
      </c>
      <c r="JX9" t="s">
        <v>4035</v>
      </c>
      <c r="JY9">
        <v>20</v>
      </c>
      <c r="JZ9" t="s">
        <v>4035</v>
      </c>
      <c r="KA9">
        <v>6500</v>
      </c>
      <c r="KB9">
        <v>219</v>
      </c>
      <c r="KC9" t="s">
        <v>4035</v>
      </c>
      <c r="KD9" t="s">
        <v>4035</v>
      </c>
      <c r="KE9">
        <v>21</v>
      </c>
      <c r="KF9">
        <v>25</v>
      </c>
      <c r="KG9" t="s">
        <v>4035</v>
      </c>
      <c r="KH9" t="s">
        <v>4035</v>
      </c>
      <c r="KI9">
        <v>26</v>
      </c>
      <c r="KJ9">
        <v>28</v>
      </c>
      <c r="KK9" t="s">
        <v>4035</v>
      </c>
      <c r="KL9" t="s">
        <v>4035</v>
      </c>
      <c r="KM9">
        <v>96</v>
      </c>
      <c r="KN9" t="s">
        <v>4035</v>
      </c>
      <c r="KO9">
        <v>54</v>
      </c>
      <c r="KP9" t="s">
        <v>4035</v>
      </c>
      <c r="KQ9">
        <v>6500</v>
      </c>
      <c r="KR9">
        <v>219</v>
      </c>
      <c r="KS9" t="s">
        <v>4035</v>
      </c>
      <c r="KT9" t="s">
        <v>4035</v>
      </c>
      <c r="KU9">
        <v>6212</v>
      </c>
      <c r="KV9" t="s">
        <v>4035</v>
      </c>
      <c r="KW9">
        <v>232</v>
      </c>
      <c r="KX9" t="s">
        <v>4035</v>
      </c>
      <c r="KY9">
        <v>235</v>
      </c>
      <c r="KZ9" t="s">
        <v>4035</v>
      </c>
      <c r="LA9">
        <v>109</v>
      </c>
      <c r="LB9" t="s">
        <v>4035</v>
      </c>
      <c r="LC9">
        <v>53</v>
      </c>
      <c r="LD9">
        <v>47</v>
      </c>
      <c r="LE9" t="s">
        <v>4035</v>
      </c>
      <c r="LF9" t="s">
        <v>4035</v>
      </c>
      <c r="LG9">
        <v>4642</v>
      </c>
      <c r="LH9" t="s">
        <v>4035</v>
      </c>
      <c r="LI9">
        <v>253</v>
      </c>
      <c r="LJ9" t="s">
        <v>4035</v>
      </c>
      <c r="LK9">
        <v>499</v>
      </c>
      <c r="LL9">
        <v>139</v>
      </c>
      <c r="LM9" t="s">
        <v>4035</v>
      </c>
      <c r="LN9" t="s">
        <v>4035</v>
      </c>
      <c r="LO9">
        <v>464</v>
      </c>
      <c r="LP9" t="s">
        <v>4035</v>
      </c>
      <c r="LQ9">
        <v>139</v>
      </c>
      <c r="LR9" t="s">
        <v>4035</v>
      </c>
      <c r="LS9">
        <v>628</v>
      </c>
      <c r="LT9">
        <v>152</v>
      </c>
      <c r="LU9" t="s">
        <v>4035</v>
      </c>
      <c r="LV9" t="s">
        <v>4035</v>
      </c>
      <c r="LW9">
        <v>1049</v>
      </c>
      <c r="LX9">
        <v>206</v>
      </c>
      <c r="LY9" t="s">
        <v>4035</v>
      </c>
      <c r="LZ9" t="s">
        <v>4035</v>
      </c>
      <c r="MA9">
        <v>1052</v>
      </c>
      <c r="MB9">
        <v>201</v>
      </c>
      <c r="MC9" t="s">
        <v>4035</v>
      </c>
      <c r="MD9" t="s">
        <v>4035</v>
      </c>
      <c r="ME9">
        <v>795</v>
      </c>
      <c r="MF9" t="s">
        <v>4035</v>
      </c>
      <c r="MG9">
        <v>181</v>
      </c>
      <c r="MH9" t="s">
        <v>4035</v>
      </c>
      <c r="MI9">
        <v>62</v>
      </c>
      <c r="MJ9" t="s">
        <v>4035</v>
      </c>
      <c r="MK9">
        <v>31</v>
      </c>
      <c r="ML9" t="s">
        <v>4035</v>
      </c>
      <c r="MM9">
        <v>93</v>
      </c>
      <c r="MN9" t="s">
        <v>4035</v>
      </c>
      <c r="MO9">
        <v>70</v>
      </c>
      <c r="MP9" t="s">
        <v>4035</v>
      </c>
      <c r="MQ9">
        <v>180600</v>
      </c>
      <c r="MR9">
        <v>13040</v>
      </c>
      <c r="MS9" t="s">
        <v>4035</v>
      </c>
      <c r="MT9" t="s">
        <v>4035</v>
      </c>
      <c r="MU9">
        <v>4642</v>
      </c>
      <c r="MV9">
        <v>253</v>
      </c>
      <c r="MW9" t="s">
        <v>4035</v>
      </c>
      <c r="MX9" t="s">
        <v>4035</v>
      </c>
      <c r="MY9">
        <v>2616</v>
      </c>
      <c r="MZ9" t="s">
        <v>4035</v>
      </c>
      <c r="NA9">
        <v>294</v>
      </c>
      <c r="NB9" t="s">
        <v>4035</v>
      </c>
      <c r="NC9">
        <v>2026</v>
      </c>
      <c r="ND9" t="s">
        <v>4035</v>
      </c>
      <c r="NE9">
        <v>231</v>
      </c>
      <c r="NF9" t="s">
        <v>4035</v>
      </c>
      <c r="NG9">
        <v>2616</v>
      </c>
      <c r="NH9">
        <v>294</v>
      </c>
      <c r="NI9" t="s">
        <v>4035</v>
      </c>
      <c r="NJ9" t="s">
        <v>4035</v>
      </c>
      <c r="NK9">
        <v>38</v>
      </c>
      <c r="NL9" t="s">
        <v>4035</v>
      </c>
      <c r="NM9">
        <v>40</v>
      </c>
      <c r="NN9" t="s">
        <v>4035</v>
      </c>
      <c r="NO9">
        <v>477</v>
      </c>
      <c r="NP9">
        <v>163</v>
      </c>
      <c r="NQ9" t="s">
        <v>4035</v>
      </c>
      <c r="NR9" t="s">
        <v>4035</v>
      </c>
      <c r="NS9">
        <v>1033</v>
      </c>
      <c r="NT9" t="s">
        <v>4035</v>
      </c>
      <c r="NU9">
        <v>206</v>
      </c>
      <c r="NV9" t="s">
        <v>4035</v>
      </c>
      <c r="NW9">
        <v>676</v>
      </c>
      <c r="NX9" t="s">
        <v>4035</v>
      </c>
      <c r="NY9">
        <v>197</v>
      </c>
      <c r="NZ9" t="s">
        <v>4035</v>
      </c>
      <c r="OA9">
        <v>271</v>
      </c>
      <c r="OB9">
        <v>127</v>
      </c>
      <c r="OC9" t="s">
        <v>4035</v>
      </c>
      <c r="OD9" t="s">
        <v>4035</v>
      </c>
      <c r="OE9">
        <v>81</v>
      </c>
      <c r="OF9" t="s">
        <v>4035</v>
      </c>
      <c r="OG9">
        <v>46</v>
      </c>
      <c r="OH9" t="s">
        <v>4035</v>
      </c>
      <c r="OI9">
        <v>40</v>
      </c>
      <c r="OJ9" t="s">
        <v>4035</v>
      </c>
      <c r="OK9">
        <v>37</v>
      </c>
      <c r="OL9" t="s">
        <v>4035</v>
      </c>
      <c r="OM9">
        <v>1373</v>
      </c>
      <c r="ON9" t="s">
        <v>4035</v>
      </c>
      <c r="OO9">
        <v>95</v>
      </c>
      <c r="OP9" t="s">
        <v>4035</v>
      </c>
      <c r="OQ9">
        <v>2026</v>
      </c>
      <c r="OR9">
        <v>231</v>
      </c>
      <c r="OS9" t="s">
        <v>4035</v>
      </c>
      <c r="OT9" t="s">
        <v>4035</v>
      </c>
      <c r="OU9">
        <v>492</v>
      </c>
      <c r="OV9" t="s">
        <v>4035</v>
      </c>
      <c r="OW9">
        <v>127</v>
      </c>
      <c r="OX9" t="s">
        <v>4035</v>
      </c>
      <c r="OY9">
        <v>649</v>
      </c>
      <c r="OZ9">
        <v>143</v>
      </c>
      <c r="PA9" t="s">
        <v>4035</v>
      </c>
      <c r="PB9" t="s">
        <v>4035</v>
      </c>
      <c r="PC9">
        <v>535</v>
      </c>
      <c r="PD9" t="s">
        <v>4035</v>
      </c>
      <c r="PE9">
        <v>151</v>
      </c>
      <c r="PF9" t="s">
        <v>4035</v>
      </c>
      <c r="PG9">
        <v>322</v>
      </c>
      <c r="PH9">
        <v>141</v>
      </c>
      <c r="PI9" t="s">
        <v>4035</v>
      </c>
      <c r="PJ9" t="s">
        <v>4035</v>
      </c>
      <c r="PK9">
        <v>16</v>
      </c>
      <c r="PL9">
        <v>26</v>
      </c>
      <c r="PM9" t="s">
        <v>4035</v>
      </c>
      <c r="PN9" t="s">
        <v>4035</v>
      </c>
      <c r="PO9">
        <v>12</v>
      </c>
      <c r="PP9">
        <v>14</v>
      </c>
      <c r="PQ9" t="s">
        <v>4035</v>
      </c>
      <c r="PR9" t="s">
        <v>4035</v>
      </c>
      <c r="PS9">
        <v>371</v>
      </c>
      <c r="PT9">
        <v>34</v>
      </c>
      <c r="PU9" t="s">
        <v>4035</v>
      </c>
      <c r="PV9" t="s">
        <v>4035</v>
      </c>
      <c r="PW9">
        <v>2616</v>
      </c>
      <c r="PX9" t="s">
        <v>4035</v>
      </c>
      <c r="PY9">
        <v>294</v>
      </c>
      <c r="PZ9" t="s">
        <v>4035</v>
      </c>
      <c r="QA9">
        <v>1420</v>
      </c>
      <c r="QB9">
        <v>229</v>
      </c>
      <c r="QC9" t="s">
        <v>4035</v>
      </c>
      <c r="QD9" t="s">
        <v>4035</v>
      </c>
      <c r="QE9">
        <v>529</v>
      </c>
      <c r="QF9" t="s">
        <v>4035</v>
      </c>
      <c r="QG9">
        <v>164</v>
      </c>
      <c r="QH9" t="s">
        <v>4035</v>
      </c>
      <c r="QI9">
        <v>206</v>
      </c>
      <c r="QJ9" t="s">
        <v>4035</v>
      </c>
      <c r="QK9">
        <v>88</v>
      </c>
      <c r="QL9" t="s">
        <v>4035</v>
      </c>
      <c r="QM9">
        <v>103</v>
      </c>
      <c r="QN9" t="s">
        <v>4035</v>
      </c>
      <c r="QO9">
        <v>74</v>
      </c>
      <c r="QP9" t="s">
        <v>4035</v>
      </c>
      <c r="QQ9">
        <v>358</v>
      </c>
      <c r="QR9" t="s">
        <v>4035</v>
      </c>
      <c r="QS9">
        <v>143</v>
      </c>
      <c r="QT9" t="s">
        <v>4035</v>
      </c>
      <c r="QU9">
        <v>0</v>
      </c>
      <c r="QV9" t="s">
        <v>4035</v>
      </c>
      <c r="QW9">
        <v>20</v>
      </c>
      <c r="QX9" t="s">
        <v>4035</v>
      </c>
      <c r="QY9">
        <v>1999</v>
      </c>
      <c r="QZ9">
        <v>227</v>
      </c>
      <c r="RA9" t="s">
        <v>4035</v>
      </c>
      <c r="RB9" t="s">
        <v>4035</v>
      </c>
      <c r="RC9">
        <v>1057</v>
      </c>
      <c r="RD9" t="s">
        <v>4035</v>
      </c>
      <c r="RE9">
        <v>175</v>
      </c>
      <c r="RF9" t="s">
        <v>4035</v>
      </c>
      <c r="RG9">
        <v>422</v>
      </c>
      <c r="RH9">
        <v>134</v>
      </c>
      <c r="RI9" t="s">
        <v>4035</v>
      </c>
      <c r="RJ9" t="s">
        <v>4035</v>
      </c>
      <c r="RK9">
        <v>169</v>
      </c>
      <c r="RL9">
        <v>84</v>
      </c>
      <c r="RM9" t="s">
        <v>4035</v>
      </c>
      <c r="RN9" t="s">
        <v>4035</v>
      </c>
      <c r="RO9">
        <v>97</v>
      </c>
      <c r="RP9" t="s">
        <v>4035</v>
      </c>
      <c r="RQ9">
        <v>75</v>
      </c>
      <c r="RR9" t="s">
        <v>4035</v>
      </c>
      <c r="RS9">
        <v>29</v>
      </c>
      <c r="RT9">
        <v>32</v>
      </c>
      <c r="RU9" t="s">
        <v>4035</v>
      </c>
      <c r="RV9" t="s">
        <v>4035</v>
      </c>
      <c r="RW9">
        <v>64</v>
      </c>
      <c r="RX9">
        <v>53</v>
      </c>
      <c r="RY9" t="s">
        <v>4035</v>
      </c>
      <c r="RZ9" t="s">
        <v>4035</v>
      </c>
      <c r="SA9">
        <v>161</v>
      </c>
      <c r="SB9" t="s">
        <v>4035</v>
      </c>
      <c r="SC9">
        <v>80</v>
      </c>
      <c r="SD9" t="s">
        <v>4035</v>
      </c>
      <c r="SE9">
        <v>27</v>
      </c>
      <c r="SF9" t="s">
        <v>4035</v>
      </c>
      <c r="SG9">
        <v>31</v>
      </c>
      <c r="SH9" t="s">
        <v>4035</v>
      </c>
      <c r="SI9">
        <v>1683</v>
      </c>
      <c r="SJ9" t="s">
        <v>4035</v>
      </c>
      <c r="SK9">
        <v>237</v>
      </c>
      <c r="SL9" t="s">
        <v>4035</v>
      </c>
      <c r="SM9">
        <v>143</v>
      </c>
      <c r="SN9" t="s">
        <v>4035</v>
      </c>
      <c r="SO9">
        <v>86</v>
      </c>
      <c r="SP9" t="s">
        <v>4035</v>
      </c>
      <c r="SQ9">
        <v>1076</v>
      </c>
      <c r="SR9" t="s">
        <v>4035</v>
      </c>
      <c r="SS9">
        <v>231</v>
      </c>
      <c r="ST9" t="s">
        <v>4035</v>
      </c>
      <c r="SU9">
        <v>428</v>
      </c>
      <c r="SV9" t="s">
        <v>4035</v>
      </c>
      <c r="SW9">
        <v>167</v>
      </c>
      <c r="SX9" t="s">
        <v>4035</v>
      </c>
      <c r="SY9">
        <v>36</v>
      </c>
      <c r="SZ9" t="s">
        <v>4035</v>
      </c>
      <c r="TA9">
        <v>34</v>
      </c>
      <c r="TB9" t="s">
        <v>4035</v>
      </c>
      <c r="TC9">
        <v>0</v>
      </c>
      <c r="TD9">
        <v>20</v>
      </c>
      <c r="TE9" t="s">
        <v>4035</v>
      </c>
      <c r="TF9" t="s">
        <v>4035</v>
      </c>
      <c r="TG9">
        <v>0</v>
      </c>
      <c r="TH9" t="s">
        <v>4035</v>
      </c>
      <c r="TI9">
        <v>20</v>
      </c>
      <c r="TJ9" t="s">
        <v>4035</v>
      </c>
      <c r="TK9">
        <v>0</v>
      </c>
      <c r="TL9">
        <v>20</v>
      </c>
      <c r="TM9" t="s">
        <v>4035</v>
      </c>
      <c r="TN9" t="s">
        <v>4035</v>
      </c>
      <c r="TO9">
        <v>841</v>
      </c>
      <c r="TP9">
        <v>30</v>
      </c>
      <c r="TQ9" t="s">
        <v>4035</v>
      </c>
      <c r="TR9" t="s">
        <v>4035</v>
      </c>
      <c r="TS9">
        <v>175</v>
      </c>
      <c r="TT9">
        <v>72</v>
      </c>
      <c r="TU9" t="s">
        <v>4035</v>
      </c>
      <c r="TV9" t="s">
        <v>4035</v>
      </c>
      <c r="TW9">
        <v>1656</v>
      </c>
      <c r="TX9">
        <v>243</v>
      </c>
      <c r="TY9" t="s">
        <v>4035</v>
      </c>
      <c r="TZ9" t="s">
        <v>4035</v>
      </c>
      <c r="UA9">
        <v>600</v>
      </c>
      <c r="UB9" t="s">
        <v>4035</v>
      </c>
      <c r="UC9">
        <v>184</v>
      </c>
      <c r="UD9" t="s">
        <v>4035</v>
      </c>
      <c r="UE9">
        <v>84</v>
      </c>
      <c r="UF9" t="s">
        <v>4035</v>
      </c>
      <c r="UG9">
        <v>63</v>
      </c>
      <c r="UH9" t="s">
        <v>4035</v>
      </c>
      <c r="UI9">
        <v>159</v>
      </c>
      <c r="UJ9">
        <v>93</v>
      </c>
      <c r="UK9" t="s">
        <v>4035</v>
      </c>
      <c r="UL9" t="s">
        <v>4035</v>
      </c>
      <c r="UM9">
        <v>126</v>
      </c>
      <c r="UN9" t="s">
        <v>4035</v>
      </c>
      <c r="UO9">
        <v>88</v>
      </c>
      <c r="UP9" t="s">
        <v>4035</v>
      </c>
      <c r="UQ9">
        <v>216</v>
      </c>
      <c r="UR9" t="s">
        <v>4035</v>
      </c>
      <c r="US9">
        <v>134</v>
      </c>
      <c r="UT9" t="s">
        <v>4035</v>
      </c>
      <c r="UU9">
        <v>471</v>
      </c>
      <c r="UV9">
        <v>151</v>
      </c>
      <c r="UW9" t="s">
        <v>4035</v>
      </c>
      <c r="UX9" t="s">
        <v>4035</v>
      </c>
      <c r="UY9">
        <v>202</v>
      </c>
      <c r="UZ9" t="s">
        <v>4035</v>
      </c>
      <c r="VA9">
        <v>83</v>
      </c>
      <c r="VB9" t="s">
        <v>4035</v>
      </c>
      <c r="VC9">
        <v>7552</v>
      </c>
      <c r="VD9" t="s">
        <v>1144</v>
      </c>
      <c r="VE9" t="s">
        <v>1144</v>
      </c>
      <c r="VF9" t="s">
        <v>4035</v>
      </c>
      <c r="VG9">
        <v>86.1</v>
      </c>
      <c r="VH9" t="s">
        <v>4035</v>
      </c>
      <c r="VI9">
        <v>2.9</v>
      </c>
      <c r="VJ9" t="s">
        <v>4035</v>
      </c>
      <c r="VK9">
        <v>13.9</v>
      </c>
      <c r="VL9">
        <v>2.9</v>
      </c>
      <c r="VM9" t="s">
        <v>4035</v>
      </c>
      <c r="VN9" t="s">
        <v>4035</v>
      </c>
      <c r="VO9" t="s">
        <v>1144</v>
      </c>
      <c r="VP9" t="s">
        <v>1144</v>
      </c>
      <c r="VQ9" t="s">
        <v>1144</v>
      </c>
      <c r="VR9" t="s">
        <v>1144</v>
      </c>
      <c r="VS9" t="s">
        <v>1144</v>
      </c>
      <c r="VT9" t="s">
        <v>1144</v>
      </c>
      <c r="VU9" t="s">
        <v>1144</v>
      </c>
      <c r="VV9" t="s">
        <v>1144</v>
      </c>
      <c r="VW9">
        <v>7552</v>
      </c>
      <c r="VX9" t="s">
        <v>1144</v>
      </c>
      <c r="VY9" t="s">
        <v>1144</v>
      </c>
      <c r="VZ9" t="s">
        <v>4035</v>
      </c>
      <c r="WA9">
        <v>49</v>
      </c>
      <c r="WB9">
        <v>4.2</v>
      </c>
      <c r="WC9" t="s">
        <v>4035</v>
      </c>
      <c r="WD9" t="s">
        <v>4035</v>
      </c>
      <c r="WE9">
        <v>1.2</v>
      </c>
      <c r="WF9" t="s">
        <v>4035</v>
      </c>
      <c r="WG9">
        <v>0.7</v>
      </c>
      <c r="WH9" t="s">
        <v>4035</v>
      </c>
      <c r="WI9">
        <v>1.4</v>
      </c>
      <c r="WJ9">
        <v>1</v>
      </c>
      <c r="WK9" t="s">
        <v>4035</v>
      </c>
      <c r="WL9" t="s">
        <v>4035</v>
      </c>
      <c r="WM9">
        <v>2.2000000000000002</v>
      </c>
      <c r="WN9" t="s">
        <v>4035</v>
      </c>
      <c r="WO9">
        <v>1.5</v>
      </c>
      <c r="WP9" t="s">
        <v>4035</v>
      </c>
      <c r="WQ9">
        <v>3</v>
      </c>
      <c r="WR9" t="s">
        <v>4035</v>
      </c>
      <c r="WS9">
        <v>1.5</v>
      </c>
      <c r="WT9" t="s">
        <v>4035</v>
      </c>
      <c r="WU9">
        <v>0</v>
      </c>
      <c r="WV9">
        <v>0.5</v>
      </c>
      <c r="WW9" t="s">
        <v>4035</v>
      </c>
      <c r="WX9" t="s">
        <v>4035</v>
      </c>
      <c r="WY9">
        <v>2.5</v>
      </c>
      <c r="WZ9" t="s">
        <v>4035</v>
      </c>
      <c r="XA9">
        <v>1.1000000000000001</v>
      </c>
      <c r="XB9" t="s">
        <v>4035</v>
      </c>
      <c r="XC9">
        <v>40.1</v>
      </c>
      <c r="XD9">
        <v>3.9</v>
      </c>
      <c r="XE9" t="s">
        <v>4035</v>
      </c>
      <c r="XF9" t="s">
        <v>4035</v>
      </c>
      <c r="XG9">
        <v>0.6</v>
      </c>
      <c r="XH9">
        <v>0.6</v>
      </c>
      <c r="XI9" t="s">
        <v>4035</v>
      </c>
      <c r="XJ9" t="s">
        <v>4035</v>
      </c>
      <c r="XK9">
        <v>7552</v>
      </c>
      <c r="XL9" t="s">
        <v>4035</v>
      </c>
      <c r="XM9" t="s">
        <v>1144</v>
      </c>
      <c r="XN9" t="s">
        <v>1144</v>
      </c>
      <c r="XO9">
        <v>2.2999999999999998</v>
      </c>
      <c r="XP9">
        <v>1.6</v>
      </c>
      <c r="XQ9" t="s">
        <v>4035</v>
      </c>
      <c r="XR9" t="s">
        <v>4035</v>
      </c>
      <c r="XS9">
        <v>5.2</v>
      </c>
      <c r="XT9">
        <v>1.7</v>
      </c>
      <c r="XU9" t="s">
        <v>4035</v>
      </c>
      <c r="XV9" t="s">
        <v>4035</v>
      </c>
      <c r="XW9">
        <v>12.6</v>
      </c>
      <c r="XX9" t="s">
        <v>4035</v>
      </c>
      <c r="XY9">
        <v>2.8</v>
      </c>
      <c r="XZ9" t="s">
        <v>4035</v>
      </c>
      <c r="YA9">
        <v>21.9</v>
      </c>
      <c r="YB9">
        <v>3.5</v>
      </c>
      <c r="YC9" t="s">
        <v>4035</v>
      </c>
      <c r="YD9" t="s">
        <v>4035</v>
      </c>
      <c r="YE9">
        <v>20.9</v>
      </c>
      <c r="YF9" t="s">
        <v>4035</v>
      </c>
      <c r="YG9">
        <v>4.2</v>
      </c>
      <c r="YH9" t="s">
        <v>4035</v>
      </c>
      <c r="YI9">
        <v>17.3</v>
      </c>
      <c r="YJ9" t="s">
        <v>4035</v>
      </c>
      <c r="YK9">
        <v>3.2</v>
      </c>
      <c r="YL9" t="s">
        <v>4035</v>
      </c>
      <c r="YM9">
        <v>6.4</v>
      </c>
      <c r="YN9">
        <v>1.8</v>
      </c>
      <c r="YO9" t="s">
        <v>4035</v>
      </c>
      <c r="YP9" t="s">
        <v>4035</v>
      </c>
      <c r="YQ9">
        <v>5.2</v>
      </c>
      <c r="YR9" t="s">
        <v>4035</v>
      </c>
      <c r="YS9">
        <v>1.9</v>
      </c>
      <c r="YT9" t="s">
        <v>4035</v>
      </c>
      <c r="YU9">
        <v>2.8</v>
      </c>
      <c r="YV9" t="s">
        <v>4035</v>
      </c>
      <c r="YW9">
        <v>1.3</v>
      </c>
      <c r="YX9" t="s">
        <v>4035</v>
      </c>
      <c r="YY9">
        <v>5.4</v>
      </c>
      <c r="YZ9">
        <v>2.2999999999999998</v>
      </c>
      <c r="ZA9" t="s">
        <v>4035</v>
      </c>
      <c r="ZB9" t="s">
        <v>4035</v>
      </c>
      <c r="ZC9">
        <v>7552</v>
      </c>
      <c r="ZD9" t="s">
        <v>4035</v>
      </c>
      <c r="ZE9" t="s">
        <v>1144</v>
      </c>
      <c r="ZF9" t="s">
        <v>1144</v>
      </c>
      <c r="ZG9">
        <v>2.2000000000000002</v>
      </c>
      <c r="ZH9">
        <v>1.1000000000000001</v>
      </c>
      <c r="ZI9" t="s">
        <v>4035</v>
      </c>
      <c r="ZJ9" t="s">
        <v>4035</v>
      </c>
      <c r="ZK9">
        <v>2.2999999999999998</v>
      </c>
      <c r="ZL9" t="s">
        <v>4035</v>
      </c>
      <c r="ZM9">
        <v>1.3</v>
      </c>
      <c r="ZN9" t="s">
        <v>4035</v>
      </c>
      <c r="ZO9">
        <v>4.7</v>
      </c>
      <c r="ZP9" t="s">
        <v>4035</v>
      </c>
      <c r="ZQ9">
        <v>1.9</v>
      </c>
      <c r="ZR9" t="s">
        <v>4035</v>
      </c>
      <c r="ZS9">
        <v>16.100000000000001</v>
      </c>
      <c r="ZT9">
        <v>2.7</v>
      </c>
      <c r="ZU9" t="s">
        <v>4035</v>
      </c>
      <c r="ZV9" t="s">
        <v>4035</v>
      </c>
      <c r="ZW9">
        <v>32.700000000000003</v>
      </c>
      <c r="ZX9" t="s">
        <v>4035</v>
      </c>
      <c r="ZY9">
        <v>4.0999999999999996</v>
      </c>
      <c r="ZZ9" t="s">
        <v>4035</v>
      </c>
      <c r="AAA9">
        <v>15.9</v>
      </c>
      <c r="AAB9">
        <v>3.1</v>
      </c>
      <c r="AAC9" t="s">
        <v>4035</v>
      </c>
      <c r="AAD9" t="s">
        <v>4035</v>
      </c>
      <c r="AAE9">
        <v>10.5</v>
      </c>
      <c r="AAF9" t="s">
        <v>4035</v>
      </c>
      <c r="AAG9">
        <v>2.2999999999999998</v>
      </c>
      <c r="AAH9" t="s">
        <v>4035</v>
      </c>
      <c r="AAI9">
        <v>8.6999999999999993</v>
      </c>
      <c r="AAJ9">
        <v>2.1</v>
      </c>
      <c r="AAK9" t="s">
        <v>4035</v>
      </c>
      <c r="AAL9" t="s">
        <v>4035</v>
      </c>
      <c r="AAM9">
        <v>7.1</v>
      </c>
      <c r="AAN9">
        <v>2</v>
      </c>
      <c r="AAO9" t="s">
        <v>4035</v>
      </c>
      <c r="AAP9" t="s">
        <v>4035</v>
      </c>
      <c r="AAQ9" t="s">
        <v>1144</v>
      </c>
      <c r="AAR9" t="s">
        <v>1144</v>
      </c>
      <c r="AAS9" t="s">
        <v>1144</v>
      </c>
      <c r="AAT9" t="s">
        <v>1144</v>
      </c>
      <c r="AAU9">
        <v>7552</v>
      </c>
      <c r="AAV9" t="s">
        <v>4035</v>
      </c>
      <c r="AAW9" t="s">
        <v>1144</v>
      </c>
      <c r="AAX9" t="s">
        <v>1144</v>
      </c>
      <c r="AAY9">
        <v>2.2000000000000002</v>
      </c>
      <c r="AAZ9">
        <v>1.1000000000000001</v>
      </c>
      <c r="ABA9" t="s">
        <v>4035</v>
      </c>
      <c r="ABB9" t="s">
        <v>4035</v>
      </c>
      <c r="ABC9">
        <v>5.9</v>
      </c>
      <c r="ABD9">
        <v>2.1</v>
      </c>
      <c r="ABE9" t="s">
        <v>4035</v>
      </c>
      <c r="ABF9" t="s">
        <v>4035</v>
      </c>
      <c r="ABG9">
        <v>19.600000000000001</v>
      </c>
      <c r="ABH9" t="s">
        <v>4035</v>
      </c>
      <c r="ABI9">
        <v>3.2</v>
      </c>
      <c r="ABJ9" t="s">
        <v>4035</v>
      </c>
      <c r="ABK9">
        <v>53</v>
      </c>
      <c r="ABL9">
        <v>4.4000000000000004</v>
      </c>
      <c r="ABM9" t="s">
        <v>4035</v>
      </c>
      <c r="ABN9" t="s">
        <v>4035</v>
      </c>
      <c r="ABO9">
        <v>14.5</v>
      </c>
      <c r="ABP9" t="s">
        <v>4035</v>
      </c>
      <c r="ABQ9">
        <v>2.9</v>
      </c>
      <c r="ABR9" t="s">
        <v>4035</v>
      </c>
      <c r="ABS9">
        <v>4.9000000000000004</v>
      </c>
      <c r="ABT9">
        <v>2</v>
      </c>
      <c r="ABU9" t="s">
        <v>4035</v>
      </c>
      <c r="ABV9" t="s">
        <v>4035</v>
      </c>
      <c r="ABW9">
        <v>6500</v>
      </c>
      <c r="ABX9" t="s">
        <v>1144</v>
      </c>
      <c r="ABY9" t="s">
        <v>1144</v>
      </c>
      <c r="ABZ9" t="s">
        <v>4035</v>
      </c>
      <c r="ACA9">
        <v>71.400000000000006</v>
      </c>
      <c r="ACB9">
        <v>3.4</v>
      </c>
      <c r="ACC9" t="s">
        <v>4035</v>
      </c>
      <c r="ACD9" t="s">
        <v>4035</v>
      </c>
      <c r="ACE9">
        <v>28.6</v>
      </c>
      <c r="ACF9" t="s">
        <v>4035</v>
      </c>
      <c r="ACG9">
        <v>3.4</v>
      </c>
      <c r="ACH9" t="s">
        <v>4035</v>
      </c>
      <c r="ACI9" t="s">
        <v>1144</v>
      </c>
      <c r="ACJ9" t="s">
        <v>1144</v>
      </c>
      <c r="ACK9" t="s">
        <v>1144</v>
      </c>
      <c r="ACL9" t="s">
        <v>1144</v>
      </c>
      <c r="ACM9" t="s">
        <v>1144</v>
      </c>
      <c r="ACN9" t="s">
        <v>1144</v>
      </c>
      <c r="ACO9" t="s">
        <v>1144</v>
      </c>
      <c r="ACP9" t="s">
        <v>1144</v>
      </c>
      <c r="ACQ9">
        <v>6500</v>
      </c>
      <c r="ACR9" t="s">
        <v>1144</v>
      </c>
      <c r="ACS9" t="s">
        <v>1144</v>
      </c>
      <c r="ACT9" t="s">
        <v>4035</v>
      </c>
      <c r="ACU9">
        <v>13.8</v>
      </c>
      <c r="ACV9" t="s">
        <v>4035</v>
      </c>
      <c r="ACW9">
        <v>3.5</v>
      </c>
      <c r="ACX9" t="s">
        <v>4035</v>
      </c>
      <c r="ACY9">
        <v>13.4</v>
      </c>
      <c r="ACZ9" t="s">
        <v>4035</v>
      </c>
      <c r="ADA9">
        <v>3.2</v>
      </c>
      <c r="ADB9" t="s">
        <v>4035</v>
      </c>
      <c r="ADC9">
        <v>21.5</v>
      </c>
      <c r="ADD9">
        <v>4.0999999999999996</v>
      </c>
      <c r="ADE9" t="s">
        <v>4035</v>
      </c>
      <c r="ADF9" t="s">
        <v>4035</v>
      </c>
      <c r="ADG9">
        <v>27.3</v>
      </c>
      <c r="ADH9" t="s">
        <v>4035</v>
      </c>
      <c r="ADI9">
        <v>3.8</v>
      </c>
      <c r="ADJ9" t="s">
        <v>4035</v>
      </c>
      <c r="ADK9">
        <v>15.9</v>
      </c>
      <c r="ADL9">
        <v>3.2</v>
      </c>
      <c r="ADM9" t="s">
        <v>4035</v>
      </c>
      <c r="ADN9" t="s">
        <v>4035</v>
      </c>
      <c r="ADO9">
        <v>8</v>
      </c>
      <c r="ADP9">
        <v>1.9</v>
      </c>
      <c r="ADQ9" t="s">
        <v>4035</v>
      </c>
      <c r="ADR9" t="s">
        <v>4035</v>
      </c>
      <c r="ADS9">
        <v>6500</v>
      </c>
      <c r="ADT9" t="s">
        <v>1144</v>
      </c>
      <c r="ADU9" t="s">
        <v>1144</v>
      </c>
      <c r="ADV9" t="s">
        <v>4035</v>
      </c>
      <c r="ADW9">
        <v>4.2</v>
      </c>
      <c r="ADX9">
        <v>1.8</v>
      </c>
      <c r="ADY9" t="s">
        <v>4035</v>
      </c>
      <c r="ADZ9" t="s">
        <v>4035</v>
      </c>
      <c r="AEA9">
        <v>24.2</v>
      </c>
      <c r="AEB9" t="s">
        <v>4035</v>
      </c>
      <c r="AEC9">
        <v>3.8</v>
      </c>
      <c r="AED9" t="s">
        <v>4035</v>
      </c>
      <c r="AEE9">
        <v>30.7</v>
      </c>
      <c r="AEF9" t="s">
        <v>4035</v>
      </c>
      <c r="AEG9">
        <v>4.4000000000000004</v>
      </c>
      <c r="AEH9" t="s">
        <v>4035</v>
      </c>
      <c r="AEI9">
        <v>40.799999999999997</v>
      </c>
      <c r="AEJ9">
        <v>3.7</v>
      </c>
      <c r="AEK9" t="s">
        <v>4035</v>
      </c>
      <c r="AEL9" t="s">
        <v>4035</v>
      </c>
      <c r="AEM9">
        <v>6500</v>
      </c>
      <c r="AEN9" t="s">
        <v>1144</v>
      </c>
      <c r="AEO9" t="s">
        <v>1144</v>
      </c>
      <c r="AEP9" t="s">
        <v>4035</v>
      </c>
      <c r="AEQ9">
        <v>51.3</v>
      </c>
      <c r="AER9" t="s">
        <v>4035</v>
      </c>
      <c r="AES9">
        <v>3.7</v>
      </c>
      <c r="AET9" t="s">
        <v>4035</v>
      </c>
      <c r="AEU9">
        <v>10.4</v>
      </c>
      <c r="AEV9" t="s">
        <v>4035</v>
      </c>
      <c r="AEW9">
        <v>2.2000000000000002</v>
      </c>
      <c r="AEX9" t="s">
        <v>4035</v>
      </c>
      <c r="AEY9">
        <v>24</v>
      </c>
      <c r="AEZ9">
        <v>4.4000000000000004</v>
      </c>
      <c r="AFA9" t="s">
        <v>4035</v>
      </c>
      <c r="AFB9" t="s">
        <v>4035</v>
      </c>
      <c r="AFC9">
        <v>0.3</v>
      </c>
      <c r="AFD9">
        <v>0.3</v>
      </c>
      <c r="AFE9" t="s">
        <v>4035</v>
      </c>
      <c r="AFF9" t="s">
        <v>4035</v>
      </c>
      <c r="AFG9">
        <v>0</v>
      </c>
      <c r="AFH9">
        <v>0.6</v>
      </c>
      <c r="AFI9" t="s">
        <v>4035</v>
      </c>
      <c r="AFJ9" t="s">
        <v>4035</v>
      </c>
      <c r="AFK9">
        <v>9.1999999999999993</v>
      </c>
      <c r="AFL9">
        <v>2.7</v>
      </c>
      <c r="AFM9" t="s">
        <v>4035</v>
      </c>
      <c r="AFN9" t="s">
        <v>4035</v>
      </c>
      <c r="AFO9">
        <v>0</v>
      </c>
      <c r="AFP9" t="s">
        <v>4035</v>
      </c>
      <c r="AFQ9">
        <v>0.1</v>
      </c>
      <c r="AFR9" t="s">
        <v>4035</v>
      </c>
      <c r="AFS9">
        <v>4.9000000000000004</v>
      </c>
      <c r="AFT9">
        <v>1.8</v>
      </c>
      <c r="AFU9" t="s">
        <v>4035</v>
      </c>
      <c r="AFV9" t="s">
        <v>4035</v>
      </c>
      <c r="AFW9">
        <v>0</v>
      </c>
      <c r="AFX9" t="s">
        <v>4035</v>
      </c>
      <c r="AFY9">
        <v>0.6</v>
      </c>
      <c r="AFZ9" t="s">
        <v>4035</v>
      </c>
      <c r="AGA9">
        <v>6500</v>
      </c>
      <c r="AGB9" t="s">
        <v>4035</v>
      </c>
      <c r="AGC9" t="s">
        <v>1144</v>
      </c>
      <c r="AGD9" t="s">
        <v>1144</v>
      </c>
      <c r="AGE9">
        <v>0.3</v>
      </c>
      <c r="AGF9">
        <v>0.4</v>
      </c>
      <c r="AGG9" t="s">
        <v>4035</v>
      </c>
      <c r="AGH9" t="s">
        <v>4035</v>
      </c>
      <c r="AGI9">
        <v>0.4</v>
      </c>
      <c r="AGJ9" t="s">
        <v>4035</v>
      </c>
      <c r="AGK9">
        <v>0.4</v>
      </c>
      <c r="AGL9" t="s">
        <v>4035</v>
      </c>
      <c r="AGM9">
        <v>1.5</v>
      </c>
      <c r="AGN9">
        <v>0.8</v>
      </c>
      <c r="AGO9" t="s">
        <v>4035</v>
      </c>
      <c r="AGP9" t="s">
        <v>4035</v>
      </c>
      <c r="AGQ9">
        <v>6500</v>
      </c>
      <c r="AGR9" t="s">
        <v>4035</v>
      </c>
      <c r="AGS9" t="s">
        <v>1144</v>
      </c>
      <c r="AGT9" t="s">
        <v>1144</v>
      </c>
      <c r="AGU9">
        <v>95.6</v>
      </c>
      <c r="AGV9">
        <v>1.7</v>
      </c>
      <c r="AGW9" t="s">
        <v>4035</v>
      </c>
      <c r="AGX9" t="s">
        <v>4035</v>
      </c>
      <c r="AGY9">
        <v>3.6</v>
      </c>
      <c r="AGZ9">
        <v>1.7</v>
      </c>
      <c r="AHA9" t="s">
        <v>4035</v>
      </c>
      <c r="AHB9" t="s">
        <v>4035</v>
      </c>
      <c r="AHC9">
        <v>0.8</v>
      </c>
      <c r="AHD9">
        <v>0.7</v>
      </c>
      <c r="AHE9" t="s">
        <v>4035</v>
      </c>
      <c r="AHF9" t="s">
        <v>4035</v>
      </c>
      <c r="AHG9">
        <v>4642</v>
      </c>
      <c r="AHH9" t="s">
        <v>4035</v>
      </c>
      <c r="AHI9" t="s">
        <v>1144</v>
      </c>
      <c r="AHJ9" t="s">
        <v>1144</v>
      </c>
      <c r="AHK9">
        <v>10.7</v>
      </c>
      <c r="AHL9">
        <v>3.1</v>
      </c>
      <c r="AHM9" t="s">
        <v>4035</v>
      </c>
      <c r="AHN9" t="s">
        <v>4035</v>
      </c>
      <c r="AHO9">
        <v>10</v>
      </c>
      <c r="AHP9" t="s">
        <v>4035</v>
      </c>
      <c r="AHQ9">
        <v>2.9</v>
      </c>
      <c r="AHR9" t="s">
        <v>4035</v>
      </c>
      <c r="AHS9">
        <v>13.5</v>
      </c>
      <c r="AHT9">
        <v>3.2</v>
      </c>
      <c r="AHU9" t="s">
        <v>4035</v>
      </c>
      <c r="AHV9" t="s">
        <v>4035</v>
      </c>
      <c r="AHW9">
        <v>22.6</v>
      </c>
      <c r="AHX9">
        <v>4.0999999999999996</v>
      </c>
      <c r="AHY9" t="s">
        <v>4035</v>
      </c>
      <c r="AHZ9" t="s">
        <v>4035</v>
      </c>
      <c r="AIA9">
        <v>22.7</v>
      </c>
      <c r="AIB9" t="s">
        <v>4035</v>
      </c>
      <c r="AIC9">
        <v>4.0999999999999996</v>
      </c>
      <c r="AID9" t="s">
        <v>4035</v>
      </c>
      <c r="AIE9">
        <v>17.100000000000001</v>
      </c>
      <c r="AIF9">
        <v>3.8</v>
      </c>
      <c r="AIG9" t="s">
        <v>4035</v>
      </c>
      <c r="AIH9" t="s">
        <v>4035</v>
      </c>
      <c r="AII9">
        <v>1.3</v>
      </c>
      <c r="AIJ9">
        <v>0.7</v>
      </c>
      <c r="AIK9" t="s">
        <v>4035</v>
      </c>
      <c r="AIL9" t="s">
        <v>4035</v>
      </c>
      <c r="AIM9">
        <v>2</v>
      </c>
      <c r="AIN9">
        <v>1.5</v>
      </c>
      <c r="AIO9" t="s">
        <v>4035</v>
      </c>
      <c r="AIP9" t="s">
        <v>4035</v>
      </c>
      <c r="AIQ9" t="s">
        <v>1144</v>
      </c>
      <c r="AIR9" t="s">
        <v>1144</v>
      </c>
      <c r="AIS9" t="s">
        <v>1144</v>
      </c>
      <c r="AIT9" t="s">
        <v>1144</v>
      </c>
      <c r="AIU9">
        <v>4642</v>
      </c>
      <c r="AIV9" t="s">
        <v>1144</v>
      </c>
      <c r="AIW9" t="s">
        <v>1144</v>
      </c>
      <c r="AIX9" t="s">
        <v>4035</v>
      </c>
      <c r="AIY9">
        <v>56.4</v>
      </c>
      <c r="AIZ9" t="s">
        <v>4035</v>
      </c>
      <c r="AJA9">
        <v>4.9000000000000004</v>
      </c>
      <c r="AJB9" t="s">
        <v>4035</v>
      </c>
      <c r="AJC9">
        <v>43.6</v>
      </c>
      <c r="AJD9">
        <v>4.9000000000000004</v>
      </c>
      <c r="AJE9" t="s">
        <v>4035</v>
      </c>
      <c r="AJF9" t="s">
        <v>4035</v>
      </c>
      <c r="AJG9">
        <v>2616</v>
      </c>
      <c r="AJH9" t="s">
        <v>4035</v>
      </c>
      <c r="AJI9" t="s">
        <v>1144</v>
      </c>
      <c r="AJJ9" t="s">
        <v>1144</v>
      </c>
      <c r="AJK9">
        <v>1.5</v>
      </c>
      <c r="AJL9">
        <v>1.5</v>
      </c>
      <c r="AJM9" t="s">
        <v>4035</v>
      </c>
      <c r="AJN9" t="s">
        <v>4035</v>
      </c>
      <c r="AJO9">
        <v>18.2</v>
      </c>
      <c r="AJP9" t="s">
        <v>4035</v>
      </c>
      <c r="AJQ9">
        <v>5.6</v>
      </c>
      <c r="AJR9" t="s">
        <v>4035</v>
      </c>
      <c r="AJS9">
        <v>39.5</v>
      </c>
      <c r="AJT9" t="s">
        <v>4035</v>
      </c>
      <c r="AJU9">
        <v>7.1</v>
      </c>
      <c r="AJV9" t="s">
        <v>4035</v>
      </c>
      <c r="AJW9">
        <v>25.8</v>
      </c>
      <c r="AJX9" t="s">
        <v>4035</v>
      </c>
      <c r="AJY9">
        <v>6.2</v>
      </c>
      <c r="AJZ9" t="s">
        <v>4035</v>
      </c>
      <c r="AKA9">
        <v>10.4</v>
      </c>
      <c r="AKB9">
        <v>4.9000000000000004</v>
      </c>
      <c r="AKC9" t="s">
        <v>4035</v>
      </c>
      <c r="AKD9" t="s">
        <v>4035</v>
      </c>
      <c r="AKE9">
        <v>3.1</v>
      </c>
      <c r="AKF9">
        <v>1.7</v>
      </c>
      <c r="AKG9" t="s">
        <v>4035</v>
      </c>
      <c r="AKH9" t="s">
        <v>4035</v>
      </c>
      <c r="AKI9">
        <v>1.5</v>
      </c>
      <c r="AKJ9">
        <v>1.4</v>
      </c>
      <c r="AKK9" t="s">
        <v>4035</v>
      </c>
      <c r="AKL9" t="s">
        <v>4035</v>
      </c>
      <c r="AKM9" t="s">
        <v>1144</v>
      </c>
      <c r="AKN9" t="s">
        <v>1144</v>
      </c>
      <c r="AKO9" t="s">
        <v>1144</v>
      </c>
      <c r="AKP9" t="s">
        <v>1144</v>
      </c>
      <c r="AKQ9">
        <v>2026</v>
      </c>
      <c r="AKR9" t="s">
        <v>4035</v>
      </c>
      <c r="AKS9" t="s">
        <v>1144</v>
      </c>
      <c r="AKT9" t="s">
        <v>1144</v>
      </c>
      <c r="AKU9">
        <v>24.3</v>
      </c>
      <c r="AKV9">
        <v>5.8</v>
      </c>
      <c r="AKW9" t="s">
        <v>4035</v>
      </c>
      <c r="AKX9" t="s">
        <v>4035</v>
      </c>
      <c r="AKY9">
        <v>32</v>
      </c>
      <c r="AKZ9" t="s">
        <v>4035</v>
      </c>
      <c r="ALA9">
        <v>6.6</v>
      </c>
      <c r="ALB9" t="s">
        <v>4035</v>
      </c>
      <c r="ALC9">
        <v>26.4</v>
      </c>
      <c r="ALD9" t="s">
        <v>4035</v>
      </c>
      <c r="ALE9">
        <v>6.4</v>
      </c>
      <c r="ALF9" t="s">
        <v>4035</v>
      </c>
      <c r="ALG9">
        <v>15.9</v>
      </c>
      <c r="ALH9" t="s">
        <v>4035</v>
      </c>
      <c r="ALI9">
        <v>6.5</v>
      </c>
      <c r="ALJ9" t="s">
        <v>4035</v>
      </c>
      <c r="ALK9">
        <v>0.8</v>
      </c>
      <c r="ALL9" t="s">
        <v>4035</v>
      </c>
      <c r="ALM9">
        <v>1.3</v>
      </c>
      <c r="ALN9" t="s">
        <v>4035</v>
      </c>
      <c r="ALO9">
        <v>0.6</v>
      </c>
      <c r="ALP9" t="s">
        <v>4035</v>
      </c>
      <c r="ALQ9">
        <v>0.7</v>
      </c>
      <c r="ALR9" t="s">
        <v>4035</v>
      </c>
      <c r="ALS9" t="s">
        <v>1144</v>
      </c>
      <c r="ALT9" t="s">
        <v>1144</v>
      </c>
      <c r="ALU9" t="s">
        <v>1144</v>
      </c>
      <c r="ALV9" t="s">
        <v>1144</v>
      </c>
      <c r="ALW9">
        <v>2616</v>
      </c>
      <c r="ALX9" t="s">
        <v>4035</v>
      </c>
      <c r="ALY9" t="s">
        <v>1144</v>
      </c>
      <c r="ALZ9" t="s">
        <v>1144</v>
      </c>
      <c r="AMA9">
        <v>54.3</v>
      </c>
      <c r="AMB9">
        <v>7.2</v>
      </c>
      <c r="AMC9" t="s">
        <v>4035</v>
      </c>
      <c r="AMD9" t="s">
        <v>4035</v>
      </c>
      <c r="AME9">
        <v>20.2</v>
      </c>
      <c r="AMF9">
        <v>5.3</v>
      </c>
      <c r="AMG9" t="s">
        <v>4035</v>
      </c>
      <c r="AMH9" t="s">
        <v>4035</v>
      </c>
      <c r="AMI9">
        <v>7.9</v>
      </c>
      <c r="AMJ9">
        <v>3.5</v>
      </c>
      <c r="AMK9" t="s">
        <v>4035</v>
      </c>
      <c r="AML9" t="s">
        <v>4035</v>
      </c>
      <c r="AMM9">
        <v>3.9</v>
      </c>
      <c r="AMN9" t="s">
        <v>4035</v>
      </c>
      <c r="AMO9">
        <v>2.7</v>
      </c>
      <c r="AMP9" t="s">
        <v>4035</v>
      </c>
      <c r="AMQ9">
        <v>13.7</v>
      </c>
      <c r="AMR9" t="s">
        <v>4035</v>
      </c>
      <c r="AMS9">
        <v>5.0999999999999996</v>
      </c>
      <c r="AMT9" t="s">
        <v>4035</v>
      </c>
      <c r="AMU9" t="s">
        <v>1144</v>
      </c>
      <c r="AMV9" t="s">
        <v>1144</v>
      </c>
      <c r="AMW9" t="s">
        <v>1144</v>
      </c>
      <c r="AMX9" t="s">
        <v>1144</v>
      </c>
      <c r="AMY9">
        <v>1999</v>
      </c>
      <c r="AMZ9" t="s">
        <v>4035</v>
      </c>
      <c r="ANA9" t="s">
        <v>1144</v>
      </c>
      <c r="ANB9" t="s">
        <v>1144</v>
      </c>
      <c r="ANC9">
        <v>52.9</v>
      </c>
      <c r="AND9" t="s">
        <v>4035</v>
      </c>
      <c r="ANE9">
        <v>7.2</v>
      </c>
      <c r="ANF9" t="s">
        <v>4035</v>
      </c>
      <c r="ANG9">
        <v>21.1</v>
      </c>
      <c r="ANH9" t="s">
        <v>4035</v>
      </c>
      <c r="ANI9">
        <v>6.1</v>
      </c>
      <c r="ANJ9" t="s">
        <v>4035</v>
      </c>
      <c r="ANK9">
        <v>8.5</v>
      </c>
      <c r="ANL9" t="s">
        <v>4035</v>
      </c>
      <c r="ANM9">
        <v>4.2</v>
      </c>
      <c r="ANN9" t="s">
        <v>4035</v>
      </c>
      <c r="ANO9">
        <v>4.9000000000000004</v>
      </c>
      <c r="ANP9" t="s">
        <v>4035</v>
      </c>
      <c r="ANQ9">
        <v>3.7</v>
      </c>
      <c r="ANR9" t="s">
        <v>4035</v>
      </c>
      <c r="ANS9">
        <v>1.5</v>
      </c>
      <c r="ANT9" t="s">
        <v>4035</v>
      </c>
      <c r="ANU9">
        <v>1.6</v>
      </c>
      <c r="ANV9" t="s">
        <v>4035</v>
      </c>
      <c r="ANW9">
        <v>3.2</v>
      </c>
      <c r="ANX9" t="s">
        <v>4035</v>
      </c>
      <c r="ANY9">
        <v>2.5</v>
      </c>
      <c r="ANZ9" t="s">
        <v>4035</v>
      </c>
      <c r="AOA9">
        <v>8.1</v>
      </c>
      <c r="AOB9">
        <v>3.9</v>
      </c>
      <c r="AOC9" t="s">
        <v>4035</v>
      </c>
      <c r="AOD9" t="s">
        <v>4035</v>
      </c>
      <c r="AOE9" t="s">
        <v>1144</v>
      </c>
      <c r="AOF9" t="s">
        <v>1144</v>
      </c>
      <c r="AOG9" t="s">
        <v>1144</v>
      </c>
      <c r="AOH9" t="s">
        <v>1144</v>
      </c>
      <c r="AOI9">
        <v>1683</v>
      </c>
      <c r="AOJ9" t="s">
        <v>4035</v>
      </c>
      <c r="AOK9" t="s">
        <v>1144</v>
      </c>
      <c r="AOL9" t="s">
        <v>1144</v>
      </c>
      <c r="AOM9">
        <v>8.5</v>
      </c>
      <c r="AON9">
        <v>5.2</v>
      </c>
      <c r="AOO9" t="s">
        <v>4035</v>
      </c>
      <c r="AOP9" t="s">
        <v>4035</v>
      </c>
      <c r="AOQ9">
        <v>63.9</v>
      </c>
      <c r="AOR9">
        <v>10</v>
      </c>
      <c r="AOS9" t="s">
        <v>4035</v>
      </c>
      <c r="AOT9" t="s">
        <v>4035</v>
      </c>
      <c r="AOU9">
        <v>25.4</v>
      </c>
      <c r="AOV9" t="s">
        <v>4035</v>
      </c>
      <c r="AOW9">
        <v>9.1999999999999993</v>
      </c>
      <c r="AOX9" t="s">
        <v>4035</v>
      </c>
      <c r="AOY9">
        <v>2.1</v>
      </c>
      <c r="AOZ9">
        <v>2.1</v>
      </c>
      <c r="APA9" t="s">
        <v>4035</v>
      </c>
      <c r="APB9" t="s">
        <v>4035</v>
      </c>
      <c r="APC9">
        <v>0</v>
      </c>
      <c r="APD9" t="s">
        <v>4035</v>
      </c>
      <c r="APE9">
        <v>2.2000000000000002</v>
      </c>
      <c r="APF9" t="s">
        <v>4035</v>
      </c>
      <c r="APG9">
        <v>0</v>
      </c>
      <c r="APH9" t="s">
        <v>4035</v>
      </c>
      <c r="API9">
        <v>2.2000000000000002</v>
      </c>
      <c r="APJ9" t="s">
        <v>4035</v>
      </c>
      <c r="APK9">
        <v>0</v>
      </c>
      <c r="APL9">
        <v>2.2000000000000002</v>
      </c>
      <c r="APM9" t="s">
        <v>4035</v>
      </c>
      <c r="APN9" t="s">
        <v>4035</v>
      </c>
      <c r="APO9" t="s">
        <v>1144</v>
      </c>
      <c r="APP9" t="s">
        <v>1144</v>
      </c>
      <c r="APQ9" t="s">
        <v>1144</v>
      </c>
      <c r="APR9" t="s">
        <v>1144</v>
      </c>
      <c r="APS9" t="s">
        <v>1144</v>
      </c>
      <c r="APT9" t="s">
        <v>1144</v>
      </c>
      <c r="APU9" t="s">
        <v>1144</v>
      </c>
      <c r="APV9" t="s">
        <v>1144</v>
      </c>
      <c r="APW9">
        <v>1656</v>
      </c>
      <c r="APX9" t="s">
        <v>1144</v>
      </c>
      <c r="APY9" t="s">
        <v>1144</v>
      </c>
      <c r="APZ9" t="s">
        <v>4035</v>
      </c>
      <c r="AQA9">
        <v>36.200000000000003</v>
      </c>
      <c r="AQB9" t="s">
        <v>4035</v>
      </c>
      <c r="AQC9">
        <v>9.5</v>
      </c>
      <c r="AQD9" t="s">
        <v>4035</v>
      </c>
      <c r="AQE9">
        <v>5.0999999999999996</v>
      </c>
      <c r="AQF9">
        <v>3.8</v>
      </c>
      <c r="AQG9" t="s">
        <v>4035</v>
      </c>
      <c r="AQH9" t="s">
        <v>4035</v>
      </c>
      <c r="AQI9">
        <v>9.6</v>
      </c>
      <c r="AQJ9" t="s">
        <v>4035</v>
      </c>
      <c r="AQK9">
        <v>5.5</v>
      </c>
      <c r="AQL9" t="s">
        <v>4035</v>
      </c>
      <c r="AQM9">
        <v>7.6</v>
      </c>
      <c r="AQN9" t="s">
        <v>4035</v>
      </c>
      <c r="AQO9">
        <v>5.3</v>
      </c>
      <c r="AQP9" t="s">
        <v>4035</v>
      </c>
      <c r="AQQ9">
        <v>13</v>
      </c>
      <c r="AQR9">
        <v>7.7</v>
      </c>
      <c r="AQS9" t="s">
        <v>4035</v>
      </c>
      <c r="AQT9" t="s">
        <v>4035</v>
      </c>
      <c r="AQU9">
        <v>28.4</v>
      </c>
      <c r="AQV9" t="s">
        <v>4035</v>
      </c>
      <c r="AQW9">
        <v>8.6</v>
      </c>
      <c r="AQX9" t="s">
        <v>4035</v>
      </c>
      <c r="AQY9" t="s">
        <v>1144</v>
      </c>
      <c r="AQZ9" t="s">
        <v>1144</v>
      </c>
      <c r="ARA9" t="s">
        <v>1144</v>
      </c>
      <c r="ARB9" t="s">
        <v>1144</v>
      </c>
    </row>
    <row r="10" spans="1:1146" x14ac:dyDescent="0.25">
      <c r="A10" t="s">
        <v>1159</v>
      </c>
      <c r="B10" t="s">
        <v>1160</v>
      </c>
      <c r="C10">
        <v>2657</v>
      </c>
      <c r="D10" t="s">
        <v>4035</v>
      </c>
      <c r="E10">
        <v>197</v>
      </c>
      <c r="F10" t="s">
        <v>4035</v>
      </c>
      <c r="G10">
        <v>2198</v>
      </c>
      <c r="H10">
        <v>197</v>
      </c>
      <c r="I10" t="s">
        <v>4035</v>
      </c>
      <c r="J10" t="s">
        <v>4035</v>
      </c>
      <c r="K10">
        <v>459</v>
      </c>
      <c r="L10" t="s">
        <v>4035</v>
      </c>
      <c r="M10">
        <v>196</v>
      </c>
      <c r="N10" t="s">
        <v>4035</v>
      </c>
      <c r="O10">
        <v>1.2</v>
      </c>
      <c r="P10">
        <v>1.9</v>
      </c>
      <c r="Q10" t="s">
        <v>4035</v>
      </c>
      <c r="R10" t="s">
        <v>4035</v>
      </c>
      <c r="S10">
        <v>17</v>
      </c>
      <c r="T10" t="s">
        <v>4035</v>
      </c>
      <c r="U10">
        <v>16</v>
      </c>
      <c r="V10" t="s">
        <v>4035</v>
      </c>
      <c r="W10">
        <v>2657</v>
      </c>
      <c r="X10" t="s">
        <v>4035</v>
      </c>
      <c r="Y10">
        <v>197</v>
      </c>
      <c r="Z10" t="s">
        <v>4035</v>
      </c>
      <c r="AA10">
        <v>1137</v>
      </c>
      <c r="AB10">
        <v>189</v>
      </c>
      <c r="AC10" t="s">
        <v>4035</v>
      </c>
      <c r="AD10" t="s">
        <v>4035</v>
      </c>
      <c r="AE10">
        <v>10</v>
      </c>
      <c r="AF10" t="s">
        <v>4035</v>
      </c>
      <c r="AG10">
        <v>13</v>
      </c>
      <c r="AH10" t="s">
        <v>4035</v>
      </c>
      <c r="AI10">
        <v>0</v>
      </c>
      <c r="AJ10">
        <v>18</v>
      </c>
      <c r="AK10" t="s">
        <v>4035</v>
      </c>
      <c r="AL10" t="s">
        <v>4035</v>
      </c>
      <c r="AM10">
        <v>71</v>
      </c>
      <c r="AN10">
        <v>40</v>
      </c>
      <c r="AO10" t="s">
        <v>4035</v>
      </c>
      <c r="AP10" t="s">
        <v>4035</v>
      </c>
      <c r="AQ10">
        <v>0</v>
      </c>
      <c r="AR10">
        <v>18</v>
      </c>
      <c r="AS10" t="s">
        <v>4035</v>
      </c>
      <c r="AT10" t="s">
        <v>4035</v>
      </c>
      <c r="AU10">
        <v>0</v>
      </c>
      <c r="AV10">
        <v>18</v>
      </c>
      <c r="AW10" t="s">
        <v>4035</v>
      </c>
      <c r="AX10" t="s">
        <v>4035</v>
      </c>
      <c r="AY10">
        <v>0</v>
      </c>
      <c r="AZ10">
        <v>18</v>
      </c>
      <c r="BA10" t="s">
        <v>4035</v>
      </c>
      <c r="BB10" t="s">
        <v>4035</v>
      </c>
      <c r="BC10">
        <v>1417</v>
      </c>
      <c r="BD10" t="s">
        <v>4035</v>
      </c>
      <c r="BE10">
        <v>187</v>
      </c>
      <c r="BF10" t="s">
        <v>4035</v>
      </c>
      <c r="BG10">
        <v>22</v>
      </c>
      <c r="BH10">
        <v>25</v>
      </c>
      <c r="BI10" t="s">
        <v>4035</v>
      </c>
      <c r="BJ10" t="s">
        <v>4035</v>
      </c>
      <c r="BK10">
        <v>2657</v>
      </c>
      <c r="BL10">
        <v>197</v>
      </c>
      <c r="BM10" t="s">
        <v>4035</v>
      </c>
      <c r="BN10" t="s">
        <v>4035</v>
      </c>
      <c r="BO10">
        <v>19</v>
      </c>
      <c r="BP10" t="s">
        <v>4035</v>
      </c>
      <c r="BQ10">
        <v>33</v>
      </c>
      <c r="BR10" t="s">
        <v>4035</v>
      </c>
      <c r="BS10">
        <v>175</v>
      </c>
      <c r="BT10">
        <v>103</v>
      </c>
      <c r="BU10" t="s">
        <v>4035</v>
      </c>
      <c r="BV10" t="s">
        <v>4035</v>
      </c>
      <c r="BW10">
        <v>269</v>
      </c>
      <c r="BX10" t="s">
        <v>4035</v>
      </c>
      <c r="BY10">
        <v>129</v>
      </c>
      <c r="BZ10" t="s">
        <v>4035</v>
      </c>
      <c r="CA10">
        <v>677</v>
      </c>
      <c r="CB10">
        <v>209</v>
      </c>
      <c r="CC10" t="s">
        <v>4035</v>
      </c>
      <c r="CD10" t="s">
        <v>4035</v>
      </c>
      <c r="CE10">
        <v>417</v>
      </c>
      <c r="CF10" t="s">
        <v>4035</v>
      </c>
      <c r="CG10">
        <v>137</v>
      </c>
      <c r="CH10" t="s">
        <v>4035</v>
      </c>
      <c r="CI10">
        <v>495</v>
      </c>
      <c r="CJ10" t="s">
        <v>4035</v>
      </c>
      <c r="CK10">
        <v>170</v>
      </c>
      <c r="CL10" t="s">
        <v>4035</v>
      </c>
      <c r="CM10">
        <v>190</v>
      </c>
      <c r="CN10">
        <v>107</v>
      </c>
      <c r="CO10" t="s">
        <v>4035</v>
      </c>
      <c r="CP10" t="s">
        <v>4035</v>
      </c>
      <c r="CQ10">
        <v>122</v>
      </c>
      <c r="CR10">
        <v>90</v>
      </c>
      <c r="CS10" t="s">
        <v>4035</v>
      </c>
      <c r="CT10" t="s">
        <v>4035</v>
      </c>
      <c r="CU10">
        <v>101</v>
      </c>
      <c r="CV10">
        <v>83</v>
      </c>
      <c r="CW10" t="s">
        <v>4035</v>
      </c>
      <c r="CX10" t="s">
        <v>4035</v>
      </c>
      <c r="CY10">
        <v>192</v>
      </c>
      <c r="CZ10">
        <v>100</v>
      </c>
      <c r="DA10" t="s">
        <v>4035</v>
      </c>
      <c r="DB10" t="s">
        <v>4035</v>
      </c>
      <c r="DC10">
        <v>2657</v>
      </c>
      <c r="DD10" t="s">
        <v>4035</v>
      </c>
      <c r="DE10">
        <v>197</v>
      </c>
      <c r="DF10" t="s">
        <v>4035</v>
      </c>
      <c r="DG10">
        <v>46</v>
      </c>
      <c r="DH10">
        <v>46</v>
      </c>
      <c r="DI10" t="s">
        <v>4035</v>
      </c>
      <c r="DJ10" t="s">
        <v>4035</v>
      </c>
      <c r="DK10">
        <v>0</v>
      </c>
      <c r="DL10">
        <v>18</v>
      </c>
      <c r="DM10" t="s">
        <v>4035</v>
      </c>
      <c r="DN10" t="s">
        <v>4035</v>
      </c>
      <c r="DO10">
        <v>138</v>
      </c>
      <c r="DP10">
        <v>97</v>
      </c>
      <c r="DQ10" t="s">
        <v>4035</v>
      </c>
      <c r="DR10" t="s">
        <v>4035</v>
      </c>
      <c r="DS10">
        <v>450</v>
      </c>
      <c r="DT10">
        <v>157</v>
      </c>
      <c r="DU10" t="s">
        <v>4035</v>
      </c>
      <c r="DV10" t="s">
        <v>4035</v>
      </c>
      <c r="DW10">
        <v>1002</v>
      </c>
      <c r="DX10">
        <v>229</v>
      </c>
      <c r="DY10" t="s">
        <v>4035</v>
      </c>
      <c r="DZ10" t="s">
        <v>4035</v>
      </c>
      <c r="EA10">
        <v>444</v>
      </c>
      <c r="EB10" t="s">
        <v>4035</v>
      </c>
      <c r="EC10">
        <v>164</v>
      </c>
      <c r="ED10" t="s">
        <v>4035</v>
      </c>
      <c r="EE10">
        <v>252</v>
      </c>
      <c r="EF10">
        <v>126</v>
      </c>
      <c r="EG10" t="s">
        <v>4035</v>
      </c>
      <c r="EH10" t="s">
        <v>4035</v>
      </c>
      <c r="EI10">
        <v>125</v>
      </c>
      <c r="EJ10">
        <v>79</v>
      </c>
      <c r="EK10" t="s">
        <v>4035</v>
      </c>
      <c r="EL10" t="s">
        <v>4035</v>
      </c>
      <c r="EM10">
        <v>200</v>
      </c>
      <c r="EN10" t="s">
        <v>4035</v>
      </c>
      <c r="EO10">
        <v>107</v>
      </c>
      <c r="EP10" t="s">
        <v>4035</v>
      </c>
      <c r="EQ10">
        <v>5.2</v>
      </c>
      <c r="ER10" t="s">
        <v>4035</v>
      </c>
      <c r="ES10">
        <v>0.2</v>
      </c>
      <c r="ET10" t="s">
        <v>4035</v>
      </c>
      <c r="EU10">
        <v>2657</v>
      </c>
      <c r="EV10" t="s">
        <v>4035</v>
      </c>
      <c r="EW10">
        <v>197</v>
      </c>
      <c r="EX10" t="s">
        <v>4035</v>
      </c>
      <c r="EY10">
        <v>46</v>
      </c>
      <c r="EZ10">
        <v>46</v>
      </c>
      <c r="FA10" t="s">
        <v>4035</v>
      </c>
      <c r="FB10" t="s">
        <v>4035</v>
      </c>
      <c r="FC10">
        <v>129</v>
      </c>
      <c r="FD10">
        <v>95</v>
      </c>
      <c r="FE10" t="s">
        <v>4035</v>
      </c>
      <c r="FF10" t="s">
        <v>4035</v>
      </c>
      <c r="FG10">
        <v>597</v>
      </c>
      <c r="FH10">
        <v>149</v>
      </c>
      <c r="FI10" t="s">
        <v>4035</v>
      </c>
      <c r="FJ10" t="s">
        <v>4035</v>
      </c>
      <c r="FK10">
        <v>1292</v>
      </c>
      <c r="FL10" t="s">
        <v>4035</v>
      </c>
      <c r="FM10">
        <v>223</v>
      </c>
      <c r="FN10" t="s">
        <v>4035</v>
      </c>
      <c r="FO10">
        <v>530</v>
      </c>
      <c r="FP10">
        <v>170</v>
      </c>
      <c r="FQ10" t="s">
        <v>4035</v>
      </c>
      <c r="FR10" t="s">
        <v>4035</v>
      </c>
      <c r="FS10">
        <v>63</v>
      </c>
      <c r="FT10" t="s">
        <v>4035</v>
      </c>
      <c r="FU10">
        <v>49</v>
      </c>
      <c r="FV10" t="s">
        <v>4035</v>
      </c>
      <c r="FW10">
        <v>2198</v>
      </c>
      <c r="FX10">
        <v>197</v>
      </c>
      <c r="FY10" t="s">
        <v>4035</v>
      </c>
      <c r="FZ10" t="s">
        <v>4035</v>
      </c>
      <c r="GA10">
        <v>1614</v>
      </c>
      <c r="GB10" t="s">
        <v>4035</v>
      </c>
      <c r="GC10">
        <v>177</v>
      </c>
      <c r="GD10" t="s">
        <v>4035</v>
      </c>
      <c r="GE10">
        <v>584</v>
      </c>
      <c r="GF10" t="s">
        <v>4035</v>
      </c>
      <c r="GG10">
        <v>201</v>
      </c>
      <c r="GH10" t="s">
        <v>4035</v>
      </c>
      <c r="GI10">
        <v>2.63</v>
      </c>
      <c r="GJ10">
        <v>0.28000000000000003</v>
      </c>
      <c r="GK10" t="s">
        <v>4035</v>
      </c>
      <c r="GL10" t="s">
        <v>4035</v>
      </c>
      <c r="GM10">
        <v>2.31</v>
      </c>
      <c r="GN10" t="s">
        <v>4035</v>
      </c>
      <c r="GO10">
        <v>0.48</v>
      </c>
      <c r="GP10" t="s">
        <v>4035</v>
      </c>
      <c r="GQ10">
        <v>2198</v>
      </c>
      <c r="GR10">
        <v>197</v>
      </c>
      <c r="GS10" t="s">
        <v>4035</v>
      </c>
      <c r="GT10" t="s">
        <v>4035</v>
      </c>
      <c r="GU10">
        <v>325</v>
      </c>
      <c r="GV10">
        <v>176</v>
      </c>
      <c r="GW10" t="s">
        <v>4035</v>
      </c>
      <c r="GX10" t="s">
        <v>4035</v>
      </c>
      <c r="GY10">
        <v>264</v>
      </c>
      <c r="GZ10">
        <v>127</v>
      </c>
      <c r="HA10" t="s">
        <v>4035</v>
      </c>
      <c r="HB10" t="s">
        <v>4035</v>
      </c>
      <c r="HC10">
        <v>542</v>
      </c>
      <c r="HD10" t="s">
        <v>4035</v>
      </c>
      <c r="HE10">
        <v>146</v>
      </c>
      <c r="HF10" t="s">
        <v>4035</v>
      </c>
      <c r="HG10">
        <v>565</v>
      </c>
      <c r="HH10">
        <v>144</v>
      </c>
      <c r="HI10" t="s">
        <v>4035</v>
      </c>
      <c r="HJ10" t="s">
        <v>4035</v>
      </c>
      <c r="HK10">
        <v>295</v>
      </c>
      <c r="HL10" t="s">
        <v>4035</v>
      </c>
      <c r="HM10">
        <v>112</v>
      </c>
      <c r="HN10" t="s">
        <v>4035</v>
      </c>
      <c r="HO10">
        <v>207</v>
      </c>
      <c r="HP10">
        <v>99</v>
      </c>
      <c r="HQ10" t="s">
        <v>4035</v>
      </c>
      <c r="HR10" t="s">
        <v>4035</v>
      </c>
      <c r="HS10">
        <v>2198</v>
      </c>
      <c r="HT10" t="s">
        <v>4035</v>
      </c>
      <c r="HU10">
        <v>197</v>
      </c>
      <c r="HV10" t="s">
        <v>4035</v>
      </c>
      <c r="HW10">
        <v>140</v>
      </c>
      <c r="HX10" t="s">
        <v>4035</v>
      </c>
      <c r="HY10">
        <v>84</v>
      </c>
      <c r="HZ10" t="s">
        <v>4035</v>
      </c>
      <c r="IA10">
        <v>336</v>
      </c>
      <c r="IB10">
        <v>140</v>
      </c>
      <c r="IC10" t="s">
        <v>4035</v>
      </c>
      <c r="ID10" t="s">
        <v>4035</v>
      </c>
      <c r="IE10">
        <v>737</v>
      </c>
      <c r="IF10">
        <v>192</v>
      </c>
      <c r="IG10" t="s">
        <v>4035</v>
      </c>
      <c r="IH10" t="s">
        <v>4035</v>
      </c>
      <c r="II10">
        <v>985</v>
      </c>
      <c r="IJ10">
        <v>180</v>
      </c>
      <c r="IK10" t="s">
        <v>4035</v>
      </c>
      <c r="IL10" t="s">
        <v>4035</v>
      </c>
      <c r="IM10">
        <v>2198</v>
      </c>
      <c r="IN10" t="s">
        <v>4035</v>
      </c>
      <c r="IO10">
        <v>197</v>
      </c>
      <c r="IP10" t="s">
        <v>4035</v>
      </c>
      <c r="IQ10">
        <v>1394</v>
      </c>
      <c r="IR10">
        <v>230</v>
      </c>
      <c r="IS10" t="s">
        <v>4035</v>
      </c>
      <c r="IT10" t="s">
        <v>4035</v>
      </c>
      <c r="IU10">
        <v>243</v>
      </c>
      <c r="IV10">
        <v>104</v>
      </c>
      <c r="IW10" t="s">
        <v>4035</v>
      </c>
      <c r="IX10" t="s">
        <v>4035</v>
      </c>
      <c r="IY10">
        <v>230</v>
      </c>
      <c r="IZ10">
        <v>123</v>
      </c>
      <c r="JA10" t="s">
        <v>4035</v>
      </c>
      <c r="JB10" t="s">
        <v>4035</v>
      </c>
      <c r="JC10">
        <v>11</v>
      </c>
      <c r="JD10" t="s">
        <v>4035</v>
      </c>
      <c r="JE10">
        <v>18</v>
      </c>
      <c r="JF10" t="s">
        <v>4035</v>
      </c>
      <c r="JG10">
        <v>0</v>
      </c>
      <c r="JH10" t="s">
        <v>4035</v>
      </c>
      <c r="JI10">
        <v>18</v>
      </c>
      <c r="JJ10" t="s">
        <v>4035</v>
      </c>
      <c r="JK10">
        <v>241</v>
      </c>
      <c r="JL10" t="s">
        <v>4035</v>
      </c>
      <c r="JM10">
        <v>109</v>
      </c>
      <c r="JN10" t="s">
        <v>4035</v>
      </c>
      <c r="JO10">
        <v>0</v>
      </c>
      <c r="JP10" t="s">
        <v>4035</v>
      </c>
      <c r="JQ10">
        <v>18</v>
      </c>
      <c r="JR10" t="s">
        <v>4035</v>
      </c>
      <c r="JS10">
        <v>68</v>
      </c>
      <c r="JT10">
        <v>55</v>
      </c>
      <c r="JU10" t="s">
        <v>4035</v>
      </c>
      <c r="JV10" t="s">
        <v>4035</v>
      </c>
      <c r="JW10">
        <v>11</v>
      </c>
      <c r="JX10" t="s">
        <v>4035</v>
      </c>
      <c r="JY10">
        <v>17</v>
      </c>
      <c r="JZ10" t="s">
        <v>4035</v>
      </c>
      <c r="KA10">
        <v>2198</v>
      </c>
      <c r="KB10">
        <v>197</v>
      </c>
      <c r="KC10" t="s">
        <v>4035</v>
      </c>
      <c r="KD10" t="s">
        <v>4035</v>
      </c>
      <c r="KE10">
        <v>26</v>
      </c>
      <c r="KF10">
        <v>31</v>
      </c>
      <c r="KG10" t="s">
        <v>4035</v>
      </c>
      <c r="KH10" t="s">
        <v>4035</v>
      </c>
      <c r="KI10">
        <v>26</v>
      </c>
      <c r="KJ10">
        <v>31</v>
      </c>
      <c r="KK10" t="s">
        <v>4035</v>
      </c>
      <c r="KL10" t="s">
        <v>4035</v>
      </c>
      <c r="KM10">
        <v>31</v>
      </c>
      <c r="KN10" t="s">
        <v>4035</v>
      </c>
      <c r="KO10">
        <v>34</v>
      </c>
      <c r="KP10" t="s">
        <v>4035</v>
      </c>
      <c r="KQ10">
        <v>2198</v>
      </c>
      <c r="KR10">
        <v>197</v>
      </c>
      <c r="KS10" t="s">
        <v>4035</v>
      </c>
      <c r="KT10" t="s">
        <v>4035</v>
      </c>
      <c r="KU10">
        <v>2196</v>
      </c>
      <c r="KV10" t="s">
        <v>4035</v>
      </c>
      <c r="KW10">
        <v>196</v>
      </c>
      <c r="KX10" t="s">
        <v>4035</v>
      </c>
      <c r="KY10">
        <v>2</v>
      </c>
      <c r="KZ10" t="s">
        <v>4035</v>
      </c>
      <c r="LA10">
        <v>3</v>
      </c>
      <c r="LB10" t="s">
        <v>4035</v>
      </c>
      <c r="LC10">
        <v>0</v>
      </c>
      <c r="LD10">
        <v>18</v>
      </c>
      <c r="LE10" t="s">
        <v>4035</v>
      </c>
      <c r="LF10" t="s">
        <v>4035</v>
      </c>
      <c r="LG10">
        <v>1614</v>
      </c>
      <c r="LH10" t="s">
        <v>4035</v>
      </c>
      <c r="LI10">
        <v>177</v>
      </c>
      <c r="LJ10" t="s">
        <v>4035</v>
      </c>
      <c r="LK10">
        <v>95</v>
      </c>
      <c r="LL10">
        <v>67</v>
      </c>
      <c r="LM10" t="s">
        <v>4035</v>
      </c>
      <c r="LN10" t="s">
        <v>4035</v>
      </c>
      <c r="LO10">
        <v>253</v>
      </c>
      <c r="LP10" t="s">
        <v>4035</v>
      </c>
      <c r="LQ10">
        <v>106</v>
      </c>
      <c r="LR10" t="s">
        <v>4035</v>
      </c>
      <c r="LS10">
        <v>212</v>
      </c>
      <c r="LT10">
        <v>89</v>
      </c>
      <c r="LU10" t="s">
        <v>4035</v>
      </c>
      <c r="LV10" t="s">
        <v>4035</v>
      </c>
      <c r="LW10">
        <v>396</v>
      </c>
      <c r="LX10">
        <v>152</v>
      </c>
      <c r="LY10" t="s">
        <v>4035</v>
      </c>
      <c r="LZ10" t="s">
        <v>4035</v>
      </c>
      <c r="MA10">
        <v>483</v>
      </c>
      <c r="MB10">
        <v>170</v>
      </c>
      <c r="MC10" t="s">
        <v>4035</v>
      </c>
      <c r="MD10" t="s">
        <v>4035</v>
      </c>
      <c r="ME10">
        <v>148</v>
      </c>
      <c r="MF10" t="s">
        <v>4035</v>
      </c>
      <c r="MG10">
        <v>93</v>
      </c>
      <c r="MH10" t="s">
        <v>4035</v>
      </c>
      <c r="MI10">
        <v>27</v>
      </c>
      <c r="MJ10" t="s">
        <v>4035</v>
      </c>
      <c r="MK10">
        <v>28</v>
      </c>
      <c r="ML10" t="s">
        <v>4035</v>
      </c>
      <c r="MM10">
        <v>0</v>
      </c>
      <c r="MN10" t="s">
        <v>4035</v>
      </c>
      <c r="MO10">
        <v>18</v>
      </c>
      <c r="MP10" t="s">
        <v>4035</v>
      </c>
      <c r="MQ10">
        <v>179900</v>
      </c>
      <c r="MR10">
        <v>20095</v>
      </c>
      <c r="MS10" t="s">
        <v>4035</v>
      </c>
      <c r="MT10" t="s">
        <v>4035</v>
      </c>
      <c r="MU10">
        <v>1614</v>
      </c>
      <c r="MV10">
        <v>177</v>
      </c>
      <c r="MW10" t="s">
        <v>4035</v>
      </c>
      <c r="MX10" t="s">
        <v>4035</v>
      </c>
      <c r="MY10">
        <v>771</v>
      </c>
      <c r="MZ10" t="s">
        <v>4035</v>
      </c>
      <c r="NA10">
        <v>159</v>
      </c>
      <c r="NB10" t="s">
        <v>4035</v>
      </c>
      <c r="NC10">
        <v>843</v>
      </c>
      <c r="ND10" t="s">
        <v>4035</v>
      </c>
      <c r="NE10">
        <v>172</v>
      </c>
      <c r="NF10" t="s">
        <v>4035</v>
      </c>
      <c r="NG10">
        <v>771</v>
      </c>
      <c r="NH10">
        <v>159</v>
      </c>
      <c r="NI10" t="s">
        <v>4035</v>
      </c>
      <c r="NJ10" t="s">
        <v>4035</v>
      </c>
      <c r="NK10">
        <v>2</v>
      </c>
      <c r="NL10" t="s">
        <v>4035</v>
      </c>
      <c r="NM10">
        <v>4</v>
      </c>
      <c r="NN10" t="s">
        <v>4035</v>
      </c>
      <c r="NO10">
        <v>128</v>
      </c>
      <c r="NP10">
        <v>81</v>
      </c>
      <c r="NQ10" t="s">
        <v>4035</v>
      </c>
      <c r="NR10" t="s">
        <v>4035</v>
      </c>
      <c r="NS10">
        <v>279</v>
      </c>
      <c r="NT10" t="s">
        <v>4035</v>
      </c>
      <c r="NU10">
        <v>122</v>
      </c>
      <c r="NV10" t="s">
        <v>4035</v>
      </c>
      <c r="NW10">
        <v>262</v>
      </c>
      <c r="NX10" t="s">
        <v>4035</v>
      </c>
      <c r="NY10">
        <v>134</v>
      </c>
      <c r="NZ10" t="s">
        <v>4035</v>
      </c>
      <c r="OA10">
        <v>100</v>
      </c>
      <c r="OB10">
        <v>69</v>
      </c>
      <c r="OC10" t="s">
        <v>4035</v>
      </c>
      <c r="OD10" t="s">
        <v>4035</v>
      </c>
      <c r="OE10">
        <v>0</v>
      </c>
      <c r="OF10" t="s">
        <v>4035</v>
      </c>
      <c r="OG10">
        <v>18</v>
      </c>
      <c r="OH10" t="s">
        <v>4035</v>
      </c>
      <c r="OI10">
        <v>0</v>
      </c>
      <c r="OJ10" t="s">
        <v>4035</v>
      </c>
      <c r="OK10">
        <v>18</v>
      </c>
      <c r="OL10" t="s">
        <v>4035</v>
      </c>
      <c r="OM10">
        <v>1462</v>
      </c>
      <c r="ON10" t="s">
        <v>4035</v>
      </c>
      <c r="OO10">
        <v>167</v>
      </c>
      <c r="OP10" t="s">
        <v>4035</v>
      </c>
      <c r="OQ10">
        <v>843</v>
      </c>
      <c r="OR10">
        <v>172</v>
      </c>
      <c r="OS10" t="s">
        <v>4035</v>
      </c>
      <c r="OT10" t="s">
        <v>4035</v>
      </c>
      <c r="OU10">
        <v>202</v>
      </c>
      <c r="OV10" t="s">
        <v>4035</v>
      </c>
      <c r="OW10">
        <v>92</v>
      </c>
      <c r="OX10" t="s">
        <v>4035</v>
      </c>
      <c r="OY10">
        <v>300</v>
      </c>
      <c r="OZ10">
        <v>117</v>
      </c>
      <c r="PA10" t="s">
        <v>4035</v>
      </c>
      <c r="PB10" t="s">
        <v>4035</v>
      </c>
      <c r="PC10">
        <v>269</v>
      </c>
      <c r="PD10" t="s">
        <v>4035</v>
      </c>
      <c r="PE10">
        <v>109</v>
      </c>
      <c r="PF10" t="s">
        <v>4035</v>
      </c>
      <c r="PG10">
        <v>42</v>
      </c>
      <c r="PH10">
        <v>38</v>
      </c>
      <c r="PI10" t="s">
        <v>4035</v>
      </c>
      <c r="PJ10" t="s">
        <v>4035</v>
      </c>
      <c r="PK10">
        <v>16</v>
      </c>
      <c r="PL10">
        <v>26</v>
      </c>
      <c r="PM10" t="s">
        <v>4035</v>
      </c>
      <c r="PN10" t="s">
        <v>4035</v>
      </c>
      <c r="PO10">
        <v>14</v>
      </c>
      <c r="PP10">
        <v>22</v>
      </c>
      <c r="PQ10" t="s">
        <v>4035</v>
      </c>
      <c r="PR10" t="s">
        <v>4035</v>
      </c>
      <c r="PS10">
        <v>340</v>
      </c>
      <c r="PT10">
        <v>47</v>
      </c>
      <c r="PU10" t="s">
        <v>4035</v>
      </c>
      <c r="PV10" t="s">
        <v>4035</v>
      </c>
      <c r="PW10">
        <v>771</v>
      </c>
      <c r="PX10" t="s">
        <v>4035</v>
      </c>
      <c r="PY10">
        <v>159</v>
      </c>
      <c r="PZ10" t="s">
        <v>4035</v>
      </c>
      <c r="QA10">
        <v>557</v>
      </c>
      <c r="QB10">
        <v>143</v>
      </c>
      <c r="QC10" t="s">
        <v>4035</v>
      </c>
      <c r="QD10" t="s">
        <v>4035</v>
      </c>
      <c r="QE10">
        <v>78</v>
      </c>
      <c r="QF10" t="s">
        <v>4035</v>
      </c>
      <c r="QG10">
        <v>67</v>
      </c>
      <c r="QH10" t="s">
        <v>4035</v>
      </c>
      <c r="QI10">
        <v>66</v>
      </c>
      <c r="QJ10" t="s">
        <v>4035</v>
      </c>
      <c r="QK10">
        <v>54</v>
      </c>
      <c r="QL10" t="s">
        <v>4035</v>
      </c>
      <c r="QM10">
        <v>3</v>
      </c>
      <c r="QN10" t="s">
        <v>4035</v>
      </c>
      <c r="QO10">
        <v>6</v>
      </c>
      <c r="QP10" t="s">
        <v>4035</v>
      </c>
      <c r="QQ10">
        <v>67</v>
      </c>
      <c r="QR10" t="s">
        <v>4035</v>
      </c>
      <c r="QS10">
        <v>82</v>
      </c>
      <c r="QT10" t="s">
        <v>4035</v>
      </c>
      <c r="QU10">
        <v>0</v>
      </c>
      <c r="QV10" t="s">
        <v>4035</v>
      </c>
      <c r="QW10">
        <v>18</v>
      </c>
      <c r="QX10" t="s">
        <v>4035</v>
      </c>
      <c r="QY10">
        <v>831</v>
      </c>
      <c r="QZ10">
        <v>170</v>
      </c>
      <c r="RA10" t="s">
        <v>4035</v>
      </c>
      <c r="RB10" t="s">
        <v>4035</v>
      </c>
      <c r="RC10">
        <v>570</v>
      </c>
      <c r="RD10" t="s">
        <v>4035</v>
      </c>
      <c r="RE10">
        <v>147</v>
      </c>
      <c r="RF10" t="s">
        <v>4035</v>
      </c>
      <c r="RG10">
        <v>79</v>
      </c>
      <c r="RH10">
        <v>55</v>
      </c>
      <c r="RI10" t="s">
        <v>4035</v>
      </c>
      <c r="RJ10" t="s">
        <v>4035</v>
      </c>
      <c r="RK10">
        <v>57</v>
      </c>
      <c r="RL10">
        <v>69</v>
      </c>
      <c r="RM10" t="s">
        <v>4035</v>
      </c>
      <c r="RN10" t="s">
        <v>4035</v>
      </c>
      <c r="RO10">
        <v>25</v>
      </c>
      <c r="RP10" t="s">
        <v>4035</v>
      </c>
      <c r="RQ10">
        <v>28</v>
      </c>
      <c r="RR10" t="s">
        <v>4035</v>
      </c>
      <c r="RS10">
        <v>0</v>
      </c>
      <c r="RT10">
        <v>18</v>
      </c>
      <c r="RU10" t="s">
        <v>4035</v>
      </c>
      <c r="RV10" t="s">
        <v>4035</v>
      </c>
      <c r="RW10">
        <v>0</v>
      </c>
      <c r="RX10">
        <v>18</v>
      </c>
      <c r="RY10" t="s">
        <v>4035</v>
      </c>
      <c r="RZ10" t="s">
        <v>4035</v>
      </c>
      <c r="SA10">
        <v>100</v>
      </c>
      <c r="SB10" t="s">
        <v>4035</v>
      </c>
      <c r="SC10">
        <v>60</v>
      </c>
      <c r="SD10" t="s">
        <v>4035</v>
      </c>
      <c r="SE10">
        <v>12</v>
      </c>
      <c r="SF10" t="s">
        <v>4035</v>
      </c>
      <c r="SG10">
        <v>19</v>
      </c>
      <c r="SH10" t="s">
        <v>4035</v>
      </c>
      <c r="SI10">
        <v>437</v>
      </c>
      <c r="SJ10" t="s">
        <v>4035</v>
      </c>
      <c r="SK10">
        <v>179</v>
      </c>
      <c r="SL10" t="s">
        <v>4035</v>
      </c>
      <c r="SM10">
        <v>45</v>
      </c>
      <c r="SN10" t="s">
        <v>4035</v>
      </c>
      <c r="SO10">
        <v>37</v>
      </c>
      <c r="SP10" t="s">
        <v>4035</v>
      </c>
      <c r="SQ10">
        <v>336</v>
      </c>
      <c r="SR10" t="s">
        <v>4035</v>
      </c>
      <c r="SS10">
        <v>180</v>
      </c>
      <c r="ST10" t="s">
        <v>4035</v>
      </c>
      <c r="SU10">
        <v>41</v>
      </c>
      <c r="SV10" t="s">
        <v>4035</v>
      </c>
      <c r="SW10">
        <v>40</v>
      </c>
      <c r="SX10" t="s">
        <v>4035</v>
      </c>
      <c r="SY10">
        <v>15</v>
      </c>
      <c r="SZ10" t="s">
        <v>4035</v>
      </c>
      <c r="TA10">
        <v>24</v>
      </c>
      <c r="TB10" t="s">
        <v>4035</v>
      </c>
      <c r="TC10">
        <v>0</v>
      </c>
      <c r="TD10">
        <v>18</v>
      </c>
      <c r="TE10" t="s">
        <v>4035</v>
      </c>
      <c r="TF10" t="s">
        <v>4035</v>
      </c>
      <c r="TG10">
        <v>0</v>
      </c>
      <c r="TH10" t="s">
        <v>4035</v>
      </c>
      <c r="TI10">
        <v>18</v>
      </c>
      <c r="TJ10" t="s">
        <v>4035</v>
      </c>
      <c r="TK10">
        <v>0</v>
      </c>
      <c r="TL10">
        <v>18</v>
      </c>
      <c r="TM10" t="s">
        <v>4035</v>
      </c>
      <c r="TN10" t="s">
        <v>4035</v>
      </c>
      <c r="TO10">
        <v>842</v>
      </c>
      <c r="TP10">
        <v>20</v>
      </c>
      <c r="TQ10" t="s">
        <v>4035</v>
      </c>
      <c r="TR10" t="s">
        <v>4035</v>
      </c>
      <c r="TS10">
        <v>147</v>
      </c>
      <c r="TT10">
        <v>97</v>
      </c>
      <c r="TU10" t="s">
        <v>4035</v>
      </c>
      <c r="TV10" t="s">
        <v>4035</v>
      </c>
      <c r="TW10">
        <v>433</v>
      </c>
      <c r="TX10">
        <v>179</v>
      </c>
      <c r="TY10" t="s">
        <v>4035</v>
      </c>
      <c r="TZ10" t="s">
        <v>4035</v>
      </c>
      <c r="UA10">
        <v>82</v>
      </c>
      <c r="UB10" t="s">
        <v>4035</v>
      </c>
      <c r="UC10">
        <v>60</v>
      </c>
      <c r="UD10" t="s">
        <v>4035</v>
      </c>
      <c r="UE10">
        <v>74</v>
      </c>
      <c r="UF10" t="s">
        <v>4035</v>
      </c>
      <c r="UG10">
        <v>65</v>
      </c>
      <c r="UH10" t="s">
        <v>4035</v>
      </c>
      <c r="UI10">
        <v>34</v>
      </c>
      <c r="UJ10">
        <v>41</v>
      </c>
      <c r="UK10" t="s">
        <v>4035</v>
      </c>
      <c r="UL10" t="s">
        <v>4035</v>
      </c>
      <c r="UM10">
        <v>23</v>
      </c>
      <c r="UN10" t="s">
        <v>4035</v>
      </c>
      <c r="UO10">
        <v>38</v>
      </c>
      <c r="UP10" t="s">
        <v>4035</v>
      </c>
      <c r="UQ10">
        <v>0</v>
      </c>
      <c r="UR10" t="s">
        <v>4035</v>
      </c>
      <c r="US10">
        <v>18</v>
      </c>
      <c r="UT10" t="s">
        <v>4035</v>
      </c>
      <c r="UU10">
        <v>220</v>
      </c>
      <c r="UV10">
        <v>144</v>
      </c>
      <c r="UW10" t="s">
        <v>4035</v>
      </c>
      <c r="UX10" t="s">
        <v>4035</v>
      </c>
      <c r="UY10">
        <v>151</v>
      </c>
      <c r="UZ10" t="s">
        <v>4035</v>
      </c>
      <c r="VA10">
        <v>100</v>
      </c>
      <c r="VB10" t="s">
        <v>4035</v>
      </c>
      <c r="VC10">
        <v>2657</v>
      </c>
      <c r="VD10" t="s">
        <v>1144</v>
      </c>
      <c r="VE10" t="s">
        <v>1144</v>
      </c>
      <c r="VF10" t="s">
        <v>4035</v>
      </c>
      <c r="VG10">
        <v>82.7</v>
      </c>
      <c r="VH10" t="s">
        <v>4035</v>
      </c>
      <c r="VI10">
        <v>6.9</v>
      </c>
      <c r="VJ10" t="s">
        <v>4035</v>
      </c>
      <c r="VK10">
        <v>17.3</v>
      </c>
      <c r="VL10">
        <v>6.9</v>
      </c>
      <c r="VM10" t="s">
        <v>4035</v>
      </c>
      <c r="VN10" t="s">
        <v>4035</v>
      </c>
      <c r="VO10" t="s">
        <v>1144</v>
      </c>
      <c r="VP10" t="s">
        <v>1144</v>
      </c>
      <c r="VQ10" t="s">
        <v>1144</v>
      </c>
      <c r="VR10" t="s">
        <v>1144</v>
      </c>
      <c r="VS10" t="s">
        <v>1144</v>
      </c>
      <c r="VT10" t="s">
        <v>1144</v>
      </c>
      <c r="VU10" t="s">
        <v>1144</v>
      </c>
      <c r="VV10" t="s">
        <v>1144</v>
      </c>
      <c r="VW10">
        <v>2657</v>
      </c>
      <c r="VX10" t="s">
        <v>1144</v>
      </c>
      <c r="VY10" t="s">
        <v>1144</v>
      </c>
      <c r="VZ10" t="s">
        <v>4035</v>
      </c>
      <c r="WA10">
        <v>42.8</v>
      </c>
      <c r="WB10">
        <v>6.1</v>
      </c>
      <c r="WC10" t="s">
        <v>4035</v>
      </c>
      <c r="WD10" t="s">
        <v>4035</v>
      </c>
      <c r="WE10">
        <v>0.4</v>
      </c>
      <c r="WF10" t="s">
        <v>4035</v>
      </c>
      <c r="WG10">
        <v>0.5</v>
      </c>
      <c r="WH10" t="s">
        <v>4035</v>
      </c>
      <c r="WI10">
        <v>0</v>
      </c>
      <c r="WJ10">
        <v>1.4</v>
      </c>
      <c r="WK10" t="s">
        <v>4035</v>
      </c>
      <c r="WL10" t="s">
        <v>4035</v>
      </c>
      <c r="WM10">
        <v>2.7</v>
      </c>
      <c r="WN10" t="s">
        <v>4035</v>
      </c>
      <c r="WO10">
        <v>1.5</v>
      </c>
      <c r="WP10" t="s">
        <v>4035</v>
      </c>
      <c r="WQ10">
        <v>0</v>
      </c>
      <c r="WR10" t="s">
        <v>4035</v>
      </c>
      <c r="WS10">
        <v>1.4</v>
      </c>
      <c r="WT10" t="s">
        <v>4035</v>
      </c>
      <c r="WU10">
        <v>0</v>
      </c>
      <c r="WV10">
        <v>1.4</v>
      </c>
      <c r="WW10" t="s">
        <v>4035</v>
      </c>
      <c r="WX10" t="s">
        <v>4035</v>
      </c>
      <c r="WY10">
        <v>0</v>
      </c>
      <c r="WZ10" t="s">
        <v>4035</v>
      </c>
      <c r="XA10">
        <v>1.4</v>
      </c>
      <c r="XB10" t="s">
        <v>4035</v>
      </c>
      <c r="XC10">
        <v>53.3</v>
      </c>
      <c r="XD10">
        <v>5.9</v>
      </c>
      <c r="XE10" t="s">
        <v>4035</v>
      </c>
      <c r="XF10" t="s">
        <v>4035</v>
      </c>
      <c r="XG10">
        <v>0.8</v>
      </c>
      <c r="XH10">
        <v>0.9</v>
      </c>
      <c r="XI10" t="s">
        <v>4035</v>
      </c>
      <c r="XJ10" t="s">
        <v>4035</v>
      </c>
      <c r="XK10">
        <v>2657</v>
      </c>
      <c r="XL10" t="s">
        <v>4035</v>
      </c>
      <c r="XM10" t="s">
        <v>1144</v>
      </c>
      <c r="XN10" t="s">
        <v>1144</v>
      </c>
      <c r="XO10">
        <v>0.7</v>
      </c>
      <c r="XP10">
        <v>1.2</v>
      </c>
      <c r="XQ10" t="s">
        <v>4035</v>
      </c>
      <c r="XR10" t="s">
        <v>4035</v>
      </c>
      <c r="XS10">
        <v>6.6</v>
      </c>
      <c r="XT10">
        <v>4</v>
      </c>
      <c r="XU10" t="s">
        <v>4035</v>
      </c>
      <c r="XV10" t="s">
        <v>4035</v>
      </c>
      <c r="XW10">
        <v>10.1</v>
      </c>
      <c r="XX10" t="s">
        <v>4035</v>
      </c>
      <c r="XY10">
        <v>4.7</v>
      </c>
      <c r="XZ10" t="s">
        <v>4035</v>
      </c>
      <c r="YA10">
        <v>25.5</v>
      </c>
      <c r="YB10">
        <v>7.6</v>
      </c>
      <c r="YC10" t="s">
        <v>4035</v>
      </c>
      <c r="YD10" t="s">
        <v>4035</v>
      </c>
      <c r="YE10">
        <v>15.7</v>
      </c>
      <c r="YF10" t="s">
        <v>4035</v>
      </c>
      <c r="YG10">
        <v>5.2</v>
      </c>
      <c r="YH10" t="s">
        <v>4035</v>
      </c>
      <c r="YI10">
        <v>18.600000000000001</v>
      </c>
      <c r="YJ10" t="s">
        <v>4035</v>
      </c>
      <c r="YK10">
        <v>6</v>
      </c>
      <c r="YL10" t="s">
        <v>4035</v>
      </c>
      <c r="YM10">
        <v>7.2</v>
      </c>
      <c r="YN10">
        <v>4</v>
      </c>
      <c r="YO10" t="s">
        <v>4035</v>
      </c>
      <c r="YP10" t="s">
        <v>4035</v>
      </c>
      <c r="YQ10">
        <v>4.5999999999999996</v>
      </c>
      <c r="YR10" t="s">
        <v>4035</v>
      </c>
      <c r="YS10">
        <v>3.4</v>
      </c>
      <c r="YT10" t="s">
        <v>4035</v>
      </c>
      <c r="YU10">
        <v>3.8</v>
      </c>
      <c r="YV10" t="s">
        <v>4035</v>
      </c>
      <c r="YW10">
        <v>3</v>
      </c>
      <c r="YX10" t="s">
        <v>4035</v>
      </c>
      <c r="YY10">
        <v>7.2</v>
      </c>
      <c r="YZ10">
        <v>3.8</v>
      </c>
      <c r="ZA10" t="s">
        <v>4035</v>
      </c>
      <c r="ZB10" t="s">
        <v>4035</v>
      </c>
      <c r="ZC10">
        <v>2657</v>
      </c>
      <c r="ZD10" t="s">
        <v>4035</v>
      </c>
      <c r="ZE10" t="s">
        <v>1144</v>
      </c>
      <c r="ZF10" t="s">
        <v>1144</v>
      </c>
      <c r="ZG10">
        <v>1.7</v>
      </c>
      <c r="ZH10">
        <v>1.7</v>
      </c>
      <c r="ZI10" t="s">
        <v>4035</v>
      </c>
      <c r="ZJ10" t="s">
        <v>4035</v>
      </c>
      <c r="ZK10">
        <v>0</v>
      </c>
      <c r="ZL10" t="s">
        <v>4035</v>
      </c>
      <c r="ZM10">
        <v>1.4</v>
      </c>
      <c r="ZN10" t="s">
        <v>4035</v>
      </c>
      <c r="ZO10">
        <v>5.2</v>
      </c>
      <c r="ZP10" t="s">
        <v>4035</v>
      </c>
      <c r="ZQ10">
        <v>3.6</v>
      </c>
      <c r="ZR10" t="s">
        <v>4035</v>
      </c>
      <c r="ZS10">
        <v>16.899999999999999</v>
      </c>
      <c r="ZT10">
        <v>5.9</v>
      </c>
      <c r="ZU10" t="s">
        <v>4035</v>
      </c>
      <c r="ZV10" t="s">
        <v>4035</v>
      </c>
      <c r="ZW10">
        <v>37.700000000000003</v>
      </c>
      <c r="ZX10" t="s">
        <v>4035</v>
      </c>
      <c r="ZY10">
        <v>7.6</v>
      </c>
      <c r="ZZ10" t="s">
        <v>4035</v>
      </c>
      <c r="AAA10">
        <v>16.7</v>
      </c>
      <c r="AAB10">
        <v>6</v>
      </c>
      <c r="AAC10" t="s">
        <v>4035</v>
      </c>
      <c r="AAD10" t="s">
        <v>4035</v>
      </c>
      <c r="AAE10">
        <v>9.5</v>
      </c>
      <c r="AAF10" t="s">
        <v>4035</v>
      </c>
      <c r="AAG10">
        <v>4.9000000000000004</v>
      </c>
      <c r="AAH10" t="s">
        <v>4035</v>
      </c>
      <c r="AAI10">
        <v>4.7</v>
      </c>
      <c r="AAJ10">
        <v>3</v>
      </c>
      <c r="AAK10" t="s">
        <v>4035</v>
      </c>
      <c r="AAL10" t="s">
        <v>4035</v>
      </c>
      <c r="AAM10">
        <v>7.5</v>
      </c>
      <c r="AAN10">
        <v>4</v>
      </c>
      <c r="AAO10" t="s">
        <v>4035</v>
      </c>
      <c r="AAP10" t="s">
        <v>4035</v>
      </c>
      <c r="AAQ10" t="s">
        <v>1144</v>
      </c>
      <c r="AAR10" t="s">
        <v>1144</v>
      </c>
      <c r="AAS10" t="s">
        <v>1144</v>
      </c>
      <c r="AAT10" t="s">
        <v>1144</v>
      </c>
      <c r="AAU10">
        <v>2657</v>
      </c>
      <c r="AAV10" t="s">
        <v>4035</v>
      </c>
      <c r="AAW10" t="s">
        <v>1144</v>
      </c>
      <c r="AAX10" t="s">
        <v>1144</v>
      </c>
      <c r="AAY10">
        <v>1.7</v>
      </c>
      <c r="AAZ10">
        <v>1.7</v>
      </c>
      <c r="ABA10" t="s">
        <v>4035</v>
      </c>
      <c r="ABB10" t="s">
        <v>4035</v>
      </c>
      <c r="ABC10">
        <v>4.9000000000000004</v>
      </c>
      <c r="ABD10">
        <v>3.5</v>
      </c>
      <c r="ABE10" t="s">
        <v>4035</v>
      </c>
      <c r="ABF10" t="s">
        <v>4035</v>
      </c>
      <c r="ABG10">
        <v>22.5</v>
      </c>
      <c r="ABH10" t="s">
        <v>4035</v>
      </c>
      <c r="ABI10">
        <v>5.3</v>
      </c>
      <c r="ABJ10" t="s">
        <v>4035</v>
      </c>
      <c r="ABK10">
        <v>48.6</v>
      </c>
      <c r="ABL10">
        <v>7.5</v>
      </c>
      <c r="ABM10" t="s">
        <v>4035</v>
      </c>
      <c r="ABN10" t="s">
        <v>4035</v>
      </c>
      <c r="ABO10">
        <v>19.899999999999999</v>
      </c>
      <c r="ABP10" t="s">
        <v>4035</v>
      </c>
      <c r="ABQ10">
        <v>6.5</v>
      </c>
      <c r="ABR10" t="s">
        <v>4035</v>
      </c>
      <c r="ABS10">
        <v>2.4</v>
      </c>
      <c r="ABT10">
        <v>1.9</v>
      </c>
      <c r="ABU10" t="s">
        <v>4035</v>
      </c>
      <c r="ABV10" t="s">
        <v>4035</v>
      </c>
      <c r="ABW10">
        <v>2198</v>
      </c>
      <c r="ABX10" t="s">
        <v>1144</v>
      </c>
      <c r="ABY10" t="s">
        <v>1144</v>
      </c>
      <c r="ABZ10" t="s">
        <v>4035</v>
      </c>
      <c r="ACA10">
        <v>73.400000000000006</v>
      </c>
      <c r="ACB10">
        <v>8</v>
      </c>
      <c r="ACC10" t="s">
        <v>4035</v>
      </c>
      <c r="ACD10" t="s">
        <v>4035</v>
      </c>
      <c r="ACE10">
        <v>26.6</v>
      </c>
      <c r="ACF10" t="s">
        <v>4035</v>
      </c>
      <c r="ACG10">
        <v>8</v>
      </c>
      <c r="ACH10" t="s">
        <v>4035</v>
      </c>
      <c r="ACI10" t="s">
        <v>1144</v>
      </c>
      <c r="ACJ10" t="s">
        <v>1144</v>
      </c>
      <c r="ACK10" t="s">
        <v>1144</v>
      </c>
      <c r="ACL10" t="s">
        <v>1144</v>
      </c>
      <c r="ACM10" t="s">
        <v>1144</v>
      </c>
      <c r="ACN10" t="s">
        <v>1144</v>
      </c>
      <c r="ACO10" t="s">
        <v>1144</v>
      </c>
      <c r="ACP10" t="s">
        <v>1144</v>
      </c>
      <c r="ACQ10">
        <v>2198</v>
      </c>
      <c r="ACR10" t="s">
        <v>1144</v>
      </c>
      <c r="ACS10" t="s">
        <v>1144</v>
      </c>
      <c r="ACT10" t="s">
        <v>4035</v>
      </c>
      <c r="ACU10">
        <v>14.8</v>
      </c>
      <c r="ACV10" t="s">
        <v>4035</v>
      </c>
      <c r="ACW10">
        <v>7.5</v>
      </c>
      <c r="ACX10" t="s">
        <v>4035</v>
      </c>
      <c r="ACY10">
        <v>12</v>
      </c>
      <c r="ACZ10" t="s">
        <v>4035</v>
      </c>
      <c r="ADA10">
        <v>5.7</v>
      </c>
      <c r="ADB10" t="s">
        <v>4035</v>
      </c>
      <c r="ADC10">
        <v>24.7</v>
      </c>
      <c r="ADD10">
        <v>7.2</v>
      </c>
      <c r="ADE10" t="s">
        <v>4035</v>
      </c>
      <c r="ADF10" t="s">
        <v>4035</v>
      </c>
      <c r="ADG10">
        <v>25.7</v>
      </c>
      <c r="ADH10" t="s">
        <v>4035</v>
      </c>
      <c r="ADI10">
        <v>6.1</v>
      </c>
      <c r="ADJ10" t="s">
        <v>4035</v>
      </c>
      <c r="ADK10">
        <v>13.4</v>
      </c>
      <c r="ADL10">
        <v>5</v>
      </c>
      <c r="ADM10" t="s">
        <v>4035</v>
      </c>
      <c r="ADN10" t="s">
        <v>4035</v>
      </c>
      <c r="ADO10">
        <v>9.4</v>
      </c>
      <c r="ADP10">
        <v>4.4000000000000004</v>
      </c>
      <c r="ADQ10" t="s">
        <v>4035</v>
      </c>
      <c r="ADR10" t="s">
        <v>4035</v>
      </c>
      <c r="ADS10">
        <v>2198</v>
      </c>
      <c r="ADT10" t="s">
        <v>1144</v>
      </c>
      <c r="ADU10" t="s">
        <v>1144</v>
      </c>
      <c r="ADV10" t="s">
        <v>4035</v>
      </c>
      <c r="ADW10">
        <v>6.4</v>
      </c>
      <c r="ADX10">
        <v>3.7</v>
      </c>
      <c r="ADY10" t="s">
        <v>4035</v>
      </c>
      <c r="ADZ10" t="s">
        <v>4035</v>
      </c>
      <c r="AEA10">
        <v>15.3</v>
      </c>
      <c r="AEB10" t="s">
        <v>4035</v>
      </c>
      <c r="AEC10">
        <v>6.3</v>
      </c>
      <c r="AED10" t="s">
        <v>4035</v>
      </c>
      <c r="AEE10">
        <v>33.5</v>
      </c>
      <c r="AEF10" t="s">
        <v>4035</v>
      </c>
      <c r="AEG10">
        <v>7.3</v>
      </c>
      <c r="AEH10" t="s">
        <v>4035</v>
      </c>
      <c r="AEI10">
        <v>44.8</v>
      </c>
      <c r="AEJ10">
        <v>8.3000000000000007</v>
      </c>
      <c r="AEK10" t="s">
        <v>4035</v>
      </c>
      <c r="AEL10" t="s">
        <v>4035</v>
      </c>
      <c r="AEM10">
        <v>2198</v>
      </c>
      <c r="AEN10" t="s">
        <v>1144</v>
      </c>
      <c r="AEO10" t="s">
        <v>1144</v>
      </c>
      <c r="AEP10" t="s">
        <v>4035</v>
      </c>
      <c r="AEQ10">
        <v>63.4</v>
      </c>
      <c r="AER10" t="s">
        <v>4035</v>
      </c>
      <c r="AES10">
        <v>7.9</v>
      </c>
      <c r="AET10" t="s">
        <v>4035</v>
      </c>
      <c r="AEU10">
        <v>11.1</v>
      </c>
      <c r="AEV10" t="s">
        <v>4035</v>
      </c>
      <c r="AEW10">
        <v>4.9000000000000004</v>
      </c>
      <c r="AEX10" t="s">
        <v>4035</v>
      </c>
      <c r="AEY10">
        <v>10.5</v>
      </c>
      <c r="AEZ10">
        <v>5.4</v>
      </c>
      <c r="AFA10" t="s">
        <v>4035</v>
      </c>
      <c r="AFB10" t="s">
        <v>4035</v>
      </c>
      <c r="AFC10">
        <v>0.5</v>
      </c>
      <c r="AFD10">
        <v>0.8</v>
      </c>
      <c r="AFE10" t="s">
        <v>4035</v>
      </c>
      <c r="AFF10" t="s">
        <v>4035</v>
      </c>
      <c r="AFG10">
        <v>0</v>
      </c>
      <c r="AFH10">
        <v>1.7</v>
      </c>
      <c r="AFI10" t="s">
        <v>4035</v>
      </c>
      <c r="AFJ10" t="s">
        <v>4035</v>
      </c>
      <c r="AFK10">
        <v>11</v>
      </c>
      <c r="AFL10">
        <v>5</v>
      </c>
      <c r="AFM10" t="s">
        <v>4035</v>
      </c>
      <c r="AFN10" t="s">
        <v>4035</v>
      </c>
      <c r="AFO10">
        <v>0</v>
      </c>
      <c r="AFP10" t="s">
        <v>4035</v>
      </c>
      <c r="AFQ10">
        <v>1.7</v>
      </c>
      <c r="AFR10" t="s">
        <v>4035</v>
      </c>
      <c r="AFS10">
        <v>3.1</v>
      </c>
      <c r="AFT10">
        <v>2.5</v>
      </c>
      <c r="AFU10" t="s">
        <v>4035</v>
      </c>
      <c r="AFV10" t="s">
        <v>4035</v>
      </c>
      <c r="AFW10">
        <v>0.5</v>
      </c>
      <c r="AFX10" t="s">
        <v>4035</v>
      </c>
      <c r="AFY10">
        <v>0.8</v>
      </c>
      <c r="AFZ10" t="s">
        <v>4035</v>
      </c>
      <c r="AGA10">
        <v>2198</v>
      </c>
      <c r="AGB10" t="s">
        <v>4035</v>
      </c>
      <c r="AGC10" t="s">
        <v>1144</v>
      </c>
      <c r="AGD10" t="s">
        <v>1144</v>
      </c>
      <c r="AGE10">
        <v>1.2</v>
      </c>
      <c r="AGF10">
        <v>1.4</v>
      </c>
      <c r="AGG10" t="s">
        <v>4035</v>
      </c>
      <c r="AGH10" t="s">
        <v>4035</v>
      </c>
      <c r="AGI10">
        <v>1.2</v>
      </c>
      <c r="AGJ10" t="s">
        <v>4035</v>
      </c>
      <c r="AGK10">
        <v>1.4</v>
      </c>
      <c r="AGL10" t="s">
        <v>4035</v>
      </c>
      <c r="AGM10">
        <v>1.4</v>
      </c>
      <c r="AGN10">
        <v>1.6</v>
      </c>
      <c r="AGO10" t="s">
        <v>4035</v>
      </c>
      <c r="AGP10" t="s">
        <v>4035</v>
      </c>
      <c r="AGQ10">
        <v>2198</v>
      </c>
      <c r="AGR10" t="s">
        <v>4035</v>
      </c>
      <c r="AGS10" t="s">
        <v>1144</v>
      </c>
      <c r="AGT10" t="s">
        <v>1144</v>
      </c>
      <c r="AGU10">
        <v>99.9</v>
      </c>
      <c r="AGV10">
        <v>0.2</v>
      </c>
      <c r="AGW10" t="s">
        <v>4035</v>
      </c>
      <c r="AGX10" t="s">
        <v>4035</v>
      </c>
      <c r="AGY10">
        <v>0.1</v>
      </c>
      <c r="AGZ10">
        <v>0.2</v>
      </c>
      <c r="AHA10" t="s">
        <v>4035</v>
      </c>
      <c r="AHB10" t="s">
        <v>4035</v>
      </c>
      <c r="AHC10">
        <v>0</v>
      </c>
      <c r="AHD10">
        <v>1.7</v>
      </c>
      <c r="AHE10" t="s">
        <v>4035</v>
      </c>
      <c r="AHF10" t="s">
        <v>4035</v>
      </c>
      <c r="AHG10">
        <v>1614</v>
      </c>
      <c r="AHH10" t="s">
        <v>4035</v>
      </c>
      <c r="AHI10" t="s">
        <v>1144</v>
      </c>
      <c r="AHJ10" t="s">
        <v>1144</v>
      </c>
      <c r="AHK10">
        <v>5.9</v>
      </c>
      <c r="AHL10">
        <v>4</v>
      </c>
      <c r="AHM10" t="s">
        <v>4035</v>
      </c>
      <c r="AHN10" t="s">
        <v>4035</v>
      </c>
      <c r="AHO10">
        <v>15.7</v>
      </c>
      <c r="AHP10" t="s">
        <v>4035</v>
      </c>
      <c r="AHQ10">
        <v>6.1</v>
      </c>
      <c r="AHR10" t="s">
        <v>4035</v>
      </c>
      <c r="AHS10">
        <v>13.1</v>
      </c>
      <c r="AHT10">
        <v>5.2</v>
      </c>
      <c r="AHU10" t="s">
        <v>4035</v>
      </c>
      <c r="AHV10" t="s">
        <v>4035</v>
      </c>
      <c r="AHW10">
        <v>24.5</v>
      </c>
      <c r="AHX10">
        <v>9.4</v>
      </c>
      <c r="AHY10" t="s">
        <v>4035</v>
      </c>
      <c r="AHZ10" t="s">
        <v>4035</v>
      </c>
      <c r="AIA10">
        <v>29.9</v>
      </c>
      <c r="AIB10" t="s">
        <v>4035</v>
      </c>
      <c r="AIC10">
        <v>9.9</v>
      </c>
      <c r="AID10" t="s">
        <v>4035</v>
      </c>
      <c r="AIE10">
        <v>9.1999999999999993</v>
      </c>
      <c r="AIF10">
        <v>5.6</v>
      </c>
      <c r="AIG10" t="s">
        <v>4035</v>
      </c>
      <c r="AIH10" t="s">
        <v>4035</v>
      </c>
      <c r="AII10">
        <v>1.7</v>
      </c>
      <c r="AIJ10">
        <v>1.7</v>
      </c>
      <c r="AIK10" t="s">
        <v>4035</v>
      </c>
      <c r="AIL10" t="s">
        <v>4035</v>
      </c>
      <c r="AIM10">
        <v>0</v>
      </c>
      <c r="AIN10">
        <v>2.2999999999999998</v>
      </c>
      <c r="AIO10" t="s">
        <v>4035</v>
      </c>
      <c r="AIP10" t="s">
        <v>4035</v>
      </c>
      <c r="AIQ10" t="s">
        <v>1144</v>
      </c>
      <c r="AIR10" t="s">
        <v>1144</v>
      </c>
      <c r="AIS10" t="s">
        <v>1144</v>
      </c>
      <c r="AIT10" t="s">
        <v>1144</v>
      </c>
      <c r="AIU10">
        <v>1614</v>
      </c>
      <c r="AIV10" t="s">
        <v>1144</v>
      </c>
      <c r="AIW10" t="s">
        <v>1144</v>
      </c>
      <c r="AIX10" t="s">
        <v>4035</v>
      </c>
      <c r="AIY10">
        <v>47.8</v>
      </c>
      <c r="AIZ10" t="s">
        <v>4035</v>
      </c>
      <c r="AJA10">
        <v>8.6</v>
      </c>
      <c r="AJB10" t="s">
        <v>4035</v>
      </c>
      <c r="AJC10">
        <v>52.2</v>
      </c>
      <c r="AJD10">
        <v>8.6</v>
      </c>
      <c r="AJE10" t="s">
        <v>4035</v>
      </c>
      <c r="AJF10" t="s">
        <v>4035</v>
      </c>
      <c r="AJG10">
        <v>771</v>
      </c>
      <c r="AJH10" t="s">
        <v>4035</v>
      </c>
      <c r="AJI10" t="s">
        <v>1144</v>
      </c>
      <c r="AJJ10" t="s">
        <v>1144</v>
      </c>
      <c r="AJK10">
        <v>0.3</v>
      </c>
      <c r="AJL10">
        <v>0.5</v>
      </c>
      <c r="AJM10" t="s">
        <v>4035</v>
      </c>
      <c r="AJN10" t="s">
        <v>4035</v>
      </c>
      <c r="AJO10">
        <v>16.600000000000001</v>
      </c>
      <c r="AJP10" t="s">
        <v>4035</v>
      </c>
      <c r="AJQ10">
        <v>10.6</v>
      </c>
      <c r="AJR10" t="s">
        <v>4035</v>
      </c>
      <c r="AJS10">
        <v>36.200000000000003</v>
      </c>
      <c r="AJT10" t="s">
        <v>4035</v>
      </c>
      <c r="AJU10">
        <v>13.7</v>
      </c>
      <c r="AJV10" t="s">
        <v>4035</v>
      </c>
      <c r="AJW10">
        <v>34</v>
      </c>
      <c r="AJX10" t="s">
        <v>4035</v>
      </c>
      <c r="AJY10">
        <v>14.8</v>
      </c>
      <c r="AJZ10" t="s">
        <v>4035</v>
      </c>
      <c r="AKA10">
        <v>13</v>
      </c>
      <c r="AKB10">
        <v>8.9</v>
      </c>
      <c r="AKC10" t="s">
        <v>4035</v>
      </c>
      <c r="AKD10" t="s">
        <v>4035</v>
      </c>
      <c r="AKE10">
        <v>0</v>
      </c>
      <c r="AKF10">
        <v>4.7</v>
      </c>
      <c r="AKG10" t="s">
        <v>4035</v>
      </c>
      <c r="AKH10" t="s">
        <v>4035</v>
      </c>
      <c r="AKI10">
        <v>0</v>
      </c>
      <c r="AKJ10">
        <v>4.7</v>
      </c>
      <c r="AKK10" t="s">
        <v>4035</v>
      </c>
      <c r="AKL10" t="s">
        <v>4035</v>
      </c>
      <c r="AKM10" t="s">
        <v>1144</v>
      </c>
      <c r="AKN10" t="s">
        <v>1144</v>
      </c>
      <c r="AKO10" t="s">
        <v>1144</v>
      </c>
      <c r="AKP10" t="s">
        <v>1144</v>
      </c>
      <c r="AKQ10">
        <v>843</v>
      </c>
      <c r="AKR10" t="s">
        <v>4035</v>
      </c>
      <c r="AKS10" t="s">
        <v>1144</v>
      </c>
      <c r="AKT10" t="s">
        <v>1144</v>
      </c>
      <c r="AKU10">
        <v>24</v>
      </c>
      <c r="AKV10">
        <v>9.5</v>
      </c>
      <c r="AKW10" t="s">
        <v>4035</v>
      </c>
      <c r="AKX10" t="s">
        <v>4035</v>
      </c>
      <c r="AKY10">
        <v>35.6</v>
      </c>
      <c r="AKZ10" t="s">
        <v>4035</v>
      </c>
      <c r="ALA10">
        <v>12.2</v>
      </c>
      <c r="ALB10" t="s">
        <v>4035</v>
      </c>
      <c r="ALC10">
        <v>31.9</v>
      </c>
      <c r="ALD10" t="s">
        <v>4035</v>
      </c>
      <c r="ALE10">
        <v>11</v>
      </c>
      <c r="ALF10" t="s">
        <v>4035</v>
      </c>
      <c r="ALG10">
        <v>5</v>
      </c>
      <c r="ALH10" t="s">
        <v>4035</v>
      </c>
      <c r="ALI10">
        <v>4.3</v>
      </c>
      <c r="ALJ10" t="s">
        <v>4035</v>
      </c>
      <c r="ALK10">
        <v>1.9</v>
      </c>
      <c r="ALL10" t="s">
        <v>4035</v>
      </c>
      <c r="ALM10">
        <v>3</v>
      </c>
      <c r="ALN10" t="s">
        <v>4035</v>
      </c>
      <c r="ALO10">
        <v>1.7</v>
      </c>
      <c r="ALP10" t="s">
        <v>4035</v>
      </c>
      <c r="ALQ10">
        <v>2.6</v>
      </c>
      <c r="ALR10" t="s">
        <v>4035</v>
      </c>
      <c r="ALS10" t="s">
        <v>1144</v>
      </c>
      <c r="ALT10" t="s">
        <v>1144</v>
      </c>
      <c r="ALU10" t="s">
        <v>1144</v>
      </c>
      <c r="ALV10" t="s">
        <v>1144</v>
      </c>
      <c r="ALW10">
        <v>771</v>
      </c>
      <c r="ALX10" t="s">
        <v>4035</v>
      </c>
      <c r="ALY10" t="s">
        <v>1144</v>
      </c>
      <c r="ALZ10" t="s">
        <v>1144</v>
      </c>
      <c r="AMA10">
        <v>72.2</v>
      </c>
      <c r="AMB10">
        <v>13.4</v>
      </c>
      <c r="AMC10" t="s">
        <v>4035</v>
      </c>
      <c r="AMD10" t="s">
        <v>4035</v>
      </c>
      <c r="AME10">
        <v>10.1</v>
      </c>
      <c r="AMF10">
        <v>8.5</v>
      </c>
      <c r="AMG10" t="s">
        <v>4035</v>
      </c>
      <c r="AMH10" t="s">
        <v>4035</v>
      </c>
      <c r="AMI10">
        <v>8.6</v>
      </c>
      <c r="AMJ10">
        <v>6.9</v>
      </c>
      <c r="AMK10" t="s">
        <v>4035</v>
      </c>
      <c r="AML10" t="s">
        <v>4035</v>
      </c>
      <c r="AMM10">
        <v>0.4</v>
      </c>
      <c r="AMN10" t="s">
        <v>4035</v>
      </c>
      <c r="AMO10">
        <v>0.7</v>
      </c>
      <c r="AMP10" t="s">
        <v>4035</v>
      </c>
      <c r="AMQ10">
        <v>8.6999999999999993</v>
      </c>
      <c r="AMR10" t="s">
        <v>4035</v>
      </c>
      <c r="AMS10">
        <v>10.1</v>
      </c>
      <c r="AMT10" t="s">
        <v>4035</v>
      </c>
      <c r="AMU10" t="s">
        <v>1144</v>
      </c>
      <c r="AMV10" t="s">
        <v>1144</v>
      </c>
      <c r="AMW10" t="s">
        <v>1144</v>
      </c>
      <c r="AMX10" t="s">
        <v>1144</v>
      </c>
      <c r="AMY10">
        <v>831</v>
      </c>
      <c r="AMZ10" t="s">
        <v>4035</v>
      </c>
      <c r="ANA10" t="s">
        <v>1144</v>
      </c>
      <c r="ANB10" t="s">
        <v>1144</v>
      </c>
      <c r="ANC10">
        <v>68.599999999999994</v>
      </c>
      <c r="AND10" t="s">
        <v>4035</v>
      </c>
      <c r="ANE10">
        <v>11.6</v>
      </c>
      <c r="ANF10" t="s">
        <v>4035</v>
      </c>
      <c r="ANG10">
        <v>9.5</v>
      </c>
      <c r="ANH10" t="s">
        <v>4035</v>
      </c>
      <c r="ANI10">
        <v>6.3</v>
      </c>
      <c r="ANJ10" t="s">
        <v>4035</v>
      </c>
      <c r="ANK10">
        <v>6.9</v>
      </c>
      <c r="ANL10" t="s">
        <v>4035</v>
      </c>
      <c r="ANM10">
        <v>7.9</v>
      </c>
      <c r="ANN10" t="s">
        <v>4035</v>
      </c>
      <c r="ANO10">
        <v>3</v>
      </c>
      <c r="ANP10" t="s">
        <v>4035</v>
      </c>
      <c r="ANQ10">
        <v>3.3</v>
      </c>
      <c r="ANR10" t="s">
        <v>4035</v>
      </c>
      <c r="ANS10">
        <v>0</v>
      </c>
      <c r="ANT10" t="s">
        <v>4035</v>
      </c>
      <c r="ANU10">
        <v>4.4000000000000004</v>
      </c>
      <c r="ANV10" t="s">
        <v>4035</v>
      </c>
      <c r="ANW10">
        <v>0</v>
      </c>
      <c r="ANX10" t="s">
        <v>4035</v>
      </c>
      <c r="ANY10">
        <v>4.4000000000000004</v>
      </c>
      <c r="ANZ10" t="s">
        <v>4035</v>
      </c>
      <c r="AOA10">
        <v>12</v>
      </c>
      <c r="AOB10">
        <v>7</v>
      </c>
      <c r="AOC10" t="s">
        <v>4035</v>
      </c>
      <c r="AOD10" t="s">
        <v>4035</v>
      </c>
      <c r="AOE10" t="s">
        <v>1144</v>
      </c>
      <c r="AOF10" t="s">
        <v>1144</v>
      </c>
      <c r="AOG10" t="s">
        <v>1144</v>
      </c>
      <c r="AOH10" t="s">
        <v>1144</v>
      </c>
      <c r="AOI10">
        <v>437</v>
      </c>
      <c r="AOJ10" t="s">
        <v>4035</v>
      </c>
      <c r="AOK10" t="s">
        <v>1144</v>
      </c>
      <c r="AOL10" t="s">
        <v>1144</v>
      </c>
      <c r="AOM10">
        <v>10.3</v>
      </c>
      <c r="AON10">
        <v>8.9</v>
      </c>
      <c r="AOO10" t="s">
        <v>4035</v>
      </c>
      <c r="AOP10" t="s">
        <v>4035</v>
      </c>
      <c r="AOQ10">
        <v>76.900000000000006</v>
      </c>
      <c r="AOR10">
        <v>17.2</v>
      </c>
      <c r="AOS10" t="s">
        <v>4035</v>
      </c>
      <c r="AOT10" t="s">
        <v>4035</v>
      </c>
      <c r="AOU10">
        <v>9.4</v>
      </c>
      <c r="AOV10" t="s">
        <v>4035</v>
      </c>
      <c r="AOW10">
        <v>10.7</v>
      </c>
      <c r="AOX10" t="s">
        <v>4035</v>
      </c>
      <c r="AOY10">
        <v>3.4</v>
      </c>
      <c r="AOZ10">
        <v>5.8</v>
      </c>
      <c r="APA10" t="s">
        <v>4035</v>
      </c>
      <c r="APB10" t="s">
        <v>4035</v>
      </c>
      <c r="APC10">
        <v>0</v>
      </c>
      <c r="APD10" t="s">
        <v>4035</v>
      </c>
      <c r="APE10">
        <v>8.1999999999999993</v>
      </c>
      <c r="APF10" t="s">
        <v>4035</v>
      </c>
      <c r="APG10">
        <v>0</v>
      </c>
      <c r="APH10" t="s">
        <v>4035</v>
      </c>
      <c r="API10">
        <v>8.1999999999999993</v>
      </c>
      <c r="APJ10" t="s">
        <v>4035</v>
      </c>
      <c r="APK10">
        <v>0</v>
      </c>
      <c r="APL10">
        <v>8.1999999999999993</v>
      </c>
      <c r="APM10" t="s">
        <v>4035</v>
      </c>
      <c r="APN10" t="s">
        <v>4035</v>
      </c>
      <c r="APO10" t="s">
        <v>1144</v>
      </c>
      <c r="APP10" t="s">
        <v>1144</v>
      </c>
      <c r="APQ10" t="s">
        <v>1144</v>
      </c>
      <c r="APR10" t="s">
        <v>1144</v>
      </c>
      <c r="APS10" t="s">
        <v>1144</v>
      </c>
      <c r="APT10" t="s">
        <v>1144</v>
      </c>
      <c r="APU10" t="s">
        <v>1144</v>
      </c>
      <c r="APV10" t="s">
        <v>1144</v>
      </c>
      <c r="APW10">
        <v>433</v>
      </c>
      <c r="APX10" t="s">
        <v>1144</v>
      </c>
      <c r="APY10" t="s">
        <v>1144</v>
      </c>
      <c r="APZ10" t="s">
        <v>4035</v>
      </c>
      <c r="AQA10">
        <v>18.899999999999999</v>
      </c>
      <c r="AQB10" t="s">
        <v>4035</v>
      </c>
      <c r="AQC10">
        <v>13.3</v>
      </c>
      <c r="AQD10" t="s">
        <v>4035</v>
      </c>
      <c r="AQE10">
        <v>17.100000000000001</v>
      </c>
      <c r="AQF10">
        <v>15.3</v>
      </c>
      <c r="AQG10" t="s">
        <v>4035</v>
      </c>
      <c r="AQH10" t="s">
        <v>4035</v>
      </c>
      <c r="AQI10">
        <v>7.9</v>
      </c>
      <c r="AQJ10" t="s">
        <v>4035</v>
      </c>
      <c r="AQK10">
        <v>9.6999999999999993</v>
      </c>
      <c r="AQL10" t="s">
        <v>4035</v>
      </c>
      <c r="AQM10">
        <v>5.3</v>
      </c>
      <c r="AQN10" t="s">
        <v>4035</v>
      </c>
      <c r="AQO10">
        <v>8.9</v>
      </c>
      <c r="AQP10" t="s">
        <v>4035</v>
      </c>
      <c r="AQQ10">
        <v>0</v>
      </c>
      <c r="AQR10">
        <v>8.3000000000000007</v>
      </c>
      <c r="AQS10" t="s">
        <v>4035</v>
      </c>
      <c r="AQT10" t="s">
        <v>4035</v>
      </c>
      <c r="AQU10">
        <v>50.8</v>
      </c>
      <c r="AQV10" t="s">
        <v>4035</v>
      </c>
      <c r="AQW10">
        <v>21.3</v>
      </c>
      <c r="AQX10" t="s">
        <v>4035</v>
      </c>
      <c r="AQY10" t="s">
        <v>1144</v>
      </c>
      <c r="AQZ10" t="s">
        <v>1144</v>
      </c>
      <c r="ARA10" t="s">
        <v>1144</v>
      </c>
      <c r="ARB10" t="s">
        <v>1144</v>
      </c>
    </row>
    <row r="11" spans="1:1146" x14ac:dyDescent="0.25">
      <c r="A11" t="s">
        <v>1161</v>
      </c>
      <c r="B11" t="s">
        <v>1162</v>
      </c>
      <c r="C11">
        <v>2637</v>
      </c>
      <c r="D11" t="s">
        <v>4035</v>
      </c>
      <c r="E11">
        <v>253</v>
      </c>
      <c r="F11" t="s">
        <v>4035</v>
      </c>
      <c r="G11">
        <v>2018</v>
      </c>
      <c r="H11">
        <v>219</v>
      </c>
      <c r="I11" t="s">
        <v>4035</v>
      </c>
      <c r="J11" t="s">
        <v>4035</v>
      </c>
      <c r="K11">
        <v>619</v>
      </c>
      <c r="L11" t="s">
        <v>4035</v>
      </c>
      <c r="M11">
        <v>165</v>
      </c>
      <c r="N11" t="s">
        <v>4035</v>
      </c>
      <c r="O11">
        <v>3.1</v>
      </c>
      <c r="P11">
        <v>3.4</v>
      </c>
      <c r="Q11" t="s">
        <v>4035</v>
      </c>
      <c r="R11" t="s">
        <v>4035</v>
      </c>
      <c r="S11">
        <v>3.8</v>
      </c>
      <c r="T11" t="s">
        <v>4035</v>
      </c>
      <c r="U11">
        <v>4.3</v>
      </c>
      <c r="V11" t="s">
        <v>4035</v>
      </c>
      <c r="W11">
        <v>2637</v>
      </c>
      <c r="X11" t="s">
        <v>4035</v>
      </c>
      <c r="Y11">
        <v>253</v>
      </c>
      <c r="Z11" t="s">
        <v>4035</v>
      </c>
      <c r="AA11">
        <v>1850</v>
      </c>
      <c r="AB11">
        <v>248</v>
      </c>
      <c r="AC11" t="s">
        <v>4035</v>
      </c>
      <c r="AD11" t="s">
        <v>4035</v>
      </c>
      <c r="AE11">
        <v>160</v>
      </c>
      <c r="AF11" t="s">
        <v>4035</v>
      </c>
      <c r="AG11">
        <v>99</v>
      </c>
      <c r="AH11" t="s">
        <v>4035</v>
      </c>
      <c r="AI11">
        <v>16</v>
      </c>
      <c r="AJ11">
        <v>26</v>
      </c>
      <c r="AK11" t="s">
        <v>4035</v>
      </c>
      <c r="AL11" t="s">
        <v>4035</v>
      </c>
      <c r="AM11">
        <v>60</v>
      </c>
      <c r="AN11">
        <v>40</v>
      </c>
      <c r="AO11" t="s">
        <v>4035</v>
      </c>
      <c r="AP11" t="s">
        <v>4035</v>
      </c>
      <c r="AQ11">
        <v>0</v>
      </c>
      <c r="AR11">
        <v>18</v>
      </c>
      <c r="AS11" t="s">
        <v>4035</v>
      </c>
      <c r="AT11" t="s">
        <v>4035</v>
      </c>
      <c r="AU11">
        <v>35</v>
      </c>
      <c r="AV11">
        <v>38</v>
      </c>
      <c r="AW11" t="s">
        <v>4035</v>
      </c>
      <c r="AX11" t="s">
        <v>4035</v>
      </c>
      <c r="AY11">
        <v>0</v>
      </c>
      <c r="AZ11">
        <v>18</v>
      </c>
      <c r="BA11" t="s">
        <v>4035</v>
      </c>
      <c r="BB11" t="s">
        <v>4035</v>
      </c>
      <c r="BC11">
        <v>499</v>
      </c>
      <c r="BD11" t="s">
        <v>4035</v>
      </c>
      <c r="BE11">
        <v>130</v>
      </c>
      <c r="BF11" t="s">
        <v>4035</v>
      </c>
      <c r="BG11">
        <v>17</v>
      </c>
      <c r="BH11">
        <v>28</v>
      </c>
      <c r="BI11" t="s">
        <v>4035</v>
      </c>
      <c r="BJ11" t="s">
        <v>4035</v>
      </c>
      <c r="BK11">
        <v>2637</v>
      </c>
      <c r="BL11">
        <v>253</v>
      </c>
      <c r="BM11" t="s">
        <v>4035</v>
      </c>
      <c r="BN11" t="s">
        <v>4035</v>
      </c>
      <c r="BO11">
        <v>0</v>
      </c>
      <c r="BP11" t="s">
        <v>4035</v>
      </c>
      <c r="BQ11">
        <v>18</v>
      </c>
      <c r="BR11" t="s">
        <v>4035</v>
      </c>
      <c r="BS11">
        <v>49</v>
      </c>
      <c r="BT11">
        <v>29</v>
      </c>
      <c r="BU11" t="s">
        <v>4035</v>
      </c>
      <c r="BV11" t="s">
        <v>4035</v>
      </c>
      <c r="BW11">
        <v>452</v>
      </c>
      <c r="BX11" t="s">
        <v>4035</v>
      </c>
      <c r="BY11">
        <v>171</v>
      </c>
      <c r="BZ11" t="s">
        <v>4035</v>
      </c>
      <c r="CA11">
        <v>406</v>
      </c>
      <c r="CB11">
        <v>128</v>
      </c>
      <c r="CC11" t="s">
        <v>4035</v>
      </c>
      <c r="CD11" t="s">
        <v>4035</v>
      </c>
      <c r="CE11">
        <v>295</v>
      </c>
      <c r="CF11" t="s">
        <v>4035</v>
      </c>
      <c r="CG11">
        <v>123</v>
      </c>
      <c r="CH11" t="s">
        <v>4035</v>
      </c>
      <c r="CI11">
        <v>301</v>
      </c>
      <c r="CJ11" t="s">
        <v>4035</v>
      </c>
      <c r="CK11">
        <v>103</v>
      </c>
      <c r="CL11" t="s">
        <v>4035</v>
      </c>
      <c r="CM11">
        <v>328</v>
      </c>
      <c r="CN11">
        <v>163</v>
      </c>
      <c r="CO11" t="s">
        <v>4035</v>
      </c>
      <c r="CP11" t="s">
        <v>4035</v>
      </c>
      <c r="CQ11">
        <v>262</v>
      </c>
      <c r="CR11">
        <v>121</v>
      </c>
      <c r="CS11" t="s">
        <v>4035</v>
      </c>
      <c r="CT11" t="s">
        <v>4035</v>
      </c>
      <c r="CU11">
        <v>185</v>
      </c>
      <c r="CV11">
        <v>79</v>
      </c>
      <c r="CW11" t="s">
        <v>4035</v>
      </c>
      <c r="CX11" t="s">
        <v>4035</v>
      </c>
      <c r="CY11">
        <v>359</v>
      </c>
      <c r="CZ11">
        <v>145</v>
      </c>
      <c r="DA11" t="s">
        <v>4035</v>
      </c>
      <c r="DB11" t="s">
        <v>4035</v>
      </c>
      <c r="DC11">
        <v>2637</v>
      </c>
      <c r="DD11" t="s">
        <v>4035</v>
      </c>
      <c r="DE11">
        <v>253</v>
      </c>
      <c r="DF11" t="s">
        <v>4035</v>
      </c>
      <c r="DG11">
        <v>10</v>
      </c>
      <c r="DH11">
        <v>16</v>
      </c>
      <c r="DI11" t="s">
        <v>4035</v>
      </c>
      <c r="DJ11" t="s">
        <v>4035</v>
      </c>
      <c r="DK11">
        <v>98</v>
      </c>
      <c r="DL11">
        <v>70</v>
      </c>
      <c r="DM11" t="s">
        <v>4035</v>
      </c>
      <c r="DN11" t="s">
        <v>4035</v>
      </c>
      <c r="DO11">
        <v>284</v>
      </c>
      <c r="DP11">
        <v>127</v>
      </c>
      <c r="DQ11" t="s">
        <v>4035</v>
      </c>
      <c r="DR11" t="s">
        <v>4035</v>
      </c>
      <c r="DS11">
        <v>346</v>
      </c>
      <c r="DT11">
        <v>130</v>
      </c>
      <c r="DU11" t="s">
        <v>4035</v>
      </c>
      <c r="DV11" t="s">
        <v>4035</v>
      </c>
      <c r="DW11">
        <v>593</v>
      </c>
      <c r="DX11">
        <v>194</v>
      </c>
      <c r="DY11" t="s">
        <v>4035</v>
      </c>
      <c r="DZ11" t="s">
        <v>4035</v>
      </c>
      <c r="EA11">
        <v>505</v>
      </c>
      <c r="EB11" t="s">
        <v>4035</v>
      </c>
      <c r="EC11">
        <v>152</v>
      </c>
      <c r="ED11" t="s">
        <v>4035</v>
      </c>
      <c r="EE11">
        <v>321</v>
      </c>
      <c r="EF11">
        <v>103</v>
      </c>
      <c r="EG11" t="s">
        <v>4035</v>
      </c>
      <c r="EH11" t="s">
        <v>4035</v>
      </c>
      <c r="EI11">
        <v>216</v>
      </c>
      <c r="EJ11">
        <v>113</v>
      </c>
      <c r="EK11" t="s">
        <v>4035</v>
      </c>
      <c r="EL11" t="s">
        <v>4035</v>
      </c>
      <c r="EM11">
        <v>264</v>
      </c>
      <c r="EN11" t="s">
        <v>4035</v>
      </c>
      <c r="EO11">
        <v>117</v>
      </c>
      <c r="EP11" t="s">
        <v>4035</v>
      </c>
      <c r="EQ11">
        <v>5.5</v>
      </c>
      <c r="ER11" t="s">
        <v>4035</v>
      </c>
      <c r="ES11">
        <v>0.4</v>
      </c>
      <c r="ET11" t="s">
        <v>4035</v>
      </c>
      <c r="EU11">
        <v>2637</v>
      </c>
      <c r="EV11" t="s">
        <v>4035</v>
      </c>
      <c r="EW11">
        <v>253</v>
      </c>
      <c r="EX11" t="s">
        <v>4035</v>
      </c>
      <c r="EY11">
        <v>23</v>
      </c>
      <c r="EZ11">
        <v>27</v>
      </c>
      <c r="FA11" t="s">
        <v>4035</v>
      </c>
      <c r="FB11" t="s">
        <v>4035</v>
      </c>
      <c r="FC11">
        <v>340</v>
      </c>
      <c r="FD11">
        <v>131</v>
      </c>
      <c r="FE11" t="s">
        <v>4035</v>
      </c>
      <c r="FF11" t="s">
        <v>4035</v>
      </c>
      <c r="FG11">
        <v>702</v>
      </c>
      <c r="FH11">
        <v>193</v>
      </c>
      <c r="FI11" t="s">
        <v>4035</v>
      </c>
      <c r="FJ11" t="s">
        <v>4035</v>
      </c>
      <c r="FK11">
        <v>1056</v>
      </c>
      <c r="FL11" t="s">
        <v>4035</v>
      </c>
      <c r="FM11">
        <v>193</v>
      </c>
      <c r="FN11" t="s">
        <v>4035</v>
      </c>
      <c r="FO11">
        <v>292</v>
      </c>
      <c r="FP11">
        <v>110</v>
      </c>
      <c r="FQ11" t="s">
        <v>4035</v>
      </c>
      <c r="FR11" t="s">
        <v>4035</v>
      </c>
      <c r="FS11">
        <v>224</v>
      </c>
      <c r="FT11" t="s">
        <v>4035</v>
      </c>
      <c r="FU11">
        <v>111</v>
      </c>
      <c r="FV11" t="s">
        <v>4035</v>
      </c>
      <c r="FW11">
        <v>2018</v>
      </c>
      <c r="FX11">
        <v>219</v>
      </c>
      <c r="FY11" t="s">
        <v>4035</v>
      </c>
      <c r="FZ11" t="s">
        <v>4035</v>
      </c>
      <c r="GA11">
        <v>1510</v>
      </c>
      <c r="GB11" t="s">
        <v>4035</v>
      </c>
      <c r="GC11">
        <v>177</v>
      </c>
      <c r="GD11" t="s">
        <v>4035</v>
      </c>
      <c r="GE11">
        <v>508</v>
      </c>
      <c r="GF11" t="s">
        <v>4035</v>
      </c>
      <c r="GG11">
        <v>154</v>
      </c>
      <c r="GH11" t="s">
        <v>4035</v>
      </c>
      <c r="GI11">
        <v>2.5299999999999998</v>
      </c>
      <c r="GJ11">
        <v>0.27</v>
      </c>
      <c r="GK11" t="s">
        <v>4035</v>
      </c>
      <c r="GL11" t="s">
        <v>4035</v>
      </c>
      <c r="GM11">
        <v>1.53</v>
      </c>
      <c r="GN11" t="s">
        <v>4035</v>
      </c>
      <c r="GO11">
        <v>0.25</v>
      </c>
      <c r="GP11" t="s">
        <v>4035</v>
      </c>
      <c r="GQ11">
        <v>2018</v>
      </c>
      <c r="GR11">
        <v>219</v>
      </c>
      <c r="GS11" t="s">
        <v>4035</v>
      </c>
      <c r="GT11" t="s">
        <v>4035</v>
      </c>
      <c r="GU11">
        <v>170</v>
      </c>
      <c r="GV11">
        <v>112</v>
      </c>
      <c r="GW11" t="s">
        <v>4035</v>
      </c>
      <c r="GX11" t="s">
        <v>4035</v>
      </c>
      <c r="GY11">
        <v>198</v>
      </c>
      <c r="GZ11">
        <v>87</v>
      </c>
      <c r="HA11" t="s">
        <v>4035</v>
      </c>
      <c r="HB11" t="s">
        <v>4035</v>
      </c>
      <c r="HC11">
        <v>390</v>
      </c>
      <c r="HD11" t="s">
        <v>4035</v>
      </c>
      <c r="HE11">
        <v>131</v>
      </c>
      <c r="HF11" t="s">
        <v>4035</v>
      </c>
      <c r="HG11">
        <v>567</v>
      </c>
      <c r="HH11">
        <v>153</v>
      </c>
      <c r="HI11" t="s">
        <v>4035</v>
      </c>
      <c r="HJ11" t="s">
        <v>4035</v>
      </c>
      <c r="HK11">
        <v>436</v>
      </c>
      <c r="HL11" t="s">
        <v>4035</v>
      </c>
      <c r="HM11">
        <v>126</v>
      </c>
      <c r="HN11" t="s">
        <v>4035</v>
      </c>
      <c r="HO11">
        <v>257</v>
      </c>
      <c r="HP11">
        <v>115</v>
      </c>
      <c r="HQ11" t="s">
        <v>4035</v>
      </c>
      <c r="HR11" t="s">
        <v>4035</v>
      </c>
      <c r="HS11">
        <v>2018</v>
      </c>
      <c r="HT11" t="s">
        <v>4035</v>
      </c>
      <c r="HU11">
        <v>219</v>
      </c>
      <c r="HV11" t="s">
        <v>4035</v>
      </c>
      <c r="HW11">
        <v>104</v>
      </c>
      <c r="HX11" t="s">
        <v>4035</v>
      </c>
      <c r="HY11">
        <v>78</v>
      </c>
      <c r="HZ11" t="s">
        <v>4035</v>
      </c>
      <c r="IA11">
        <v>510</v>
      </c>
      <c r="IB11">
        <v>165</v>
      </c>
      <c r="IC11" t="s">
        <v>4035</v>
      </c>
      <c r="ID11" t="s">
        <v>4035</v>
      </c>
      <c r="IE11">
        <v>582</v>
      </c>
      <c r="IF11">
        <v>174</v>
      </c>
      <c r="IG11" t="s">
        <v>4035</v>
      </c>
      <c r="IH11" t="s">
        <v>4035</v>
      </c>
      <c r="II11">
        <v>822</v>
      </c>
      <c r="IJ11">
        <v>172</v>
      </c>
      <c r="IK11" t="s">
        <v>4035</v>
      </c>
      <c r="IL11" t="s">
        <v>4035</v>
      </c>
      <c r="IM11">
        <v>2018</v>
      </c>
      <c r="IN11" t="s">
        <v>4035</v>
      </c>
      <c r="IO11">
        <v>219</v>
      </c>
      <c r="IP11" t="s">
        <v>4035</v>
      </c>
      <c r="IQ11">
        <v>9</v>
      </c>
      <c r="IR11">
        <v>15</v>
      </c>
      <c r="IS11" t="s">
        <v>4035</v>
      </c>
      <c r="IT11" t="s">
        <v>4035</v>
      </c>
      <c r="IU11">
        <v>96</v>
      </c>
      <c r="IV11">
        <v>68</v>
      </c>
      <c r="IW11" t="s">
        <v>4035</v>
      </c>
      <c r="IX11" t="s">
        <v>4035</v>
      </c>
      <c r="IY11">
        <v>1256</v>
      </c>
      <c r="IZ11">
        <v>212</v>
      </c>
      <c r="JA11" t="s">
        <v>4035</v>
      </c>
      <c r="JB11" t="s">
        <v>4035</v>
      </c>
      <c r="JC11">
        <v>26</v>
      </c>
      <c r="JD11" t="s">
        <v>4035</v>
      </c>
      <c r="JE11">
        <v>26</v>
      </c>
      <c r="JF11" t="s">
        <v>4035</v>
      </c>
      <c r="JG11">
        <v>0</v>
      </c>
      <c r="JH11" t="s">
        <v>4035</v>
      </c>
      <c r="JI11">
        <v>18</v>
      </c>
      <c r="JJ11" t="s">
        <v>4035</v>
      </c>
      <c r="JK11">
        <v>585</v>
      </c>
      <c r="JL11" t="s">
        <v>4035</v>
      </c>
      <c r="JM11">
        <v>136</v>
      </c>
      <c r="JN11" t="s">
        <v>4035</v>
      </c>
      <c r="JO11">
        <v>46</v>
      </c>
      <c r="JP11" t="s">
        <v>4035</v>
      </c>
      <c r="JQ11">
        <v>54</v>
      </c>
      <c r="JR11" t="s">
        <v>4035</v>
      </c>
      <c r="JS11">
        <v>0</v>
      </c>
      <c r="JT11">
        <v>18</v>
      </c>
      <c r="JU11" t="s">
        <v>4035</v>
      </c>
      <c r="JV11" t="s">
        <v>4035</v>
      </c>
      <c r="JW11">
        <v>0</v>
      </c>
      <c r="JX11" t="s">
        <v>4035</v>
      </c>
      <c r="JY11">
        <v>18</v>
      </c>
      <c r="JZ11" t="s">
        <v>4035</v>
      </c>
      <c r="KA11">
        <v>2018</v>
      </c>
      <c r="KB11">
        <v>219</v>
      </c>
      <c r="KC11" t="s">
        <v>4035</v>
      </c>
      <c r="KD11" t="s">
        <v>4035</v>
      </c>
      <c r="KE11">
        <v>28</v>
      </c>
      <c r="KF11">
        <v>44</v>
      </c>
      <c r="KG11" t="s">
        <v>4035</v>
      </c>
      <c r="KH11" t="s">
        <v>4035</v>
      </c>
      <c r="KI11">
        <v>28</v>
      </c>
      <c r="KJ11">
        <v>44</v>
      </c>
      <c r="KK11" t="s">
        <v>4035</v>
      </c>
      <c r="KL11" t="s">
        <v>4035</v>
      </c>
      <c r="KM11">
        <v>9</v>
      </c>
      <c r="KN11" t="s">
        <v>4035</v>
      </c>
      <c r="KO11">
        <v>14</v>
      </c>
      <c r="KP11" t="s">
        <v>4035</v>
      </c>
      <c r="KQ11">
        <v>2018</v>
      </c>
      <c r="KR11">
        <v>219</v>
      </c>
      <c r="KS11" t="s">
        <v>4035</v>
      </c>
      <c r="KT11" t="s">
        <v>4035</v>
      </c>
      <c r="KU11">
        <v>1990</v>
      </c>
      <c r="KV11" t="s">
        <v>4035</v>
      </c>
      <c r="KW11">
        <v>242</v>
      </c>
      <c r="KX11" t="s">
        <v>4035</v>
      </c>
      <c r="KY11">
        <v>28</v>
      </c>
      <c r="KZ11" t="s">
        <v>4035</v>
      </c>
      <c r="LA11">
        <v>40</v>
      </c>
      <c r="LB11" t="s">
        <v>4035</v>
      </c>
      <c r="LC11">
        <v>0</v>
      </c>
      <c r="LD11">
        <v>18</v>
      </c>
      <c r="LE11" t="s">
        <v>4035</v>
      </c>
      <c r="LF11" t="s">
        <v>4035</v>
      </c>
      <c r="LG11">
        <v>1510</v>
      </c>
      <c r="LH11" t="s">
        <v>4035</v>
      </c>
      <c r="LI11">
        <v>177</v>
      </c>
      <c r="LJ11" t="s">
        <v>4035</v>
      </c>
      <c r="LK11">
        <v>141</v>
      </c>
      <c r="LL11">
        <v>86</v>
      </c>
      <c r="LM11" t="s">
        <v>4035</v>
      </c>
      <c r="LN11" t="s">
        <v>4035</v>
      </c>
      <c r="LO11">
        <v>214</v>
      </c>
      <c r="LP11" t="s">
        <v>4035</v>
      </c>
      <c r="LQ11">
        <v>118</v>
      </c>
      <c r="LR11" t="s">
        <v>4035</v>
      </c>
      <c r="LS11">
        <v>453</v>
      </c>
      <c r="LT11">
        <v>123</v>
      </c>
      <c r="LU11" t="s">
        <v>4035</v>
      </c>
      <c r="LV11" t="s">
        <v>4035</v>
      </c>
      <c r="LW11">
        <v>270</v>
      </c>
      <c r="LX11">
        <v>113</v>
      </c>
      <c r="LY11" t="s">
        <v>4035</v>
      </c>
      <c r="LZ11" t="s">
        <v>4035</v>
      </c>
      <c r="MA11">
        <v>176</v>
      </c>
      <c r="MB11">
        <v>74</v>
      </c>
      <c r="MC11" t="s">
        <v>4035</v>
      </c>
      <c r="MD11" t="s">
        <v>4035</v>
      </c>
      <c r="ME11">
        <v>199</v>
      </c>
      <c r="MF11" t="s">
        <v>4035</v>
      </c>
      <c r="MG11">
        <v>96</v>
      </c>
      <c r="MH11" t="s">
        <v>4035</v>
      </c>
      <c r="MI11">
        <v>57</v>
      </c>
      <c r="MJ11" t="s">
        <v>4035</v>
      </c>
      <c r="MK11">
        <v>55</v>
      </c>
      <c r="ML11" t="s">
        <v>4035</v>
      </c>
      <c r="MM11">
        <v>0</v>
      </c>
      <c r="MN11" t="s">
        <v>4035</v>
      </c>
      <c r="MO11">
        <v>18</v>
      </c>
      <c r="MP11" t="s">
        <v>4035</v>
      </c>
      <c r="MQ11">
        <v>140900</v>
      </c>
      <c r="MR11">
        <v>24328</v>
      </c>
      <c r="MS11" t="s">
        <v>4035</v>
      </c>
      <c r="MT11" t="s">
        <v>4035</v>
      </c>
      <c r="MU11">
        <v>1510</v>
      </c>
      <c r="MV11">
        <v>177</v>
      </c>
      <c r="MW11" t="s">
        <v>4035</v>
      </c>
      <c r="MX11" t="s">
        <v>4035</v>
      </c>
      <c r="MY11">
        <v>805</v>
      </c>
      <c r="MZ11" t="s">
        <v>4035</v>
      </c>
      <c r="NA11">
        <v>154</v>
      </c>
      <c r="NB11" t="s">
        <v>4035</v>
      </c>
      <c r="NC11">
        <v>705</v>
      </c>
      <c r="ND11" t="s">
        <v>4035</v>
      </c>
      <c r="NE11">
        <v>199</v>
      </c>
      <c r="NF11" t="s">
        <v>4035</v>
      </c>
      <c r="NG11">
        <v>805</v>
      </c>
      <c r="NH11">
        <v>154</v>
      </c>
      <c r="NI11" t="s">
        <v>4035</v>
      </c>
      <c r="NJ11" t="s">
        <v>4035</v>
      </c>
      <c r="NK11">
        <v>0</v>
      </c>
      <c r="NL11" t="s">
        <v>4035</v>
      </c>
      <c r="NM11">
        <v>18</v>
      </c>
      <c r="NN11" t="s">
        <v>4035</v>
      </c>
      <c r="NO11">
        <v>304</v>
      </c>
      <c r="NP11">
        <v>119</v>
      </c>
      <c r="NQ11" t="s">
        <v>4035</v>
      </c>
      <c r="NR11" t="s">
        <v>4035</v>
      </c>
      <c r="NS11">
        <v>313</v>
      </c>
      <c r="NT11" t="s">
        <v>4035</v>
      </c>
      <c r="NU11">
        <v>98</v>
      </c>
      <c r="NV11" t="s">
        <v>4035</v>
      </c>
      <c r="NW11">
        <v>108</v>
      </c>
      <c r="NX11" t="s">
        <v>4035</v>
      </c>
      <c r="NY11">
        <v>62</v>
      </c>
      <c r="NZ11" t="s">
        <v>4035</v>
      </c>
      <c r="OA11">
        <v>45</v>
      </c>
      <c r="OB11">
        <v>35</v>
      </c>
      <c r="OC11" t="s">
        <v>4035</v>
      </c>
      <c r="OD11" t="s">
        <v>4035</v>
      </c>
      <c r="OE11">
        <v>26</v>
      </c>
      <c r="OF11" t="s">
        <v>4035</v>
      </c>
      <c r="OG11">
        <v>6</v>
      </c>
      <c r="OH11" t="s">
        <v>4035</v>
      </c>
      <c r="OI11">
        <v>9</v>
      </c>
      <c r="OJ11" t="s">
        <v>4035</v>
      </c>
      <c r="OK11">
        <v>15</v>
      </c>
      <c r="OL11" t="s">
        <v>4035</v>
      </c>
      <c r="OM11">
        <v>1104</v>
      </c>
      <c r="ON11" t="s">
        <v>4035</v>
      </c>
      <c r="OO11">
        <v>88</v>
      </c>
      <c r="OP11" t="s">
        <v>4035</v>
      </c>
      <c r="OQ11">
        <v>705</v>
      </c>
      <c r="OR11">
        <v>199</v>
      </c>
      <c r="OS11" t="s">
        <v>4035</v>
      </c>
      <c r="OT11" t="s">
        <v>4035</v>
      </c>
      <c r="OU11">
        <v>179</v>
      </c>
      <c r="OV11" t="s">
        <v>4035</v>
      </c>
      <c r="OW11">
        <v>95</v>
      </c>
      <c r="OX11" t="s">
        <v>4035</v>
      </c>
      <c r="OY11">
        <v>210</v>
      </c>
      <c r="OZ11">
        <v>109</v>
      </c>
      <c r="PA11" t="s">
        <v>4035</v>
      </c>
      <c r="PB11" t="s">
        <v>4035</v>
      </c>
      <c r="PC11">
        <v>275</v>
      </c>
      <c r="PD11" t="s">
        <v>4035</v>
      </c>
      <c r="PE11">
        <v>131</v>
      </c>
      <c r="PF11" t="s">
        <v>4035</v>
      </c>
      <c r="PG11">
        <v>41</v>
      </c>
      <c r="PH11">
        <v>51</v>
      </c>
      <c r="PI11" t="s">
        <v>4035</v>
      </c>
      <c r="PJ11" t="s">
        <v>4035</v>
      </c>
      <c r="PK11">
        <v>0</v>
      </c>
      <c r="PL11">
        <v>18</v>
      </c>
      <c r="PM11" t="s">
        <v>4035</v>
      </c>
      <c r="PN11" t="s">
        <v>4035</v>
      </c>
      <c r="PO11">
        <v>0</v>
      </c>
      <c r="PP11">
        <v>18</v>
      </c>
      <c r="PQ11" t="s">
        <v>4035</v>
      </c>
      <c r="PR11" t="s">
        <v>4035</v>
      </c>
      <c r="PS11">
        <v>376</v>
      </c>
      <c r="PT11">
        <v>53</v>
      </c>
      <c r="PU11" t="s">
        <v>4035</v>
      </c>
      <c r="PV11" t="s">
        <v>4035</v>
      </c>
      <c r="PW11">
        <v>800</v>
      </c>
      <c r="PX11" t="s">
        <v>4035</v>
      </c>
      <c r="PY11">
        <v>155</v>
      </c>
      <c r="PZ11" t="s">
        <v>4035</v>
      </c>
      <c r="QA11">
        <v>382</v>
      </c>
      <c r="QB11">
        <v>108</v>
      </c>
      <c r="QC11" t="s">
        <v>4035</v>
      </c>
      <c r="QD11" t="s">
        <v>4035</v>
      </c>
      <c r="QE11">
        <v>124</v>
      </c>
      <c r="QF11" t="s">
        <v>4035</v>
      </c>
      <c r="QG11">
        <v>74</v>
      </c>
      <c r="QH11" t="s">
        <v>4035</v>
      </c>
      <c r="QI11">
        <v>86</v>
      </c>
      <c r="QJ11" t="s">
        <v>4035</v>
      </c>
      <c r="QK11">
        <v>73</v>
      </c>
      <c r="QL11" t="s">
        <v>4035</v>
      </c>
      <c r="QM11">
        <v>65</v>
      </c>
      <c r="QN11" t="s">
        <v>4035</v>
      </c>
      <c r="QO11">
        <v>49</v>
      </c>
      <c r="QP11" t="s">
        <v>4035</v>
      </c>
      <c r="QQ11">
        <v>143</v>
      </c>
      <c r="QR11" t="s">
        <v>4035</v>
      </c>
      <c r="QS11">
        <v>81</v>
      </c>
      <c r="QT11" t="s">
        <v>4035</v>
      </c>
      <c r="QU11">
        <v>5</v>
      </c>
      <c r="QV11" t="s">
        <v>4035</v>
      </c>
      <c r="QW11">
        <v>9</v>
      </c>
      <c r="QX11" t="s">
        <v>4035</v>
      </c>
      <c r="QY11">
        <v>705</v>
      </c>
      <c r="QZ11">
        <v>199</v>
      </c>
      <c r="RA11" t="s">
        <v>4035</v>
      </c>
      <c r="RB11" t="s">
        <v>4035</v>
      </c>
      <c r="RC11">
        <v>418</v>
      </c>
      <c r="RD11" t="s">
        <v>4035</v>
      </c>
      <c r="RE11">
        <v>148</v>
      </c>
      <c r="RF11" t="s">
        <v>4035</v>
      </c>
      <c r="RG11">
        <v>119</v>
      </c>
      <c r="RH11">
        <v>80</v>
      </c>
      <c r="RI11" t="s">
        <v>4035</v>
      </c>
      <c r="RJ11" t="s">
        <v>4035</v>
      </c>
      <c r="RK11">
        <v>55</v>
      </c>
      <c r="RL11">
        <v>68</v>
      </c>
      <c r="RM11" t="s">
        <v>4035</v>
      </c>
      <c r="RN11" t="s">
        <v>4035</v>
      </c>
      <c r="RO11">
        <v>53</v>
      </c>
      <c r="RP11" t="s">
        <v>4035</v>
      </c>
      <c r="RQ11">
        <v>54</v>
      </c>
      <c r="RR11" t="s">
        <v>4035</v>
      </c>
      <c r="RS11">
        <v>28</v>
      </c>
      <c r="RT11">
        <v>37</v>
      </c>
      <c r="RU11" t="s">
        <v>4035</v>
      </c>
      <c r="RV11" t="s">
        <v>4035</v>
      </c>
      <c r="RW11">
        <v>0</v>
      </c>
      <c r="RX11">
        <v>18</v>
      </c>
      <c r="RY11" t="s">
        <v>4035</v>
      </c>
      <c r="RZ11" t="s">
        <v>4035</v>
      </c>
      <c r="SA11">
        <v>32</v>
      </c>
      <c r="SB11" t="s">
        <v>4035</v>
      </c>
      <c r="SC11">
        <v>36</v>
      </c>
      <c r="SD11" t="s">
        <v>4035</v>
      </c>
      <c r="SE11">
        <v>0</v>
      </c>
      <c r="SF11" t="s">
        <v>4035</v>
      </c>
      <c r="SG11">
        <v>18</v>
      </c>
      <c r="SH11" t="s">
        <v>4035</v>
      </c>
      <c r="SI11">
        <v>459</v>
      </c>
      <c r="SJ11" t="s">
        <v>4035</v>
      </c>
      <c r="SK11">
        <v>146</v>
      </c>
      <c r="SL11" t="s">
        <v>4035</v>
      </c>
      <c r="SM11">
        <v>114</v>
      </c>
      <c r="SN11" t="s">
        <v>4035</v>
      </c>
      <c r="SO11">
        <v>71</v>
      </c>
      <c r="SP11" t="s">
        <v>4035</v>
      </c>
      <c r="SQ11">
        <v>339</v>
      </c>
      <c r="SR11" t="s">
        <v>4035</v>
      </c>
      <c r="SS11">
        <v>138</v>
      </c>
      <c r="ST11" t="s">
        <v>4035</v>
      </c>
      <c r="SU11">
        <v>6</v>
      </c>
      <c r="SV11" t="s">
        <v>4035</v>
      </c>
      <c r="SW11">
        <v>13</v>
      </c>
      <c r="SX11" t="s">
        <v>4035</v>
      </c>
      <c r="SY11">
        <v>0</v>
      </c>
      <c r="SZ11" t="s">
        <v>4035</v>
      </c>
      <c r="TA11">
        <v>18</v>
      </c>
      <c r="TB11" t="s">
        <v>4035</v>
      </c>
      <c r="TC11">
        <v>0</v>
      </c>
      <c r="TD11">
        <v>18</v>
      </c>
      <c r="TE11" t="s">
        <v>4035</v>
      </c>
      <c r="TF11" t="s">
        <v>4035</v>
      </c>
      <c r="TG11">
        <v>0</v>
      </c>
      <c r="TH11" t="s">
        <v>4035</v>
      </c>
      <c r="TI11">
        <v>18</v>
      </c>
      <c r="TJ11" t="s">
        <v>4035</v>
      </c>
      <c r="TK11">
        <v>0</v>
      </c>
      <c r="TL11">
        <v>18</v>
      </c>
      <c r="TM11" t="s">
        <v>4035</v>
      </c>
      <c r="TN11" t="s">
        <v>4035</v>
      </c>
      <c r="TO11">
        <v>606</v>
      </c>
      <c r="TP11">
        <v>57</v>
      </c>
      <c r="TQ11" t="s">
        <v>4035</v>
      </c>
      <c r="TR11" t="s">
        <v>4035</v>
      </c>
      <c r="TS11">
        <v>49</v>
      </c>
      <c r="TT11">
        <v>36</v>
      </c>
      <c r="TU11" t="s">
        <v>4035</v>
      </c>
      <c r="TV11" t="s">
        <v>4035</v>
      </c>
      <c r="TW11">
        <v>459</v>
      </c>
      <c r="TX11">
        <v>146</v>
      </c>
      <c r="TY11" t="s">
        <v>4035</v>
      </c>
      <c r="TZ11" t="s">
        <v>4035</v>
      </c>
      <c r="UA11">
        <v>284</v>
      </c>
      <c r="UB11" t="s">
        <v>4035</v>
      </c>
      <c r="UC11">
        <v>122</v>
      </c>
      <c r="UD11" t="s">
        <v>4035</v>
      </c>
      <c r="UE11">
        <v>56</v>
      </c>
      <c r="UF11" t="s">
        <v>4035</v>
      </c>
      <c r="UG11">
        <v>56</v>
      </c>
      <c r="UH11" t="s">
        <v>4035</v>
      </c>
      <c r="UI11">
        <v>23</v>
      </c>
      <c r="UJ11">
        <v>25</v>
      </c>
      <c r="UK11" t="s">
        <v>4035</v>
      </c>
      <c r="UL11" t="s">
        <v>4035</v>
      </c>
      <c r="UM11">
        <v>11</v>
      </c>
      <c r="UN11" t="s">
        <v>4035</v>
      </c>
      <c r="UO11">
        <v>18</v>
      </c>
      <c r="UP11" t="s">
        <v>4035</v>
      </c>
      <c r="UQ11">
        <v>0</v>
      </c>
      <c r="UR11" t="s">
        <v>4035</v>
      </c>
      <c r="US11">
        <v>18</v>
      </c>
      <c r="UT11" t="s">
        <v>4035</v>
      </c>
      <c r="UU11">
        <v>85</v>
      </c>
      <c r="UV11">
        <v>63</v>
      </c>
      <c r="UW11" t="s">
        <v>4035</v>
      </c>
      <c r="UX11" t="s">
        <v>4035</v>
      </c>
      <c r="UY11">
        <v>49</v>
      </c>
      <c r="UZ11" t="s">
        <v>4035</v>
      </c>
      <c r="VA11">
        <v>36</v>
      </c>
      <c r="VB11" t="s">
        <v>4035</v>
      </c>
      <c r="VC11">
        <v>2637</v>
      </c>
      <c r="VD11" t="s">
        <v>1144</v>
      </c>
      <c r="VE11" t="s">
        <v>1144</v>
      </c>
      <c r="VF11" t="s">
        <v>4035</v>
      </c>
      <c r="VG11">
        <v>76.5</v>
      </c>
      <c r="VH11" t="s">
        <v>4035</v>
      </c>
      <c r="VI11">
        <v>5.4</v>
      </c>
      <c r="VJ11" t="s">
        <v>4035</v>
      </c>
      <c r="VK11">
        <v>23.5</v>
      </c>
      <c r="VL11">
        <v>5.4</v>
      </c>
      <c r="VM11" t="s">
        <v>4035</v>
      </c>
      <c r="VN11" t="s">
        <v>4035</v>
      </c>
      <c r="VO11" t="s">
        <v>1144</v>
      </c>
      <c r="VP11" t="s">
        <v>1144</v>
      </c>
      <c r="VQ11" t="s">
        <v>1144</v>
      </c>
      <c r="VR11" t="s">
        <v>1144</v>
      </c>
      <c r="VS11" t="s">
        <v>1144</v>
      </c>
      <c r="VT11" t="s">
        <v>1144</v>
      </c>
      <c r="VU11" t="s">
        <v>1144</v>
      </c>
      <c r="VV11" t="s">
        <v>1144</v>
      </c>
      <c r="VW11">
        <v>2637</v>
      </c>
      <c r="VX11" t="s">
        <v>1144</v>
      </c>
      <c r="VY11" t="s">
        <v>1144</v>
      </c>
      <c r="VZ11" t="s">
        <v>4035</v>
      </c>
      <c r="WA11">
        <v>70.2</v>
      </c>
      <c r="WB11">
        <v>5.8</v>
      </c>
      <c r="WC11" t="s">
        <v>4035</v>
      </c>
      <c r="WD11" t="s">
        <v>4035</v>
      </c>
      <c r="WE11">
        <v>6.1</v>
      </c>
      <c r="WF11" t="s">
        <v>4035</v>
      </c>
      <c r="WG11">
        <v>3.7</v>
      </c>
      <c r="WH11" t="s">
        <v>4035</v>
      </c>
      <c r="WI11">
        <v>0.6</v>
      </c>
      <c r="WJ11">
        <v>1</v>
      </c>
      <c r="WK11" t="s">
        <v>4035</v>
      </c>
      <c r="WL11" t="s">
        <v>4035</v>
      </c>
      <c r="WM11">
        <v>2.2999999999999998</v>
      </c>
      <c r="WN11" t="s">
        <v>4035</v>
      </c>
      <c r="WO11">
        <v>1.5</v>
      </c>
      <c r="WP11" t="s">
        <v>4035</v>
      </c>
      <c r="WQ11">
        <v>0</v>
      </c>
      <c r="WR11" t="s">
        <v>4035</v>
      </c>
      <c r="WS11">
        <v>1.4</v>
      </c>
      <c r="WT11" t="s">
        <v>4035</v>
      </c>
      <c r="WU11">
        <v>1.3</v>
      </c>
      <c r="WV11">
        <v>1.5</v>
      </c>
      <c r="WW11" t="s">
        <v>4035</v>
      </c>
      <c r="WX11" t="s">
        <v>4035</v>
      </c>
      <c r="WY11">
        <v>0</v>
      </c>
      <c r="WZ11" t="s">
        <v>4035</v>
      </c>
      <c r="XA11">
        <v>1.4</v>
      </c>
      <c r="XB11" t="s">
        <v>4035</v>
      </c>
      <c r="XC11">
        <v>18.899999999999999</v>
      </c>
      <c r="XD11">
        <v>4.8</v>
      </c>
      <c r="XE11" t="s">
        <v>4035</v>
      </c>
      <c r="XF11" t="s">
        <v>4035</v>
      </c>
      <c r="XG11">
        <v>0.6</v>
      </c>
      <c r="XH11">
        <v>1.1000000000000001</v>
      </c>
      <c r="XI11" t="s">
        <v>4035</v>
      </c>
      <c r="XJ11" t="s">
        <v>4035</v>
      </c>
      <c r="XK11">
        <v>2637</v>
      </c>
      <c r="XL11" t="s">
        <v>4035</v>
      </c>
      <c r="XM11" t="s">
        <v>1144</v>
      </c>
      <c r="XN11" t="s">
        <v>1144</v>
      </c>
      <c r="XO11">
        <v>0</v>
      </c>
      <c r="XP11">
        <v>1.4</v>
      </c>
      <c r="XQ11" t="s">
        <v>4035</v>
      </c>
      <c r="XR11" t="s">
        <v>4035</v>
      </c>
      <c r="XS11">
        <v>1.9</v>
      </c>
      <c r="XT11">
        <v>1.1000000000000001</v>
      </c>
      <c r="XU11" t="s">
        <v>4035</v>
      </c>
      <c r="XV11" t="s">
        <v>4035</v>
      </c>
      <c r="XW11">
        <v>17.100000000000001</v>
      </c>
      <c r="XX11" t="s">
        <v>4035</v>
      </c>
      <c r="XY11">
        <v>6.2</v>
      </c>
      <c r="XZ11" t="s">
        <v>4035</v>
      </c>
      <c r="YA11">
        <v>15.4</v>
      </c>
      <c r="YB11">
        <v>4.7</v>
      </c>
      <c r="YC11" t="s">
        <v>4035</v>
      </c>
      <c r="YD11" t="s">
        <v>4035</v>
      </c>
      <c r="YE11">
        <v>11.2</v>
      </c>
      <c r="YF11" t="s">
        <v>4035</v>
      </c>
      <c r="YG11">
        <v>4.7</v>
      </c>
      <c r="YH11" t="s">
        <v>4035</v>
      </c>
      <c r="YI11">
        <v>11.4</v>
      </c>
      <c r="YJ11" t="s">
        <v>4035</v>
      </c>
      <c r="YK11">
        <v>4.0999999999999996</v>
      </c>
      <c r="YL11" t="s">
        <v>4035</v>
      </c>
      <c r="YM11">
        <v>12.4</v>
      </c>
      <c r="YN11">
        <v>5.6</v>
      </c>
      <c r="YO11" t="s">
        <v>4035</v>
      </c>
      <c r="YP11" t="s">
        <v>4035</v>
      </c>
      <c r="YQ11">
        <v>9.9</v>
      </c>
      <c r="YR11" t="s">
        <v>4035</v>
      </c>
      <c r="YS11">
        <v>4.5999999999999996</v>
      </c>
      <c r="YT11" t="s">
        <v>4035</v>
      </c>
      <c r="YU11">
        <v>7</v>
      </c>
      <c r="YV11" t="s">
        <v>4035</v>
      </c>
      <c r="YW11">
        <v>3.1</v>
      </c>
      <c r="YX11" t="s">
        <v>4035</v>
      </c>
      <c r="YY11">
        <v>13.6</v>
      </c>
      <c r="YZ11">
        <v>5.2</v>
      </c>
      <c r="ZA11" t="s">
        <v>4035</v>
      </c>
      <c r="ZB11" t="s">
        <v>4035</v>
      </c>
      <c r="ZC11">
        <v>2637</v>
      </c>
      <c r="ZD11" t="s">
        <v>4035</v>
      </c>
      <c r="ZE11" t="s">
        <v>1144</v>
      </c>
      <c r="ZF11" t="s">
        <v>1144</v>
      </c>
      <c r="ZG11">
        <v>0.4</v>
      </c>
      <c r="ZH11">
        <v>0.6</v>
      </c>
      <c r="ZI11" t="s">
        <v>4035</v>
      </c>
      <c r="ZJ11" t="s">
        <v>4035</v>
      </c>
      <c r="ZK11">
        <v>3.7</v>
      </c>
      <c r="ZL11" t="s">
        <v>4035</v>
      </c>
      <c r="ZM11">
        <v>2.5</v>
      </c>
      <c r="ZN11" t="s">
        <v>4035</v>
      </c>
      <c r="ZO11">
        <v>10.8</v>
      </c>
      <c r="ZP11" t="s">
        <v>4035</v>
      </c>
      <c r="ZQ11">
        <v>4.8</v>
      </c>
      <c r="ZR11" t="s">
        <v>4035</v>
      </c>
      <c r="ZS11">
        <v>13.1</v>
      </c>
      <c r="ZT11">
        <v>4.9000000000000004</v>
      </c>
      <c r="ZU11" t="s">
        <v>4035</v>
      </c>
      <c r="ZV11" t="s">
        <v>4035</v>
      </c>
      <c r="ZW11">
        <v>22.5</v>
      </c>
      <c r="ZX11" t="s">
        <v>4035</v>
      </c>
      <c r="ZY11">
        <v>6.4</v>
      </c>
      <c r="ZZ11" t="s">
        <v>4035</v>
      </c>
      <c r="AAA11">
        <v>19.2</v>
      </c>
      <c r="AAB11">
        <v>6.1</v>
      </c>
      <c r="AAC11" t="s">
        <v>4035</v>
      </c>
      <c r="AAD11" t="s">
        <v>4035</v>
      </c>
      <c r="AAE11">
        <v>12.2</v>
      </c>
      <c r="AAF11" t="s">
        <v>4035</v>
      </c>
      <c r="AAG11">
        <v>3.9</v>
      </c>
      <c r="AAH11" t="s">
        <v>4035</v>
      </c>
      <c r="AAI11">
        <v>8.1999999999999993</v>
      </c>
      <c r="AAJ11">
        <v>4.0999999999999996</v>
      </c>
      <c r="AAK11" t="s">
        <v>4035</v>
      </c>
      <c r="AAL11" t="s">
        <v>4035</v>
      </c>
      <c r="AAM11">
        <v>10</v>
      </c>
      <c r="AAN11">
        <v>4.2</v>
      </c>
      <c r="AAO11" t="s">
        <v>4035</v>
      </c>
      <c r="AAP11" t="s">
        <v>4035</v>
      </c>
      <c r="AAQ11" t="s">
        <v>1144</v>
      </c>
      <c r="AAR11" t="s">
        <v>1144</v>
      </c>
      <c r="AAS11" t="s">
        <v>1144</v>
      </c>
      <c r="AAT11" t="s">
        <v>1144</v>
      </c>
      <c r="AAU11">
        <v>2637</v>
      </c>
      <c r="AAV11" t="s">
        <v>4035</v>
      </c>
      <c r="AAW11" t="s">
        <v>1144</v>
      </c>
      <c r="AAX11" t="s">
        <v>1144</v>
      </c>
      <c r="AAY11">
        <v>0.9</v>
      </c>
      <c r="AAZ11">
        <v>1</v>
      </c>
      <c r="ABA11" t="s">
        <v>4035</v>
      </c>
      <c r="ABB11" t="s">
        <v>4035</v>
      </c>
      <c r="ABC11">
        <v>12.9</v>
      </c>
      <c r="ABD11">
        <v>4.8</v>
      </c>
      <c r="ABE11" t="s">
        <v>4035</v>
      </c>
      <c r="ABF11" t="s">
        <v>4035</v>
      </c>
      <c r="ABG11">
        <v>26.6</v>
      </c>
      <c r="ABH11" t="s">
        <v>4035</v>
      </c>
      <c r="ABI11">
        <v>6.5</v>
      </c>
      <c r="ABJ11" t="s">
        <v>4035</v>
      </c>
      <c r="ABK11">
        <v>40</v>
      </c>
      <c r="ABL11">
        <v>6.9</v>
      </c>
      <c r="ABM11" t="s">
        <v>4035</v>
      </c>
      <c r="ABN11" t="s">
        <v>4035</v>
      </c>
      <c r="ABO11">
        <v>11.1</v>
      </c>
      <c r="ABP11" t="s">
        <v>4035</v>
      </c>
      <c r="ABQ11">
        <v>4.2</v>
      </c>
      <c r="ABR11" t="s">
        <v>4035</v>
      </c>
      <c r="ABS11">
        <v>8.5</v>
      </c>
      <c r="ABT11">
        <v>4</v>
      </c>
      <c r="ABU11" t="s">
        <v>4035</v>
      </c>
      <c r="ABV11" t="s">
        <v>4035</v>
      </c>
      <c r="ABW11">
        <v>2018</v>
      </c>
      <c r="ABX11" t="s">
        <v>1144</v>
      </c>
      <c r="ABY11" t="s">
        <v>1144</v>
      </c>
      <c r="ABZ11" t="s">
        <v>4035</v>
      </c>
      <c r="ACA11">
        <v>74.8</v>
      </c>
      <c r="ACB11">
        <v>6.4</v>
      </c>
      <c r="ACC11" t="s">
        <v>4035</v>
      </c>
      <c r="ACD11" t="s">
        <v>4035</v>
      </c>
      <c r="ACE11">
        <v>25.2</v>
      </c>
      <c r="ACF11" t="s">
        <v>4035</v>
      </c>
      <c r="ACG11">
        <v>6.4</v>
      </c>
      <c r="ACH11" t="s">
        <v>4035</v>
      </c>
      <c r="ACI11" t="s">
        <v>1144</v>
      </c>
      <c r="ACJ11" t="s">
        <v>1144</v>
      </c>
      <c r="ACK11" t="s">
        <v>1144</v>
      </c>
      <c r="ACL11" t="s">
        <v>1144</v>
      </c>
      <c r="ACM11" t="s">
        <v>1144</v>
      </c>
      <c r="ACN11" t="s">
        <v>1144</v>
      </c>
      <c r="ACO11" t="s">
        <v>1144</v>
      </c>
      <c r="ACP11" t="s">
        <v>1144</v>
      </c>
      <c r="ACQ11">
        <v>2018</v>
      </c>
      <c r="ACR11" t="s">
        <v>1144</v>
      </c>
      <c r="ACS11" t="s">
        <v>1144</v>
      </c>
      <c r="ACT11" t="s">
        <v>4035</v>
      </c>
      <c r="ACU11">
        <v>8.4</v>
      </c>
      <c r="ACV11" t="s">
        <v>4035</v>
      </c>
      <c r="ACW11">
        <v>5.4</v>
      </c>
      <c r="ACX11" t="s">
        <v>4035</v>
      </c>
      <c r="ACY11">
        <v>9.8000000000000007</v>
      </c>
      <c r="ACZ11" t="s">
        <v>4035</v>
      </c>
      <c r="ADA11">
        <v>4.4000000000000004</v>
      </c>
      <c r="ADB11" t="s">
        <v>4035</v>
      </c>
      <c r="ADC11">
        <v>19.3</v>
      </c>
      <c r="ADD11">
        <v>6.1</v>
      </c>
      <c r="ADE11" t="s">
        <v>4035</v>
      </c>
      <c r="ADF11" t="s">
        <v>4035</v>
      </c>
      <c r="ADG11">
        <v>28.1</v>
      </c>
      <c r="ADH11" t="s">
        <v>4035</v>
      </c>
      <c r="ADI11">
        <v>6.9</v>
      </c>
      <c r="ADJ11" t="s">
        <v>4035</v>
      </c>
      <c r="ADK11">
        <v>21.6</v>
      </c>
      <c r="ADL11">
        <v>6.1</v>
      </c>
      <c r="ADM11" t="s">
        <v>4035</v>
      </c>
      <c r="ADN11" t="s">
        <v>4035</v>
      </c>
      <c r="ADO11">
        <v>12.7</v>
      </c>
      <c r="ADP11">
        <v>5.3</v>
      </c>
      <c r="ADQ11" t="s">
        <v>4035</v>
      </c>
      <c r="ADR11" t="s">
        <v>4035</v>
      </c>
      <c r="ADS11">
        <v>2018</v>
      </c>
      <c r="ADT11" t="s">
        <v>1144</v>
      </c>
      <c r="ADU11" t="s">
        <v>1144</v>
      </c>
      <c r="ADV11" t="s">
        <v>4035</v>
      </c>
      <c r="ADW11">
        <v>5.2</v>
      </c>
      <c r="ADX11">
        <v>3.8</v>
      </c>
      <c r="ADY11" t="s">
        <v>4035</v>
      </c>
      <c r="ADZ11" t="s">
        <v>4035</v>
      </c>
      <c r="AEA11">
        <v>25.3</v>
      </c>
      <c r="AEB11" t="s">
        <v>4035</v>
      </c>
      <c r="AEC11">
        <v>7.2</v>
      </c>
      <c r="AED11" t="s">
        <v>4035</v>
      </c>
      <c r="AEE11">
        <v>28.8</v>
      </c>
      <c r="AEF11" t="s">
        <v>4035</v>
      </c>
      <c r="AEG11">
        <v>7.7</v>
      </c>
      <c r="AEH11" t="s">
        <v>4035</v>
      </c>
      <c r="AEI11">
        <v>40.700000000000003</v>
      </c>
      <c r="AEJ11">
        <v>8.6</v>
      </c>
      <c r="AEK11" t="s">
        <v>4035</v>
      </c>
      <c r="AEL11" t="s">
        <v>4035</v>
      </c>
      <c r="AEM11">
        <v>2018</v>
      </c>
      <c r="AEN11" t="s">
        <v>1144</v>
      </c>
      <c r="AEO11" t="s">
        <v>1144</v>
      </c>
      <c r="AEP11" t="s">
        <v>4035</v>
      </c>
      <c r="AEQ11">
        <v>0.4</v>
      </c>
      <c r="AER11" t="s">
        <v>4035</v>
      </c>
      <c r="AES11">
        <v>0.8</v>
      </c>
      <c r="AET11" t="s">
        <v>4035</v>
      </c>
      <c r="AEU11">
        <v>4.8</v>
      </c>
      <c r="AEV11" t="s">
        <v>4035</v>
      </c>
      <c r="AEW11">
        <v>3.3</v>
      </c>
      <c r="AEX11" t="s">
        <v>4035</v>
      </c>
      <c r="AEY11">
        <v>62.2</v>
      </c>
      <c r="AEZ11">
        <v>7.1</v>
      </c>
      <c r="AFA11" t="s">
        <v>4035</v>
      </c>
      <c r="AFB11" t="s">
        <v>4035</v>
      </c>
      <c r="AFC11">
        <v>1.3</v>
      </c>
      <c r="AFD11">
        <v>1.3</v>
      </c>
      <c r="AFE11" t="s">
        <v>4035</v>
      </c>
      <c r="AFF11" t="s">
        <v>4035</v>
      </c>
      <c r="AFG11">
        <v>0</v>
      </c>
      <c r="AFH11">
        <v>1.8</v>
      </c>
      <c r="AFI11" t="s">
        <v>4035</v>
      </c>
      <c r="AFJ11" t="s">
        <v>4035</v>
      </c>
      <c r="AFK11">
        <v>29</v>
      </c>
      <c r="AFL11">
        <v>6.2</v>
      </c>
      <c r="AFM11" t="s">
        <v>4035</v>
      </c>
      <c r="AFN11" t="s">
        <v>4035</v>
      </c>
      <c r="AFO11">
        <v>2.2999999999999998</v>
      </c>
      <c r="AFP11" t="s">
        <v>4035</v>
      </c>
      <c r="AFQ11">
        <v>2.7</v>
      </c>
      <c r="AFR11" t="s">
        <v>4035</v>
      </c>
      <c r="AFS11">
        <v>0</v>
      </c>
      <c r="AFT11">
        <v>1.8</v>
      </c>
      <c r="AFU11" t="s">
        <v>4035</v>
      </c>
      <c r="AFV11" t="s">
        <v>4035</v>
      </c>
      <c r="AFW11">
        <v>0</v>
      </c>
      <c r="AFX11" t="s">
        <v>4035</v>
      </c>
      <c r="AFY11">
        <v>1.8</v>
      </c>
      <c r="AFZ11" t="s">
        <v>4035</v>
      </c>
      <c r="AGA11">
        <v>2018</v>
      </c>
      <c r="AGB11" t="s">
        <v>4035</v>
      </c>
      <c r="AGC11" t="s">
        <v>1144</v>
      </c>
      <c r="AGD11" t="s">
        <v>1144</v>
      </c>
      <c r="AGE11">
        <v>1.4</v>
      </c>
      <c r="AGF11">
        <v>2.1</v>
      </c>
      <c r="AGG11" t="s">
        <v>4035</v>
      </c>
      <c r="AGH11" t="s">
        <v>4035</v>
      </c>
      <c r="AGI11">
        <v>1.4</v>
      </c>
      <c r="AGJ11" t="s">
        <v>4035</v>
      </c>
      <c r="AGK11">
        <v>2.1</v>
      </c>
      <c r="AGL11" t="s">
        <v>4035</v>
      </c>
      <c r="AGM11">
        <v>0.4</v>
      </c>
      <c r="AGN11">
        <v>0.7</v>
      </c>
      <c r="AGO11" t="s">
        <v>4035</v>
      </c>
      <c r="AGP11" t="s">
        <v>4035</v>
      </c>
      <c r="AGQ11">
        <v>2018</v>
      </c>
      <c r="AGR11" t="s">
        <v>4035</v>
      </c>
      <c r="AGS11" t="s">
        <v>1144</v>
      </c>
      <c r="AGT11" t="s">
        <v>1144</v>
      </c>
      <c r="AGU11">
        <v>98.6</v>
      </c>
      <c r="AGV11">
        <v>2.1</v>
      </c>
      <c r="AGW11" t="s">
        <v>4035</v>
      </c>
      <c r="AGX11" t="s">
        <v>4035</v>
      </c>
      <c r="AGY11">
        <v>1.4</v>
      </c>
      <c r="AGZ11">
        <v>2.1</v>
      </c>
      <c r="AHA11" t="s">
        <v>4035</v>
      </c>
      <c r="AHB11" t="s">
        <v>4035</v>
      </c>
      <c r="AHC11">
        <v>0</v>
      </c>
      <c r="AHD11">
        <v>1.8</v>
      </c>
      <c r="AHE11" t="s">
        <v>4035</v>
      </c>
      <c r="AHF11" t="s">
        <v>4035</v>
      </c>
      <c r="AHG11">
        <v>1510</v>
      </c>
      <c r="AHH11" t="s">
        <v>4035</v>
      </c>
      <c r="AHI11" t="s">
        <v>1144</v>
      </c>
      <c r="AHJ11" t="s">
        <v>1144</v>
      </c>
      <c r="AHK11">
        <v>9.3000000000000007</v>
      </c>
      <c r="AHL11">
        <v>5.4</v>
      </c>
      <c r="AHM11" t="s">
        <v>4035</v>
      </c>
      <c r="AHN11" t="s">
        <v>4035</v>
      </c>
      <c r="AHO11">
        <v>14.2</v>
      </c>
      <c r="AHP11" t="s">
        <v>4035</v>
      </c>
      <c r="AHQ11">
        <v>7.3</v>
      </c>
      <c r="AHR11" t="s">
        <v>4035</v>
      </c>
      <c r="AHS11">
        <v>30</v>
      </c>
      <c r="AHT11">
        <v>8.5</v>
      </c>
      <c r="AHU11" t="s">
        <v>4035</v>
      </c>
      <c r="AHV11" t="s">
        <v>4035</v>
      </c>
      <c r="AHW11">
        <v>17.899999999999999</v>
      </c>
      <c r="AHX11">
        <v>6.7</v>
      </c>
      <c r="AHY11" t="s">
        <v>4035</v>
      </c>
      <c r="AHZ11" t="s">
        <v>4035</v>
      </c>
      <c r="AIA11">
        <v>11.7</v>
      </c>
      <c r="AIB11" t="s">
        <v>4035</v>
      </c>
      <c r="AIC11">
        <v>4.8</v>
      </c>
      <c r="AID11" t="s">
        <v>4035</v>
      </c>
      <c r="AIE11">
        <v>13.2</v>
      </c>
      <c r="AIF11">
        <v>6.4</v>
      </c>
      <c r="AIG11" t="s">
        <v>4035</v>
      </c>
      <c r="AIH11" t="s">
        <v>4035</v>
      </c>
      <c r="AII11">
        <v>3.8</v>
      </c>
      <c r="AIJ11">
        <v>3.6</v>
      </c>
      <c r="AIK11" t="s">
        <v>4035</v>
      </c>
      <c r="AIL11" t="s">
        <v>4035</v>
      </c>
      <c r="AIM11">
        <v>0</v>
      </c>
      <c r="AIN11">
        <v>2.4</v>
      </c>
      <c r="AIO11" t="s">
        <v>4035</v>
      </c>
      <c r="AIP11" t="s">
        <v>4035</v>
      </c>
      <c r="AIQ11" t="s">
        <v>1144</v>
      </c>
      <c r="AIR11" t="s">
        <v>1144</v>
      </c>
      <c r="AIS11" t="s">
        <v>1144</v>
      </c>
      <c r="AIT11" t="s">
        <v>1144</v>
      </c>
      <c r="AIU11">
        <v>1510</v>
      </c>
      <c r="AIV11" t="s">
        <v>1144</v>
      </c>
      <c r="AIW11" t="s">
        <v>1144</v>
      </c>
      <c r="AIX11" t="s">
        <v>4035</v>
      </c>
      <c r="AIY11">
        <v>53.3</v>
      </c>
      <c r="AIZ11" t="s">
        <v>4035</v>
      </c>
      <c r="AJA11">
        <v>10.4</v>
      </c>
      <c r="AJB11" t="s">
        <v>4035</v>
      </c>
      <c r="AJC11">
        <v>46.7</v>
      </c>
      <c r="AJD11">
        <v>10.4</v>
      </c>
      <c r="AJE11" t="s">
        <v>4035</v>
      </c>
      <c r="AJF11" t="s">
        <v>4035</v>
      </c>
      <c r="AJG11">
        <v>805</v>
      </c>
      <c r="AJH11" t="s">
        <v>4035</v>
      </c>
      <c r="AJI11" t="s">
        <v>1144</v>
      </c>
      <c r="AJJ11" t="s">
        <v>1144</v>
      </c>
      <c r="AJK11">
        <v>0</v>
      </c>
      <c r="AJL11">
        <v>4.5</v>
      </c>
      <c r="AJM11" t="s">
        <v>4035</v>
      </c>
      <c r="AJN11" t="s">
        <v>4035</v>
      </c>
      <c r="AJO11">
        <v>37.799999999999997</v>
      </c>
      <c r="AJP11" t="s">
        <v>4035</v>
      </c>
      <c r="AJQ11">
        <v>11.3</v>
      </c>
      <c r="AJR11" t="s">
        <v>4035</v>
      </c>
      <c r="AJS11">
        <v>38.9</v>
      </c>
      <c r="AJT11" t="s">
        <v>4035</v>
      </c>
      <c r="AJU11">
        <v>10.6</v>
      </c>
      <c r="AJV11" t="s">
        <v>4035</v>
      </c>
      <c r="AJW11">
        <v>13.4</v>
      </c>
      <c r="AJX11" t="s">
        <v>4035</v>
      </c>
      <c r="AJY11">
        <v>7.5</v>
      </c>
      <c r="AJZ11" t="s">
        <v>4035</v>
      </c>
      <c r="AKA11">
        <v>5.6</v>
      </c>
      <c r="AKB11">
        <v>4.0999999999999996</v>
      </c>
      <c r="AKC11" t="s">
        <v>4035</v>
      </c>
      <c r="AKD11" t="s">
        <v>4035</v>
      </c>
      <c r="AKE11">
        <v>3.2</v>
      </c>
      <c r="AKF11">
        <v>0.8</v>
      </c>
      <c r="AKG11" t="s">
        <v>4035</v>
      </c>
      <c r="AKH11" t="s">
        <v>4035</v>
      </c>
      <c r="AKI11">
        <v>1.1000000000000001</v>
      </c>
      <c r="AKJ11">
        <v>1.9</v>
      </c>
      <c r="AKK11" t="s">
        <v>4035</v>
      </c>
      <c r="AKL11" t="s">
        <v>4035</v>
      </c>
      <c r="AKM11" t="s">
        <v>1144</v>
      </c>
      <c r="AKN11" t="s">
        <v>1144</v>
      </c>
      <c r="AKO11" t="s">
        <v>1144</v>
      </c>
      <c r="AKP11" t="s">
        <v>1144</v>
      </c>
      <c r="AKQ11">
        <v>705</v>
      </c>
      <c r="AKR11" t="s">
        <v>4035</v>
      </c>
      <c r="AKS11" t="s">
        <v>1144</v>
      </c>
      <c r="AKT11" t="s">
        <v>1144</v>
      </c>
      <c r="AKU11">
        <v>25.4</v>
      </c>
      <c r="AKV11">
        <v>11.8</v>
      </c>
      <c r="AKW11" t="s">
        <v>4035</v>
      </c>
      <c r="AKX11" t="s">
        <v>4035</v>
      </c>
      <c r="AKY11">
        <v>29.8</v>
      </c>
      <c r="AKZ11" t="s">
        <v>4035</v>
      </c>
      <c r="ALA11">
        <v>13.7</v>
      </c>
      <c r="ALB11" t="s">
        <v>4035</v>
      </c>
      <c r="ALC11">
        <v>39</v>
      </c>
      <c r="ALD11" t="s">
        <v>4035</v>
      </c>
      <c r="ALE11">
        <v>13.3</v>
      </c>
      <c r="ALF11" t="s">
        <v>4035</v>
      </c>
      <c r="ALG11">
        <v>5.8</v>
      </c>
      <c r="ALH11" t="s">
        <v>4035</v>
      </c>
      <c r="ALI11">
        <v>7.2</v>
      </c>
      <c r="ALJ11" t="s">
        <v>4035</v>
      </c>
      <c r="ALK11">
        <v>0</v>
      </c>
      <c r="ALL11" t="s">
        <v>4035</v>
      </c>
      <c r="ALM11">
        <v>5.2</v>
      </c>
      <c r="ALN11" t="s">
        <v>4035</v>
      </c>
      <c r="ALO11">
        <v>0</v>
      </c>
      <c r="ALP11" t="s">
        <v>4035</v>
      </c>
      <c r="ALQ11">
        <v>5.2</v>
      </c>
      <c r="ALR11" t="s">
        <v>4035</v>
      </c>
      <c r="ALS11" t="s">
        <v>1144</v>
      </c>
      <c r="ALT11" t="s">
        <v>1144</v>
      </c>
      <c r="ALU11" t="s">
        <v>1144</v>
      </c>
      <c r="ALV11" t="s">
        <v>1144</v>
      </c>
      <c r="ALW11">
        <v>800</v>
      </c>
      <c r="ALX11" t="s">
        <v>4035</v>
      </c>
      <c r="ALY11" t="s">
        <v>1144</v>
      </c>
      <c r="ALZ11" t="s">
        <v>1144</v>
      </c>
      <c r="AMA11">
        <v>47.8</v>
      </c>
      <c r="AMB11">
        <v>10.4</v>
      </c>
      <c r="AMC11" t="s">
        <v>4035</v>
      </c>
      <c r="AMD11" t="s">
        <v>4035</v>
      </c>
      <c r="AME11">
        <v>15.5</v>
      </c>
      <c r="AMF11">
        <v>9</v>
      </c>
      <c r="AMG11" t="s">
        <v>4035</v>
      </c>
      <c r="AMH11" t="s">
        <v>4035</v>
      </c>
      <c r="AMI11">
        <v>10.8</v>
      </c>
      <c r="AMJ11">
        <v>8.9</v>
      </c>
      <c r="AMK11" t="s">
        <v>4035</v>
      </c>
      <c r="AML11" t="s">
        <v>4035</v>
      </c>
      <c r="AMM11">
        <v>8.1</v>
      </c>
      <c r="AMN11" t="s">
        <v>4035</v>
      </c>
      <c r="AMO11">
        <v>6</v>
      </c>
      <c r="AMP11" t="s">
        <v>4035</v>
      </c>
      <c r="AMQ11">
        <v>17.899999999999999</v>
      </c>
      <c r="AMR11" t="s">
        <v>4035</v>
      </c>
      <c r="AMS11">
        <v>9.1</v>
      </c>
      <c r="AMT11" t="s">
        <v>4035</v>
      </c>
      <c r="AMU11" t="s">
        <v>1144</v>
      </c>
      <c r="AMV11" t="s">
        <v>1144</v>
      </c>
      <c r="AMW11" t="s">
        <v>1144</v>
      </c>
      <c r="AMX11" t="s">
        <v>1144</v>
      </c>
      <c r="AMY11">
        <v>705</v>
      </c>
      <c r="AMZ11" t="s">
        <v>4035</v>
      </c>
      <c r="ANA11" t="s">
        <v>1144</v>
      </c>
      <c r="ANB11" t="s">
        <v>1144</v>
      </c>
      <c r="ANC11">
        <v>59.3</v>
      </c>
      <c r="AND11" t="s">
        <v>4035</v>
      </c>
      <c r="ANE11">
        <v>12.4</v>
      </c>
      <c r="ANF11" t="s">
        <v>4035</v>
      </c>
      <c r="ANG11">
        <v>16.899999999999999</v>
      </c>
      <c r="ANH11" t="s">
        <v>4035</v>
      </c>
      <c r="ANI11">
        <v>10.5</v>
      </c>
      <c r="ANJ11" t="s">
        <v>4035</v>
      </c>
      <c r="ANK11">
        <v>7.8</v>
      </c>
      <c r="ANL11" t="s">
        <v>4035</v>
      </c>
      <c r="ANM11">
        <v>9.1999999999999993</v>
      </c>
      <c r="ANN11" t="s">
        <v>4035</v>
      </c>
      <c r="ANO11">
        <v>7.5</v>
      </c>
      <c r="ANP11" t="s">
        <v>4035</v>
      </c>
      <c r="ANQ11">
        <v>7.7</v>
      </c>
      <c r="ANR11" t="s">
        <v>4035</v>
      </c>
      <c r="ANS11">
        <v>4</v>
      </c>
      <c r="ANT11" t="s">
        <v>4035</v>
      </c>
      <c r="ANU11">
        <v>5.2</v>
      </c>
      <c r="ANV11" t="s">
        <v>4035</v>
      </c>
      <c r="ANW11">
        <v>0</v>
      </c>
      <c r="ANX11" t="s">
        <v>4035</v>
      </c>
      <c r="ANY11">
        <v>5.2</v>
      </c>
      <c r="ANZ11" t="s">
        <v>4035</v>
      </c>
      <c r="AOA11">
        <v>4.5</v>
      </c>
      <c r="AOB11">
        <v>5.0999999999999996</v>
      </c>
      <c r="AOC11" t="s">
        <v>4035</v>
      </c>
      <c r="AOD11" t="s">
        <v>4035</v>
      </c>
      <c r="AOE11" t="s">
        <v>1144</v>
      </c>
      <c r="AOF11" t="s">
        <v>1144</v>
      </c>
      <c r="AOG11" t="s">
        <v>1144</v>
      </c>
      <c r="AOH11" t="s">
        <v>1144</v>
      </c>
      <c r="AOI11">
        <v>459</v>
      </c>
      <c r="AOJ11" t="s">
        <v>4035</v>
      </c>
      <c r="AOK11" t="s">
        <v>1144</v>
      </c>
      <c r="AOL11" t="s">
        <v>1144</v>
      </c>
      <c r="AOM11">
        <v>24.8</v>
      </c>
      <c r="AON11">
        <v>15.2</v>
      </c>
      <c r="AOO11" t="s">
        <v>4035</v>
      </c>
      <c r="AOP11" t="s">
        <v>4035</v>
      </c>
      <c r="AOQ11">
        <v>73.900000000000006</v>
      </c>
      <c r="AOR11">
        <v>15.8</v>
      </c>
      <c r="AOS11" t="s">
        <v>4035</v>
      </c>
      <c r="AOT11" t="s">
        <v>4035</v>
      </c>
      <c r="AOU11">
        <v>1.3</v>
      </c>
      <c r="AOV11" t="s">
        <v>4035</v>
      </c>
      <c r="AOW11">
        <v>3</v>
      </c>
      <c r="AOX11" t="s">
        <v>4035</v>
      </c>
      <c r="AOY11">
        <v>0</v>
      </c>
      <c r="AOZ11">
        <v>7.8</v>
      </c>
      <c r="APA11" t="s">
        <v>4035</v>
      </c>
      <c r="APB11" t="s">
        <v>4035</v>
      </c>
      <c r="APC11">
        <v>0</v>
      </c>
      <c r="APD11" t="s">
        <v>4035</v>
      </c>
      <c r="APE11">
        <v>7.8</v>
      </c>
      <c r="APF11" t="s">
        <v>4035</v>
      </c>
      <c r="APG11">
        <v>0</v>
      </c>
      <c r="APH11" t="s">
        <v>4035</v>
      </c>
      <c r="API11">
        <v>7.8</v>
      </c>
      <c r="APJ11" t="s">
        <v>4035</v>
      </c>
      <c r="APK11">
        <v>0</v>
      </c>
      <c r="APL11">
        <v>7.8</v>
      </c>
      <c r="APM11" t="s">
        <v>4035</v>
      </c>
      <c r="APN11" t="s">
        <v>4035</v>
      </c>
      <c r="APO11" t="s">
        <v>1144</v>
      </c>
      <c r="APP11" t="s">
        <v>1144</v>
      </c>
      <c r="APQ11" t="s">
        <v>1144</v>
      </c>
      <c r="APR11" t="s">
        <v>1144</v>
      </c>
      <c r="APS11" t="s">
        <v>1144</v>
      </c>
      <c r="APT11" t="s">
        <v>1144</v>
      </c>
      <c r="APU11" t="s">
        <v>1144</v>
      </c>
      <c r="APV11" t="s">
        <v>1144</v>
      </c>
      <c r="APW11">
        <v>459</v>
      </c>
      <c r="APX11" t="s">
        <v>1144</v>
      </c>
      <c r="APY11" t="s">
        <v>1144</v>
      </c>
      <c r="APZ11" t="s">
        <v>4035</v>
      </c>
      <c r="AQA11">
        <v>61.9</v>
      </c>
      <c r="AQB11" t="s">
        <v>4035</v>
      </c>
      <c r="AQC11">
        <v>15.2</v>
      </c>
      <c r="AQD11" t="s">
        <v>4035</v>
      </c>
      <c r="AQE11">
        <v>12.2</v>
      </c>
      <c r="AQF11">
        <v>11.9</v>
      </c>
      <c r="AQG11" t="s">
        <v>4035</v>
      </c>
      <c r="AQH11" t="s">
        <v>4035</v>
      </c>
      <c r="AQI11">
        <v>5</v>
      </c>
      <c r="AQJ11" t="s">
        <v>4035</v>
      </c>
      <c r="AQK11">
        <v>5.5</v>
      </c>
      <c r="AQL11" t="s">
        <v>4035</v>
      </c>
      <c r="AQM11">
        <v>2.4</v>
      </c>
      <c r="AQN11" t="s">
        <v>4035</v>
      </c>
      <c r="AQO11">
        <v>3.9</v>
      </c>
      <c r="AQP11" t="s">
        <v>4035</v>
      </c>
      <c r="AQQ11">
        <v>0</v>
      </c>
      <c r="AQR11">
        <v>7.8</v>
      </c>
      <c r="AQS11" t="s">
        <v>4035</v>
      </c>
      <c r="AQT11" t="s">
        <v>4035</v>
      </c>
      <c r="AQU11">
        <v>18.5</v>
      </c>
      <c r="AQV11" t="s">
        <v>4035</v>
      </c>
      <c r="AQW11">
        <v>12.8</v>
      </c>
      <c r="AQX11" t="s">
        <v>4035</v>
      </c>
      <c r="AQY11" t="s">
        <v>1144</v>
      </c>
      <c r="AQZ11" t="s">
        <v>1144</v>
      </c>
      <c r="ARA11" t="s">
        <v>1144</v>
      </c>
      <c r="ARB11" t="s">
        <v>1144</v>
      </c>
    </row>
    <row r="12" spans="1:1146" x14ac:dyDescent="0.25">
      <c r="A12" t="s">
        <v>1163</v>
      </c>
      <c r="B12" t="s">
        <v>1164</v>
      </c>
      <c r="C12">
        <v>23420</v>
      </c>
      <c r="D12" t="s">
        <v>4035</v>
      </c>
      <c r="E12">
        <v>71</v>
      </c>
      <c r="F12" t="s">
        <v>4035</v>
      </c>
      <c r="G12">
        <v>21189</v>
      </c>
      <c r="H12">
        <v>391</v>
      </c>
      <c r="I12" t="s">
        <v>4035</v>
      </c>
      <c r="J12" t="s">
        <v>4035</v>
      </c>
      <c r="K12">
        <v>2231</v>
      </c>
      <c r="L12" t="s">
        <v>4035</v>
      </c>
      <c r="M12">
        <v>386</v>
      </c>
      <c r="N12" t="s">
        <v>4035</v>
      </c>
      <c r="O12">
        <v>2.4</v>
      </c>
      <c r="P12">
        <v>1.1000000000000001</v>
      </c>
      <c r="Q12" t="s">
        <v>4035</v>
      </c>
      <c r="R12" t="s">
        <v>4035</v>
      </c>
      <c r="S12">
        <v>4.2</v>
      </c>
      <c r="T12" t="s">
        <v>4035</v>
      </c>
      <c r="U12">
        <v>2.5</v>
      </c>
      <c r="V12" t="s">
        <v>4035</v>
      </c>
      <c r="W12">
        <v>23420</v>
      </c>
      <c r="X12" t="s">
        <v>4035</v>
      </c>
      <c r="Y12">
        <v>71</v>
      </c>
      <c r="Z12" t="s">
        <v>4035</v>
      </c>
      <c r="AA12">
        <v>17297</v>
      </c>
      <c r="AB12">
        <v>461</v>
      </c>
      <c r="AC12" t="s">
        <v>4035</v>
      </c>
      <c r="AD12" t="s">
        <v>4035</v>
      </c>
      <c r="AE12">
        <v>308</v>
      </c>
      <c r="AF12" t="s">
        <v>4035</v>
      </c>
      <c r="AG12">
        <v>130</v>
      </c>
      <c r="AH12" t="s">
        <v>4035</v>
      </c>
      <c r="AI12">
        <v>205</v>
      </c>
      <c r="AJ12">
        <v>93</v>
      </c>
      <c r="AK12" t="s">
        <v>4035</v>
      </c>
      <c r="AL12" t="s">
        <v>4035</v>
      </c>
      <c r="AM12">
        <v>553</v>
      </c>
      <c r="AN12">
        <v>194</v>
      </c>
      <c r="AO12" t="s">
        <v>4035</v>
      </c>
      <c r="AP12" t="s">
        <v>4035</v>
      </c>
      <c r="AQ12">
        <v>451</v>
      </c>
      <c r="AR12">
        <v>176</v>
      </c>
      <c r="AS12" t="s">
        <v>4035</v>
      </c>
      <c r="AT12" t="s">
        <v>4035</v>
      </c>
      <c r="AU12">
        <v>41</v>
      </c>
      <c r="AV12">
        <v>27</v>
      </c>
      <c r="AW12" t="s">
        <v>4035</v>
      </c>
      <c r="AX12" t="s">
        <v>4035</v>
      </c>
      <c r="AY12">
        <v>539</v>
      </c>
      <c r="AZ12">
        <v>184</v>
      </c>
      <c r="BA12" t="s">
        <v>4035</v>
      </c>
      <c r="BB12" t="s">
        <v>4035</v>
      </c>
      <c r="BC12">
        <v>3989</v>
      </c>
      <c r="BD12" t="s">
        <v>4035</v>
      </c>
      <c r="BE12">
        <v>394</v>
      </c>
      <c r="BF12" t="s">
        <v>4035</v>
      </c>
      <c r="BG12">
        <v>37</v>
      </c>
      <c r="BH12">
        <v>33</v>
      </c>
      <c r="BI12" t="s">
        <v>4035</v>
      </c>
      <c r="BJ12" t="s">
        <v>4035</v>
      </c>
      <c r="BK12">
        <v>23420</v>
      </c>
      <c r="BL12">
        <v>71</v>
      </c>
      <c r="BM12" t="s">
        <v>4035</v>
      </c>
      <c r="BN12" t="s">
        <v>4035</v>
      </c>
      <c r="BO12">
        <v>720</v>
      </c>
      <c r="BP12" t="s">
        <v>4035</v>
      </c>
      <c r="BQ12">
        <v>192</v>
      </c>
      <c r="BR12" t="s">
        <v>4035</v>
      </c>
      <c r="BS12">
        <v>337</v>
      </c>
      <c r="BT12">
        <v>142</v>
      </c>
      <c r="BU12" t="s">
        <v>4035</v>
      </c>
      <c r="BV12" t="s">
        <v>4035</v>
      </c>
      <c r="BW12">
        <v>7677</v>
      </c>
      <c r="BX12" t="s">
        <v>4035</v>
      </c>
      <c r="BY12">
        <v>536</v>
      </c>
      <c r="BZ12" t="s">
        <v>4035</v>
      </c>
      <c r="CA12">
        <v>5447</v>
      </c>
      <c r="CB12">
        <v>496</v>
      </c>
      <c r="CC12" t="s">
        <v>4035</v>
      </c>
      <c r="CD12" t="s">
        <v>4035</v>
      </c>
      <c r="CE12">
        <v>3643</v>
      </c>
      <c r="CF12" t="s">
        <v>4035</v>
      </c>
      <c r="CG12">
        <v>500</v>
      </c>
      <c r="CH12" t="s">
        <v>4035</v>
      </c>
      <c r="CI12">
        <v>3089</v>
      </c>
      <c r="CJ12" t="s">
        <v>4035</v>
      </c>
      <c r="CK12">
        <v>398</v>
      </c>
      <c r="CL12" t="s">
        <v>4035</v>
      </c>
      <c r="CM12">
        <v>1130</v>
      </c>
      <c r="CN12">
        <v>231</v>
      </c>
      <c r="CO12" t="s">
        <v>4035</v>
      </c>
      <c r="CP12" t="s">
        <v>4035</v>
      </c>
      <c r="CQ12">
        <v>555</v>
      </c>
      <c r="CR12">
        <v>182</v>
      </c>
      <c r="CS12" t="s">
        <v>4035</v>
      </c>
      <c r="CT12" t="s">
        <v>4035</v>
      </c>
      <c r="CU12">
        <v>422</v>
      </c>
      <c r="CV12">
        <v>148</v>
      </c>
      <c r="CW12" t="s">
        <v>4035</v>
      </c>
      <c r="CX12" t="s">
        <v>4035</v>
      </c>
      <c r="CY12">
        <v>400</v>
      </c>
      <c r="CZ12">
        <v>121</v>
      </c>
      <c r="DA12" t="s">
        <v>4035</v>
      </c>
      <c r="DB12" t="s">
        <v>4035</v>
      </c>
      <c r="DC12">
        <v>23420</v>
      </c>
      <c r="DD12" t="s">
        <v>4035</v>
      </c>
      <c r="DE12">
        <v>71</v>
      </c>
      <c r="DF12" t="s">
        <v>4035</v>
      </c>
      <c r="DG12">
        <v>266</v>
      </c>
      <c r="DH12">
        <v>113</v>
      </c>
      <c r="DI12" t="s">
        <v>4035</v>
      </c>
      <c r="DJ12" t="s">
        <v>4035</v>
      </c>
      <c r="DK12">
        <v>303</v>
      </c>
      <c r="DL12">
        <v>159</v>
      </c>
      <c r="DM12" t="s">
        <v>4035</v>
      </c>
      <c r="DN12" t="s">
        <v>4035</v>
      </c>
      <c r="DO12">
        <v>959</v>
      </c>
      <c r="DP12">
        <v>237</v>
      </c>
      <c r="DQ12" t="s">
        <v>4035</v>
      </c>
      <c r="DR12" t="s">
        <v>4035</v>
      </c>
      <c r="DS12">
        <v>3208</v>
      </c>
      <c r="DT12">
        <v>360</v>
      </c>
      <c r="DU12" t="s">
        <v>4035</v>
      </c>
      <c r="DV12" t="s">
        <v>4035</v>
      </c>
      <c r="DW12">
        <v>6178</v>
      </c>
      <c r="DX12">
        <v>555</v>
      </c>
      <c r="DY12" t="s">
        <v>4035</v>
      </c>
      <c r="DZ12" t="s">
        <v>4035</v>
      </c>
      <c r="EA12">
        <v>5963</v>
      </c>
      <c r="EB12" t="s">
        <v>4035</v>
      </c>
      <c r="EC12">
        <v>511</v>
      </c>
      <c r="ED12" t="s">
        <v>4035</v>
      </c>
      <c r="EE12">
        <v>3070</v>
      </c>
      <c r="EF12">
        <v>466</v>
      </c>
      <c r="EG12" t="s">
        <v>4035</v>
      </c>
      <c r="EH12" t="s">
        <v>4035</v>
      </c>
      <c r="EI12">
        <v>2182</v>
      </c>
      <c r="EJ12">
        <v>346</v>
      </c>
      <c r="EK12" t="s">
        <v>4035</v>
      </c>
      <c r="EL12" t="s">
        <v>4035</v>
      </c>
      <c r="EM12">
        <v>1291</v>
      </c>
      <c r="EN12" t="s">
        <v>4035</v>
      </c>
      <c r="EO12">
        <v>224</v>
      </c>
      <c r="EP12" t="s">
        <v>4035</v>
      </c>
      <c r="EQ12">
        <v>5.6</v>
      </c>
      <c r="ER12" t="s">
        <v>4035</v>
      </c>
      <c r="ES12">
        <v>0.2</v>
      </c>
      <c r="ET12" t="s">
        <v>4035</v>
      </c>
      <c r="EU12">
        <v>23420</v>
      </c>
      <c r="EV12" t="s">
        <v>4035</v>
      </c>
      <c r="EW12">
        <v>71</v>
      </c>
      <c r="EX12" t="s">
        <v>4035</v>
      </c>
      <c r="EY12">
        <v>331</v>
      </c>
      <c r="EZ12">
        <v>123</v>
      </c>
      <c r="FA12" t="s">
        <v>4035</v>
      </c>
      <c r="FB12" t="s">
        <v>4035</v>
      </c>
      <c r="FC12">
        <v>842</v>
      </c>
      <c r="FD12">
        <v>237</v>
      </c>
      <c r="FE12" t="s">
        <v>4035</v>
      </c>
      <c r="FF12" t="s">
        <v>4035</v>
      </c>
      <c r="FG12">
        <v>4372</v>
      </c>
      <c r="FH12">
        <v>412</v>
      </c>
      <c r="FI12" t="s">
        <v>4035</v>
      </c>
      <c r="FJ12" t="s">
        <v>4035</v>
      </c>
      <c r="FK12">
        <v>13394</v>
      </c>
      <c r="FL12" t="s">
        <v>4035</v>
      </c>
      <c r="FM12">
        <v>584</v>
      </c>
      <c r="FN12" t="s">
        <v>4035</v>
      </c>
      <c r="FO12">
        <v>4058</v>
      </c>
      <c r="FP12">
        <v>474</v>
      </c>
      <c r="FQ12" t="s">
        <v>4035</v>
      </c>
      <c r="FR12" t="s">
        <v>4035</v>
      </c>
      <c r="FS12">
        <v>423</v>
      </c>
      <c r="FT12" t="s">
        <v>4035</v>
      </c>
      <c r="FU12">
        <v>160</v>
      </c>
      <c r="FV12" t="s">
        <v>4035</v>
      </c>
      <c r="FW12">
        <v>21189</v>
      </c>
      <c r="FX12">
        <v>391</v>
      </c>
      <c r="FY12" t="s">
        <v>4035</v>
      </c>
      <c r="FZ12" t="s">
        <v>4035</v>
      </c>
      <c r="GA12">
        <v>14985</v>
      </c>
      <c r="GB12" t="s">
        <v>4035</v>
      </c>
      <c r="GC12">
        <v>463</v>
      </c>
      <c r="GD12" t="s">
        <v>4035</v>
      </c>
      <c r="GE12">
        <v>6204</v>
      </c>
      <c r="GF12" t="s">
        <v>4035</v>
      </c>
      <c r="GG12">
        <v>485</v>
      </c>
      <c r="GH12" t="s">
        <v>4035</v>
      </c>
      <c r="GI12">
        <v>2.5</v>
      </c>
      <c r="GJ12">
        <v>7.0000000000000007E-2</v>
      </c>
      <c r="GK12" t="s">
        <v>4035</v>
      </c>
      <c r="GL12" t="s">
        <v>4035</v>
      </c>
      <c r="GM12">
        <v>2.7</v>
      </c>
      <c r="GN12" t="s">
        <v>4035</v>
      </c>
      <c r="GO12">
        <v>0.14000000000000001</v>
      </c>
      <c r="GP12" t="s">
        <v>4035</v>
      </c>
      <c r="GQ12">
        <v>21189</v>
      </c>
      <c r="GR12">
        <v>391</v>
      </c>
      <c r="GS12" t="s">
        <v>4035</v>
      </c>
      <c r="GT12" t="s">
        <v>4035</v>
      </c>
      <c r="GU12">
        <v>2692</v>
      </c>
      <c r="GV12">
        <v>349</v>
      </c>
      <c r="GW12" t="s">
        <v>4035</v>
      </c>
      <c r="GX12" t="s">
        <v>4035</v>
      </c>
      <c r="GY12">
        <v>3248</v>
      </c>
      <c r="GZ12">
        <v>399</v>
      </c>
      <c r="HA12" t="s">
        <v>4035</v>
      </c>
      <c r="HB12" t="s">
        <v>4035</v>
      </c>
      <c r="HC12">
        <v>6015</v>
      </c>
      <c r="HD12" t="s">
        <v>4035</v>
      </c>
      <c r="HE12">
        <v>513</v>
      </c>
      <c r="HF12" t="s">
        <v>4035</v>
      </c>
      <c r="HG12">
        <v>5855</v>
      </c>
      <c r="HH12">
        <v>451</v>
      </c>
      <c r="HI12" t="s">
        <v>4035</v>
      </c>
      <c r="HJ12" t="s">
        <v>4035</v>
      </c>
      <c r="HK12">
        <v>2171</v>
      </c>
      <c r="HL12" t="s">
        <v>4035</v>
      </c>
      <c r="HM12">
        <v>318</v>
      </c>
      <c r="HN12" t="s">
        <v>4035</v>
      </c>
      <c r="HO12">
        <v>1208</v>
      </c>
      <c r="HP12">
        <v>217</v>
      </c>
      <c r="HQ12" t="s">
        <v>4035</v>
      </c>
      <c r="HR12" t="s">
        <v>4035</v>
      </c>
      <c r="HS12">
        <v>21189</v>
      </c>
      <c r="HT12" t="s">
        <v>4035</v>
      </c>
      <c r="HU12">
        <v>391</v>
      </c>
      <c r="HV12" t="s">
        <v>4035</v>
      </c>
      <c r="HW12">
        <v>799</v>
      </c>
      <c r="HX12" t="s">
        <v>4035</v>
      </c>
      <c r="HY12">
        <v>215</v>
      </c>
      <c r="HZ12" t="s">
        <v>4035</v>
      </c>
      <c r="IA12">
        <v>5436</v>
      </c>
      <c r="IB12">
        <v>432</v>
      </c>
      <c r="IC12" t="s">
        <v>4035</v>
      </c>
      <c r="ID12" t="s">
        <v>4035</v>
      </c>
      <c r="IE12">
        <v>8386</v>
      </c>
      <c r="IF12">
        <v>469</v>
      </c>
      <c r="IG12" t="s">
        <v>4035</v>
      </c>
      <c r="IH12" t="s">
        <v>4035</v>
      </c>
      <c r="II12">
        <v>6568</v>
      </c>
      <c r="IJ12">
        <v>427</v>
      </c>
      <c r="IK12" t="s">
        <v>4035</v>
      </c>
      <c r="IL12" t="s">
        <v>4035</v>
      </c>
      <c r="IM12">
        <v>21189</v>
      </c>
      <c r="IN12" t="s">
        <v>4035</v>
      </c>
      <c r="IO12">
        <v>391</v>
      </c>
      <c r="IP12" t="s">
        <v>4035</v>
      </c>
      <c r="IQ12">
        <v>14222</v>
      </c>
      <c r="IR12">
        <v>491</v>
      </c>
      <c r="IS12" t="s">
        <v>4035</v>
      </c>
      <c r="IT12" t="s">
        <v>4035</v>
      </c>
      <c r="IU12">
        <v>2150</v>
      </c>
      <c r="IV12">
        <v>283</v>
      </c>
      <c r="IW12" t="s">
        <v>4035</v>
      </c>
      <c r="IX12" t="s">
        <v>4035</v>
      </c>
      <c r="IY12">
        <v>2833</v>
      </c>
      <c r="IZ12">
        <v>377</v>
      </c>
      <c r="JA12" t="s">
        <v>4035</v>
      </c>
      <c r="JB12" t="s">
        <v>4035</v>
      </c>
      <c r="JC12">
        <v>250</v>
      </c>
      <c r="JD12" t="s">
        <v>4035</v>
      </c>
      <c r="JE12">
        <v>103</v>
      </c>
      <c r="JF12" t="s">
        <v>4035</v>
      </c>
      <c r="JG12">
        <v>11</v>
      </c>
      <c r="JH12" t="s">
        <v>4035</v>
      </c>
      <c r="JI12">
        <v>18</v>
      </c>
      <c r="JJ12" t="s">
        <v>4035</v>
      </c>
      <c r="JK12">
        <v>1001</v>
      </c>
      <c r="JL12" t="s">
        <v>4035</v>
      </c>
      <c r="JM12">
        <v>190</v>
      </c>
      <c r="JN12" t="s">
        <v>4035</v>
      </c>
      <c r="JO12">
        <v>0</v>
      </c>
      <c r="JP12" t="s">
        <v>4035</v>
      </c>
      <c r="JQ12">
        <v>30</v>
      </c>
      <c r="JR12" t="s">
        <v>4035</v>
      </c>
      <c r="JS12">
        <v>674</v>
      </c>
      <c r="JT12">
        <v>197</v>
      </c>
      <c r="JU12" t="s">
        <v>4035</v>
      </c>
      <c r="JV12" t="s">
        <v>4035</v>
      </c>
      <c r="JW12">
        <v>48</v>
      </c>
      <c r="JX12" t="s">
        <v>4035</v>
      </c>
      <c r="JY12">
        <v>38</v>
      </c>
      <c r="JZ12" t="s">
        <v>4035</v>
      </c>
      <c r="KA12">
        <v>21189</v>
      </c>
      <c r="KB12">
        <v>391</v>
      </c>
      <c r="KC12" t="s">
        <v>4035</v>
      </c>
      <c r="KD12" t="s">
        <v>4035</v>
      </c>
      <c r="KE12">
        <v>16</v>
      </c>
      <c r="KF12">
        <v>23</v>
      </c>
      <c r="KG12" t="s">
        <v>4035</v>
      </c>
      <c r="KH12" t="s">
        <v>4035</v>
      </c>
      <c r="KI12">
        <v>69</v>
      </c>
      <c r="KJ12">
        <v>60</v>
      </c>
      <c r="KK12" t="s">
        <v>4035</v>
      </c>
      <c r="KL12" t="s">
        <v>4035</v>
      </c>
      <c r="KM12">
        <v>508</v>
      </c>
      <c r="KN12" t="s">
        <v>4035</v>
      </c>
      <c r="KO12">
        <v>161</v>
      </c>
      <c r="KP12" t="s">
        <v>4035</v>
      </c>
      <c r="KQ12">
        <v>21189</v>
      </c>
      <c r="KR12">
        <v>391</v>
      </c>
      <c r="KS12" t="s">
        <v>4035</v>
      </c>
      <c r="KT12" t="s">
        <v>4035</v>
      </c>
      <c r="KU12">
        <v>20569</v>
      </c>
      <c r="KV12" t="s">
        <v>4035</v>
      </c>
      <c r="KW12">
        <v>418</v>
      </c>
      <c r="KX12" t="s">
        <v>4035</v>
      </c>
      <c r="KY12">
        <v>522</v>
      </c>
      <c r="KZ12" t="s">
        <v>4035</v>
      </c>
      <c r="LA12">
        <v>204</v>
      </c>
      <c r="LB12" t="s">
        <v>4035</v>
      </c>
      <c r="LC12">
        <v>98</v>
      </c>
      <c r="LD12">
        <v>60</v>
      </c>
      <c r="LE12" t="s">
        <v>4035</v>
      </c>
      <c r="LF12" t="s">
        <v>4035</v>
      </c>
      <c r="LG12">
        <v>14985</v>
      </c>
      <c r="LH12" t="s">
        <v>4035</v>
      </c>
      <c r="LI12">
        <v>463</v>
      </c>
      <c r="LJ12" t="s">
        <v>4035</v>
      </c>
      <c r="LK12">
        <v>866</v>
      </c>
      <c r="LL12">
        <v>200</v>
      </c>
      <c r="LM12" t="s">
        <v>4035</v>
      </c>
      <c r="LN12" t="s">
        <v>4035</v>
      </c>
      <c r="LO12">
        <v>1408</v>
      </c>
      <c r="LP12" t="s">
        <v>4035</v>
      </c>
      <c r="LQ12">
        <v>211</v>
      </c>
      <c r="LR12" t="s">
        <v>4035</v>
      </c>
      <c r="LS12">
        <v>1888</v>
      </c>
      <c r="LT12">
        <v>271</v>
      </c>
      <c r="LU12" t="s">
        <v>4035</v>
      </c>
      <c r="LV12" t="s">
        <v>4035</v>
      </c>
      <c r="LW12">
        <v>2588</v>
      </c>
      <c r="LX12">
        <v>348</v>
      </c>
      <c r="LY12" t="s">
        <v>4035</v>
      </c>
      <c r="LZ12" t="s">
        <v>4035</v>
      </c>
      <c r="MA12">
        <v>4549</v>
      </c>
      <c r="MB12">
        <v>445</v>
      </c>
      <c r="MC12" t="s">
        <v>4035</v>
      </c>
      <c r="MD12" t="s">
        <v>4035</v>
      </c>
      <c r="ME12">
        <v>3069</v>
      </c>
      <c r="MF12" t="s">
        <v>4035</v>
      </c>
      <c r="MG12">
        <v>334</v>
      </c>
      <c r="MH12" t="s">
        <v>4035</v>
      </c>
      <c r="MI12">
        <v>580</v>
      </c>
      <c r="MJ12" t="s">
        <v>4035</v>
      </c>
      <c r="MK12">
        <v>160</v>
      </c>
      <c r="ML12" t="s">
        <v>4035</v>
      </c>
      <c r="MM12">
        <v>37</v>
      </c>
      <c r="MN12" t="s">
        <v>4035</v>
      </c>
      <c r="MO12">
        <v>45</v>
      </c>
      <c r="MP12" t="s">
        <v>4035</v>
      </c>
      <c r="MQ12">
        <v>214900</v>
      </c>
      <c r="MR12">
        <v>7559</v>
      </c>
      <c r="MS12" t="s">
        <v>4035</v>
      </c>
      <c r="MT12" t="s">
        <v>4035</v>
      </c>
      <c r="MU12">
        <v>14985</v>
      </c>
      <c r="MV12">
        <v>463</v>
      </c>
      <c r="MW12" t="s">
        <v>4035</v>
      </c>
      <c r="MX12" t="s">
        <v>4035</v>
      </c>
      <c r="MY12">
        <v>9688</v>
      </c>
      <c r="MZ12" t="s">
        <v>4035</v>
      </c>
      <c r="NA12">
        <v>474</v>
      </c>
      <c r="NB12" t="s">
        <v>4035</v>
      </c>
      <c r="NC12">
        <v>5297</v>
      </c>
      <c r="ND12" t="s">
        <v>4035</v>
      </c>
      <c r="NE12">
        <v>431</v>
      </c>
      <c r="NF12" t="s">
        <v>4035</v>
      </c>
      <c r="NG12">
        <v>9688</v>
      </c>
      <c r="NH12">
        <v>474</v>
      </c>
      <c r="NI12" t="s">
        <v>4035</v>
      </c>
      <c r="NJ12" t="s">
        <v>4035</v>
      </c>
      <c r="NK12">
        <v>186</v>
      </c>
      <c r="NL12" t="s">
        <v>4035</v>
      </c>
      <c r="NM12">
        <v>123</v>
      </c>
      <c r="NN12" t="s">
        <v>4035</v>
      </c>
      <c r="NO12">
        <v>2370</v>
      </c>
      <c r="NP12">
        <v>313</v>
      </c>
      <c r="NQ12" t="s">
        <v>4035</v>
      </c>
      <c r="NR12" t="s">
        <v>4035</v>
      </c>
      <c r="NS12">
        <v>4101</v>
      </c>
      <c r="NT12" t="s">
        <v>4035</v>
      </c>
      <c r="NU12">
        <v>453</v>
      </c>
      <c r="NV12" t="s">
        <v>4035</v>
      </c>
      <c r="NW12">
        <v>2146</v>
      </c>
      <c r="NX12" t="s">
        <v>4035</v>
      </c>
      <c r="NY12">
        <v>344</v>
      </c>
      <c r="NZ12" t="s">
        <v>4035</v>
      </c>
      <c r="OA12">
        <v>492</v>
      </c>
      <c r="OB12">
        <v>124</v>
      </c>
      <c r="OC12" t="s">
        <v>4035</v>
      </c>
      <c r="OD12" t="s">
        <v>4035</v>
      </c>
      <c r="OE12">
        <v>256</v>
      </c>
      <c r="OF12" t="s">
        <v>4035</v>
      </c>
      <c r="OG12">
        <v>105</v>
      </c>
      <c r="OH12" t="s">
        <v>4035</v>
      </c>
      <c r="OI12">
        <v>137</v>
      </c>
      <c r="OJ12" t="s">
        <v>4035</v>
      </c>
      <c r="OK12">
        <v>73</v>
      </c>
      <c r="OL12" t="s">
        <v>4035</v>
      </c>
      <c r="OM12">
        <v>1283</v>
      </c>
      <c r="ON12" t="s">
        <v>4035</v>
      </c>
      <c r="OO12">
        <v>44</v>
      </c>
      <c r="OP12" t="s">
        <v>4035</v>
      </c>
      <c r="OQ12">
        <v>5297</v>
      </c>
      <c r="OR12">
        <v>431</v>
      </c>
      <c r="OS12" t="s">
        <v>4035</v>
      </c>
      <c r="OT12" t="s">
        <v>4035</v>
      </c>
      <c r="OU12">
        <v>1037</v>
      </c>
      <c r="OV12" t="s">
        <v>4035</v>
      </c>
      <c r="OW12">
        <v>222</v>
      </c>
      <c r="OX12" t="s">
        <v>4035</v>
      </c>
      <c r="OY12">
        <v>2023</v>
      </c>
      <c r="OZ12">
        <v>327</v>
      </c>
      <c r="PA12" t="s">
        <v>4035</v>
      </c>
      <c r="PB12" t="s">
        <v>4035</v>
      </c>
      <c r="PC12">
        <v>1510</v>
      </c>
      <c r="PD12" t="s">
        <v>4035</v>
      </c>
      <c r="PE12">
        <v>218</v>
      </c>
      <c r="PF12" t="s">
        <v>4035</v>
      </c>
      <c r="PG12">
        <v>469</v>
      </c>
      <c r="PH12">
        <v>165</v>
      </c>
      <c r="PI12" t="s">
        <v>4035</v>
      </c>
      <c r="PJ12" t="s">
        <v>4035</v>
      </c>
      <c r="PK12">
        <v>182</v>
      </c>
      <c r="PL12">
        <v>84</v>
      </c>
      <c r="PM12" t="s">
        <v>4035</v>
      </c>
      <c r="PN12" t="s">
        <v>4035</v>
      </c>
      <c r="PO12">
        <v>76</v>
      </c>
      <c r="PP12">
        <v>57</v>
      </c>
      <c r="PQ12" t="s">
        <v>4035</v>
      </c>
      <c r="PR12" t="s">
        <v>4035</v>
      </c>
      <c r="PS12">
        <v>370</v>
      </c>
      <c r="PT12">
        <v>16</v>
      </c>
      <c r="PU12" t="s">
        <v>4035</v>
      </c>
      <c r="PV12" t="s">
        <v>4035</v>
      </c>
      <c r="PW12">
        <v>9651</v>
      </c>
      <c r="PX12" t="s">
        <v>4035</v>
      </c>
      <c r="PY12">
        <v>475</v>
      </c>
      <c r="PZ12" t="s">
        <v>4035</v>
      </c>
      <c r="QA12">
        <v>4449</v>
      </c>
      <c r="QB12">
        <v>419</v>
      </c>
      <c r="QC12" t="s">
        <v>4035</v>
      </c>
      <c r="QD12" t="s">
        <v>4035</v>
      </c>
      <c r="QE12">
        <v>1342</v>
      </c>
      <c r="QF12" t="s">
        <v>4035</v>
      </c>
      <c r="QG12">
        <v>298</v>
      </c>
      <c r="QH12" t="s">
        <v>4035</v>
      </c>
      <c r="QI12">
        <v>1065</v>
      </c>
      <c r="QJ12" t="s">
        <v>4035</v>
      </c>
      <c r="QK12">
        <v>216</v>
      </c>
      <c r="QL12" t="s">
        <v>4035</v>
      </c>
      <c r="QM12">
        <v>767</v>
      </c>
      <c r="QN12" t="s">
        <v>4035</v>
      </c>
      <c r="QO12">
        <v>184</v>
      </c>
      <c r="QP12" t="s">
        <v>4035</v>
      </c>
      <c r="QQ12">
        <v>2028</v>
      </c>
      <c r="QR12" t="s">
        <v>4035</v>
      </c>
      <c r="QS12">
        <v>281</v>
      </c>
      <c r="QT12" t="s">
        <v>4035</v>
      </c>
      <c r="QU12">
        <v>37</v>
      </c>
      <c r="QV12" t="s">
        <v>4035</v>
      </c>
      <c r="QW12">
        <v>30</v>
      </c>
      <c r="QX12" t="s">
        <v>4035</v>
      </c>
      <c r="QY12">
        <v>5243</v>
      </c>
      <c r="QZ12">
        <v>436</v>
      </c>
      <c r="RA12" t="s">
        <v>4035</v>
      </c>
      <c r="RB12" t="s">
        <v>4035</v>
      </c>
      <c r="RC12">
        <v>2567</v>
      </c>
      <c r="RD12" t="s">
        <v>4035</v>
      </c>
      <c r="RE12">
        <v>360</v>
      </c>
      <c r="RF12" t="s">
        <v>4035</v>
      </c>
      <c r="RG12">
        <v>920</v>
      </c>
      <c r="RH12">
        <v>173</v>
      </c>
      <c r="RI12" t="s">
        <v>4035</v>
      </c>
      <c r="RJ12" t="s">
        <v>4035</v>
      </c>
      <c r="RK12">
        <v>506</v>
      </c>
      <c r="RL12">
        <v>191</v>
      </c>
      <c r="RM12" t="s">
        <v>4035</v>
      </c>
      <c r="RN12" t="s">
        <v>4035</v>
      </c>
      <c r="RO12">
        <v>384</v>
      </c>
      <c r="RP12" t="s">
        <v>4035</v>
      </c>
      <c r="RQ12">
        <v>94</v>
      </c>
      <c r="RR12" t="s">
        <v>4035</v>
      </c>
      <c r="RS12">
        <v>221</v>
      </c>
      <c r="RT12">
        <v>105</v>
      </c>
      <c r="RU12" t="s">
        <v>4035</v>
      </c>
      <c r="RV12" t="s">
        <v>4035</v>
      </c>
      <c r="RW12">
        <v>117</v>
      </c>
      <c r="RX12">
        <v>67</v>
      </c>
      <c r="RY12" t="s">
        <v>4035</v>
      </c>
      <c r="RZ12" t="s">
        <v>4035</v>
      </c>
      <c r="SA12">
        <v>528</v>
      </c>
      <c r="SB12" t="s">
        <v>4035</v>
      </c>
      <c r="SC12">
        <v>168</v>
      </c>
      <c r="SD12" t="s">
        <v>4035</v>
      </c>
      <c r="SE12">
        <v>54</v>
      </c>
      <c r="SF12" t="s">
        <v>4035</v>
      </c>
      <c r="SG12">
        <v>49</v>
      </c>
      <c r="SH12" t="s">
        <v>4035</v>
      </c>
      <c r="SI12">
        <v>5615</v>
      </c>
      <c r="SJ12" t="s">
        <v>4035</v>
      </c>
      <c r="SK12">
        <v>480</v>
      </c>
      <c r="SL12" t="s">
        <v>4035</v>
      </c>
      <c r="SM12">
        <v>435</v>
      </c>
      <c r="SN12" t="s">
        <v>4035</v>
      </c>
      <c r="SO12">
        <v>147</v>
      </c>
      <c r="SP12" t="s">
        <v>4035</v>
      </c>
      <c r="SQ12">
        <v>2164</v>
      </c>
      <c r="SR12" t="s">
        <v>4035</v>
      </c>
      <c r="SS12">
        <v>405</v>
      </c>
      <c r="ST12" t="s">
        <v>4035</v>
      </c>
      <c r="SU12">
        <v>2309</v>
      </c>
      <c r="SV12" t="s">
        <v>4035</v>
      </c>
      <c r="SW12">
        <v>362</v>
      </c>
      <c r="SX12" t="s">
        <v>4035</v>
      </c>
      <c r="SY12">
        <v>615</v>
      </c>
      <c r="SZ12" t="s">
        <v>4035</v>
      </c>
      <c r="TA12">
        <v>192</v>
      </c>
      <c r="TB12" t="s">
        <v>4035</v>
      </c>
      <c r="TC12">
        <v>92</v>
      </c>
      <c r="TD12">
        <v>76</v>
      </c>
      <c r="TE12" t="s">
        <v>4035</v>
      </c>
      <c r="TF12" t="s">
        <v>4035</v>
      </c>
      <c r="TG12">
        <v>0</v>
      </c>
      <c r="TH12" t="s">
        <v>4035</v>
      </c>
      <c r="TI12">
        <v>30</v>
      </c>
      <c r="TJ12" t="s">
        <v>4035</v>
      </c>
      <c r="TK12">
        <v>0</v>
      </c>
      <c r="TL12">
        <v>30</v>
      </c>
      <c r="TM12" t="s">
        <v>4035</v>
      </c>
      <c r="TN12" t="s">
        <v>4035</v>
      </c>
      <c r="TO12">
        <v>1033</v>
      </c>
      <c r="TP12">
        <v>49</v>
      </c>
      <c r="TQ12" t="s">
        <v>4035</v>
      </c>
      <c r="TR12" t="s">
        <v>4035</v>
      </c>
      <c r="TS12">
        <v>589</v>
      </c>
      <c r="TT12">
        <v>199</v>
      </c>
      <c r="TU12" t="s">
        <v>4035</v>
      </c>
      <c r="TV12" t="s">
        <v>4035</v>
      </c>
      <c r="TW12">
        <v>5593</v>
      </c>
      <c r="TX12">
        <v>481</v>
      </c>
      <c r="TY12" t="s">
        <v>4035</v>
      </c>
      <c r="TZ12" t="s">
        <v>4035</v>
      </c>
      <c r="UA12">
        <v>917</v>
      </c>
      <c r="UB12" t="s">
        <v>4035</v>
      </c>
      <c r="UC12">
        <v>238</v>
      </c>
      <c r="UD12" t="s">
        <v>4035</v>
      </c>
      <c r="UE12">
        <v>765</v>
      </c>
      <c r="UF12" t="s">
        <v>4035</v>
      </c>
      <c r="UG12">
        <v>211</v>
      </c>
      <c r="UH12" t="s">
        <v>4035</v>
      </c>
      <c r="UI12">
        <v>682</v>
      </c>
      <c r="UJ12">
        <v>187</v>
      </c>
      <c r="UK12" t="s">
        <v>4035</v>
      </c>
      <c r="UL12" t="s">
        <v>4035</v>
      </c>
      <c r="UM12">
        <v>950</v>
      </c>
      <c r="UN12" t="s">
        <v>4035</v>
      </c>
      <c r="UO12">
        <v>261</v>
      </c>
      <c r="UP12" t="s">
        <v>4035</v>
      </c>
      <c r="UQ12">
        <v>362</v>
      </c>
      <c r="UR12" t="s">
        <v>4035</v>
      </c>
      <c r="US12">
        <v>109</v>
      </c>
      <c r="UT12" t="s">
        <v>4035</v>
      </c>
      <c r="UU12">
        <v>1917</v>
      </c>
      <c r="UV12">
        <v>335</v>
      </c>
      <c r="UW12" t="s">
        <v>4035</v>
      </c>
      <c r="UX12" t="s">
        <v>4035</v>
      </c>
      <c r="UY12">
        <v>611</v>
      </c>
      <c r="UZ12" t="s">
        <v>4035</v>
      </c>
      <c r="VA12">
        <v>200</v>
      </c>
      <c r="VB12" t="s">
        <v>4035</v>
      </c>
      <c r="VC12">
        <v>23420</v>
      </c>
      <c r="VD12" t="s">
        <v>1144</v>
      </c>
      <c r="VE12" t="s">
        <v>1144</v>
      </c>
      <c r="VF12" t="s">
        <v>4035</v>
      </c>
      <c r="VG12">
        <v>90.5</v>
      </c>
      <c r="VH12" t="s">
        <v>4035</v>
      </c>
      <c r="VI12">
        <v>1.6</v>
      </c>
      <c r="VJ12" t="s">
        <v>4035</v>
      </c>
      <c r="VK12">
        <v>9.5</v>
      </c>
      <c r="VL12">
        <v>1.6</v>
      </c>
      <c r="VM12" t="s">
        <v>4035</v>
      </c>
      <c r="VN12" t="s">
        <v>4035</v>
      </c>
      <c r="VO12" t="s">
        <v>1144</v>
      </c>
      <c r="VP12" t="s">
        <v>1144</v>
      </c>
      <c r="VQ12" t="s">
        <v>1144</v>
      </c>
      <c r="VR12" t="s">
        <v>1144</v>
      </c>
      <c r="VS12" t="s">
        <v>1144</v>
      </c>
      <c r="VT12" t="s">
        <v>1144</v>
      </c>
      <c r="VU12" t="s">
        <v>1144</v>
      </c>
      <c r="VV12" t="s">
        <v>1144</v>
      </c>
      <c r="VW12">
        <v>23420</v>
      </c>
      <c r="VX12" t="s">
        <v>1144</v>
      </c>
      <c r="VY12" t="s">
        <v>1144</v>
      </c>
      <c r="VZ12" t="s">
        <v>4035</v>
      </c>
      <c r="WA12">
        <v>73.900000000000006</v>
      </c>
      <c r="WB12">
        <v>2</v>
      </c>
      <c r="WC12" t="s">
        <v>4035</v>
      </c>
      <c r="WD12" t="s">
        <v>4035</v>
      </c>
      <c r="WE12">
        <v>1.3</v>
      </c>
      <c r="WF12" t="s">
        <v>4035</v>
      </c>
      <c r="WG12">
        <v>0.6</v>
      </c>
      <c r="WH12" t="s">
        <v>4035</v>
      </c>
      <c r="WI12">
        <v>0.9</v>
      </c>
      <c r="WJ12">
        <v>0.4</v>
      </c>
      <c r="WK12" t="s">
        <v>4035</v>
      </c>
      <c r="WL12" t="s">
        <v>4035</v>
      </c>
      <c r="WM12">
        <v>2.4</v>
      </c>
      <c r="WN12" t="s">
        <v>4035</v>
      </c>
      <c r="WO12">
        <v>0.8</v>
      </c>
      <c r="WP12" t="s">
        <v>4035</v>
      </c>
      <c r="WQ12">
        <v>1.9</v>
      </c>
      <c r="WR12" t="s">
        <v>4035</v>
      </c>
      <c r="WS12">
        <v>0.8</v>
      </c>
      <c r="WT12" t="s">
        <v>4035</v>
      </c>
      <c r="WU12">
        <v>0.2</v>
      </c>
      <c r="WV12">
        <v>0.1</v>
      </c>
      <c r="WW12" t="s">
        <v>4035</v>
      </c>
      <c r="WX12" t="s">
        <v>4035</v>
      </c>
      <c r="WY12">
        <v>2.2999999999999998</v>
      </c>
      <c r="WZ12" t="s">
        <v>4035</v>
      </c>
      <c r="XA12">
        <v>0.8</v>
      </c>
      <c r="XB12" t="s">
        <v>4035</v>
      </c>
      <c r="XC12">
        <v>17</v>
      </c>
      <c r="XD12">
        <v>1.7</v>
      </c>
      <c r="XE12" t="s">
        <v>4035</v>
      </c>
      <c r="XF12" t="s">
        <v>4035</v>
      </c>
      <c r="XG12">
        <v>0.2</v>
      </c>
      <c r="XH12">
        <v>0.1</v>
      </c>
      <c r="XI12" t="s">
        <v>4035</v>
      </c>
      <c r="XJ12" t="s">
        <v>4035</v>
      </c>
      <c r="XK12">
        <v>23420</v>
      </c>
      <c r="XL12" t="s">
        <v>4035</v>
      </c>
      <c r="XM12" t="s">
        <v>1144</v>
      </c>
      <c r="XN12" t="s">
        <v>1144</v>
      </c>
      <c r="XO12">
        <v>3.1</v>
      </c>
      <c r="XP12">
        <v>0.8</v>
      </c>
      <c r="XQ12" t="s">
        <v>4035</v>
      </c>
      <c r="XR12" t="s">
        <v>4035</v>
      </c>
      <c r="XS12">
        <v>1.4</v>
      </c>
      <c r="XT12">
        <v>0.6</v>
      </c>
      <c r="XU12" t="s">
        <v>4035</v>
      </c>
      <c r="XV12" t="s">
        <v>4035</v>
      </c>
      <c r="XW12">
        <v>32.799999999999997</v>
      </c>
      <c r="XX12" t="s">
        <v>4035</v>
      </c>
      <c r="XY12">
        <v>2.2999999999999998</v>
      </c>
      <c r="XZ12" t="s">
        <v>4035</v>
      </c>
      <c r="YA12">
        <v>23.3</v>
      </c>
      <c r="YB12">
        <v>2.1</v>
      </c>
      <c r="YC12" t="s">
        <v>4035</v>
      </c>
      <c r="YD12" t="s">
        <v>4035</v>
      </c>
      <c r="YE12">
        <v>15.6</v>
      </c>
      <c r="YF12" t="s">
        <v>4035</v>
      </c>
      <c r="YG12">
        <v>2.1</v>
      </c>
      <c r="YH12" t="s">
        <v>4035</v>
      </c>
      <c r="YI12">
        <v>13.2</v>
      </c>
      <c r="YJ12" t="s">
        <v>4035</v>
      </c>
      <c r="YK12">
        <v>1.7</v>
      </c>
      <c r="YL12" t="s">
        <v>4035</v>
      </c>
      <c r="YM12">
        <v>4.8</v>
      </c>
      <c r="YN12">
        <v>1</v>
      </c>
      <c r="YO12" t="s">
        <v>4035</v>
      </c>
      <c r="YP12" t="s">
        <v>4035</v>
      </c>
      <c r="YQ12">
        <v>2.4</v>
      </c>
      <c r="YR12" t="s">
        <v>4035</v>
      </c>
      <c r="YS12">
        <v>0.8</v>
      </c>
      <c r="YT12" t="s">
        <v>4035</v>
      </c>
      <c r="YU12">
        <v>1.8</v>
      </c>
      <c r="YV12" t="s">
        <v>4035</v>
      </c>
      <c r="YW12">
        <v>0.6</v>
      </c>
      <c r="YX12" t="s">
        <v>4035</v>
      </c>
      <c r="YY12">
        <v>1.7</v>
      </c>
      <c r="YZ12">
        <v>0.5</v>
      </c>
      <c r="ZA12" t="s">
        <v>4035</v>
      </c>
      <c r="ZB12" t="s">
        <v>4035</v>
      </c>
      <c r="ZC12">
        <v>23420</v>
      </c>
      <c r="ZD12" t="s">
        <v>4035</v>
      </c>
      <c r="ZE12" t="s">
        <v>1144</v>
      </c>
      <c r="ZF12" t="s">
        <v>1144</v>
      </c>
      <c r="ZG12">
        <v>1.1000000000000001</v>
      </c>
      <c r="ZH12">
        <v>0.5</v>
      </c>
      <c r="ZI12" t="s">
        <v>4035</v>
      </c>
      <c r="ZJ12" t="s">
        <v>4035</v>
      </c>
      <c r="ZK12">
        <v>1.3</v>
      </c>
      <c r="ZL12" t="s">
        <v>4035</v>
      </c>
      <c r="ZM12">
        <v>0.7</v>
      </c>
      <c r="ZN12" t="s">
        <v>4035</v>
      </c>
      <c r="ZO12">
        <v>4.0999999999999996</v>
      </c>
      <c r="ZP12" t="s">
        <v>4035</v>
      </c>
      <c r="ZQ12">
        <v>1</v>
      </c>
      <c r="ZR12" t="s">
        <v>4035</v>
      </c>
      <c r="ZS12">
        <v>13.7</v>
      </c>
      <c r="ZT12">
        <v>1.5</v>
      </c>
      <c r="ZU12" t="s">
        <v>4035</v>
      </c>
      <c r="ZV12" t="s">
        <v>4035</v>
      </c>
      <c r="ZW12">
        <v>26.4</v>
      </c>
      <c r="ZX12" t="s">
        <v>4035</v>
      </c>
      <c r="ZY12">
        <v>2.4</v>
      </c>
      <c r="ZZ12" t="s">
        <v>4035</v>
      </c>
      <c r="AAA12">
        <v>25.5</v>
      </c>
      <c r="AAB12">
        <v>2.2000000000000002</v>
      </c>
      <c r="AAC12" t="s">
        <v>4035</v>
      </c>
      <c r="AAD12" t="s">
        <v>4035</v>
      </c>
      <c r="AAE12">
        <v>13.1</v>
      </c>
      <c r="AAF12" t="s">
        <v>4035</v>
      </c>
      <c r="AAG12">
        <v>2</v>
      </c>
      <c r="AAH12" t="s">
        <v>4035</v>
      </c>
      <c r="AAI12">
        <v>9.3000000000000007</v>
      </c>
      <c r="AAJ12">
        <v>1.5</v>
      </c>
      <c r="AAK12" t="s">
        <v>4035</v>
      </c>
      <c r="AAL12" t="s">
        <v>4035</v>
      </c>
      <c r="AAM12">
        <v>5.5</v>
      </c>
      <c r="AAN12">
        <v>1</v>
      </c>
      <c r="AAO12" t="s">
        <v>4035</v>
      </c>
      <c r="AAP12" t="s">
        <v>4035</v>
      </c>
      <c r="AAQ12" t="s">
        <v>1144</v>
      </c>
      <c r="AAR12" t="s">
        <v>1144</v>
      </c>
      <c r="AAS12" t="s">
        <v>1144</v>
      </c>
      <c r="AAT12" t="s">
        <v>1144</v>
      </c>
      <c r="AAU12">
        <v>23420</v>
      </c>
      <c r="AAV12" t="s">
        <v>4035</v>
      </c>
      <c r="AAW12" t="s">
        <v>1144</v>
      </c>
      <c r="AAX12" t="s">
        <v>1144</v>
      </c>
      <c r="AAY12">
        <v>1.4</v>
      </c>
      <c r="AAZ12">
        <v>0.5</v>
      </c>
      <c r="ABA12" t="s">
        <v>4035</v>
      </c>
      <c r="ABB12" t="s">
        <v>4035</v>
      </c>
      <c r="ABC12">
        <v>3.6</v>
      </c>
      <c r="ABD12">
        <v>1</v>
      </c>
      <c r="ABE12" t="s">
        <v>4035</v>
      </c>
      <c r="ABF12" t="s">
        <v>4035</v>
      </c>
      <c r="ABG12">
        <v>18.7</v>
      </c>
      <c r="ABH12" t="s">
        <v>4035</v>
      </c>
      <c r="ABI12">
        <v>1.8</v>
      </c>
      <c r="ABJ12" t="s">
        <v>4035</v>
      </c>
      <c r="ABK12">
        <v>57.2</v>
      </c>
      <c r="ABL12">
        <v>2.5</v>
      </c>
      <c r="ABM12" t="s">
        <v>4035</v>
      </c>
      <c r="ABN12" t="s">
        <v>4035</v>
      </c>
      <c r="ABO12">
        <v>17.3</v>
      </c>
      <c r="ABP12" t="s">
        <v>4035</v>
      </c>
      <c r="ABQ12">
        <v>2</v>
      </c>
      <c r="ABR12" t="s">
        <v>4035</v>
      </c>
      <c r="ABS12">
        <v>1.8</v>
      </c>
      <c r="ABT12">
        <v>0.7</v>
      </c>
      <c r="ABU12" t="s">
        <v>4035</v>
      </c>
      <c r="ABV12" t="s">
        <v>4035</v>
      </c>
      <c r="ABW12">
        <v>21189</v>
      </c>
      <c r="ABX12" t="s">
        <v>1144</v>
      </c>
      <c r="ABY12" t="s">
        <v>1144</v>
      </c>
      <c r="ABZ12" t="s">
        <v>4035</v>
      </c>
      <c r="ACA12">
        <v>70.7</v>
      </c>
      <c r="ACB12">
        <v>2.1</v>
      </c>
      <c r="ACC12" t="s">
        <v>4035</v>
      </c>
      <c r="ACD12" t="s">
        <v>4035</v>
      </c>
      <c r="ACE12">
        <v>29.3</v>
      </c>
      <c r="ACF12" t="s">
        <v>4035</v>
      </c>
      <c r="ACG12">
        <v>2.1</v>
      </c>
      <c r="ACH12" t="s">
        <v>4035</v>
      </c>
      <c r="ACI12" t="s">
        <v>1144</v>
      </c>
      <c r="ACJ12" t="s">
        <v>1144</v>
      </c>
      <c r="ACK12" t="s">
        <v>1144</v>
      </c>
      <c r="ACL12" t="s">
        <v>1144</v>
      </c>
      <c r="ACM12" t="s">
        <v>1144</v>
      </c>
      <c r="ACN12" t="s">
        <v>1144</v>
      </c>
      <c r="ACO12" t="s">
        <v>1144</v>
      </c>
      <c r="ACP12" t="s">
        <v>1144</v>
      </c>
      <c r="ACQ12">
        <v>21189</v>
      </c>
      <c r="ACR12" t="s">
        <v>1144</v>
      </c>
      <c r="ACS12" t="s">
        <v>1144</v>
      </c>
      <c r="ACT12" t="s">
        <v>4035</v>
      </c>
      <c r="ACU12">
        <v>12.7</v>
      </c>
      <c r="ACV12" t="s">
        <v>4035</v>
      </c>
      <c r="ACW12">
        <v>1.6</v>
      </c>
      <c r="ACX12" t="s">
        <v>4035</v>
      </c>
      <c r="ACY12">
        <v>15.3</v>
      </c>
      <c r="ACZ12" t="s">
        <v>4035</v>
      </c>
      <c r="ADA12">
        <v>1.8</v>
      </c>
      <c r="ADB12" t="s">
        <v>4035</v>
      </c>
      <c r="ADC12">
        <v>28.4</v>
      </c>
      <c r="ADD12">
        <v>2.4</v>
      </c>
      <c r="ADE12" t="s">
        <v>4035</v>
      </c>
      <c r="ADF12" t="s">
        <v>4035</v>
      </c>
      <c r="ADG12">
        <v>27.6</v>
      </c>
      <c r="ADH12" t="s">
        <v>4035</v>
      </c>
      <c r="ADI12">
        <v>2.2000000000000002</v>
      </c>
      <c r="ADJ12" t="s">
        <v>4035</v>
      </c>
      <c r="ADK12">
        <v>10.199999999999999</v>
      </c>
      <c r="ADL12">
        <v>1.5</v>
      </c>
      <c r="ADM12" t="s">
        <v>4035</v>
      </c>
      <c r="ADN12" t="s">
        <v>4035</v>
      </c>
      <c r="ADO12">
        <v>5.7</v>
      </c>
      <c r="ADP12">
        <v>1</v>
      </c>
      <c r="ADQ12" t="s">
        <v>4035</v>
      </c>
      <c r="ADR12" t="s">
        <v>4035</v>
      </c>
      <c r="ADS12">
        <v>21189</v>
      </c>
      <c r="ADT12" t="s">
        <v>1144</v>
      </c>
      <c r="ADU12" t="s">
        <v>1144</v>
      </c>
      <c r="ADV12" t="s">
        <v>4035</v>
      </c>
      <c r="ADW12">
        <v>3.8</v>
      </c>
      <c r="ADX12">
        <v>1</v>
      </c>
      <c r="ADY12" t="s">
        <v>4035</v>
      </c>
      <c r="ADZ12" t="s">
        <v>4035</v>
      </c>
      <c r="AEA12">
        <v>25.7</v>
      </c>
      <c r="AEB12" t="s">
        <v>4035</v>
      </c>
      <c r="AEC12">
        <v>1.9</v>
      </c>
      <c r="AED12" t="s">
        <v>4035</v>
      </c>
      <c r="AEE12">
        <v>39.6</v>
      </c>
      <c r="AEF12" t="s">
        <v>4035</v>
      </c>
      <c r="AEG12">
        <v>2.1</v>
      </c>
      <c r="AEH12" t="s">
        <v>4035</v>
      </c>
      <c r="AEI12">
        <v>31</v>
      </c>
      <c r="AEJ12">
        <v>2</v>
      </c>
      <c r="AEK12" t="s">
        <v>4035</v>
      </c>
      <c r="AEL12" t="s">
        <v>4035</v>
      </c>
      <c r="AEM12">
        <v>21189</v>
      </c>
      <c r="AEN12" t="s">
        <v>1144</v>
      </c>
      <c r="AEO12" t="s">
        <v>1144</v>
      </c>
      <c r="AEP12" t="s">
        <v>4035</v>
      </c>
      <c r="AEQ12">
        <v>67.099999999999994</v>
      </c>
      <c r="AER12" t="s">
        <v>4035</v>
      </c>
      <c r="AES12">
        <v>2.1</v>
      </c>
      <c r="AET12" t="s">
        <v>4035</v>
      </c>
      <c r="AEU12">
        <v>10.1</v>
      </c>
      <c r="AEV12" t="s">
        <v>4035</v>
      </c>
      <c r="AEW12">
        <v>1.3</v>
      </c>
      <c r="AEX12" t="s">
        <v>4035</v>
      </c>
      <c r="AEY12">
        <v>13.4</v>
      </c>
      <c r="AEZ12">
        <v>1.7</v>
      </c>
      <c r="AFA12" t="s">
        <v>4035</v>
      </c>
      <c r="AFB12" t="s">
        <v>4035</v>
      </c>
      <c r="AFC12">
        <v>1.2</v>
      </c>
      <c r="AFD12">
        <v>0.5</v>
      </c>
      <c r="AFE12" t="s">
        <v>4035</v>
      </c>
      <c r="AFF12" t="s">
        <v>4035</v>
      </c>
      <c r="AFG12">
        <v>0.1</v>
      </c>
      <c r="AFH12">
        <v>0.1</v>
      </c>
      <c r="AFI12" t="s">
        <v>4035</v>
      </c>
      <c r="AFJ12" t="s">
        <v>4035</v>
      </c>
      <c r="AFK12">
        <v>4.7</v>
      </c>
      <c r="AFL12">
        <v>0.9</v>
      </c>
      <c r="AFM12" t="s">
        <v>4035</v>
      </c>
      <c r="AFN12" t="s">
        <v>4035</v>
      </c>
      <c r="AFO12">
        <v>0</v>
      </c>
      <c r="AFP12" t="s">
        <v>4035</v>
      </c>
      <c r="AFQ12">
        <v>0.2</v>
      </c>
      <c r="AFR12" t="s">
        <v>4035</v>
      </c>
      <c r="AFS12">
        <v>3.2</v>
      </c>
      <c r="AFT12">
        <v>0.9</v>
      </c>
      <c r="AFU12" t="s">
        <v>4035</v>
      </c>
      <c r="AFV12" t="s">
        <v>4035</v>
      </c>
      <c r="AFW12">
        <v>0.2</v>
      </c>
      <c r="AFX12" t="s">
        <v>4035</v>
      </c>
      <c r="AFY12">
        <v>0.2</v>
      </c>
      <c r="AFZ12" t="s">
        <v>4035</v>
      </c>
      <c r="AGA12">
        <v>21189</v>
      </c>
      <c r="AGB12" t="s">
        <v>4035</v>
      </c>
      <c r="AGC12" t="s">
        <v>1144</v>
      </c>
      <c r="AGD12" t="s">
        <v>1144</v>
      </c>
      <c r="AGE12">
        <v>0.1</v>
      </c>
      <c r="AGF12">
        <v>0.1</v>
      </c>
      <c r="AGG12" t="s">
        <v>4035</v>
      </c>
      <c r="AGH12" t="s">
        <v>4035</v>
      </c>
      <c r="AGI12">
        <v>0.3</v>
      </c>
      <c r="AGJ12" t="s">
        <v>4035</v>
      </c>
      <c r="AGK12">
        <v>0.3</v>
      </c>
      <c r="AGL12" t="s">
        <v>4035</v>
      </c>
      <c r="AGM12">
        <v>2.4</v>
      </c>
      <c r="AGN12">
        <v>0.8</v>
      </c>
      <c r="AGO12" t="s">
        <v>4035</v>
      </c>
      <c r="AGP12" t="s">
        <v>4035</v>
      </c>
      <c r="AGQ12">
        <v>21189</v>
      </c>
      <c r="AGR12" t="s">
        <v>4035</v>
      </c>
      <c r="AGS12" t="s">
        <v>1144</v>
      </c>
      <c r="AGT12" t="s">
        <v>1144</v>
      </c>
      <c r="AGU12">
        <v>97.1</v>
      </c>
      <c r="AGV12">
        <v>1</v>
      </c>
      <c r="AGW12" t="s">
        <v>4035</v>
      </c>
      <c r="AGX12" t="s">
        <v>4035</v>
      </c>
      <c r="AGY12">
        <v>2.5</v>
      </c>
      <c r="AGZ12">
        <v>1</v>
      </c>
      <c r="AHA12" t="s">
        <v>4035</v>
      </c>
      <c r="AHB12" t="s">
        <v>4035</v>
      </c>
      <c r="AHC12">
        <v>0.5</v>
      </c>
      <c r="AHD12">
        <v>0.3</v>
      </c>
      <c r="AHE12" t="s">
        <v>4035</v>
      </c>
      <c r="AHF12" t="s">
        <v>4035</v>
      </c>
      <c r="AHG12">
        <v>14985</v>
      </c>
      <c r="AHH12" t="s">
        <v>4035</v>
      </c>
      <c r="AHI12" t="s">
        <v>1144</v>
      </c>
      <c r="AHJ12" t="s">
        <v>1144</v>
      </c>
      <c r="AHK12">
        <v>5.8</v>
      </c>
      <c r="AHL12">
        <v>1.3</v>
      </c>
      <c r="AHM12" t="s">
        <v>4035</v>
      </c>
      <c r="AHN12" t="s">
        <v>4035</v>
      </c>
      <c r="AHO12">
        <v>9.4</v>
      </c>
      <c r="AHP12" t="s">
        <v>4035</v>
      </c>
      <c r="AHQ12">
        <v>1.5</v>
      </c>
      <c r="AHR12" t="s">
        <v>4035</v>
      </c>
      <c r="AHS12">
        <v>12.6</v>
      </c>
      <c r="AHT12">
        <v>1.8</v>
      </c>
      <c r="AHU12" t="s">
        <v>4035</v>
      </c>
      <c r="AHV12" t="s">
        <v>4035</v>
      </c>
      <c r="AHW12">
        <v>17.3</v>
      </c>
      <c r="AHX12">
        <v>2.2000000000000002</v>
      </c>
      <c r="AHY12" t="s">
        <v>4035</v>
      </c>
      <c r="AHZ12" t="s">
        <v>4035</v>
      </c>
      <c r="AIA12">
        <v>30.4</v>
      </c>
      <c r="AIB12" t="s">
        <v>4035</v>
      </c>
      <c r="AIC12">
        <v>2.7</v>
      </c>
      <c r="AID12" t="s">
        <v>4035</v>
      </c>
      <c r="AIE12">
        <v>20.5</v>
      </c>
      <c r="AIF12">
        <v>2.1</v>
      </c>
      <c r="AIG12" t="s">
        <v>4035</v>
      </c>
      <c r="AIH12" t="s">
        <v>4035</v>
      </c>
      <c r="AII12">
        <v>3.9</v>
      </c>
      <c r="AIJ12">
        <v>1.1000000000000001</v>
      </c>
      <c r="AIK12" t="s">
        <v>4035</v>
      </c>
      <c r="AIL12" t="s">
        <v>4035</v>
      </c>
      <c r="AIM12">
        <v>0.2</v>
      </c>
      <c r="AIN12">
        <v>0.3</v>
      </c>
      <c r="AIO12" t="s">
        <v>4035</v>
      </c>
      <c r="AIP12" t="s">
        <v>4035</v>
      </c>
      <c r="AIQ12" t="s">
        <v>1144</v>
      </c>
      <c r="AIR12" t="s">
        <v>1144</v>
      </c>
      <c r="AIS12" t="s">
        <v>1144</v>
      </c>
      <c r="AIT12" t="s">
        <v>1144</v>
      </c>
      <c r="AIU12">
        <v>14985</v>
      </c>
      <c r="AIV12" t="s">
        <v>1144</v>
      </c>
      <c r="AIW12" t="s">
        <v>1144</v>
      </c>
      <c r="AIX12" t="s">
        <v>4035</v>
      </c>
      <c r="AIY12">
        <v>64.7</v>
      </c>
      <c r="AIZ12" t="s">
        <v>4035</v>
      </c>
      <c r="AJA12">
        <v>2.6</v>
      </c>
      <c r="AJB12" t="s">
        <v>4035</v>
      </c>
      <c r="AJC12">
        <v>35.299999999999997</v>
      </c>
      <c r="AJD12">
        <v>2.6</v>
      </c>
      <c r="AJE12" t="s">
        <v>4035</v>
      </c>
      <c r="AJF12" t="s">
        <v>4035</v>
      </c>
      <c r="AJG12">
        <v>9688</v>
      </c>
      <c r="AJH12" t="s">
        <v>4035</v>
      </c>
      <c r="AJI12" t="s">
        <v>1144</v>
      </c>
      <c r="AJJ12" t="s">
        <v>1144</v>
      </c>
      <c r="AJK12">
        <v>1.9</v>
      </c>
      <c r="AJL12">
        <v>1.3</v>
      </c>
      <c r="AJM12" t="s">
        <v>4035</v>
      </c>
      <c r="AJN12" t="s">
        <v>4035</v>
      </c>
      <c r="AJO12">
        <v>24.5</v>
      </c>
      <c r="AJP12" t="s">
        <v>4035</v>
      </c>
      <c r="AJQ12">
        <v>3.2</v>
      </c>
      <c r="AJR12" t="s">
        <v>4035</v>
      </c>
      <c r="AJS12">
        <v>42.3</v>
      </c>
      <c r="AJT12" t="s">
        <v>4035</v>
      </c>
      <c r="AJU12">
        <v>3.7</v>
      </c>
      <c r="AJV12" t="s">
        <v>4035</v>
      </c>
      <c r="AJW12">
        <v>22.2</v>
      </c>
      <c r="AJX12" t="s">
        <v>4035</v>
      </c>
      <c r="AJY12">
        <v>3.5</v>
      </c>
      <c r="AJZ12" t="s">
        <v>4035</v>
      </c>
      <c r="AKA12">
        <v>5.0999999999999996</v>
      </c>
      <c r="AKB12">
        <v>1.2</v>
      </c>
      <c r="AKC12" t="s">
        <v>4035</v>
      </c>
      <c r="AKD12" t="s">
        <v>4035</v>
      </c>
      <c r="AKE12">
        <v>2.6</v>
      </c>
      <c r="AKF12">
        <v>1.1000000000000001</v>
      </c>
      <c r="AKG12" t="s">
        <v>4035</v>
      </c>
      <c r="AKH12" t="s">
        <v>4035</v>
      </c>
      <c r="AKI12">
        <v>1.4</v>
      </c>
      <c r="AKJ12">
        <v>0.8</v>
      </c>
      <c r="AKK12" t="s">
        <v>4035</v>
      </c>
      <c r="AKL12" t="s">
        <v>4035</v>
      </c>
      <c r="AKM12" t="s">
        <v>1144</v>
      </c>
      <c r="AKN12" t="s">
        <v>1144</v>
      </c>
      <c r="AKO12" t="s">
        <v>1144</v>
      </c>
      <c r="AKP12" t="s">
        <v>1144</v>
      </c>
      <c r="AKQ12">
        <v>5297</v>
      </c>
      <c r="AKR12" t="s">
        <v>4035</v>
      </c>
      <c r="AKS12" t="s">
        <v>1144</v>
      </c>
      <c r="AKT12" t="s">
        <v>1144</v>
      </c>
      <c r="AKU12">
        <v>19.600000000000001</v>
      </c>
      <c r="AKV12">
        <v>3.8</v>
      </c>
      <c r="AKW12" t="s">
        <v>4035</v>
      </c>
      <c r="AKX12" t="s">
        <v>4035</v>
      </c>
      <c r="AKY12">
        <v>38.200000000000003</v>
      </c>
      <c r="AKZ12" t="s">
        <v>4035</v>
      </c>
      <c r="ALA12">
        <v>4.8</v>
      </c>
      <c r="ALB12" t="s">
        <v>4035</v>
      </c>
      <c r="ALC12">
        <v>28.5</v>
      </c>
      <c r="ALD12" t="s">
        <v>4035</v>
      </c>
      <c r="ALE12">
        <v>4.0999999999999996</v>
      </c>
      <c r="ALF12" t="s">
        <v>4035</v>
      </c>
      <c r="ALG12">
        <v>8.9</v>
      </c>
      <c r="ALH12" t="s">
        <v>4035</v>
      </c>
      <c r="ALI12">
        <v>3</v>
      </c>
      <c r="ALJ12" t="s">
        <v>4035</v>
      </c>
      <c r="ALK12">
        <v>3.4</v>
      </c>
      <c r="ALL12" t="s">
        <v>4035</v>
      </c>
      <c r="ALM12">
        <v>1.5</v>
      </c>
      <c r="ALN12" t="s">
        <v>4035</v>
      </c>
      <c r="ALO12">
        <v>1.4</v>
      </c>
      <c r="ALP12" t="s">
        <v>4035</v>
      </c>
      <c r="ALQ12">
        <v>1.1000000000000001</v>
      </c>
      <c r="ALR12" t="s">
        <v>4035</v>
      </c>
      <c r="ALS12" t="s">
        <v>1144</v>
      </c>
      <c r="ALT12" t="s">
        <v>1144</v>
      </c>
      <c r="ALU12" t="s">
        <v>1144</v>
      </c>
      <c r="ALV12" t="s">
        <v>1144</v>
      </c>
      <c r="ALW12">
        <v>9651</v>
      </c>
      <c r="ALX12" t="s">
        <v>4035</v>
      </c>
      <c r="ALY12" t="s">
        <v>1144</v>
      </c>
      <c r="ALZ12" t="s">
        <v>1144</v>
      </c>
      <c r="AMA12">
        <v>46.1</v>
      </c>
      <c r="AMB12">
        <v>3.6</v>
      </c>
      <c r="AMC12" t="s">
        <v>4035</v>
      </c>
      <c r="AMD12" t="s">
        <v>4035</v>
      </c>
      <c r="AME12">
        <v>13.9</v>
      </c>
      <c r="AMF12">
        <v>3</v>
      </c>
      <c r="AMG12" t="s">
        <v>4035</v>
      </c>
      <c r="AMH12" t="s">
        <v>4035</v>
      </c>
      <c r="AMI12">
        <v>11</v>
      </c>
      <c r="AMJ12">
        <v>2.2000000000000002</v>
      </c>
      <c r="AMK12" t="s">
        <v>4035</v>
      </c>
      <c r="AML12" t="s">
        <v>4035</v>
      </c>
      <c r="AMM12">
        <v>7.9</v>
      </c>
      <c r="AMN12" t="s">
        <v>4035</v>
      </c>
      <c r="AMO12">
        <v>1.9</v>
      </c>
      <c r="AMP12" t="s">
        <v>4035</v>
      </c>
      <c r="AMQ12">
        <v>21</v>
      </c>
      <c r="AMR12" t="s">
        <v>4035</v>
      </c>
      <c r="AMS12">
        <v>2.8</v>
      </c>
      <c r="AMT12" t="s">
        <v>4035</v>
      </c>
      <c r="AMU12" t="s">
        <v>1144</v>
      </c>
      <c r="AMV12" t="s">
        <v>1144</v>
      </c>
      <c r="AMW12" t="s">
        <v>1144</v>
      </c>
      <c r="AMX12" t="s">
        <v>1144</v>
      </c>
      <c r="AMY12">
        <v>5243</v>
      </c>
      <c r="AMZ12" t="s">
        <v>4035</v>
      </c>
      <c r="ANA12" t="s">
        <v>1144</v>
      </c>
      <c r="ANB12" t="s">
        <v>1144</v>
      </c>
      <c r="ANC12">
        <v>49</v>
      </c>
      <c r="AND12" t="s">
        <v>4035</v>
      </c>
      <c r="ANE12">
        <v>5.3</v>
      </c>
      <c r="ANF12" t="s">
        <v>4035</v>
      </c>
      <c r="ANG12">
        <v>17.5</v>
      </c>
      <c r="ANH12" t="s">
        <v>4035</v>
      </c>
      <c r="ANI12">
        <v>3.3</v>
      </c>
      <c r="ANJ12" t="s">
        <v>4035</v>
      </c>
      <c r="ANK12">
        <v>9.6999999999999993</v>
      </c>
      <c r="ANL12" t="s">
        <v>4035</v>
      </c>
      <c r="ANM12">
        <v>3.5</v>
      </c>
      <c r="ANN12" t="s">
        <v>4035</v>
      </c>
      <c r="ANO12">
        <v>7.3</v>
      </c>
      <c r="ANP12" t="s">
        <v>4035</v>
      </c>
      <c r="ANQ12">
        <v>1.8</v>
      </c>
      <c r="ANR12" t="s">
        <v>4035</v>
      </c>
      <c r="ANS12">
        <v>4.2</v>
      </c>
      <c r="ANT12" t="s">
        <v>4035</v>
      </c>
      <c r="ANU12">
        <v>1.9</v>
      </c>
      <c r="ANV12" t="s">
        <v>4035</v>
      </c>
      <c r="ANW12">
        <v>2.2000000000000002</v>
      </c>
      <c r="ANX12" t="s">
        <v>4035</v>
      </c>
      <c r="ANY12">
        <v>1.3</v>
      </c>
      <c r="ANZ12" t="s">
        <v>4035</v>
      </c>
      <c r="AOA12">
        <v>10.1</v>
      </c>
      <c r="AOB12">
        <v>3</v>
      </c>
      <c r="AOC12" t="s">
        <v>4035</v>
      </c>
      <c r="AOD12" t="s">
        <v>4035</v>
      </c>
      <c r="AOE12" t="s">
        <v>1144</v>
      </c>
      <c r="AOF12" t="s">
        <v>1144</v>
      </c>
      <c r="AOG12" t="s">
        <v>1144</v>
      </c>
      <c r="AOH12" t="s">
        <v>1144</v>
      </c>
      <c r="AOI12">
        <v>5615</v>
      </c>
      <c r="AOJ12" t="s">
        <v>4035</v>
      </c>
      <c r="AOK12" t="s">
        <v>1144</v>
      </c>
      <c r="AOL12" t="s">
        <v>1144</v>
      </c>
      <c r="AOM12">
        <v>7.7</v>
      </c>
      <c r="AON12">
        <v>2.6</v>
      </c>
      <c r="AOO12" t="s">
        <v>4035</v>
      </c>
      <c r="AOP12" t="s">
        <v>4035</v>
      </c>
      <c r="AOQ12">
        <v>38.5</v>
      </c>
      <c r="AOR12">
        <v>6.1</v>
      </c>
      <c r="AOS12" t="s">
        <v>4035</v>
      </c>
      <c r="AOT12" t="s">
        <v>4035</v>
      </c>
      <c r="AOU12">
        <v>41.1</v>
      </c>
      <c r="AOV12" t="s">
        <v>4035</v>
      </c>
      <c r="AOW12">
        <v>5.5</v>
      </c>
      <c r="AOX12" t="s">
        <v>4035</v>
      </c>
      <c r="AOY12">
        <v>11</v>
      </c>
      <c r="AOZ12">
        <v>3.4</v>
      </c>
      <c r="APA12" t="s">
        <v>4035</v>
      </c>
      <c r="APB12" t="s">
        <v>4035</v>
      </c>
      <c r="APC12">
        <v>1.6</v>
      </c>
      <c r="APD12" t="s">
        <v>4035</v>
      </c>
      <c r="APE12">
        <v>1.4</v>
      </c>
      <c r="APF12" t="s">
        <v>4035</v>
      </c>
      <c r="APG12">
        <v>0</v>
      </c>
      <c r="APH12" t="s">
        <v>4035</v>
      </c>
      <c r="API12">
        <v>0.7</v>
      </c>
      <c r="APJ12" t="s">
        <v>4035</v>
      </c>
      <c r="APK12">
        <v>0</v>
      </c>
      <c r="APL12">
        <v>0.7</v>
      </c>
      <c r="APM12" t="s">
        <v>4035</v>
      </c>
      <c r="APN12" t="s">
        <v>4035</v>
      </c>
      <c r="APO12" t="s">
        <v>1144</v>
      </c>
      <c r="APP12" t="s">
        <v>1144</v>
      </c>
      <c r="APQ12" t="s">
        <v>1144</v>
      </c>
      <c r="APR12" t="s">
        <v>1144</v>
      </c>
      <c r="APS12" t="s">
        <v>1144</v>
      </c>
      <c r="APT12" t="s">
        <v>1144</v>
      </c>
      <c r="APU12" t="s">
        <v>1144</v>
      </c>
      <c r="APV12" t="s">
        <v>1144</v>
      </c>
      <c r="APW12">
        <v>5593</v>
      </c>
      <c r="APX12" t="s">
        <v>1144</v>
      </c>
      <c r="APY12" t="s">
        <v>1144</v>
      </c>
      <c r="APZ12" t="s">
        <v>4035</v>
      </c>
      <c r="AQA12">
        <v>16.399999999999999</v>
      </c>
      <c r="AQB12" t="s">
        <v>4035</v>
      </c>
      <c r="AQC12">
        <v>4</v>
      </c>
      <c r="AQD12" t="s">
        <v>4035</v>
      </c>
      <c r="AQE12">
        <v>13.7</v>
      </c>
      <c r="AQF12">
        <v>3.5</v>
      </c>
      <c r="AQG12" t="s">
        <v>4035</v>
      </c>
      <c r="AQH12" t="s">
        <v>4035</v>
      </c>
      <c r="AQI12">
        <v>12.2</v>
      </c>
      <c r="AQJ12" t="s">
        <v>4035</v>
      </c>
      <c r="AQK12">
        <v>3.2</v>
      </c>
      <c r="AQL12" t="s">
        <v>4035</v>
      </c>
      <c r="AQM12">
        <v>17</v>
      </c>
      <c r="AQN12" t="s">
        <v>4035</v>
      </c>
      <c r="AQO12">
        <v>4.4000000000000004</v>
      </c>
      <c r="AQP12" t="s">
        <v>4035</v>
      </c>
      <c r="AQQ12">
        <v>6.5</v>
      </c>
      <c r="AQR12">
        <v>1.9</v>
      </c>
      <c r="AQS12" t="s">
        <v>4035</v>
      </c>
      <c r="AQT12" t="s">
        <v>4035</v>
      </c>
      <c r="AQU12">
        <v>34.299999999999997</v>
      </c>
      <c r="AQV12" t="s">
        <v>4035</v>
      </c>
      <c r="AQW12">
        <v>5.4</v>
      </c>
      <c r="AQX12" t="s">
        <v>4035</v>
      </c>
      <c r="AQY12" t="s">
        <v>1144</v>
      </c>
      <c r="AQZ12" t="s">
        <v>1144</v>
      </c>
      <c r="ARA12" t="s">
        <v>1144</v>
      </c>
      <c r="ARB12" t="s">
        <v>1144</v>
      </c>
    </row>
    <row r="13" spans="1:1146" x14ac:dyDescent="0.25">
      <c r="A13" t="s">
        <v>1165</v>
      </c>
      <c r="B13" t="s">
        <v>1166</v>
      </c>
      <c r="C13">
        <v>2916</v>
      </c>
      <c r="D13" t="s">
        <v>4035</v>
      </c>
      <c r="E13">
        <v>197</v>
      </c>
      <c r="F13" t="s">
        <v>4035</v>
      </c>
      <c r="G13">
        <v>2048</v>
      </c>
      <c r="H13">
        <v>159</v>
      </c>
      <c r="I13" t="s">
        <v>4035</v>
      </c>
      <c r="J13" t="s">
        <v>4035</v>
      </c>
      <c r="K13">
        <v>868</v>
      </c>
      <c r="L13" t="s">
        <v>4035</v>
      </c>
      <c r="M13">
        <v>163</v>
      </c>
      <c r="N13" t="s">
        <v>4035</v>
      </c>
      <c r="O13">
        <v>5.8</v>
      </c>
      <c r="P13">
        <v>4</v>
      </c>
      <c r="Q13" t="s">
        <v>4035</v>
      </c>
      <c r="R13" t="s">
        <v>4035</v>
      </c>
      <c r="S13">
        <v>11</v>
      </c>
      <c r="T13" t="s">
        <v>4035</v>
      </c>
      <c r="U13">
        <v>7</v>
      </c>
      <c r="V13" t="s">
        <v>4035</v>
      </c>
      <c r="W13">
        <v>2916</v>
      </c>
      <c r="X13" t="s">
        <v>4035</v>
      </c>
      <c r="Y13">
        <v>197</v>
      </c>
      <c r="Z13" t="s">
        <v>4035</v>
      </c>
      <c r="AA13">
        <v>2167</v>
      </c>
      <c r="AB13">
        <v>202</v>
      </c>
      <c r="AC13" t="s">
        <v>4035</v>
      </c>
      <c r="AD13" t="s">
        <v>4035</v>
      </c>
      <c r="AE13">
        <v>39</v>
      </c>
      <c r="AF13" t="s">
        <v>4035</v>
      </c>
      <c r="AG13">
        <v>44</v>
      </c>
      <c r="AH13" t="s">
        <v>4035</v>
      </c>
      <c r="AI13">
        <v>50</v>
      </c>
      <c r="AJ13">
        <v>53</v>
      </c>
      <c r="AK13" t="s">
        <v>4035</v>
      </c>
      <c r="AL13" t="s">
        <v>4035</v>
      </c>
      <c r="AM13">
        <v>86</v>
      </c>
      <c r="AN13">
        <v>65</v>
      </c>
      <c r="AO13" t="s">
        <v>4035</v>
      </c>
      <c r="AP13" t="s">
        <v>4035</v>
      </c>
      <c r="AQ13">
        <v>44</v>
      </c>
      <c r="AR13">
        <v>39</v>
      </c>
      <c r="AS13" t="s">
        <v>4035</v>
      </c>
      <c r="AT13" t="s">
        <v>4035</v>
      </c>
      <c r="AU13">
        <v>44</v>
      </c>
      <c r="AV13">
        <v>40</v>
      </c>
      <c r="AW13" t="s">
        <v>4035</v>
      </c>
      <c r="AX13" t="s">
        <v>4035</v>
      </c>
      <c r="AY13">
        <v>3</v>
      </c>
      <c r="AZ13">
        <v>7</v>
      </c>
      <c r="BA13" t="s">
        <v>4035</v>
      </c>
      <c r="BB13" t="s">
        <v>4035</v>
      </c>
      <c r="BC13">
        <v>473</v>
      </c>
      <c r="BD13" t="s">
        <v>4035</v>
      </c>
      <c r="BE13">
        <v>135</v>
      </c>
      <c r="BF13" t="s">
        <v>4035</v>
      </c>
      <c r="BG13">
        <v>10</v>
      </c>
      <c r="BH13">
        <v>15</v>
      </c>
      <c r="BI13" t="s">
        <v>4035</v>
      </c>
      <c r="BJ13" t="s">
        <v>4035</v>
      </c>
      <c r="BK13">
        <v>2916</v>
      </c>
      <c r="BL13">
        <v>197</v>
      </c>
      <c r="BM13" t="s">
        <v>4035</v>
      </c>
      <c r="BN13" t="s">
        <v>4035</v>
      </c>
      <c r="BO13">
        <v>0</v>
      </c>
      <c r="BP13" t="s">
        <v>4035</v>
      </c>
      <c r="BQ13">
        <v>13</v>
      </c>
      <c r="BR13" t="s">
        <v>4035</v>
      </c>
      <c r="BS13">
        <v>0</v>
      </c>
      <c r="BT13">
        <v>13</v>
      </c>
      <c r="BU13" t="s">
        <v>4035</v>
      </c>
      <c r="BV13" t="s">
        <v>4035</v>
      </c>
      <c r="BW13">
        <v>140</v>
      </c>
      <c r="BX13" t="s">
        <v>4035</v>
      </c>
      <c r="BY13">
        <v>58</v>
      </c>
      <c r="BZ13" t="s">
        <v>4035</v>
      </c>
      <c r="CA13">
        <v>301</v>
      </c>
      <c r="CB13">
        <v>95</v>
      </c>
      <c r="CC13" t="s">
        <v>4035</v>
      </c>
      <c r="CD13" t="s">
        <v>4035</v>
      </c>
      <c r="CE13">
        <v>561</v>
      </c>
      <c r="CF13" t="s">
        <v>4035</v>
      </c>
      <c r="CG13">
        <v>146</v>
      </c>
      <c r="CH13" t="s">
        <v>4035</v>
      </c>
      <c r="CI13">
        <v>730</v>
      </c>
      <c r="CJ13" t="s">
        <v>4035</v>
      </c>
      <c r="CK13">
        <v>125</v>
      </c>
      <c r="CL13" t="s">
        <v>4035</v>
      </c>
      <c r="CM13">
        <v>553</v>
      </c>
      <c r="CN13">
        <v>166</v>
      </c>
      <c r="CO13" t="s">
        <v>4035</v>
      </c>
      <c r="CP13" t="s">
        <v>4035</v>
      </c>
      <c r="CQ13">
        <v>353</v>
      </c>
      <c r="CR13">
        <v>145</v>
      </c>
      <c r="CS13" t="s">
        <v>4035</v>
      </c>
      <c r="CT13" t="s">
        <v>4035</v>
      </c>
      <c r="CU13">
        <v>173</v>
      </c>
      <c r="CV13">
        <v>63</v>
      </c>
      <c r="CW13" t="s">
        <v>4035</v>
      </c>
      <c r="CX13" t="s">
        <v>4035</v>
      </c>
      <c r="CY13">
        <v>105</v>
      </c>
      <c r="CZ13">
        <v>57</v>
      </c>
      <c r="DA13" t="s">
        <v>4035</v>
      </c>
      <c r="DB13" t="s">
        <v>4035</v>
      </c>
      <c r="DC13">
        <v>2916</v>
      </c>
      <c r="DD13" t="s">
        <v>4035</v>
      </c>
      <c r="DE13">
        <v>197</v>
      </c>
      <c r="DF13" t="s">
        <v>4035</v>
      </c>
      <c r="DG13">
        <v>74</v>
      </c>
      <c r="DH13">
        <v>60</v>
      </c>
      <c r="DI13" t="s">
        <v>4035</v>
      </c>
      <c r="DJ13" t="s">
        <v>4035</v>
      </c>
      <c r="DK13">
        <v>74</v>
      </c>
      <c r="DL13">
        <v>50</v>
      </c>
      <c r="DM13" t="s">
        <v>4035</v>
      </c>
      <c r="DN13" t="s">
        <v>4035</v>
      </c>
      <c r="DO13">
        <v>293</v>
      </c>
      <c r="DP13">
        <v>111</v>
      </c>
      <c r="DQ13" t="s">
        <v>4035</v>
      </c>
      <c r="DR13" t="s">
        <v>4035</v>
      </c>
      <c r="DS13">
        <v>693</v>
      </c>
      <c r="DT13">
        <v>137</v>
      </c>
      <c r="DU13" t="s">
        <v>4035</v>
      </c>
      <c r="DV13" t="s">
        <v>4035</v>
      </c>
      <c r="DW13">
        <v>1110</v>
      </c>
      <c r="DX13">
        <v>208</v>
      </c>
      <c r="DY13" t="s">
        <v>4035</v>
      </c>
      <c r="DZ13" t="s">
        <v>4035</v>
      </c>
      <c r="EA13">
        <v>405</v>
      </c>
      <c r="EB13" t="s">
        <v>4035</v>
      </c>
      <c r="EC13">
        <v>105</v>
      </c>
      <c r="ED13" t="s">
        <v>4035</v>
      </c>
      <c r="EE13">
        <v>115</v>
      </c>
      <c r="EF13">
        <v>71</v>
      </c>
      <c r="EG13" t="s">
        <v>4035</v>
      </c>
      <c r="EH13" t="s">
        <v>4035</v>
      </c>
      <c r="EI13">
        <v>93</v>
      </c>
      <c r="EJ13">
        <v>65</v>
      </c>
      <c r="EK13" t="s">
        <v>4035</v>
      </c>
      <c r="EL13" t="s">
        <v>4035</v>
      </c>
      <c r="EM13">
        <v>59</v>
      </c>
      <c r="EN13" t="s">
        <v>4035</v>
      </c>
      <c r="EO13">
        <v>51</v>
      </c>
      <c r="EP13" t="s">
        <v>4035</v>
      </c>
      <c r="EQ13">
        <v>4.8</v>
      </c>
      <c r="ER13" t="s">
        <v>4035</v>
      </c>
      <c r="ES13">
        <v>0.2</v>
      </c>
      <c r="ET13" t="s">
        <v>4035</v>
      </c>
      <c r="EU13">
        <v>2916</v>
      </c>
      <c r="EV13" t="s">
        <v>4035</v>
      </c>
      <c r="EW13">
        <v>197</v>
      </c>
      <c r="EX13" t="s">
        <v>4035</v>
      </c>
      <c r="EY13">
        <v>96</v>
      </c>
      <c r="EZ13">
        <v>65</v>
      </c>
      <c r="FA13" t="s">
        <v>4035</v>
      </c>
      <c r="FB13" t="s">
        <v>4035</v>
      </c>
      <c r="FC13">
        <v>202</v>
      </c>
      <c r="FD13">
        <v>87</v>
      </c>
      <c r="FE13" t="s">
        <v>4035</v>
      </c>
      <c r="FF13" t="s">
        <v>4035</v>
      </c>
      <c r="FG13">
        <v>950</v>
      </c>
      <c r="FH13">
        <v>185</v>
      </c>
      <c r="FI13" t="s">
        <v>4035</v>
      </c>
      <c r="FJ13" t="s">
        <v>4035</v>
      </c>
      <c r="FK13">
        <v>1470</v>
      </c>
      <c r="FL13" t="s">
        <v>4035</v>
      </c>
      <c r="FM13">
        <v>214</v>
      </c>
      <c r="FN13" t="s">
        <v>4035</v>
      </c>
      <c r="FO13">
        <v>182</v>
      </c>
      <c r="FP13">
        <v>73</v>
      </c>
      <c r="FQ13" t="s">
        <v>4035</v>
      </c>
      <c r="FR13" t="s">
        <v>4035</v>
      </c>
      <c r="FS13">
        <v>16</v>
      </c>
      <c r="FT13" t="s">
        <v>4035</v>
      </c>
      <c r="FU13">
        <v>27</v>
      </c>
      <c r="FV13" t="s">
        <v>4035</v>
      </c>
      <c r="FW13">
        <v>2048</v>
      </c>
      <c r="FX13">
        <v>159</v>
      </c>
      <c r="FY13" t="s">
        <v>4035</v>
      </c>
      <c r="FZ13" t="s">
        <v>4035</v>
      </c>
      <c r="GA13">
        <v>1446</v>
      </c>
      <c r="GB13" t="s">
        <v>4035</v>
      </c>
      <c r="GC13">
        <v>138</v>
      </c>
      <c r="GD13" t="s">
        <v>4035</v>
      </c>
      <c r="GE13">
        <v>602</v>
      </c>
      <c r="GF13" t="s">
        <v>4035</v>
      </c>
      <c r="GG13">
        <v>126</v>
      </c>
      <c r="GH13" t="s">
        <v>4035</v>
      </c>
      <c r="GI13">
        <v>2.02</v>
      </c>
      <c r="GJ13">
        <v>0.2</v>
      </c>
      <c r="GK13" t="s">
        <v>4035</v>
      </c>
      <c r="GL13" t="s">
        <v>4035</v>
      </c>
      <c r="GM13">
        <v>2.44</v>
      </c>
      <c r="GN13" t="s">
        <v>4035</v>
      </c>
      <c r="GO13">
        <v>0.42</v>
      </c>
      <c r="GP13" t="s">
        <v>4035</v>
      </c>
      <c r="GQ13">
        <v>2048</v>
      </c>
      <c r="GR13">
        <v>159</v>
      </c>
      <c r="GS13" t="s">
        <v>4035</v>
      </c>
      <c r="GT13" t="s">
        <v>4035</v>
      </c>
      <c r="GU13">
        <v>162</v>
      </c>
      <c r="GV13">
        <v>69</v>
      </c>
      <c r="GW13" t="s">
        <v>4035</v>
      </c>
      <c r="GX13" t="s">
        <v>4035</v>
      </c>
      <c r="GY13">
        <v>232</v>
      </c>
      <c r="GZ13">
        <v>86</v>
      </c>
      <c r="HA13" t="s">
        <v>4035</v>
      </c>
      <c r="HB13" t="s">
        <v>4035</v>
      </c>
      <c r="HC13">
        <v>387</v>
      </c>
      <c r="HD13" t="s">
        <v>4035</v>
      </c>
      <c r="HE13">
        <v>119</v>
      </c>
      <c r="HF13" t="s">
        <v>4035</v>
      </c>
      <c r="HG13">
        <v>518</v>
      </c>
      <c r="HH13">
        <v>131</v>
      </c>
      <c r="HI13" t="s">
        <v>4035</v>
      </c>
      <c r="HJ13" t="s">
        <v>4035</v>
      </c>
      <c r="HK13">
        <v>280</v>
      </c>
      <c r="HL13" t="s">
        <v>4035</v>
      </c>
      <c r="HM13">
        <v>95</v>
      </c>
      <c r="HN13" t="s">
        <v>4035</v>
      </c>
      <c r="HO13">
        <v>469</v>
      </c>
      <c r="HP13">
        <v>120</v>
      </c>
      <c r="HQ13" t="s">
        <v>4035</v>
      </c>
      <c r="HR13" t="s">
        <v>4035</v>
      </c>
      <c r="HS13">
        <v>2048</v>
      </c>
      <c r="HT13" t="s">
        <v>4035</v>
      </c>
      <c r="HU13">
        <v>159</v>
      </c>
      <c r="HV13" t="s">
        <v>4035</v>
      </c>
      <c r="HW13">
        <v>136</v>
      </c>
      <c r="HX13" t="s">
        <v>4035</v>
      </c>
      <c r="HY13">
        <v>84</v>
      </c>
      <c r="HZ13" t="s">
        <v>4035</v>
      </c>
      <c r="IA13">
        <v>784</v>
      </c>
      <c r="IB13">
        <v>188</v>
      </c>
      <c r="IC13" t="s">
        <v>4035</v>
      </c>
      <c r="ID13" t="s">
        <v>4035</v>
      </c>
      <c r="IE13">
        <v>723</v>
      </c>
      <c r="IF13">
        <v>141</v>
      </c>
      <c r="IG13" t="s">
        <v>4035</v>
      </c>
      <c r="IH13" t="s">
        <v>4035</v>
      </c>
      <c r="II13">
        <v>405</v>
      </c>
      <c r="IJ13">
        <v>115</v>
      </c>
      <c r="IK13" t="s">
        <v>4035</v>
      </c>
      <c r="IL13" t="s">
        <v>4035</v>
      </c>
      <c r="IM13">
        <v>2048</v>
      </c>
      <c r="IN13" t="s">
        <v>4035</v>
      </c>
      <c r="IO13">
        <v>159</v>
      </c>
      <c r="IP13" t="s">
        <v>4035</v>
      </c>
      <c r="IQ13">
        <v>132</v>
      </c>
      <c r="IR13">
        <v>66</v>
      </c>
      <c r="IS13" t="s">
        <v>4035</v>
      </c>
      <c r="IT13" t="s">
        <v>4035</v>
      </c>
      <c r="IU13">
        <v>813</v>
      </c>
      <c r="IV13">
        <v>144</v>
      </c>
      <c r="IW13" t="s">
        <v>4035</v>
      </c>
      <c r="IX13" t="s">
        <v>4035</v>
      </c>
      <c r="IY13">
        <v>377</v>
      </c>
      <c r="IZ13">
        <v>113</v>
      </c>
      <c r="JA13" t="s">
        <v>4035</v>
      </c>
      <c r="JB13" t="s">
        <v>4035</v>
      </c>
      <c r="JC13">
        <v>85</v>
      </c>
      <c r="JD13" t="s">
        <v>4035</v>
      </c>
      <c r="JE13">
        <v>56</v>
      </c>
      <c r="JF13" t="s">
        <v>4035</v>
      </c>
      <c r="JG13">
        <v>0</v>
      </c>
      <c r="JH13" t="s">
        <v>4035</v>
      </c>
      <c r="JI13">
        <v>13</v>
      </c>
      <c r="JJ13" t="s">
        <v>4035</v>
      </c>
      <c r="JK13">
        <v>483</v>
      </c>
      <c r="JL13" t="s">
        <v>4035</v>
      </c>
      <c r="JM13">
        <v>112</v>
      </c>
      <c r="JN13" t="s">
        <v>4035</v>
      </c>
      <c r="JO13">
        <v>0</v>
      </c>
      <c r="JP13" t="s">
        <v>4035</v>
      </c>
      <c r="JQ13">
        <v>13</v>
      </c>
      <c r="JR13" t="s">
        <v>4035</v>
      </c>
      <c r="JS13">
        <v>156</v>
      </c>
      <c r="JT13">
        <v>80</v>
      </c>
      <c r="JU13" t="s">
        <v>4035</v>
      </c>
      <c r="JV13" t="s">
        <v>4035</v>
      </c>
      <c r="JW13">
        <v>2</v>
      </c>
      <c r="JX13" t="s">
        <v>4035</v>
      </c>
      <c r="JY13">
        <v>4</v>
      </c>
      <c r="JZ13" t="s">
        <v>4035</v>
      </c>
      <c r="KA13">
        <v>2048</v>
      </c>
      <c r="KB13">
        <v>159</v>
      </c>
      <c r="KC13" t="s">
        <v>4035</v>
      </c>
      <c r="KD13" t="s">
        <v>4035</v>
      </c>
      <c r="KE13">
        <v>10</v>
      </c>
      <c r="KF13">
        <v>15</v>
      </c>
      <c r="KG13" t="s">
        <v>4035</v>
      </c>
      <c r="KH13" t="s">
        <v>4035</v>
      </c>
      <c r="KI13">
        <v>0</v>
      </c>
      <c r="KJ13">
        <v>13</v>
      </c>
      <c r="KK13" t="s">
        <v>4035</v>
      </c>
      <c r="KL13" t="s">
        <v>4035</v>
      </c>
      <c r="KM13">
        <v>62</v>
      </c>
      <c r="KN13" t="s">
        <v>4035</v>
      </c>
      <c r="KO13">
        <v>53</v>
      </c>
      <c r="KP13" t="s">
        <v>4035</v>
      </c>
      <c r="KQ13">
        <v>2048</v>
      </c>
      <c r="KR13">
        <v>159</v>
      </c>
      <c r="KS13" t="s">
        <v>4035</v>
      </c>
      <c r="KT13" t="s">
        <v>4035</v>
      </c>
      <c r="KU13">
        <v>1967</v>
      </c>
      <c r="KV13" t="s">
        <v>4035</v>
      </c>
      <c r="KW13">
        <v>177</v>
      </c>
      <c r="KX13" t="s">
        <v>4035</v>
      </c>
      <c r="KY13">
        <v>68</v>
      </c>
      <c r="KZ13" t="s">
        <v>4035</v>
      </c>
      <c r="LA13">
        <v>40</v>
      </c>
      <c r="LB13" t="s">
        <v>4035</v>
      </c>
      <c r="LC13">
        <v>13</v>
      </c>
      <c r="LD13">
        <v>17</v>
      </c>
      <c r="LE13" t="s">
        <v>4035</v>
      </c>
      <c r="LF13" t="s">
        <v>4035</v>
      </c>
      <c r="LG13">
        <v>1446</v>
      </c>
      <c r="LH13" t="s">
        <v>4035</v>
      </c>
      <c r="LI13">
        <v>138</v>
      </c>
      <c r="LJ13" t="s">
        <v>4035</v>
      </c>
      <c r="LK13">
        <v>370</v>
      </c>
      <c r="LL13">
        <v>113</v>
      </c>
      <c r="LM13" t="s">
        <v>4035</v>
      </c>
      <c r="LN13" t="s">
        <v>4035</v>
      </c>
      <c r="LO13">
        <v>361</v>
      </c>
      <c r="LP13" t="s">
        <v>4035</v>
      </c>
      <c r="LQ13">
        <v>113</v>
      </c>
      <c r="LR13" t="s">
        <v>4035</v>
      </c>
      <c r="LS13">
        <v>225</v>
      </c>
      <c r="LT13">
        <v>94</v>
      </c>
      <c r="LU13" t="s">
        <v>4035</v>
      </c>
      <c r="LV13" t="s">
        <v>4035</v>
      </c>
      <c r="LW13">
        <v>365</v>
      </c>
      <c r="LX13">
        <v>98</v>
      </c>
      <c r="LY13" t="s">
        <v>4035</v>
      </c>
      <c r="LZ13" t="s">
        <v>4035</v>
      </c>
      <c r="MA13">
        <v>77</v>
      </c>
      <c r="MB13">
        <v>49</v>
      </c>
      <c r="MC13" t="s">
        <v>4035</v>
      </c>
      <c r="MD13" t="s">
        <v>4035</v>
      </c>
      <c r="ME13">
        <v>38</v>
      </c>
      <c r="MF13" t="s">
        <v>4035</v>
      </c>
      <c r="MG13">
        <v>36</v>
      </c>
      <c r="MH13" t="s">
        <v>4035</v>
      </c>
      <c r="MI13">
        <v>10</v>
      </c>
      <c r="MJ13" t="s">
        <v>4035</v>
      </c>
      <c r="MK13">
        <v>15</v>
      </c>
      <c r="ML13" t="s">
        <v>4035</v>
      </c>
      <c r="MM13">
        <v>0</v>
      </c>
      <c r="MN13" t="s">
        <v>4035</v>
      </c>
      <c r="MO13">
        <v>13</v>
      </c>
      <c r="MP13" t="s">
        <v>4035</v>
      </c>
      <c r="MQ13">
        <v>98900</v>
      </c>
      <c r="MR13">
        <v>17923</v>
      </c>
      <c r="MS13" t="s">
        <v>4035</v>
      </c>
      <c r="MT13" t="s">
        <v>4035</v>
      </c>
      <c r="MU13">
        <v>1446</v>
      </c>
      <c r="MV13">
        <v>138</v>
      </c>
      <c r="MW13" t="s">
        <v>4035</v>
      </c>
      <c r="MX13" t="s">
        <v>4035</v>
      </c>
      <c r="MY13">
        <v>514</v>
      </c>
      <c r="MZ13" t="s">
        <v>4035</v>
      </c>
      <c r="NA13">
        <v>108</v>
      </c>
      <c r="NB13" t="s">
        <v>4035</v>
      </c>
      <c r="NC13">
        <v>932</v>
      </c>
      <c r="ND13" t="s">
        <v>4035</v>
      </c>
      <c r="NE13">
        <v>145</v>
      </c>
      <c r="NF13" t="s">
        <v>4035</v>
      </c>
      <c r="NG13">
        <v>514</v>
      </c>
      <c r="NH13">
        <v>108</v>
      </c>
      <c r="NI13" t="s">
        <v>4035</v>
      </c>
      <c r="NJ13" t="s">
        <v>4035</v>
      </c>
      <c r="NK13">
        <v>82</v>
      </c>
      <c r="NL13" t="s">
        <v>4035</v>
      </c>
      <c r="NM13">
        <v>52</v>
      </c>
      <c r="NN13" t="s">
        <v>4035</v>
      </c>
      <c r="NO13">
        <v>217</v>
      </c>
      <c r="NP13">
        <v>91</v>
      </c>
      <c r="NQ13" t="s">
        <v>4035</v>
      </c>
      <c r="NR13" t="s">
        <v>4035</v>
      </c>
      <c r="NS13">
        <v>148</v>
      </c>
      <c r="NT13" t="s">
        <v>4035</v>
      </c>
      <c r="NU13">
        <v>75</v>
      </c>
      <c r="NV13" t="s">
        <v>4035</v>
      </c>
      <c r="NW13">
        <v>61</v>
      </c>
      <c r="NX13" t="s">
        <v>4035</v>
      </c>
      <c r="NY13">
        <v>55</v>
      </c>
      <c r="NZ13" t="s">
        <v>4035</v>
      </c>
      <c r="OA13">
        <v>6</v>
      </c>
      <c r="OB13">
        <v>9</v>
      </c>
      <c r="OC13" t="s">
        <v>4035</v>
      </c>
      <c r="OD13" t="s">
        <v>4035</v>
      </c>
      <c r="OE13">
        <v>0</v>
      </c>
      <c r="OF13" t="s">
        <v>4035</v>
      </c>
      <c r="OG13">
        <v>13</v>
      </c>
      <c r="OH13" t="s">
        <v>4035</v>
      </c>
      <c r="OI13">
        <v>0</v>
      </c>
      <c r="OJ13" t="s">
        <v>4035</v>
      </c>
      <c r="OK13">
        <v>13</v>
      </c>
      <c r="OL13" t="s">
        <v>4035</v>
      </c>
      <c r="OM13">
        <v>909</v>
      </c>
      <c r="ON13" t="s">
        <v>4035</v>
      </c>
      <c r="OO13">
        <v>193</v>
      </c>
      <c r="OP13" t="s">
        <v>4035</v>
      </c>
      <c r="OQ13">
        <v>932</v>
      </c>
      <c r="OR13">
        <v>145</v>
      </c>
      <c r="OS13" t="s">
        <v>4035</v>
      </c>
      <c r="OT13" t="s">
        <v>4035</v>
      </c>
      <c r="OU13">
        <v>320</v>
      </c>
      <c r="OV13" t="s">
        <v>4035</v>
      </c>
      <c r="OW13">
        <v>89</v>
      </c>
      <c r="OX13" t="s">
        <v>4035</v>
      </c>
      <c r="OY13">
        <v>369</v>
      </c>
      <c r="OZ13">
        <v>116</v>
      </c>
      <c r="PA13" t="s">
        <v>4035</v>
      </c>
      <c r="PB13" t="s">
        <v>4035</v>
      </c>
      <c r="PC13">
        <v>187</v>
      </c>
      <c r="PD13" t="s">
        <v>4035</v>
      </c>
      <c r="PE13">
        <v>74</v>
      </c>
      <c r="PF13" t="s">
        <v>4035</v>
      </c>
      <c r="PG13">
        <v>18</v>
      </c>
      <c r="PH13">
        <v>23</v>
      </c>
      <c r="PI13" t="s">
        <v>4035</v>
      </c>
      <c r="PJ13" t="s">
        <v>4035</v>
      </c>
      <c r="PK13">
        <v>38</v>
      </c>
      <c r="PL13">
        <v>44</v>
      </c>
      <c r="PM13" t="s">
        <v>4035</v>
      </c>
      <c r="PN13" t="s">
        <v>4035</v>
      </c>
      <c r="PO13">
        <v>0</v>
      </c>
      <c r="PP13">
        <v>13</v>
      </c>
      <c r="PQ13" t="s">
        <v>4035</v>
      </c>
      <c r="PR13" t="s">
        <v>4035</v>
      </c>
      <c r="PS13">
        <v>278</v>
      </c>
      <c r="PT13">
        <v>14</v>
      </c>
      <c r="PU13" t="s">
        <v>4035</v>
      </c>
      <c r="PV13" t="s">
        <v>4035</v>
      </c>
      <c r="PW13">
        <v>514</v>
      </c>
      <c r="PX13" t="s">
        <v>4035</v>
      </c>
      <c r="PY13">
        <v>108</v>
      </c>
      <c r="PZ13" t="s">
        <v>4035</v>
      </c>
      <c r="QA13">
        <v>261</v>
      </c>
      <c r="QB13">
        <v>86</v>
      </c>
      <c r="QC13" t="s">
        <v>4035</v>
      </c>
      <c r="QD13" t="s">
        <v>4035</v>
      </c>
      <c r="QE13">
        <v>57</v>
      </c>
      <c r="QF13" t="s">
        <v>4035</v>
      </c>
      <c r="QG13">
        <v>40</v>
      </c>
      <c r="QH13" t="s">
        <v>4035</v>
      </c>
      <c r="QI13">
        <v>16</v>
      </c>
      <c r="QJ13" t="s">
        <v>4035</v>
      </c>
      <c r="QK13">
        <v>19</v>
      </c>
      <c r="QL13" t="s">
        <v>4035</v>
      </c>
      <c r="QM13">
        <v>16</v>
      </c>
      <c r="QN13" t="s">
        <v>4035</v>
      </c>
      <c r="QO13">
        <v>26</v>
      </c>
      <c r="QP13" t="s">
        <v>4035</v>
      </c>
      <c r="QQ13">
        <v>164</v>
      </c>
      <c r="QR13" t="s">
        <v>4035</v>
      </c>
      <c r="QS13">
        <v>81</v>
      </c>
      <c r="QT13" t="s">
        <v>4035</v>
      </c>
      <c r="QU13">
        <v>0</v>
      </c>
      <c r="QV13" t="s">
        <v>4035</v>
      </c>
      <c r="QW13">
        <v>13</v>
      </c>
      <c r="QX13" t="s">
        <v>4035</v>
      </c>
      <c r="QY13">
        <v>916</v>
      </c>
      <c r="QZ13">
        <v>146</v>
      </c>
      <c r="RA13" t="s">
        <v>4035</v>
      </c>
      <c r="RB13" t="s">
        <v>4035</v>
      </c>
      <c r="RC13">
        <v>532</v>
      </c>
      <c r="RD13" t="s">
        <v>4035</v>
      </c>
      <c r="RE13">
        <v>121</v>
      </c>
      <c r="RF13" t="s">
        <v>4035</v>
      </c>
      <c r="RG13">
        <v>156</v>
      </c>
      <c r="RH13">
        <v>73</v>
      </c>
      <c r="RI13" t="s">
        <v>4035</v>
      </c>
      <c r="RJ13" t="s">
        <v>4035</v>
      </c>
      <c r="RK13">
        <v>57</v>
      </c>
      <c r="RL13">
        <v>42</v>
      </c>
      <c r="RM13" t="s">
        <v>4035</v>
      </c>
      <c r="RN13" t="s">
        <v>4035</v>
      </c>
      <c r="RO13">
        <v>14</v>
      </c>
      <c r="RP13" t="s">
        <v>4035</v>
      </c>
      <c r="RQ13">
        <v>14</v>
      </c>
      <c r="RR13" t="s">
        <v>4035</v>
      </c>
      <c r="RS13">
        <v>45</v>
      </c>
      <c r="RT13">
        <v>35</v>
      </c>
      <c r="RU13" t="s">
        <v>4035</v>
      </c>
      <c r="RV13" t="s">
        <v>4035</v>
      </c>
      <c r="RW13">
        <v>13</v>
      </c>
      <c r="RX13">
        <v>12</v>
      </c>
      <c r="RY13" t="s">
        <v>4035</v>
      </c>
      <c r="RZ13" t="s">
        <v>4035</v>
      </c>
      <c r="SA13">
        <v>99</v>
      </c>
      <c r="SB13" t="s">
        <v>4035</v>
      </c>
      <c r="SC13">
        <v>69</v>
      </c>
      <c r="SD13" t="s">
        <v>4035</v>
      </c>
      <c r="SE13">
        <v>16</v>
      </c>
      <c r="SF13" t="s">
        <v>4035</v>
      </c>
      <c r="SG13">
        <v>14</v>
      </c>
      <c r="SH13" t="s">
        <v>4035</v>
      </c>
      <c r="SI13">
        <v>476</v>
      </c>
      <c r="SJ13" t="s">
        <v>4035</v>
      </c>
      <c r="SK13">
        <v>127</v>
      </c>
      <c r="SL13" t="s">
        <v>4035</v>
      </c>
      <c r="SM13">
        <v>189</v>
      </c>
      <c r="SN13" t="s">
        <v>4035</v>
      </c>
      <c r="SO13">
        <v>75</v>
      </c>
      <c r="SP13" t="s">
        <v>4035</v>
      </c>
      <c r="SQ13">
        <v>232</v>
      </c>
      <c r="SR13" t="s">
        <v>4035</v>
      </c>
      <c r="SS13">
        <v>119</v>
      </c>
      <c r="ST13" t="s">
        <v>4035</v>
      </c>
      <c r="SU13">
        <v>47</v>
      </c>
      <c r="SV13" t="s">
        <v>4035</v>
      </c>
      <c r="SW13">
        <v>34</v>
      </c>
      <c r="SX13" t="s">
        <v>4035</v>
      </c>
      <c r="SY13">
        <v>8</v>
      </c>
      <c r="SZ13" t="s">
        <v>4035</v>
      </c>
      <c r="TA13">
        <v>12</v>
      </c>
      <c r="TB13" t="s">
        <v>4035</v>
      </c>
      <c r="TC13">
        <v>0</v>
      </c>
      <c r="TD13">
        <v>13</v>
      </c>
      <c r="TE13" t="s">
        <v>4035</v>
      </c>
      <c r="TF13" t="s">
        <v>4035</v>
      </c>
      <c r="TG13">
        <v>0</v>
      </c>
      <c r="TH13" t="s">
        <v>4035</v>
      </c>
      <c r="TI13">
        <v>13</v>
      </c>
      <c r="TJ13" t="s">
        <v>4035</v>
      </c>
      <c r="TK13">
        <v>0</v>
      </c>
      <c r="TL13">
        <v>13</v>
      </c>
      <c r="TM13" t="s">
        <v>4035</v>
      </c>
      <c r="TN13" t="s">
        <v>4035</v>
      </c>
      <c r="TO13">
        <v>610</v>
      </c>
      <c r="TP13">
        <v>125</v>
      </c>
      <c r="TQ13" t="s">
        <v>4035</v>
      </c>
      <c r="TR13" t="s">
        <v>4035</v>
      </c>
      <c r="TS13">
        <v>126</v>
      </c>
      <c r="TT13">
        <v>55</v>
      </c>
      <c r="TU13" t="s">
        <v>4035</v>
      </c>
      <c r="TV13" t="s">
        <v>4035</v>
      </c>
      <c r="TW13">
        <v>463</v>
      </c>
      <c r="TX13">
        <v>125</v>
      </c>
      <c r="TY13" t="s">
        <v>4035</v>
      </c>
      <c r="TZ13" t="s">
        <v>4035</v>
      </c>
      <c r="UA13">
        <v>102</v>
      </c>
      <c r="UB13" t="s">
        <v>4035</v>
      </c>
      <c r="UC13">
        <v>46</v>
      </c>
      <c r="UD13" t="s">
        <v>4035</v>
      </c>
      <c r="UE13">
        <v>50</v>
      </c>
      <c r="UF13" t="s">
        <v>4035</v>
      </c>
      <c r="UG13">
        <v>44</v>
      </c>
      <c r="UH13" t="s">
        <v>4035</v>
      </c>
      <c r="UI13">
        <v>60</v>
      </c>
      <c r="UJ13">
        <v>46</v>
      </c>
      <c r="UK13" t="s">
        <v>4035</v>
      </c>
      <c r="UL13" t="s">
        <v>4035</v>
      </c>
      <c r="UM13">
        <v>24</v>
      </c>
      <c r="UN13" t="s">
        <v>4035</v>
      </c>
      <c r="UO13">
        <v>40</v>
      </c>
      <c r="UP13" t="s">
        <v>4035</v>
      </c>
      <c r="UQ13">
        <v>116</v>
      </c>
      <c r="UR13" t="s">
        <v>4035</v>
      </c>
      <c r="US13">
        <v>97</v>
      </c>
      <c r="UT13" t="s">
        <v>4035</v>
      </c>
      <c r="UU13">
        <v>111</v>
      </c>
      <c r="UV13">
        <v>60</v>
      </c>
      <c r="UW13" t="s">
        <v>4035</v>
      </c>
      <c r="UX13" t="s">
        <v>4035</v>
      </c>
      <c r="UY13">
        <v>139</v>
      </c>
      <c r="UZ13" t="s">
        <v>4035</v>
      </c>
      <c r="VA13">
        <v>52</v>
      </c>
      <c r="VB13" t="s">
        <v>4035</v>
      </c>
      <c r="VC13">
        <v>2916</v>
      </c>
      <c r="VD13" t="s">
        <v>1144</v>
      </c>
      <c r="VE13" t="s">
        <v>1144</v>
      </c>
      <c r="VF13" t="s">
        <v>4035</v>
      </c>
      <c r="VG13">
        <v>70.2</v>
      </c>
      <c r="VH13" t="s">
        <v>4035</v>
      </c>
      <c r="VI13">
        <v>4.5999999999999996</v>
      </c>
      <c r="VJ13" t="s">
        <v>4035</v>
      </c>
      <c r="VK13">
        <v>29.8</v>
      </c>
      <c r="VL13">
        <v>4.5999999999999996</v>
      </c>
      <c r="VM13" t="s">
        <v>4035</v>
      </c>
      <c r="VN13" t="s">
        <v>4035</v>
      </c>
      <c r="VO13" t="s">
        <v>1144</v>
      </c>
      <c r="VP13" t="s">
        <v>1144</v>
      </c>
      <c r="VQ13" t="s">
        <v>1144</v>
      </c>
      <c r="VR13" t="s">
        <v>1144</v>
      </c>
      <c r="VS13" t="s">
        <v>1144</v>
      </c>
      <c r="VT13" t="s">
        <v>1144</v>
      </c>
      <c r="VU13" t="s">
        <v>1144</v>
      </c>
      <c r="VV13" t="s">
        <v>1144</v>
      </c>
      <c r="VW13">
        <v>2916</v>
      </c>
      <c r="VX13" t="s">
        <v>1144</v>
      </c>
      <c r="VY13" t="s">
        <v>1144</v>
      </c>
      <c r="VZ13" t="s">
        <v>4035</v>
      </c>
      <c r="WA13">
        <v>74.3</v>
      </c>
      <c r="WB13">
        <v>5.4</v>
      </c>
      <c r="WC13" t="s">
        <v>4035</v>
      </c>
      <c r="WD13" t="s">
        <v>4035</v>
      </c>
      <c r="WE13">
        <v>1.3</v>
      </c>
      <c r="WF13" t="s">
        <v>4035</v>
      </c>
      <c r="WG13">
        <v>1.5</v>
      </c>
      <c r="WH13" t="s">
        <v>4035</v>
      </c>
      <c r="WI13">
        <v>1.7</v>
      </c>
      <c r="WJ13">
        <v>1.8</v>
      </c>
      <c r="WK13" t="s">
        <v>4035</v>
      </c>
      <c r="WL13" t="s">
        <v>4035</v>
      </c>
      <c r="WM13">
        <v>2.9</v>
      </c>
      <c r="WN13" t="s">
        <v>4035</v>
      </c>
      <c r="WO13">
        <v>2.2000000000000002</v>
      </c>
      <c r="WP13" t="s">
        <v>4035</v>
      </c>
      <c r="WQ13">
        <v>1.5</v>
      </c>
      <c r="WR13" t="s">
        <v>4035</v>
      </c>
      <c r="WS13">
        <v>1.3</v>
      </c>
      <c r="WT13" t="s">
        <v>4035</v>
      </c>
      <c r="WU13">
        <v>1.5</v>
      </c>
      <c r="WV13">
        <v>1.4</v>
      </c>
      <c r="WW13" t="s">
        <v>4035</v>
      </c>
      <c r="WX13" t="s">
        <v>4035</v>
      </c>
      <c r="WY13">
        <v>0.1</v>
      </c>
      <c r="WZ13" t="s">
        <v>4035</v>
      </c>
      <c r="XA13">
        <v>0.2</v>
      </c>
      <c r="XB13" t="s">
        <v>4035</v>
      </c>
      <c r="XC13">
        <v>16.2</v>
      </c>
      <c r="XD13">
        <v>4.4000000000000004</v>
      </c>
      <c r="XE13" t="s">
        <v>4035</v>
      </c>
      <c r="XF13" t="s">
        <v>4035</v>
      </c>
      <c r="XG13">
        <v>0.3</v>
      </c>
      <c r="XH13">
        <v>0.5</v>
      </c>
      <c r="XI13" t="s">
        <v>4035</v>
      </c>
      <c r="XJ13" t="s">
        <v>4035</v>
      </c>
      <c r="XK13">
        <v>2916</v>
      </c>
      <c r="XL13" t="s">
        <v>4035</v>
      </c>
      <c r="XM13" t="s">
        <v>1144</v>
      </c>
      <c r="XN13" t="s">
        <v>1144</v>
      </c>
      <c r="XO13">
        <v>0</v>
      </c>
      <c r="XP13">
        <v>1.3</v>
      </c>
      <c r="XQ13" t="s">
        <v>4035</v>
      </c>
      <c r="XR13" t="s">
        <v>4035</v>
      </c>
      <c r="XS13">
        <v>0</v>
      </c>
      <c r="XT13">
        <v>1.3</v>
      </c>
      <c r="XU13" t="s">
        <v>4035</v>
      </c>
      <c r="XV13" t="s">
        <v>4035</v>
      </c>
      <c r="XW13">
        <v>4.8</v>
      </c>
      <c r="XX13" t="s">
        <v>4035</v>
      </c>
      <c r="XY13">
        <v>1.9</v>
      </c>
      <c r="XZ13" t="s">
        <v>4035</v>
      </c>
      <c r="YA13">
        <v>10.3</v>
      </c>
      <c r="YB13">
        <v>3.2</v>
      </c>
      <c r="YC13" t="s">
        <v>4035</v>
      </c>
      <c r="YD13" t="s">
        <v>4035</v>
      </c>
      <c r="YE13">
        <v>19.2</v>
      </c>
      <c r="YF13" t="s">
        <v>4035</v>
      </c>
      <c r="YG13">
        <v>4.9000000000000004</v>
      </c>
      <c r="YH13" t="s">
        <v>4035</v>
      </c>
      <c r="YI13">
        <v>25</v>
      </c>
      <c r="YJ13" t="s">
        <v>4035</v>
      </c>
      <c r="YK13">
        <v>4</v>
      </c>
      <c r="YL13" t="s">
        <v>4035</v>
      </c>
      <c r="YM13">
        <v>19</v>
      </c>
      <c r="YN13">
        <v>5.5</v>
      </c>
      <c r="YO13" t="s">
        <v>4035</v>
      </c>
      <c r="YP13" t="s">
        <v>4035</v>
      </c>
      <c r="YQ13">
        <v>12.1</v>
      </c>
      <c r="YR13" t="s">
        <v>4035</v>
      </c>
      <c r="YS13">
        <v>4.9000000000000004</v>
      </c>
      <c r="YT13" t="s">
        <v>4035</v>
      </c>
      <c r="YU13">
        <v>5.9</v>
      </c>
      <c r="YV13" t="s">
        <v>4035</v>
      </c>
      <c r="YW13">
        <v>2.2000000000000002</v>
      </c>
      <c r="YX13" t="s">
        <v>4035</v>
      </c>
      <c r="YY13">
        <v>3.6</v>
      </c>
      <c r="YZ13">
        <v>1.9</v>
      </c>
      <c r="ZA13" t="s">
        <v>4035</v>
      </c>
      <c r="ZB13" t="s">
        <v>4035</v>
      </c>
      <c r="ZC13">
        <v>2916</v>
      </c>
      <c r="ZD13" t="s">
        <v>4035</v>
      </c>
      <c r="ZE13" t="s">
        <v>1144</v>
      </c>
      <c r="ZF13" t="s">
        <v>1144</v>
      </c>
      <c r="ZG13">
        <v>2.5</v>
      </c>
      <c r="ZH13">
        <v>2</v>
      </c>
      <c r="ZI13" t="s">
        <v>4035</v>
      </c>
      <c r="ZJ13" t="s">
        <v>4035</v>
      </c>
      <c r="ZK13">
        <v>2.5</v>
      </c>
      <c r="ZL13" t="s">
        <v>4035</v>
      </c>
      <c r="ZM13">
        <v>1.7</v>
      </c>
      <c r="ZN13" t="s">
        <v>4035</v>
      </c>
      <c r="ZO13">
        <v>10</v>
      </c>
      <c r="ZP13" t="s">
        <v>4035</v>
      </c>
      <c r="ZQ13">
        <v>3.7</v>
      </c>
      <c r="ZR13" t="s">
        <v>4035</v>
      </c>
      <c r="ZS13">
        <v>23.8</v>
      </c>
      <c r="ZT13">
        <v>4.5999999999999996</v>
      </c>
      <c r="ZU13" t="s">
        <v>4035</v>
      </c>
      <c r="ZV13" t="s">
        <v>4035</v>
      </c>
      <c r="ZW13">
        <v>38.1</v>
      </c>
      <c r="ZX13" t="s">
        <v>4035</v>
      </c>
      <c r="ZY13">
        <v>6</v>
      </c>
      <c r="ZZ13" t="s">
        <v>4035</v>
      </c>
      <c r="AAA13">
        <v>13.9</v>
      </c>
      <c r="AAB13">
        <v>3.6</v>
      </c>
      <c r="AAC13" t="s">
        <v>4035</v>
      </c>
      <c r="AAD13" t="s">
        <v>4035</v>
      </c>
      <c r="AAE13">
        <v>3.9</v>
      </c>
      <c r="AAF13" t="s">
        <v>4035</v>
      </c>
      <c r="AAG13">
        <v>2.4</v>
      </c>
      <c r="AAH13" t="s">
        <v>4035</v>
      </c>
      <c r="AAI13">
        <v>3.2</v>
      </c>
      <c r="AAJ13">
        <v>2.2999999999999998</v>
      </c>
      <c r="AAK13" t="s">
        <v>4035</v>
      </c>
      <c r="AAL13" t="s">
        <v>4035</v>
      </c>
      <c r="AAM13">
        <v>2</v>
      </c>
      <c r="AAN13">
        <v>1.7</v>
      </c>
      <c r="AAO13" t="s">
        <v>4035</v>
      </c>
      <c r="AAP13" t="s">
        <v>4035</v>
      </c>
      <c r="AAQ13" t="s">
        <v>1144</v>
      </c>
      <c r="AAR13" t="s">
        <v>1144</v>
      </c>
      <c r="AAS13" t="s">
        <v>1144</v>
      </c>
      <c r="AAT13" t="s">
        <v>1144</v>
      </c>
      <c r="AAU13">
        <v>2916</v>
      </c>
      <c r="AAV13" t="s">
        <v>4035</v>
      </c>
      <c r="AAW13" t="s">
        <v>1144</v>
      </c>
      <c r="AAX13" t="s">
        <v>1144</v>
      </c>
      <c r="AAY13">
        <v>3.3</v>
      </c>
      <c r="AAZ13">
        <v>2.2000000000000002</v>
      </c>
      <c r="ABA13" t="s">
        <v>4035</v>
      </c>
      <c r="ABB13" t="s">
        <v>4035</v>
      </c>
      <c r="ABC13">
        <v>6.9</v>
      </c>
      <c r="ABD13">
        <v>3</v>
      </c>
      <c r="ABE13" t="s">
        <v>4035</v>
      </c>
      <c r="ABF13" t="s">
        <v>4035</v>
      </c>
      <c r="ABG13">
        <v>32.6</v>
      </c>
      <c r="ABH13" t="s">
        <v>4035</v>
      </c>
      <c r="ABI13">
        <v>5.7</v>
      </c>
      <c r="ABJ13" t="s">
        <v>4035</v>
      </c>
      <c r="ABK13">
        <v>50.4</v>
      </c>
      <c r="ABL13">
        <v>5.7</v>
      </c>
      <c r="ABM13" t="s">
        <v>4035</v>
      </c>
      <c r="ABN13" t="s">
        <v>4035</v>
      </c>
      <c r="ABO13">
        <v>6.2</v>
      </c>
      <c r="ABP13" t="s">
        <v>4035</v>
      </c>
      <c r="ABQ13">
        <v>2.6</v>
      </c>
      <c r="ABR13" t="s">
        <v>4035</v>
      </c>
      <c r="ABS13">
        <v>0.5</v>
      </c>
      <c r="ABT13">
        <v>0.9</v>
      </c>
      <c r="ABU13" t="s">
        <v>4035</v>
      </c>
      <c r="ABV13" t="s">
        <v>4035</v>
      </c>
      <c r="ABW13">
        <v>2048</v>
      </c>
      <c r="ABX13" t="s">
        <v>1144</v>
      </c>
      <c r="ABY13" t="s">
        <v>1144</v>
      </c>
      <c r="ABZ13" t="s">
        <v>4035</v>
      </c>
      <c r="ACA13">
        <v>70.599999999999994</v>
      </c>
      <c r="ACB13">
        <v>5.3</v>
      </c>
      <c r="ACC13" t="s">
        <v>4035</v>
      </c>
      <c r="ACD13" t="s">
        <v>4035</v>
      </c>
      <c r="ACE13">
        <v>29.4</v>
      </c>
      <c r="ACF13" t="s">
        <v>4035</v>
      </c>
      <c r="ACG13">
        <v>5.3</v>
      </c>
      <c r="ACH13" t="s">
        <v>4035</v>
      </c>
      <c r="ACI13" t="s">
        <v>1144</v>
      </c>
      <c r="ACJ13" t="s">
        <v>1144</v>
      </c>
      <c r="ACK13" t="s">
        <v>1144</v>
      </c>
      <c r="ACL13" t="s">
        <v>1144</v>
      </c>
      <c r="ACM13" t="s">
        <v>1144</v>
      </c>
      <c r="ACN13" t="s">
        <v>1144</v>
      </c>
      <c r="ACO13" t="s">
        <v>1144</v>
      </c>
      <c r="ACP13" t="s">
        <v>1144</v>
      </c>
      <c r="ACQ13">
        <v>2048</v>
      </c>
      <c r="ACR13" t="s">
        <v>1144</v>
      </c>
      <c r="ACS13" t="s">
        <v>1144</v>
      </c>
      <c r="ACT13" t="s">
        <v>4035</v>
      </c>
      <c r="ACU13">
        <v>7.9</v>
      </c>
      <c r="ACV13" t="s">
        <v>4035</v>
      </c>
      <c r="ACW13">
        <v>3.3</v>
      </c>
      <c r="ACX13" t="s">
        <v>4035</v>
      </c>
      <c r="ACY13">
        <v>11.3</v>
      </c>
      <c r="ACZ13" t="s">
        <v>4035</v>
      </c>
      <c r="ADA13">
        <v>4.2</v>
      </c>
      <c r="ADB13" t="s">
        <v>4035</v>
      </c>
      <c r="ADC13">
        <v>18.899999999999999</v>
      </c>
      <c r="ADD13">
        <v>5.6</v>
      </c>
      <c r="ADE13" t="s">
        <v>4035</v>
      </c>
      <c r="ADF13" t="s">
        <v>4035</v>
      </c>
      <c r="ADG13">
        <v>25.3</v>
      </c>
      <c r="ADH13" t="s">
        <v>4035</v>
      </c>
      <c r="ADI13">
        <v>5.8</v>
      </c>
      <c r="ADJ13" t="s">
        <v>4035</v>
      </c>
      <c r="ADK13">
        <v>13.7</v>
      </c>
      <c r="ADL13">
        <v>4.4000000000000004</v>
      </c>
      <c r="ADM13" t="s">
        <v>4035</v>
      </c>
      <c r="ADN13" t="s">
        <v>4035</v>
      </c>
      <c r="ADO13">
        <v>22.9</v>
      </c>
      <c r="ADP13">
        <v>5.8</v>
      </c>
      <c r="ADQ13" t="s">
        <v>4035</v>
      </c>
      <c r="ADR13" t="s">
        <v>4035</v>
      </c>
      <c r="ADS13">
        <v>2048</v>
      </c>
      <c r="ADT13" t="s">
        <v>1144</v>
      </c>
      <c r="ADU13" t="s">
        <v>1144</v>
      </c>
      <c r="ADV13" t="s">
        <v>4035</v>
      </c>
      <c r="ADW13">
        <v>6.6</v>
      </c>
      <c r="ADX13">
        <v>4</v>
      </c>
      <c r="ADY13" t="s">
        <v>4035</v>
      </c>
      <c r="ADZ13" t="s">
        <v>4035</v>
      </c>
      <c r="AEA13">
        <v>38.299999999999997</v>
      </c>
      <c r="AEB13" t="s">
        <v>4035</v>
      </c>
      <c r="AEC13">
        <v>7.5</v>
      </c>
      <c r="AED13" t="s">
        <v>4035</v>
      </c>
      <c r="AEE13">
        <v>35.299999999999997</v>
      </c>
      <c r="AEF13" t="s">
        <v>4035</v>
      </c>
      <c r="AEG13">
        <v>7.4</v>
      </c>
      <c r="AEH13" t="s">
        <v>4035</v>
      </c>
      <c r="AEI13">
        <v>19.8</v>
      </c>
      <c r="AEJ13">
        <v>5.6</v>
      </c>
      <c r="AEK13" t="s">
        <v>4035</v>
      </c>
      <c r="AEL13" t="s">
        <v>4035</v>
      </c>
      <c r="AEM13">
        <v>2048</v>
      </c>
      <c r="AEN13" t="s">
        <v>1144</v>
      </c>
      <c r="AEO13" t="s">
        <v>1144</v>
      </c>
      <c r="AEP13" t="s">
        <v>4035</v>
      </c>
      <c r="AEQ13">
        <v>6.4</v>
      </c>
      <c r="AER13" t="s">
        <v>4035</v>
      </c>
      <c r="AES13">
        <v>3.2</v>
      </c>
      <c r="AET13" t="s">
        <v>4035</v>
      </c>
      <c r="AEU13">
        <v>39.700000000000003</v>
      </c>
      <c r="AEV13" t="s">
        <v>4035</v>
      </c>
      <c r="AEW13">
        <v>5.8</v>
      </c>
      <c r="AEX13" t="s">
        <v>4035</v>
      </c>
      <c r="AEY13">
        <v>18.399999999999999</v>
      </c>
      <c r="AEZ13">
        <v>5.2</v>
      </c>
      <c r="AFA13" t="s">
        <v>4035</v>
      </c>
      <c r="AFB13" t="s">
        <v>4035</v>
      </c>
      <c r="AFC13">
        <v>4.2</v>
      </c>
      <c r="AFD13">
        <v>2.8</v>
      </c>
      <c r="AFE13" t="s">
        <v>4035</v>
      </c>
      <c r="AFF13" t="s">
        <v>4035</v>
      </c>
      <c r="AFG13">
        <v>0</v>
      </c>
      <c r="AFH13">
        <v>1.8</v>
      </c>
      <c r="AFI13" t="s">
        <v>4035</v>
      </c>
      <c r="AFJ13" t="s">
        <v>4035</v>
      </c>
      <c r="AFK13">
        <v>23.6</v>
      </c>
      <c r="AFL13">
        <v>5.5</v>
      </c>
      <c r="AFM13" t="s">
        <v>4035</v>
      </c>
      <c r="AFN13" t="s">
        <v>4035</v>
      </c>
      <c r="AFO13">
        <v>0</v>
      </c>
      <c r="AFP13" t="s">
        <v>4035</v>
      </c>
      <c r="AFQ13">
        <v>1.8</v>
      </c>
      <c r="AFR13" t="s">
        <v>4035</v>
      </c>
      <c r="AFS13">
        <v>7.6</v>
      </c>
      <c r="AFT13">
        <v>3.9</v>
      </c>
      <c r="AFU13" t="s">
        <v>4035</v>
      </c>
      <c r="AFV13" t="s">
        <v>4035</v>
      </c>
      <c r="AFW13">
        <v>0.1</v>
      </c>
      <c r="AFX13" t="s">
        <v>4035</v>
      </c>
      <c r="AFY13">
        <v>0.2</v>
      </c>
      <c r="AFZ13" t="s">
        <v>4035</v>
      </c>
      <c r="AGA13">
        <v>2048</v>
      </c>
      <c r="AGB13" t="s">
        <v>4035</v>
      </c>
      <c r="AGC13" t="s">
        <v>1144</v>
      </c>
      <c r="AGD13" t="s">
        <v>1144</v>
      </c>
      <c r="AGE13">
        <v>0.5</v>
      </c>
      <c r="AGF13">
        <v>0.7</v>
      </c>
      <c r="AGG13" t="s">
        <v>4035</v>
      </c>
      <c r="AGH13" t="s">
        <v>4035</v>
      </c>
      <c r="AGI13">
        <v>0</v>
      </c>
      <c r="AGJ13" t="s">
        <v>4035</v>
      </c>
      <c r="AGK13">
        <v>1.8</v>
      </c>
      <c r="AGL13" t="s">
        <v>4035</v>
      </c>
      <c r="AGM13">
        <v>3</v>
      </c>
      <c r="AGN13">
        <v>2.5</v>
      </c>
      <c r="AGO13" t="s">
        <v>4035</v>
      </c>
      <c r="AGP13" t="s">
        <v>4035</v>
      </c>
      <c r="AGQ13">
        <v>2048</v>
      </c>
      <c r="AGR13" t="s">
        <v>4035</v>
      </c>
      <c r="AGS13" t="s">
        <v>1144</v>
      </c>
      <c r="AGT13" t="s">
        <v>1144</v>
      </c>
      <c r="AGU13">
        <v>96</v>
      </c>
      <c r="AGV13">
        <v>2.2000000000000002</v>
      </c>
      <c r="AGW13" t="s">
        <v>4035</v>
      </c>
      <c r="AGX13" t="s">
        <v>4035</v>
      </c>
      <c r="AGY13">
        <v>3.3</v>
      </c>
      <c r="AGZ13">
        <v>2.1</v>
      </c>
      <c r="AHA13" t="s">
        <v>4035</v>
      </c>
      <c r="AHB13" t="s">
        <v>4035</v>
      </c>
      <c r="AHC13">
        <v>0.6</v>
      </c>
      <c r="AHD13">
        <v>0.9</v>
      </c>
      <c r="AHE13" t="s">
        <v>4035</v>
      </c>
      <c r="AHF13" t="s">
        <v>4035</v>
      </c>
      <c r="AHG13">
        <v>1446</v>
      </c>
      <c r="AHH13" t="s">
        <v>4035</v>
      </c>
      <c r="AHI13" t="s">
        <v>1144</v>
      </c>
      <c r="AHJ13" t="s">
        <v>1144</v>
      </c>
      <c r="AHK13">
        <v>25.6</v>
      </c>
      <c r="AHL13">
        <v>6.9</v>
      </c>
      <c r="AHM13" t="s">
        <v>4035</v>
      </c>
      <c r="AHN13" t="s">
        <v>4035</v>
      </c>
      <c r="AHO13">
        <v>25</v>
      </c>
      <c r="AHP13" t="s">
        <v>4035</v>
      </c>
      <c r="AHQ13">
        <v>7.2</v>
      </c>
      <c r="AHR13" t="s">
        <v>4035</v>
      </c>
      <c r="AHS13">
        <v>15.6</v>
      </c>
      <c r="AHT13">
        <v>6.5</v>
      </c>
      <c r="AHU13" t="s">
        <v>4035</v>
      </c>
      <c r="AHV13" t="s">
        <v>4035</v>
      </c>
      <c r="AHW13">
        <v>25.2</v>
      </c>
      <c r="AHX13">
        <v>6.8</v>
      </c>
      <c r="AHY13" t="s">
        <v>4035</v>
      </c>
      <c r="AHZ13" t="s">
        <v>4035</v>
      </c>
      <c r="AIA13">
        <v>5.3</v>
      </c>
      <c r="AIB13" t="s">
        <v>4035</v>
      </c>
      <c r="AIC13">
        <v>3.3</v>
      </c>
      <c r="AID13" t="s">
        <v>4035</v>
      </c>
      <c r="AIE13">
        <v>2.6</v>
      </c>
      <c r="AIF13">
        <v>2.5</v>
      </c>
      <c r="AIG13" t="s">
        <v>4035</v>
      </c>
      <c r="AIH13" t="s">
        <v>4035</v>
      </c>
      <c r="AII13">
        <v>0.7</v>
      </c>
      <c r="AIJ13">
        <v>1.1000000000000001</v>
      </c>
      <c r="AIK13" t="s">
        <v>4035</v>
      </c>
      <c r="AIL13" t="s">
        <v>4035</v>
      </c>
      <c r="AIM13">
        <v>0</v>
      </c>
      <c r="AIN13">
        <v>2.6</v>
      </c>
      <c r="AIO13" t="s">
        <v>4035</v>
      </c>
      <c r="AIP13" t="s">
        <v>4035</v>
      </c>
      <c r="AIQ13" t="s">
        <v>1144</v>
      </c>
      <c r="AIR13" t="s">
        <v>1144</v>
      </c>
      <c r="AIS13" t="s">
        <v>1144</v>
      </c>
      <c r="AIT13" t="s">
        <v>1144</v>
      </c>
      <c r="AIU13">
        <v>1446</v>
      </c>
      <c r="AIV13" t="s">
        <v>1144</v>
      </c>
      <c r="AIW13" t="s">
        <v>1144</v>
      </c>
      <c r="AIX13" t="s">
        <v>4035</v>
      </c>
      <c r="AIY13">
        <v>35.5</v>
      </c>
      <c r="AIZ13" t="s">
        <v>4035</v>
      </c>
      <c r="AJA13">
        <v>7.1</v>
      </c>
      <c r="AJB13" t="s">
        <v>4035</v>
      </c>
      <c r="AJC13">
        <v>64.5</v>
      </c>
      <c r="AJD13">
        <v>7.1</v>
      </c>
      <c r="AJE13" t="s">
        <v>4035</v>
      </c>
      <c r="AJF13" t="s">
        <v>4035</v>
      </c>
      <c r="AJG13">
        <v>514</v>
      </c>
      <c r="AJH13" t="s">
        <v>4035</v>
      </c>
      <c r="AJI13" t="s">
        <v>1144</v>
      </c>
      <c r="AJJ13" t="s">
        <v>1144</v>
      </c>
      <c r="AJK13">
        <v>16</v>
      </c>
      <c r="AJL13">
        <v>9.5</v>
      </c>
      <c r="AJM13" t="s">
        <v>4035</v>
      </c>
      <c r="AJN13" t="s">
        <v>4035</v>
      </c>
      <c r="AJO13">
        <v>42.2</v>
      </c>
      <c r="AJP13" t="s">
        <v>4035</v>
      </c>
      <c r="AJQ13">
        <v>14.7</v>
      </c>
      <c r="AJR13" t="s">
        <v>4035</v>
      </c>
      <c r="AJS13">
        <v>28.8</v>
      </c>
      <c r="AJT13" t="s">
        <v>4035</v>
      </c>
      <c r="AJU13">
        <v>13.3</v>
      </c>
      <c r="AJV13" t="s">
        <v>4035</v>
      </c>
      <c r="AJW13">
        <v>11.9</v>
      </c>
      <c r="AJX13" t="s">
        <v>4035</v>
      </c>
      <c r="AJY13">
        <v>10.4</v>
      </c>
      <c r="AJZ13" t="s">
        <v>4035</v>
      </c>
      <c r="AKA13">
        <v>1.2</v>
      </c>
      <c r="AKB13">
        <v>1.7</v>
      </c>
      <c r="AKC13" t="s">
        <v>4035</v>
      </c>
      <c r="AKD13" t="s">
        <v>4035</v>
      </c>
      <c r="AKE13">
        <v>0</v>
      </c>
      <c r="AKF13">
        <v>7</v>
      </c>
      <c r="AKG13" t="s">
        <v>4035</v>
      </c>
      <c r="AKH13" t="s">
        <v>4035</v>
      </c>
      <c r="AKI13">
        <v>0</v>
      </c>
      <c r="AKJ13">
        <v>7</v>
      </c>
      <c r="AKK13" t="s">
        <v>4035</v>
      </c>
      <c r="AKL13" t="s">
        <v>4035</v>
      </c>
      <c r="AKM13" t="s">
        <v>1144</v>
      </c>
      <c r="AKN13" t="s">
        <v>1144</v>
      </c>
      <c r="AKO13" t="s">
        <v>1144</v>
      </c>
      <c r="AKP13" t="s">
        <v>1144</v>
      </c>
      <c r="AKQ13">
        <v>932</v>
      </c>
      <c r="AKR13" t="s">
        <v>4035</v>
      </c>
      <c r="AKS13" t="s">
        <v>1144</v>
      </c>
      <c r="AKT13" t="s">
        <v>1144</v>
      </c>
      <c r="AKU13">
        <v>34.299999999999997</v>
      </c>
      <c r="AKV13">
        <v>8.6</v>
      </c>
      <c r="AKW13" t="s">
        <v>4035</v>
      </c>
      <c r="AKX13" t="s">
        <v>4035</v>
      </c>
      <c r="AKY13">
        <v>39.6</v>
      </c>
      <c r="AKZ13" t="s">
        <v>4035</v>
      </c>
      <c r="ALA13">
        <v>9.9</v>
      </c>
      <c r="ALB13" t="s">
        <v>4035</v>
      </c>
      <c r="ALC13">
        <v>20.100000000000001</v>
      </c>
      <c r="ALD13" t="s">
        <v>4035</v>
      </c>
      <c r="ALE13">
        <v>7.4</v>
      </c>
      <c r="ALF13" t="s">
        <v>4035</v>
      </c>
      <c r="ALG13">
        <v>1.9</v>
      </c>
      <c r="ALH13" t="s">
        <v>4035</v>
      </c>
      <c r="ALI13">
        <v>2.5</v>
      </c>
      <c r="ALJ13" t="s">
        <v>4035</v>
      </c>
      <c r="ALK13">
        <v>4.0999999999999996</v>
      </c>
      <c r="ALL13" t="s">
        <v>4035</v>
      </c>
      <c r="ALM13">
        <v>4.7</v>
      </c>
      <c r="ALN13" t="s">
        <v>4035</v>
      </c>
      <c r="ALO13">
        <v>0</v>
      </c>
      <c r="ALP13" t="s">
        <v>4035</v>
      </c>
      <c r="ALQ13">
        <v>3.9</v>
      </c>
      <c r="ALR13" t="s">
        <v>4035</v>
      </c>
      <c r="ALS13" t="s">
        <v>1144</v>
      </c>
      <c r="ALT13" t="s">
        <v>1144</v>
      </c>
      <c r="ALU13" t="s">
        <v>1144</v>
      </c>
      <c r="ALV13" t="s">
        <v>1144</v>
      </c>
      <c r="ALW13">
        <v>514</v>
      </c>
      <c r="ALX13" t="s">
        <v>4035</v>
      </c>
      <c r="ALY13" t="s">
        <v>1144</v>
      </c>
      <c r="ALZ13" t="s">
        <v>1144</v>
      </c>
      <c r="AMA13">
        <v>50.8</v>
      </c>
      <c r="AMB13">
        <v>13.3</v>
      </c>
      <c r="AMC13" t="s">
        <v>4035</v>
      </c>
      <c r="AMD13" t="s">
        <v>4035</v>
      </c>
      <c r="AME13">
        <v>11.1</v>
      </c>
      <c r="AMF13">
        <v>7.9</v>
      </c>
      <c r="AMG13" t="s">
        <v>4035</v>
      </c>
      <c r="AMH13" t="s">
        <v>4035</v>
      </c>
      <c r="AMI13">
        <v>3.1</v>
      </c>
      <c r="AMJ13">
        <v>3.6</v>
      </c>
      <c r="AMK13" t="s">
        <v>4035</v>
      </c>
      <c r="AML13" t="s">
        <v>4035</v>
      </c>
      <c r="AMM13">
        <v>3.1</v>
      </c>
      <c r="AMN13" t="s">
        <v>4035</v>
      </c>
      <c r="AMO13">
        <v>5</v>
      </c>
      <c r="AMP13" t="s">
        <v>4035</v>
      </c>
      <c r="AMQ13">
        <v>31.9</v>
      </c>
      <c r="AMR13" t="s">
        <v>4035</v>
      </c>
      <c r="AMS13">
        <v>13.5</v>
      </c>
      <c r="AMT13" t="s">
        <v>4035</v>
      </c>
      <c r="AMU13" t="s">
        <v>1144</v>
      </c>
      <c r="AMV13" t="s">
        <v>1144</v>
      </c>
      <c r="AMW13" t="s">
        <v>1144</v>
      </c>
      <c r="AMX13" t="s">
        <v>1144</v>
      </c>
      <c r="AMY13">
        <v>916</v>
      </c>
      <c r="AMZ13" t="s">
        <v>4035</v>
      </c>
      <c r="ANA13" t="s">
        <v>1144</v>
      </c>
      <c r="ANB13" t="s">
        <v>1144</v>
      </c>
      <c r="ANC13">
        <v>58.1</v>
      </c>
      <c r="AND13" t="s">
        <v>4035</v>
      </c>
      <c r="ANE13">
        <v>8.3000000000000007</v>
      </c>
      <c r="ANF13" t="s">
        <v>4035</v>
      </c>
      <c r="ANG13">
        <v>17</v>
      </c>
      <c r="ANH13" t="s">
        <v>4035</v>
      </c>
      <c r="ANI13">
        <v>7.5</v>
      </c>
      <c r="ANJ13" t="s">
        <v>4035</v>
      </c>
      <c r="ANK13">
        <v>6.2</v>
      </c>
      <c r="ANL13" t="s">
        <v>4035</v>
      </c>
      <c r="ANM13">
        <v>4.5999999999999996</v>
      </c>
      <c r="ANN13" t="s">
        <v>4035</v>
      </c>
      <c r="ANO13">
        <v>1.5</v>
      </c>
      <c r="ANP13" t="s">
        <v>4035</v>
      </c>
      <c r="ANQ13">
        <v>1.5</v>
      </c>
      <c r="ANR13" t="s">
        <v>4035</v>
      </c>
      <c r="ANS13">
        <v>4.9000000000000004</v>
      </c>
      <c r="ANT13" t="s">
        <v>4035</v>
      </c>
      <c r="ANU13">
        <v>3.9</v>
      </c>
      <c r="ANV13" t="s">
        <v>4035</v>
      </c>
      <c r="ANW13">
        <v>1.4</v>
      </c>
      <c r="ANX13" t="s">
        <v>4035</v>
      </c>
      <c r="ANY13">
        <v>1.3</v>
      </c>
      <c r="ANZ13" t="s">
        <v>4035</v>
      </c>
      <c r="AOA13">
        <v>10.8</v>
      </c>
      <c r="AOB13">
        <v>7.1</v>
      </c>
      <c r="AOC13" t="s">
        <v>4035</v>
      </c>
      <c r="AOD13" t="s">
        <v>4035</v>
      </c>
      <c r="AOE13" t="s">
        <v>1144</v>
      </c>
      <c r="AOF13" t="s">
        <v>1144</v>
      </c>
      <c r="AOG13" t="s">
        <v>1144</v>
      </c>
      <c r="AOH13" t="s">
        <v>1144</v>
      </c>
      <c r="AOI13">
        <v>476</v>
      </c>
      <c r="AOJ13" t="s">
        <v>4035</v>
      </c>
      <c r="AOK13" t="s">
        <v>1144</v>
      </c>
      <c r="AOL13" t="s">
        <v>1144</v>
      </c>
      <c r="AOM13">
        <v>39.700000000000003</v>
      </c>
      <c r="AON13">
        <v>16.3</v>
      </c>
      <c r="AOO13" t="s">
        <v>4035</v>
      </c>
      <c r="AOP13" t="s">
        <v>4035</v>
      </c>
      <c r="AOQ13">
        <v>48.7</v>
      </c>
      <c r="AOR13">
        <v>17.2</v>
      </c>
      <c r="AOS13" t="s">
        <v>4035</v>
      </c>
      <c r="AOT13" t="s">
        <v>4035</v>
      </c>
      <c r="AOU13">
        <v>9.9</v>
      </c>
      <c r="AOV13" t="s">
        <v>4035</v>
      </c>
      <c r="AOW13">
        <v>7.5</v>
      </c>
      <c r="AOX13" t="s">
        <v>4035</v>
      </c>
      <c r="AOY13">
        <v>1.7</v>
      </c>
      <c r="AOZ13">
        <v>2.5</v>
      </c>
      <c r="APA13" t="s">
        <v>4035</v>
      </c>
      <c r="APB13" t="s">
        <v>4035</v>
      </c>
      <c r="APC13">
        <v>0</v>
      </c>
      <c r="APD13" t="s">
        <v>4035</v>
      </c>
      <c r="APE13">
        <v>7.6</v>
      </c>
      <c r="APF13" t="s">
        <v>4035</v>
      </c>
      <c r="APG13">
        <v>0</v>
      </c>
      <c r="APH13" t="s">
        <v>4035</v>
      </c>
      <c r="API13">
        <v>7.6</v>
      </c>
      <c r="APJ13" t="s">
        <v>4035</v>
      </c>
      <c r="APK13">
        <v>0</v>
      </c>
      <c r="APL13">
        <v>7.6</v>
      </c>
      <c r="APM13" t="s">
        <v>4035</v>
      </c>
      <c r="APN13" t="s">
        <v>4035</v>
      </c>
      <c r="APO13" t="s">
        <v>1144</v>
      </c>
      <c r="APP13" t="s">
        <v>1144</v>
      </c>
      <c r="APQ13" t="s">
        <v>1144</v>
      </c>
      <c r="APR13" t="s">
        <v>1144</v>
      </c>
      <c r="APS13" t="s">
        <v>1144</v>
      </c>
      <c r="APT13" t="s">
        <v>1144</v>
      </c>
      <c r="APU13" t="s">
        <v>1144</v>
      </c>
      <c r="APV13" t="s">
        <v>1144</v>
      </c>
      <c r="APW13">
        <v>463</v>
      </c>
      <c r="APX13" t="s">
        <v>1144</v>
      </c>
      <c r="APY13" t="s">
        <v>1144</v>
      </c>
      <c r="APZ13" t="s">
        <v>4035</v>
      </c>
      <c r="AQA13">
        <v>22</v>
      </c>
      <c r="AQB13" t="s">
        <v>4035</v>
      </c>
      <c r="AQC13">
        <v>10.7</v>
      </c>
      <c r="AQD13" t="s">
        <v>4035</v>
      </c>
      <c r="AQE13">
        <v>10.8</v>
      </c>
      <c r="AQF13">
        <v>9</v>
      </c>
      <c r="AQG13" t="s">
        <v>4035</v>
      </c>
      <c r="AQH13" t="s">
        <v>4035</v>
      </c>
      <c r="AQI13">
        <v>13</v>
      </c>
      <c r="AQJ13" t="s">
        <v>4035</v>
      </c>
      <c r="AQK13">
        <v>10</v>
      </c>
      <c r="AQL13" t="s">
        <v>4035</v>
      </c>
      <c r="AQM13">
        <v>5.2</v>
      </c>
      <c r="AQN13" t="s">
        <v>4035</v>
      </c>
      <c r="AQO13">
        <v>8.6</v>
      </c>
      <c r="AQP13" t="s">
        <v>4035</v>
      </c>
      <c r="AQQ13">
        <v>25.1</v>
      </c>
      <c r="AQR13">
        <v>17.2</v>
      </c>
      <c r="AQS13" t="s">
        <v>4035</v>
      </c>
      <c r="AQT13" t="s">
        <v>4035</v>
      </c>
      <c r="AQU13">
        <v>24</v>
      </c>
      <c r="AQV13" t="s">
        <v>4035</v>
      </c>
      <c r="AQW13">
        <v>12.2</v>
      </c>
      <c r="AQX13" t="s">
        <v>4035</v>
      </c>
      <c r="AQY13" t="s">
        <v>1144</v>
      </c>
      <c r="AQZ13" t="s">
        <v>1144</v>
      </c>
      <c r="ARA13" t="s">
        <v>1144</v>
      </c>
      <c r="ARB13" t="s">
        <v>1144</v>
      </c>
    </row>
    <row r="14" spans="1:1146" x14ac:dyDescent="0.25">
      <c r="A14" t="s">
        <v>1167</v>
      </c>
      <c r="B14" t="s">
        <v>1168</v>
      </c>
      <c r="C14">
        <v>22404</v>
      </c>
      <c r="D14" t="s">
        <v>4035</v>
      </c>
      <c r="E14">
        <v>100</v>
      </c>
      <c r="F14" t="s">
        <v>4035</v>
      </c>
      <c r="G14">
        <v>19088</v>
      </c>
      <c r="H14">
        <v>499</v>
      </c>
      <c r="I14" t="s">
        <v>4035</v>
      </c>
      <c r="J14" t="s">
        <v>4035</v>
      </c>
      <c r="K14">
        <v>3316</v>
      </c>
      <c r="L14" t="s">
        <v>4035</v>
      </c>
      <c r="M14">
        <v>505</v>
      </c>
      <c r="N14" t="s">
        <v>4035</v>
      </c>
      <c r="O14">
        <v>1.6</v>
      </c>
      <c r="P14">
        <v>1</v>
      </c>
      <c r="Q14" t="s">
        <v>4035</v>
      </c>
      <c r="R14" t="s">
        <v>4035</v>
      </c>
      <c r="S14">
        <v>4.0999999999999996</v>
      </c>
      <c r="T14" t="s">
        <v>4035</v>
      </c>
      <c r="U14">
        <v>2.4</v>
      </c>
      <c r="V14" t="s">
        <v>4035</v>
      </c>
      <c r="W14">
        <v>22404</v>
      </c>
      <c r="X14" t="s">
        <v>4035</v>
      </c>
      <c r="Y14">
        <v>100</v>
      </c>
      <c r="Z14" t="s">
        <v>4035</v>
      </c>
      <c r="AA14">
        <v>12114</v>
      </c>
      <c r="AB14">
        <v>605</v>
      </c>
      <c r="AC14" t="s">
        <v>4035</v>
      </c>
      <c r="AD14" t="s">
        <v>4035</v>
      </c>
      <c r="AE14">
        <v>324</v>
      </c>
      <c r="AF14" t="s">
        <v>4035</v>
      </c>
      <c r="AG14">
        <v>129</v>
      </c>
      <c r="AH14" t="s">
        <v>4035</v>
      </c>
      <c r="AI14">
        <v>455</v>
      </c>
      <c r="AJ14">
        <v>218</v>
      </c>
      <c r="AK14" t="s">
        <v>4035</v>
      </c>
      <c r="AL14" t="s">
        <v>4035</v>
      </c>
      <c r="AM14">
        <v>492</v>
      </c>
      <c r="AN14">
        <v>196</v>
      </c>
      <c r="AO14" t="s">
        <v>4035</v>
      </c>
      <c r="AP14" t="s">
        <v>4035</v>
      </c>
      <c r="AQ14">
        <v>272</v>
      </c>
      <c r="AR14">
        <v>123</v>
      </c>
      <c r="AS14" t="s">
        <v>4035</v>
      </c>
      <c r="AT14" t="s">
        <v>4035</v>
      </c>
      <c r="AU14">
        <v>285</v>
      </c>
      <c r="AV14">
        <v>173</v>
      </c>
      <c r="AW14" t="s">
        <v>4035</v>
      </c>
      <c r="AX14" t="s">
        <v>4035</v>
      </c>
      <c r="AY14">
        <v>331</v>
      </c>
      <c r="AZ14">
        <v>166</v>
      </c>
      <c r="BA14" t="s">
        <v>4035</v>
      </c>
      <c r="BB14" t="s">
        <v>4035</v>
      </c>
      <c r="BC14">
        <v>7905</v>
      </c>
      <c r="BD14" t="s">
        <v>4035</v>
      </c>
      <c r="BE14">
        <v>535</v>
      </c>
      <c r="BF14" t="s">
        <v>4035</v>
      </c>
      <c r="BG14">
        <v>226</v>
      </c>
      <c r="BH14">
        <v>93</v>
      </c>
      <c r="BI14" t="s">
        <v>4035</v>
      </c>
      <c r="BJ14" t="s">
        <v>4035</v>
      </c>
      <c r="BK14">
        <v>22404</v>
      </c>
      <c r="BL14">
        <v>100</v>
      </c>
      <c r="BM14" t="s">
        <v>4035</v>
      </c>
      <c r="BN14" t="s">
        <v>4035</v>
      </c>
      <c r="BO14">
        <v>298</v>
      </c>
      <c r="BP14" t="s">
        <v>4035</v>
      </c>
      <c r="BQ14">
        <v>117</v>
      </c>
      <c r="BR14" t="s">
        <v>4035</v>
      </c>
      <c r="BS14">
        <v>271</v>
      </c>
      <c r="BT14">
        <v>133</v>
      </c>
      <c r="BU14" t="s">
        <v>4035</v>
      </c>
      <c r="BV14" t="s">
        <v>4035</v>
      </c>
      <c r="BW14">
        <v>7352</v>
      </c>
      <c r="BX14" t="s">
        <v>4035</v>
      </c>
      <c r="BY14">
        <v>567</v>
      </c>
      <c r="BZ14" t="s">
        <v>4035</v>
      </c>
      <c r="CA14">
        <v>6621</v>
      </c>
      <c r="CB14">
        <v>485</v>
      </c>
      <c r="CC14" t="s">
        <v>4035</v>
      </c>
      <c r="CD14" t="s">
        <v>4035</v>
      </c>
      <c r="CE14">
        <v>3701</v>
      </c>
      <c r="CF14" t="s">
        <v>4035</v>
      </c>
      <c r="CG14">
        <v>458</v>
      </c>
      <c r="CH14" t="s">
        <v>4035</v>
      </c>
      <c r="CI14">
        <v>2290</v>
      </c>
      <c r="CJ14" t="s">
        <v>4035</v>
      </c>
      <c r="CK14">
        <v>353</v>
      </c>
      <c r="CL14" t="s">
        <v>4035</v>
      </c>
      <c r="CM14">
        <v>572</v>
      </c>
      <c r="CN14">
        <v>186</v>
      </c>
      <c r="CO14" t="s">
        <v>4035</v>
      </c>
      <c r="CP14" t="s">
        <v>4035</v>
      </c>
      <c r="CQ14">
        <v>530</v>
      </c>
      <c r="CR14">
        <v>167</v>
      </c>
      <c r="CS14" t="s">
        <v>4035</v>
      </c>
      <c r="CT14" t="s">
        <v>4035</v>
      </c>
      <c r="CU14">
        <v>189</v>
      </c>
      <c r="CV14">
        <v>120</v>
      </c>
      <c r="CW14" t="s">
        <v>4035</v>
      </c>
      <c r="CX14" t="s">
        <v>4035</v>
      </c>
      <c r="CY14">
        <v>580</v>
      </c>
      <c r="CZ14">
        <v>157</v>
      </c>
      <c r="DA14" t="s">
        <v>4035</v>
      </c>
      <c r="DB14" t="s">
        <v>4035</v>
      </c>
      <c r="DC14">
        <v>22404</v>
      </c>
      <c r="DD14" t="s">
        <v>4035</v>
      </c>
      <c r="DE14">
        <v>100</v>
      </c>
      <c r="DF14" t="s">
        <v>4035</v>
      </c>
      <c r="DG14">
        <v>760</v>
      </c>
      <c r="DH14">
        <v>273</v>
      </c>
      <c r="DI14" t="s">
        <v>4035</v>
      </c>
      <c r="DJ14" t="s">
        <v>4035</v>
      </c>
      <c r="DK14">
        <v>282</v>
      </c>
      <c r="DL14">
        <v>119</v>
      </c>
      <c r="DM14" t="s">
        <v>4035</v>
      </c>
      <c r="DN14" t="s">
        <v>4035</v>
      </c>
      <c r="DO14">
        <v>1523</v>
      </c>
      <c r="DP14">
        <v>247</v>
      </c>
      <c r="DQ14" t="s">
        <v>4035</v>
      </c>
      <c r="DR14" t="s">
        <v>4035</v>
      </c>
      <c r="DS14">
        <v>3885</v>
      </c>
      <c r="DT14">
        <v>479</v>
      </c>
      <c r="DU14" t="s">
        <v>4035</v>
      </c>
      <c r="DV14" t="s">
        <v>4035</v>
      </c>
      <c r="DW14">
        <v>5599</v>
      </c>
      <c r="DX14">
        <v>580</v>
      </c>
      <c r="DY14" t="s">
        <v>4035</v>
      </c>
      <c r="DZ14" t="s">
        <v>4035</v>
      </c>
      <c r="EA14">
        <v>4654</v>
      </c>
      <c r="EB14" t="s">
        <v>4035</v>
      </c>
      <c r="EC14">
        <v>462</v>
      </c>
      <c r="ED14" t="s">
        <v>4035</v>
      </c>
      <c r="EE14">
        <v>2743</v>
      </c>
      <c r="EF14">
        <v>424</v>
      </c>
      <c r="EG14" t="s">
        <v>4035</v>
      </c>
      <c r="EH14" t="s">
        <v>4035</v>
      </c>
      <c r="EI14">
        <v>1404</v>
      </c>
      <c r="EJ14">
        <v>271</v>
      </c>
      <c r="EK14" t="s">
        <v>4035</v>
      </c>
      <c r="EL14" t="s">
        <v>4035</v>
      </c>
      <c r="EM14">
        <v>1554</v>
      </c>
      <c r="EN14" t="s">
        <v>4035</v>
      </c>
      <c r="EO14">
        <v>292</v>
      </c>
      <c r="EP14" t="s">
        <v>4035</v>
      </c>
      <c r="EQ14">
        <v>5.3</v>
      </c>
      <c r="ER14" t="s">
        <v>4035</v>
      </c>
      <c r="ES14">
        <v>0.2</v>
      </c>
      <c r="ET14" t="s">
        <v>4035</v>
      </c>
      <c r="EU14">
        <v>22404</v>
      </c>
      <c r="EV14" t="s">
        <v>4035</v>
      </c>
      <c r="EW14">
        <v>100</v>
      </c>
      <c r="EX14" t="s">
        <v>4035</v>
      </c>
      <c r="EY14">
        <v>782</v>
      </c>
      <c r="EZ14">
        <v>272</v>
      </c>
      <c r="FA14" t="s">
        <v>4035</v>
      </c>
      <c r="FB14" t="s">
        <v>4035</v>
      </c>
      <c r="FC14">
        <v>1319</v>
      </c>
      <c r="FD14">
        <v>220</v>
      </c>
      <c r="FE14" t="s">
        <v>4035</v>
      </c>
      <c r="FF14" t="s">
        <v>4035</v>
      </c>
      <c r="FG14">
        <v>5650</v>
      </c>
      <c r="FH14">
        <v>477</v>
      </c>
      <c r="FI14" t="s">
        <v>4035</v>
      </c>
      <c r="FJ14" t="s">
        <v>4035</v>
      </c>
      <c r="FK14">
        <v>11743</v>
      </c>
      <c r="FL14" t="s">
        <v>4035</v>
      </c>
      <c r="FM14">
        <v>587</v>
      </c>
      <c r="FN14" t="s">
        <v>4035</v>
      </c>
      <c r="FO14">
        <v>2611</v>
      </c>
      <c r="FP14">
        <v>360</v>
      </c>
      <c r="FQ14" t="s">
        <v>4035</v>
      </c>
      <c r="FR14" t="s">
        <v>4035</v>
      </c>
      <c r="FS14">
        <v>299</v>
      </c>
      <c r="FT14" t="s">
        <v>4035</v>
      </c>
      <c r="FU14">
        <v>134</v>
      </c>
      <c r="FV14" t="s">
        <v>4035</v>
      </c>
      <c r="FW14">
        <v>19088</v>
      </c>
      <c r="FX14">
        <v>499</v>
      </c>
      <c r="FY14" t="s">
        <v>4035</v>
      </c>
      <c r="FZ14" t="s">
        <v>4035</v>
      </c>
      <c r="GA14">
        <v>13517</v>
      </c>
      <c r="GB14" t="s">
        <v>4035</v>
      </c>
      <c r="GC14">
        <v>589</v>
      </c>
      <c r="GD14" t="s">
        <v>4035</v>
      </c>
      <c r="GE14">
        <v>5571</v>
      </c>
      <c r="GF14" t="s">
        <v>4035</v>
      </c>
      <c r="GG14">
        <v>570</v>
      </c>
      <c r="GH14" t="s">
        <v>4035</v>
      </c>
      <c r="GI14">
        <v>2.2999999999999998</v>
      </c>
      <c r="GJ14">
        <v>7.0000000000000007E-2</v>
      </c>
      <c r="GK14" t="s">
        <v>4035</v>
      </c>
      <c r="GL14" t="s">
        <v>4035</v>
      </c>
      <c r="GM14">
        <v>2.2999999999999998</v>
      </c>
      <c r="GN14" t="s">
        <v>4035</v>
      </c>
      <c r="GO14">
        <v>0.15</v>
      </c>
      <c r="GP14" t="s">
        <v>4035</v>
      </c>
      <c r="GQ14">
        <v>19088</v>
      </c>
      <c r="GR14">
        <v>499</v>
      </c>
      <c r="GS14" t="s">
        <v>4035</v>
      </c>
      <c r="GT14" t="s">
        <v>4035</v>
      </c>
      <c r="GU14">
        <v>2533</v>
      </c>
      <c r="GV14">
        <v>444</v>
      </c>
      <c r="GW14" t="s">
        <v>4035</v>
      </c>
      <c r="GX14" t="s">
        <v>4035</v>
      </c>
      <c r="GY14">
        <v>2664</v>
      </c>
      <c r="GZ14">
        <v>456</v>
      </c>
      <c r="HA14" t="s">
        <v>4035</v>
      </c>
      <c r="HB14" t="s">
        <v>4035</v>
      </c>
      <c r="HC14">
        <v>5894</v>
      </c>
      <c r="HD14" t="s">
        <v>4035</v>
      </c>
      <c r="HE14">
        <v>562</v>
      </c>
      <c r="HF14" t="s">
        <v>4035</v>
      </c>
      <c r="HG14">
        <v>5026</v>
      </c>
      <c r="HH14">
        <v>489</v>
      </c>
      <c r="HI14" t="s">
        <v>4035</v>
      </c>
      <c r="HJ14" t="s">
        <v>4035</v>
      </c>
      <c r="HK14">
        <v>1990</v>
      </c>
      <c r="HL14" t="s">
        <v>4035</v>
      </c>
      <c r="HM14">
        <v>341</v>
      </c>
      <c r="HN14" t="s">
        <v>4035</v>
      </c>
      <c r="HO14">
        <v>981</v>
      </c>
      <c r="HP14">
        <v>202</v>
      </c>
      <c r="HQ14" t="s">
        <v>4035</v>
      </c>
      <c r="HR14" t="s">
        <v>4035</v>
      </c>
      <c r="HS14">
        <v>19088</v>
      </c>
      <c r="HT14" t="s">
        <v>4035</v>
      </c>
      <c r="HU14">
        <v>499</v>
      </c>
      <c r="HV14" t="s">
        <v>4035</v>
      </c>
      <c r="HW14">
        <v>835</v>
      </c>
      <c r="HX14" t="s">
        <v>4035</v>
      </c>
      <c r="HY14">
        <v>229</v>
      </c>
      <c r="HZ14" t="s">
        <v>4035</v>
      </c>
      <c r="IA14">
        <v>6427</v>
      </c>
      <c r="IB14">
        <v>463</v>
      </c>
      <c r="IC14" t="s">
        <v>4035</v>
      </c>
      <c r="ID14" t="s">
        <v>4035</v>
      </c>
      <c r="IE14">
        <v>7095</v>
      </c>
      <c r="IF14">
        <v>577</v>
      </c>
      <c r="IG14" t="s">
        <v>4035</v>
      </c>
      <c r="IH14" t="s">
        <v>4035</v>
      </c>
      <c r="II14">
        <v>4731</v>
      </c>
      <c r="IJ14">
        <v>488</v>
      </c>
      <c r="IK14" t="s">
        <v>4035</v>
      </c>
      <c r="IL14" t="s">
        <v>4035</v>
      </c>
      <c r="IM14">
        <v>19088</v>
      </c>
      <c r="IN14" t="s">
        <v>4035</v>
      </c>
      <c r="IO14">
        <v>499</v>
      </c>
      <c r="IP14" t="s">
        <v>4035</v>
      </c>
      <c r="IQ14">
        <v>728</v>
      </c>
      <c r="IR14">
        <v>194</v>
      </c>
      <c r="IS14" t="s">
        <v>4035</v>
      </c>
      <c r="IT14" t="s">
        <v>4035</v>
      </c>
      <c r="IU14">
        <v>1862</v>
      </c>
      <c r="IV14">
        <v>334</v>
      </c>
      <c r="IW14" t="s">
        <v>4035</v>
      </c>
      <c r="IX14" t="s">
        <v>4035</v>
      </c>
      <c r="IY14">
        <v>14896</v>
      </c>
      <c r="IZ14">
        <v>588</v>
      </c>
      <c r="JA14" t="s">
        <v>4035</v>
      </c>
      <c r="JB14" t="s">
        <v>4035</v>
      </c>
      <c r="JC14">
        <v>191</v>
      </c>
      <c r="JD14" t="s">
        <v>4035</v>
      </c>
      <c r="JE14">
        <v>112</v>
      </c>
      <c r="JF14" t="s">
        <v>4035</v>
      </c>
      <c r="JG14">
        <v>0</v>
      </c>
      <c r="JH14" t="s">
        <v>4035</v>
      </c>
      <c r="JI14">
        <v>27</v>
      </c>
      <c r="JJ14" t="s">
        <v>4035</v>
      </c>
      <c r="JK14">
        <v>1039</v>
      </c>
      <c r="JL14" t="s">
        <v>4035</v>
      </c>
      <c r="JM14">
        <v>194</v>
      </c>
      <c r="JN14" t="s">
        <v>4035</v>
      </c>
      <c r="JO14">
        <v>44</v>
      </c>
      <c r="JP14" t="s">
        <v>4035</v>
      </c>
      <c r="JQ14">
        <v>38</v>
      </c>
      <c r="JR14" t="s">
        <v>4035</v>
      </c>
      <c r="JS14">
        <v>223</v>
      </c>
      <c r="JT14">
        <v>110</v>
      </c>
      <c r="JU14" t="s">
        <v>4035</v>
      </c>
      <c r="JV14" t="s">
        <v>4035</v>
      </c>
      <c r="JW14">
        <v>105</v>
      </c>
      <c r="JX14" t="s">
        <v>4035</v>
      </c>
      <c r="JY14">
        <v>70</v>
      </c>
      <c r="JZ14" t="s">
        <v>4035</v>
      </c>
      <c r="KA14">
        <v>19088</v>
      </c>
      <c r="KB14">
        <v>499</v>
      </c>
      <c r="KC14" t="s">
        <v>4035</v>
      </c>
      <c r="KD14" t="s">
        <v>4035</v>
      </c>
      <c r="KE14">
        <v>224</v>
      </c>
      <c r="KF14">
        <v>158</v>
      </c>
      <c r="KG14" t="s">
        <v>4035</v>
      </c>
      <c r="KH14" t="s">
        <v>4035</v>
      </c>
      <c r="KI14">
        <v>302</v>
      </c>
      <c r="KJ14">
        <v>160</v>
      </c>
      <c r="KK14" t="s">
        <v>4035</v>
      </c>
      <c r="KL14" t="s">
        <v>4035</v>
      </c>
      <c r="KM14">
        <v>582</v>
      </c>
      <c r="KN14" t="s">
        <v>4035</v>
      </c>
      <c r="KO14">
        <v>175</v>
      </c>
      <c r="KP14" t="s">
        <v>4035</v>
      </c>
      <c r="KQ14">
        <v>19088</v>
      </c>
      <c r="KR14">
        <v>499</v>
      </c>
      <c r="KS14" t="s">
        <v>4035</v>
      </c>
      <c r="KT14" t="s">
        <v>4035</v>
      </c>
      <c r="KU14">
        <v>18459</v>
      </c>
      <c r="KV14" t="s">
        <v>4035</v>
      </c>
      <c r="KW14">
        <v>492</v>
      </c>
      <c r="KX14" t="s">
        <v>4035</v>
      </c>
      <c r="KY14">
        <v>328</v>
      </c>
      <c r="KZ14" t="s">
        <v>4035</v>
      </c>
      <c r="LA14">
        <v>135</v>
      </c>
      <c r="LB14" t="s">
        <v>4035</v>
      </c>
      <c r="LC14">
        <v>301</v>
      </c>
      <c r="LD14">
        <v>177</v>
      </c>
      <c r="LE14" t="s">
        <v>4035</v>
      </c>
      <c r="LF14" t="s">
        <v>4035</v>
      </c>
      <c r="LG14">
        <v>13517</v>
      </c>
      <c r="LH14" t="s">
        <v>4035</v>
      </c>
      <c r="LI14">
        <v>589</v>
      </c>
      <c r="LJ14" t="s">
        <v>4035</v>
      </c>
      <c r="LK14">
        <v>1451</v>
      </c>
      <c r="LL14">
        <v>263</v>
      </c>
      <c r="LM14" t="s">
        <v>4035</v>
      </c>
      <c r="LN14" t="s">
        <v>4035</v>
      </c>
      <c r="LO14">
        <v>2341</v>
      </c>
      <c r="LP14" t="s">
        <v>4035</v>
      </c>
      <c r="LQ14">
        <v>313</v>
      </c>
      <c r="LR14" t="s">
        <v>4035</v>
      </c>
      <c r="LS14">
        <v>2244</v>
      </c>
      <c r="LT14">
        <v>387</v>
      </c>
      <c r="LU14" t="s">
        <v>4035</v>
      </c>
      <c r="LV14" t="s">
        <v>4035</v>
      </c>
      <c r="LW14">
        <v>2647</v>
      </c>
      <c r="LX14">
        <v>453</v>
      </c>
      <c r="LY14" t="s">
        <v>4035</v>
      </c>
      <c r="LZ14" t="s">
        <v>4035</v>
      </c>
      <c r="MA14">
        <v>3122</v>
      </c>
      <c r="MB14">
        <v>387</v>
      </c>
      <c r="MC14" t="s">
        <v>4035</v>
      </c>
      <c r="MD14" t="s">
        <v>4035</v>
      </c>
      <c r="ME14">
        <v>1508</v>
      </c>
      <c r="MF14" t="s">
        <v>4035</v>
      </c>
      <c r="MG14">
        <v>305</v>
      </c>
      <c r="MH14" t="s">
        <v>4035</v>
      </c>
      <c r="MI14">
        <v>183</v>
      </c>
      <c r="MJ14" t="s">
        <v>4035</v>
      </c>
      <c r="MK14">
        <v>98</v>
      </c>
      <c r="ML14" t="s">
        <v>4035</v>
      </c>
      <c r="MM14">
        <v>21</v>
      </c>
      <c r="MN14" t="s">
        <v>4035</v>
      </c>
      <c r="MO14">
        <v>28</v>
      </c>
      <c r="MP14" t="s">
        <v>4035</v>
      </c>
      <c r="MQ14">
        <v>163300</v>
      </c>
      <c r="MR14">
        <v>7716</v>
      </c>
      <c r="MS14" t="s">
        <v>4035</v>
      </c>
      <c r="MT14" t="s">
        <v>4035</v>
      </c>
      <c r="MU14">
        <v>13517</v>
      </c>
      <c r="MV14">
        <v>589</v>
      </c>
      <c r="MW14" t="s">
        <v>4035</v>
      </c>
      <c r="MX14" t="s">
        <v>4035</v>
      </c>
      <c r="MY14">
        <v>6922</v>
      </c>
      <c r="MZ14" t="s">
        <v>4035</v>
      </c>
      <c r="NA14">
        <v>531</v>
      </c>
      <c r="NB14" t="s">
        <v>4035</v>
      </c>
      <c r="NC14">
        <v>6595</v>
      </c>
      <c r="ND14" t="s">
        <v>4035</v>
      </c>
      <c r="NE14">
        <v>552</v>
      </c>
      <c r="NF14" t="s">
        <v>4035</v>
      </c>
      <c r="NG14">
        <v>6922</v>
      </c>
      <c r="NH14">
        <v>531</v>
      </c>
      <c r="NI14" t="s">
        <v>4035</v>
      </c>
      <c r="NJ14" t="s">
        <v>4035</v>
      </c>
      <c r="NK14">
        <v>94</v>
      </c>
      <c r="NL14" t="s">
        <v>4035</v>
      </c>
      <c r="NM14">
        <v>59</v>
      </c>
      <c r="NN14" t="s">
        <v>4035</v>
      </c>
      <c r="NO14">
        <v>2562</v>
      </c>
      <c r="NP14">
        <v>363</v>
      </c>
      <c r="NQ14" t="s">
        <v>4035</v>
      </c>
      <c r="NR14" t="s">
        <v>4035</v>
      </c>
      <c r="NS14">
        <v>2573</v>
      </c>
      <c r="NT14" t="s">
        <v>4035</v>
      </c>
      <c r="NU14">
        <v>419</v>
      </c>
      <c r="NV14" t="s">
        <v>4035</v>
      </c>
      <c r="NW14">
        <v>1050</v>
      </c>
      <c r="NX14" t="s">
        <v>4035</v>
      </c>
      <c r="NY14">
        <v>236</v>
      </c>
      <c r="NZ14" t="s">
        <v>4035</v>
      </c>
      <c r="OA14">
        <v>444</v>
      </c>
      <c r="OB14">
        <v>160</v>
      </c>
      <c r="OC14" t="s">
        <v>4035</v>
      </c>
      <c r="OD14" t="s">
        <v>4035</v>
      </c>
      <c r="OE14">
        <v>150</v>
      </c>
      <c r="OF14" t="s">
        <v>4035</v>
      </c>
      <c r="OG14">
        <v>68</v>
      </c>
      <c r="OH14" t="s">
        <v>4035</v>
      </c>
      <c r="OI14">
        <v>49</v>
      </c>
      <c r="OJ14" t="s">
        <v>4035</v>
      </c>
      <c r="OK14">
        <v>37</v>
      </c>
      <c r="OL14" t="s">
        <v>4035</v>
      </c>
      <c r="OM14">
        <v>1153</v>
      </c>
      <c r="ON14" t="s">
        <v>4035</v>
      </c>
      <c r="OO14">
        <v>53</v>
      </c>
      <c r="OP14" t="s">
        <v>4035</v>
      </c>
      <c r="OQ14">
        <v>6595</v>
      </c>
      <c r="OR14">
        <v>552</v>
      </c>
      <c r="OS14" t="s">
        <v>4035</v>
      </c>
      <c r="OT14" t="s">
        <v>4035</v>
      </c>
      <c r="OU14">
        <v>1456</v>
      </c>
      <c r="OV14" t="s">
        <v>4035</v>
      </c>
      <c r="OW14">
        <v>234</v>
      </c>
      <c r="OX14" t="s">
        <v>4035</v>
      </c>
      <c r="OY14">
        <v>2929</v>
      </c>
      <c r="OZ14">
        <v>416</v>
      </c>
      <c r="PA14" t="s">
        <v>4035</v>
      </c>
      <c r="PB14" t="s">
        <v>4035</v>
      </c>
      <c r="PC14">
        <v>1530</v>
      </c>
      <c r="PD14" t="s">
        <v>4035</v>
      </c>
      <c r="PE14">
        <v>305</v>
      </c>
      <c r="PF14" t="s">
        <v>4035</v>
      </c>
      <c r="PG14">
        <v>437</v>
      </c>
      <c r="PH14">
        <v>150</v>
      </c>
      <c r="PI14" t="s">
        <v>4035</v>
      </c>
      <c r="PJ14" t="s">
        <v>4035</v>
      </c>
      <c r="PK14">
        <v>73</v>
      </c>
      <c r="PL14">
        <v>47</v>
      </c>
      <c r="PM14" t="s">
        <v>4035</v>
      </c>
      <c r="PN14" t="s">
        <v>4035</v>
      </c>
      <c r="PO14">
        <v>170</v>
      </c>
      <c r="PP14">
        <v>126</v>
      </c>
      <c r="PQ14" t="s">
        <v>4035</v>
      </c>
      <c r="PR14" t="s">
        <v>4035</v>
      </c>
      <c r="PS14">
        <v>336</v>
      </c>
      <c r="PT14">
        <v>16</v>
      </c>
      <c r="PU14" t="s">
        <v>4035</v>
      </c>
      <c r="PV14" t="s">
        <v>4035</v>
      </c>
      <c r="PW14">
        <v>6856</v>
      </c>
      <c r="PX14" t="s">
        <v>4035</v>
      </c>
      <c r="PY14">
        <v>538</v>
      </c>
      <c r="PZ14" t="s">
        <v>4035</v>
      </c>
      <c r="QA14">
        <v>2856</v>
      </c>
      <c r="QB14">
        <v>345</v>
      </c>
      <c r="QC14" t="s">
        <v>4035</v>
      </c>
      <c r="QD14" t="s">
        <v>4035</v>
      </c>
      <c r="QE14">
        <v>1181</v>
      </c>
      <c r="QF14" t="s">
        <v>4035</v>
      </c>
      <c r="QG14">
        <v>267</v>
      </c>
      <c r="QH14" t="s">
        <v>4035</v>
      </c>
      <c r="QI14">
        <v>683</v>
      </c>
      <c r="QJ14" t="s">
        <v>4035</v>
      </c>
      <c r="QK14">
        <v>216</v>
      </c>
      <c r="QL14" t="s">
        <v>4035</v>
      </c>
      <c r="QM14">
        <v>491</v>
      </c>
      <c r="QN14" t="s">
        <v>4035</v>
      </c>
      <c r="QO14">
        <v>177</v>
      </c>
      <c r="QP14" t="s">
        <v>4035</v>
      </c>
      <c r="QQ14">
        <v>1645</v>
      </c>
      <c r="QR14" t="s">
        <v>4035</v>
      </c>
      <c r="QS14">
        <v>260</v>
      </c>
      <c r="QT14" t="s">
        <v>4035</v>
      </c>
      <c r="QU14">
        <v>66</v>
      </c>
      <c r="QV14" t="s">
        <v>4035</v>
      </c>
      <c r="QW14">
        <v>65</v>
      </c>
      <c r="QX14" t="s">
        <v>4035</v>
      </c>
      <c r="QY14">
        <v>6457</v>
      </c>
      <c r="QZ14">
        <v>546</v>
      </c>
      <c r="RA14" t="s">
        <v>4035</v>
      </c>
      <c r="RB14" t="s">
        <v>4035</v>
      </c>
      <c r="RC14">
        <v>3155</v>
      </c>
      <c r="RD14" t="s">
        <v>4035</v>
      </c>
      <c r="RE14">
        <v>445</v>
      </c>
      <c r="RF14" t="s">
        <v>4035</v>
      </c>
      <c r="RG14">
        <v>1193</v>
      </c>
      <c r="RH14">
        <v>222</v>
      </c>
      <c r="RI14" t="s">
        <v>4035</v>
      </c>
      <c r="RJ14" t="s">
        <v>4035</v>
      </c>
      <c r="RK14">
        <v>581</v>
      </c>
      <c r="RL14">
        <v>149</v>
      </c>
      <c r="RM14" t="s">
        <v>4035</v>
      </c>
      <c r="RN14" t="s">
        <v>4035</v>
      </c>
      <c r="RO14">
        <v>420</v>
      </c>
      <c r="RP14" t="s">
        <v>4035</v>
      </c>
      <c r="RQ14">
        <v>144</v>
      </c>
      <c r="RR14" t="s">
        <v>4035</v>
      </c>
      <c r="RS14">
        <v>349</v>
      </c>
      <c r="RT14">
        <v>133</v>
      </c>
      <c r="RU14" t="s">
        <v>4035</v>
      </c>
      <c r="RV14" t="s">
        <v>4035</v>
      </c>
      <c r="RW14">
        <v>113</v>
      </c>
      <c r="RX14">
        <v>73</v>
      </c>
      <c r="RY14" t="s">
        <v>4035</v>
      </c>
      <c r="RZ14" t="s">
        <v>4035</v>
      </c>
      <c r="SA14">
        <v>646</v>
      </c>
      <c r="SB14" t="s">
        <v>4035</v>
      </c>
      <c r="SC14">
        <v>230</v>
      </c>
      <c r="SD14" t="s">
        <v>4035</v>
      </c>
      <c r="SE14">
        <v>138</v>
      </c>
      <c r="SF14" t="s">
        <v>4035</v>
      </c>
      <c r="SG14">
        <v>88</v>
      </c>
      <c r="SH14" t="s">
        <v>4035</v>
      </c>
      <c r="SI14">
        <v>4945</v>
      </c>
      <c r="SJ14" t="s">
        <v>4035</v>
      </c>
      <c r="SK14">
        <v>574</v>
      </c>
      <c r="SL14" t="s">
        <v>4035</v>
      </c>
      <c r="SM14">
        <v>653</v>
      </c>
      <c r="SN14" t="s">
        <v>4035</v>
      </c>
      <c r="SO14">
        <v>275</v>
      </c>
      <c r="SP14" t="s">
        <v>4035</v>
      </c>
      <c r="SQ14">
        <v>2862</v>
      </c>
      <c r="SR14" t="s">
        <v>4035</v>
      </c>
      <c r="SS14">
        <v>485</v>
      </c>
      <c r="ST14" t="s">
        <v>4035</v>
      </c>
      <c r="SU14">
        <v>1234</v>
      </c>
      <c r="SV14" t="s">
        <v>4035</v>
      </c>
      <c r="SW14">
        <v>333</v>
      </c>
      <c r="SX14" t="s">
        <v>4035</v>
      </c>
      <c r="SY14">
        <v>109</v>
      </c>
      <c r="SZ14" t="s">
        <v>4035</v>
      </c>
      <c r="TA14">
        <v>92</v>
      </c>
      <c r="TB14" t="s">
        <v>4035</v>
      </c>
      <c r="TC14">
        <v>46</v>
      </c>
      <c r="TD14">
        <v>55</v>
      </c>
      <c r="TE14" t="s">
        <v>4035</v>
      </c>
      <c r="TF14" t="s">
        <v>4035</v>
      </c>
      <c r="TG14">
        <v>0</v>
      </c>
      <c r="TH14" t="s">
        <v>4035</v>
      </c>
      <c r="TI14">
        <v>27</v>
      </c>
      <c r="TJ14" t="s">
        <v>4035</v>
      </c>
      <c r="TK14">
        <v>41</v>
      </c>
      <c r="TL14">
        <v>66</v>
      </c>
      <c r="TM14" t="s">
        <v>4035</v>
      </c>
      <c r="TN14" t="s">
        <v>4035</v>
      </c>
      <c r="TO14">
        <v>850</v>
      </c>
      <c r="TP14">
        <v>45</v>
      </c>
      <c r="TQ14" t="s">
        <v>4035</v>
      </c>
      <c r="TR14" t="s">
        <v>4035</v>
      </c>
      <c r="TS14">
        <v>626</v>
      </c>
      <c r="TT14">
        <v>175</v>
      </c>
      <c r="TU14" t="s">
        <v>4035</v>
      </c>
      <c r="TV14" t="s">
        <v>4035</v>
      </c>
      <c r="TW14">
        <v>4832</v>
      </c>
      <c r="TX14">
        <v>589</v>
      </c>
      <c r="TY14" t="s">
        <v>4035</v>
      </c>
      <c r="TZ14" t="s">
        <v>4035</v>
      </c>
      <c r="UA14">
        <v>725</v>
      </c>
      <c r="UB14" t="s">
        <v>4035</v>
      </c>
      <c r="UC14">
        <v>206</v>
      </c>
      <c r="UD14" t="s">
        <v>4035</v>
      </c>
      <c r="UE14">
        <v>579</v>
      </c>
      <c r="UF14" t="s">
        <v>4035</v>
      </c>
      <c r="UG14">
        <v>221</v>
      </c>
      <c r="UH14" t="s">
        <v>4035</v>
      </c>
      <c r="UI14">
        <v>534</v>
      </c>
      <c r="UJ14">
        <v>193</v>
      </c>
      <c r="UK14" t="s">
        <v>4035</v>
      </c>
      <c r="UL14" t="s">
        <v>4035</v>
      </c>
      <c r="UM14">
        <v>879</v>
      </c>
      <c r="UN14" t="s">
        <v>4035</v>
      </c>
      <c r="UO14">
        <v>321</v>
      </c>
      <c r="UP14" t="s">
        <v>4035</v>
      </c>
      <c r="UQ14">
        <v>284</v>
      </c>
      <c r="UR14" t="s">
        <v>4035</v>
      </c>
      <c r="US14">
        <v>180</v>
      </c>
      <c r="UT14" t="s">
        <v>4035</v>
      </c>
      <c r="UU14">
        <v>1831</v>
      </c>
      <c r="UV14">
        <v>355</v>
      </c>
      <c r="UW14" t="s">
        <v>4035</v>
      </c>
      <c r="UX14" t="s">
        <v>4035</v>
      </c>
      <c r="UY14">
        <v>739</v>
      </c>
      <c r="UZ14" t="s">
        <v>4035</v>
      </c>
      <c r="VA14">
        <v>197</v>
      </c>
      <c r="VB14" t="s">
        <v>4035</v>
      </c>
      <c r="VC14">
        <v>22404</v>
      </c>
      <c r="VD14" t="s">
        <v>1144</v>
      </c>
      <c r="VE14" t="s">
        <v>1144</v>
      </c>
      <c r="VF14" t="s">
        <v>4035</v>
      </c>
      <c r="VG14">
        <v>85.2</v>
      </c>
      <c r="VH14" t="s">
        <v>4035</v>
      </c>
      <c r="VI14">
        <v>2.2000000000000002</v>
      </c>
      <c r="VJ14" t="s">
        <v>4035</v>
      </c>
      <c r="VK14">
        <v>14.8</v>
      </c>
      <c r="VL14">
        <v>2.2000000000000002</v>
      </c>
      <c r="VM14" t="s">
        <v>4035</v>
      </c>
      <c r="VN14" t="s">
        <v>4035</v>
      </c>
      <c r="VO14" t="s">
        <v>1144</v>
      </c>
      <c r="VP14" t="s">
        <v>1144</v>
      </c>
      <c r="VQ14" t="s">
        <v>1144</v>
      </c>
      <c r="VR14" t="s">
        <v>1144</v>
      </c>
      <c r="VS14" t="s">
        <v>1144</v>
      </c>
      <c r="VT14" t="s">
        <v>1144</v>
      </c>
      <c r="VU14" t="s">
        <v>1144</v>
      </c>
      <c r="VV14" t="s">
        <v>1144</v>
      </c>
      <c r="VW14">
        <v>22404</v>
      </c>
      <c r="VX14" t="s">
        <v>1144</v>
      </c>
      <c r="VY14" t="s">
        <v>1144</v>
      </c>
      <c r="VZ14" t="s">
        <v>4035</v>
      </c>
      <c r="WA14">
        <v>54.1</v>
      </c>
      <c r="WB14">
        <v>2.7</v>
      </c>
      <c r="WC14" t="s">
        <v>4035</v>
      </c>
      <c r="WD14" t="s">
        <v>4035</v>
      </c>
      <c r="WE14">
        <v>1.4</v>
      </c>
      <c r="WF14" t="s">
        <v>4035</v>
      </c>
      <c r="WG14">
        <v>0.6</v>
      </c>
      <c r="WH14" t="s">
        <v>4035</v>
      </c>
      <c r="WI14">
        <v>2</v>
      </c>
      <c r="WJ14">
        <v>1</v>
      </c>
      <c r="WK14" t="s">
        <v>4035</v>
      </c>
      <c r="WL14" t="s">
        <v>4035</v>
      </c>
      <c r="WM14">
        <v>2.2000000000000002</v>
      </c>
      <c r="WN14" t="s">
        <v>4035</v>
      </c>
      <c r="WO14">
        <v>0.9</v>
      </c>
      <c r="WP14" t="s">
        <v>4035</v>
      </c>
      <c r="WQ14">
        <v>1.2</v>
      </c>
      <c r="WR14" t="s">
        <v>4035</v>
      </c>
      <c r="WS14">
        <v>0.5</v>
      </c>
      <c r="WT14" t="s">
        <v>4035</v>
      </c>
      <c r="WU14">
        <v>1.3</v>
      </c>
      <c r="WV14">
        <v>0.8</v>
      </c>
      <c r="WW14" t="s">
        <v>4035</v>
      </c>
      <c r="WX14" t="s">
        <v>4035</v>
      </c>
      <c r="WY14">
        <v>1.5</v>
      </c>
      <c r="WZ14" t="s">
        <v>4035</v>
      </c>
      <c r="XA14">
        <v>0.7</v>
      </c>
      <c r="XB14" t="s">
        <v>4035</v>
      </c>
      <c r="XC14">
        <v>35.299999999999997</v>
      </c>
      <c r="XD14">
        <v>2.4</v>
      </c>
      <c r="XE14" t="s">
        <v>4035</v>
      </c>
      <c r="XF14" t="s">
        <v>4035</v>
      </c>
      <c r="XG14">
        <v>1</v>
      </c>
      <c r="XH14">
        <v>0.4</v>
      </c>
      <c r="XI14" t="s">
        <v>4035</v>
      </c>
      <c r="XJ14" t="s">
        <v>4035</v>
      </c>
      <c r="XK14">
        <v>22404</v>
      </c>
      <c r="XL14" t="s">
        <v>4035</v>
      </c>
      <c r="XM14" t="s">
        <v>1144</v>
      </c>
      <c r="XN14" t="s">
        <v>1144</v>
      </c>
      <c r="XO14">
        <v>1.3</v>
      </c>
      <c r="XP14">
        <v>0.5</v>
      </c>
      <c r="XQ14" t="s">
        <v>4035</v>
      </c>
      <c r="XR14" t="s">
        <v>4035</v>
      </c>
      <c r="XS14">
        <v>1.2</v>
      </c>
      <c r="XT14">
        <v>0.6</v>
      </c>
      <c r="XU14" t="s">
        <v>4035</v>
      </c>
      <c r="XV14" t="s">
        <v>4035</v>
      </c>
      <c r="XW14">
        <v>32.799999999999997</v>
      </c>
      <c r="XX14" t="s">
        <v>4035</v>
      </c>
      <c r="XY14">
        <v>2.5</v>
      </c>
      <c r="XZ14" t="s">
        <v>4035</v>
      </c>
      <c r="YA14">
        <v>29.6</v>
      </c>
      <c r="YB14">
        <v>2.2000000000000002</v>
      </c>
      <c r="YC14" t="s">
        <v>4035</v>
      </c>
      <c r="YD14" t="s">
        <v>4035</v>
      </c>
      <c r="YE14">
        <v>16.5</v>
      </c>
      <c r="YF14" t="s">
        <v>4035</v>
      </c>
      <c r="YG14">
        <v>2</v>
      </c>
      <c r="YH14" t="s">
        <v>4035</v>
      </c>
      <c r="YI14">
        <v>10.199999999999999</v>
      </c>
      <c r="YJ14" t="s">
        <v>4035</v>
      </c>
      <c r="YK14">
        <v>1.6</v>
      </c>
      <c r="YL14" t="s">
        <v>4035</v>
      </c>
      <c r="YM14">
        <v>2.6</v>
      </c>
      <c r="YN14">
        <v>0.8</v>
      </c>
      <c r="YO14" t="s">
        <v>4035</v>
      </c>
      <c r="YP14" t="s">
        <v>4035</v>
      </c>
      <c r="YQ14">
        <v>2.4</v>
      </c>
      <c r="YR14" t="s">
        <v>4035</v>
      </c>
      <c r="YS14">
        <v>0.7</v>
      </c>
      <c r="YT14" t="s">
        <v>4035</v>
      </c>
      <c r="YU14">
        <v>0.8</v>
      </c>
      <c r="YV14" t="s">
        <v>4035</v>
      </c>
      <c r="YW14">
        <v>0.5</v>
      </c>
      <c r="YX14" t="s">
        <v>4035</v>
      </c>
      <c r="YY14">
        <v>2.6</v>
      </c>
      <c r="YZ14">
        <v>0.7</v>
      </c>
      <c r="ZA14" t="s">
        <v>4035</v>
      </c>
      <c r="ZB14" t="s">
        <v>4035</v>
      </c>
      <c r="ZC14">
        <v>22404</v>
      </c>
      <c r="ZD14" t="s">
        <v>4035</v>
      </c>
      <c r="ZE14" t="s">
        <v>1144</v>
      </c>
      <c r="ZF14" t="s">
        <v>1144</v>
      </c>
      <c r="ZG14">
        <v>3.4</v>
      </c>
      <c r="ZH14">
        <v>1.2</v>
      </c>
      <c r="ZI14" t="s">
        <v>4035</v>
      </c>
      <c r="ZJ14" t="s">
        <v>4035</v>
      </c>
      <c r="ZK14">
        <v>1.3</v>
      </c>
      <c r="ZL14" t="s">
        <v>4035</v>
      </c>
      <c r="ZM14">
        <v>0.5</v>
      </c>
      <c r="ZN14" t="s">
        <v>4035</v>
      </c>
      <c r="ZO14">
        <v>6.8</v>
      </c>
      <c r="ZP14" t="s">
        <v>4035</v>
      </c>
      <c r="ZQ14">
        <v>1.1000000000000001</v>
      </c>
      <c r="ZR14" t="s">
        <v>4035</v>
      </c>
      <c r="ZS14">
        <v>17.3</v>
      </c>
      <c r="ZT14">
        <v>2.2000000000000002</v>
      </c>
      <c r="ZU14" t="s">
        <v>4035</v>
      </c>
      <c r="ZV14" t="s">
        <v>4035</v>
      </c>
      <c r="ZW14">
        <v>25</v>
      </c>
      <c r="ZX14" t="s">
        <v>4035</v>
      </c>
      <c r="ZY14">
        <v>2.6</v>
      </c>
      <c r="ZZ14" t="s">
        <v>4035</v>
      </c>
      <c r="AAA14">
        <v>20.8</v>
      </c>
      <c r="AAB14">
        <v>2.1</v>
      </c>
      <c r="AAC14" t="s">
        <v>4035</v>
      </c>
      <c r="AAD14" t="s">
        <v>4035</v>
      </c>
      <c r="AAE14">
        <v>12.2</v>
      </c>
      <c r="AAF14" t="s">
        <v>4035</v>
      </c>
      <c r="AAG14">
        <v>1.9</v>
      </c>
      <c r="AAH14" t="s">
        <v>4035</v>
      </c>
      <c r="AAI14">
        <v>6.3</v>
      </c>
      <c r="AAJ14">
        <v>1.2</v>
      </c>
      <c r="AAK14" t="s">
        <v>4035</v>
      </c>
      <c r="AAL14" t="s">
        <v>4035</v>
      </c>
      <c r="AAM14">
        <v>6.9</v>
      </c>
      <c r="AAN14">
        <v>1.3</v>
      </c>
      <c r="AAO14" t="s">
        <v>4035</v>
      </c>
      <c r="AAP14" t="s">
        <v>4035</v>
      </c>
      <c r="AAQ14" t="s">
        <v>1144</v>
      </c>
      <c r="AAR14" t="s">
        <v>1144</v>
      </c>
      <c r="AAS14" t="s">
        <v>1144</v>
      </c>
      <c r="AAT14" t="s">
        <v>1144</v>
      </c>
      <c r="AAU14">
        <v>22404</v>
      </c>
      <c r="AAV14" t="s">
        <v>4035</v>
      </c>
      <c r="AAW14" t="s">
        <v>1144</v>
      </c>
      <c r="AAX14" t="s">
        <v>1144</v>
      </c>
      <c r="AAY14">
        <v>3.5</v>
      </c>
      <c r="AAZ14">
        <v>1.2</v>
      </c>
      <c r="ABA14" t="s">
        <v>4035</v>
      </c>
      <c r="ABB14" t="s">
        <v>4035</v>
      </c>
      <c r="ABC14">
        <v>5.9</v>
      </c>
      <c r="ABD14">
        <v>1</v>
      </c>
      <c r="ABE14" t="s">
        <v>4035</v>
      </c>
      <c r="ABF14" t="s">
        <v>4035</v>
      </c>
      <c r="ABG14">
        <v>25.2</v>
      </c>
      <c r="ABH14" t="s">
        <v>4035</v>
      </c>
      <c r="ABI14">
        <v>2.1</v>
      </c>
      <c r="ABJ14" t="s">
        <v>4035</v>
      </c>
      <c r="ABK14">
        <v>52.4</v>
      </c>
      <c r="ABL14">
        <v>2.6</v>
      </c>
      <c r="ABM14" t="s">
        <v>4035</v>
      </c>
      <c r="ABN14" t="s">
        <v>4035</v>
      </c>
      <c r="ABO14">
        <v>11.7</v>
      </c>
      <c r="ABP14" t="s">
        <v>4035</v>
      </c>
      <c r="ABQ14">
        <v>1.6</v>
      </c>
      <c r="ABR14" t="s">
        <v>4035</v>
      </c>
      <c r="ABS14">
        <v>1.3</v>
      </c>
      <c r="ABT14">
        <v>0.6</v>
      </c>
      <c r="ABU14" t="s">
        <v>4035</v>
      </c>
      <c r="ABV14" t="s">
        <v>4035</v>
      </c>
      <c r="ABW14">
        <v>19088</v>
      </c>
      <c r="ABX14" t="s">
        <v>1144</v>
      </c>
      <c r="ABY14" t="s">
        <v>1144</v>
      </c>
      <c r="ABZ14" t="s">
        <v>4035</v>
      </c>
      <c r="ACA14">
        <v>70.8</v>
      </c>
      <c r="ACB14">
        <v>2.8</v>
      </c>
      <c r="ACC14" t="s">
        <v>4035</v>
      </c>
      <c r="ACD14" t="s">
        <v>4035</v>
      </c>
      <c r="ACE14">
        <v>29.2</v>
      </c>
      <c r="ACF14" t="s">
        <v>4035</v>
      </c>
      <c r="ACG14">
        <v>2.8</v>
      </c>
      <c r="ACH14" t="s">
        <v>4035</v>
      </c>
      <c r="ACI14" t="s">
        <v>1144</v>
      </c>
      <c r="ACJ14" t="s">
        <v>1144</v>
      </c>
      <c r="ACK14" t="s">
        <v>1144</v>
      </c>
      <c r="ACL14" t="s">
        <v>1144</v>
      </c>
      <c r="ACM14" t="s">
        <v>1144</v>
      </c>
      <c r="ACN14" t="s">
        <v>1144</v>
      </c>
      <c r="ACO14" t="s">
        <v>1144</v>
      </c>
      <c r="ACP14" t="s">
        <v>1144</v>
      </c>
      <c r="ACQ14">
        <v>19088</v>
      </c>
      <c r="ACR14" t="s">
        <v>1144</v>
      </c>
      <c r="ACS14" t="s">
        <v>1144</v>
      </c>
      <c r="ACT14" t="s">
        <v>4035</v>
      </c>
      <c r="ACU14">
        <v>13.3</v>
      </c>
      <c r="ACV14" t="s">
        <v>4035</v>
      </c>
      <c r="ACW14">
        <v>2.2000000000000002</v>
      </c>
      <c r="ACX14" t="s">
        <v>4035</v>
      </c>
      <c r="ACY14">
        <v>14</v>
      </c>
      <c r="ACZ14" t="s">
        <v>4035</v>
      </c>
      <c r="ADA14">
        <v>2.2999999999999998</v>
      </c>
      <c r="ADB14" t="s">
        <v>4035</v>
      </c>
      <c r="ADC14">
        <v>30.9</v>
      </c>
      <c r="ADD14">
        <v>2.9</v>
      </c>
      <c r="ADE14" t="s">
        <v>4035</v>
      </c>
      <c r="ADF14" t="s">
        <v>4035</v>
      </c>
      <c r="ADG14">
        <v>26.3</v>
      </c>
      <c r="ADH14" t="s">
        <v>4035</v>
      </c>
      <c r="ADI14">
        <v>2.5</v>
      </c>
      <c r="ADJ14" t="s">
        <v>4035</v>
      </c>
      <c r="ADK14">
        <v>10.4</v>
      </c>
      <c r="ADL14">
        <v>1.8</v>
      </c>
      <c r="ADM14" t="s">
        <v>4035</v>
      </c>
      <c r="ADN14" t="s">
        <v>4035</v>
      </c>
      <c r="ADO14">
        <v>5.0999999999999996</v>
      </c>
      <c r="ADP14">
        <v>1</v>
      </c>
      <c r="ADQ14" t="s">
        <v>4035</v>
      </c>
      <c r="ADR14" t="s">
        <v>4035</v>
      </c>
      <c r="ADS14">
        <v>19088</v>
      </c>
      <c r="ADT14" t="s">
        <v>1144</v>
      </c>
      <c r="ADU14" t="s">
        <v>1144</v>
      </c>
      <c r="ADV14" t="s">
        <v>4035</v>
      </c>
      <c r="ADW14">
        <v>4.4000000000000004</v>
      </c>
      <c r="ADX14">
        <v>1.2</v>
      </c>
      <c r="ADY14" t="s">
        <v>4035</v>
      </c>
      <c r="ADZ14" t="s">
        <v>4035</v>
      </c>
      <c r="AEA14">
        <v>33.700000000000003</v>
      </c>
      <c r="AEB14" t="s">
        <v>4035</v>
      </c>
      <c r="AEC14">
        <v>2.2999999999999998</v>
      </c>
      <c r="AED14" t="s">
        <v>4035</v>
      </c>
      <c r="AEE14">
        <v>37.200000000000003</v>
      </c>
      <c r="AEF14" t="s">
        <v>4035</v>
      </c>
      <c r="AEG14">
        <v>2.7</v>
      </c>
      <c r="AEH14" t="s">
        <v>4035</v>
      </c>
      <c r="AEI14">
        <v>24.8</v>
      </c>
      <c r="AEJ14">
        <v>2.6</v>
      </c>
      <c r="AEK14" t="s">
        <v>4035</v>
      </c>
      <c r="AEL14" t="s">
        <v>4035</v>
      </c>
      <c r="AEM14">
        <v>19088</v>
      </c>
      <c r="AEN14" t="s">
        <v>1144</v>
      </c>
      <c r="AEO14" t="s">
        <v>1144</v>
      </c>
      <c r="AEP14" t="s">
        <v>4035</v>
      </c>
      <c r="AEQ14">
        <v>3.8</v>
      </c>
      <c r="AER14" t="s">
        <v>4035</v>
      </c>
      <c r="AES14">
        <v>1</v>
      </c>
      <c r="AET14" t="s">
        <v>4035</v>
      </c>
      <c r="AEU14">
        <v>9.8000000000000007</v>
      </c>
      <c r="AEV14" t="s">
        <v>4035</v>
      </c>
      <c r="AEW14">
        <v>1.8</v>
      </c>
      <c r="AEX14" t="s">
        <v>4035</v>
      </c>
      <c r="AEY14">
        <v>78</v>
      </c>
      <c r="AEZ14">
        <v>2</v>
      </c>
      <c r="AFA14" t="s">
        <v>4035</v>
      </c>
      <c r="AFB14" t="s">
        <v>4035</v>
      </c>
      <c r="AFC14">
        <v>1</v>
      </c>
      <c r="AFD14">
        <v>0.6</v>
      </c>
      <c r="AFE14" t="s">
        <v>4035</v>
      </c>
      <c r="AFF14" t="s">
        <v>4035</v>
      </c>
      <c r="AFG14">
        <v>0</v>
      </c>
      <c r="AFH14">
        <v>0.2</v>
      </c>
      <c r="AFI14" t="s">
        <v>4035</v>
      </c>
      <c r="AFJ14" t="s">
        <v>4035</v>
      </c>
      <c r="AFK14">
        <v>5.4</v>
      </c>
      <c r="AFL14">
        <v>1</v>
      </c>
      <c r="AFM14" t="s">
        <v>4035</v>
      </c>
      <c r="AFN14" t="s">
        <v>4035</v>
      </c>
      <c r="AFO14">
        <v>0.2</v>
      </c>
      <c r="AFP14" t="s">
        <v>4035</v>
      </c>
      <c r="AFQ14">
        <v>0.2</v>
      </c>
      <c r="AFR14" t="s">
        <v>4035</v>
      </c>
      <c r="AFS14">
        <v>1.2</v>
      </c>
      <c r="AFT14">
        <v>0.6</v>
      </c>
      <c r="AFU14" t="s">
        <v>4035</v>
      </c>
      <c r="AFV14" t="s">
        <v>4035</v>
      </c>
      <c r="AFW14">
        <v>0.6</v>
      </c>
      <c r="AFX14" t="s">
        <v>4035</v>
      </c>
      <c r="AFY14">
        <v>0.4</v>
      </c>
      <c r="AFZ14" t="s">
        <v>4035</v>
      </c>
      <c r="AGA14">
        <v>19088</v>
      </c>
      <c r="AGB14" t="s">
        <v>4035</v>
      </c>
      <c r="AGC14" t="s">
        <v>1144</v>
      </c>
      <c r="AGD14" t="s">
        <v>1144</v>
      </c>
      <c r="AGE14">
        <v>1.2</v>
      </c>
      <c r="AGF14">
        <v>0.8</v>
      </c>
      <c r="AGG14" t="s">
        <v>4035</v>
      </c>
      <c r="AGH14" t="s">
        <v>4035</v>
      </c>
      <c r="AGI14">
        <v>1.6</v>
      </c>
      <c r="AGJ14" t="s">
        <v>4035</v>
      </c>
      <c r="AGK14">
        <v>0.8</v>
      </c>
      <c r="AGL14" t="s">
        <v>4035</v>
      </c>
      <c r="AGM14">
        <v>3</v>
      </c>
      <c r="AGN14">
        <v>0.9</v>
      </c>
      <c r="AGO14" t="s">
        <v>4035</v>
      </c>
      <c r="AGP14" t="s">
        <v>4035</v>
      </c>
      <c r="AGQ14">
        <v>19088</v>
      </c>
      <c r="AGR14" t="s">
        <v>4035</v>
      </c>
      <c r="AGS14" t="s">
        <v>1144</v>
      </c>
      <c r="AGT14" t="s">
        <v>1144</v>
      </c>
      <c r="AGU14">
        <v>96.7</v>
      </c>
      <c r="AGV14">
        <v>1.1000000000000001</v>
      </c>
      <c r="AGW14" t="s">
        <v>4035</v>
      </c>
      <c r="AGX14" t="s">
        <v>4035</v>
      </c>
      <c r="AGY14">
        <v>1.7</v>
      </c>
      <c r="AGZ14">
        <v>0.7</v>
      </c>
      <c r="AHA14" t="s">
        <v>4035</v>
      </c>
      <c r="AHB14" t="s">
        <v>4035</v>
      </c>
      <c r="AHC14">
        <v>1.6</v>
      </c>
      <c r="AHD14">
        <v>0.9</v>
      </c>
      <c r="AHE14" t="s">
        <v>4035</v>
      </c>
      <c r="AHF14" t="s">
        <v>4035</v>
      </c>
      <c r="AHG14">
        <v>13517</v>
      </c>
      <c r="AHH14" t="s">
        <v>4035</v>
      </c>
      <c r="AHI14" t="s">
        <v>1144</v>
      </c>
      <c r="AHJ14" t="s">
        <v>1144</v>
      </c>
      <c r="AHK14">
        <v>10.7</v>
      </c>
      <c r="AHL14">
        <v>1.9</v>
      </c>
      <c r="AHM14" t="s">
        <v>4035</v>
      </c>
      <c r="AHN14" t="s">
        <v>4035</v>
      </c>
      <c r="AHO14">
        <v>17.3</v>
      </c>
      <c r="AHP14" t="s">
        <v>4035</v>
      </c>
      <c r="AHQ14">
        <v>2.1</v>
      </c>
      <c r="AHR14" t="s">
        <v>4035</v>
      </c>
      <c r="AHS14">
        <v>16.600000000000001</v>
      </c>
      <c r="AHT14">
        <v>2.7</v>
      </c>
      <c r="AHU14" t="s">
        <v>4035</v>
      </c>
      <c r="AHV14" t="s">
        <v>4035</v>
      </c>
      <c r="AHW14">
        <v>19.600000000000001</v>
      </c>
      <c r="AHX14">
        <v>3.2</v>
      </c>
      <c r="AHY14" t="s">
        <v>4035</v>
      </c>
      <c r="AHZ14" t="s">
        <v>4035</v>
      </c>
      <c r="AIA14">
        <v>23.1</v>
      </c>
      <c r="AIB14" t="s">
        <v>4035</v>
      </c>
      <c r="AIC14">
        <v>2.8</v>
      </c>
      <c r="AID14" t="s">
        <v>4035</v>
      </c>
      <c r="AIE14">
        <v>11.2</v>
      </c>
      <c r="AIF14">
        <v>2.2000000000000002</v>
      </c>
      <c r="AIG14" t="s">
        <v>4035</v>
      </c>
      <c r="AIH14" t="s">
        <v>4035</v>
      </c>
      <c r="AII14">
        <v>1.4</v>
      </c>
      <c r="AIJ14">
        <v>0.7</v>
      </c>
      <c r="AIK14" t="s">
        <v>4035</v>
      </c>
      <c r="AIL14" t="s">
        <v>4035</v>
      </c>
      <c r="AIM14">
        <v>0.2</v>
      </c>
      <c r="AIN14">
        <v>0.2</v>
      </c>
      <c r="AIO14" t="s">
        <v>4035</v>
      </c>
      <c r="AIP14" t="s">
        <v>4035</v>
      </c>
      <c r="AIQ14" t="s">
        <v>1144</v>
      </c>
      <c r="AIR14" t="s">
        <v>1144</v>
      </c>
      <c r="AIS14" t="s">
        <v>1144</v>
      </c>
      <c r="AIT14" t="s">
        <v>1144</v>
      </c>
      <c r="AIU14">
        <v>13517</v>
      </c>
      <c r="AIV14" t="s">
        <v>1144</v>
      </c>
      <c r="AIW14" t="s">
        <v>1144</v>
      </c>
      <c r="AIX14" t="s">
        <v>4035</v>
      </c>
      <c r="AIY14">
        <v>51.2</v>
      </c>
      <c r="AIZ14" t="s">
        <v>4035</v>
      </c>
      <c r="AJA14">
        <v>3.4</v>
      </c>
      <c r="AJB14" t="s">
        <v>4035</v>
      </c>
      <c r="AJC14">
        <v>48.8</v>
      </c>
      <c r="AJD14">
        <v>3.4</v>
      </c>
      <c r="AJE14" t="s">
        <v>4035</v>
      </c>
      <c r="AJF14" t="s">
        <v>4035</v>
      </c>
      <c r="AJG14">
        <v>6922</v>
      </c>
      <c r="AJH14" t="s">
        <v>4035</v>
      </c>
      <c r="AJI14" t="s">
        <v>1144</v>
      </c>
      <c r="AJJ14" t="s">
        <v>1144</v>
      </c>
      <c r="AJK14">
        <v>1.4</v>
      </c>
      <c r="AJL14">
        <v>0.8</v>
      </c>
      <c r="AJM14" t="s">
        <v>4035</v>
      </c>
      <c r="AJN14" t="s">
        <v>4035</v>
      </c>
      <c r="AJO14">
        <v>37</v>
      </c>
      <c r="AJP14" t="s">
        <v>4035</v>
      </c>
      <c r="AJQ14">
        <v>4.2</v>
      </c>
      <c r="AJR14" t="s">
        <v>4035</v>
      </c>
      <c r="AJS14">
        <v>37.200000000000003</v>
      </c>
      <c r="AJT14" t="s">
        <v>4035</v>
      </c>
      <c r="AJU14">
        <v>4.9000000000000004</v>
      </c>
      <c r="AJV14" t="s">
        <v>4035</v>
      </c>
      <c r="AJW14">
        <v>15.2</v>
      </c>
      <c r="AJX14" t="s">
        <v>4035</v>
      </c>
      <c r="AJY14">
        <v>3.4</v>
      </c>
      <c r="AJZ14" t="s">
        <v>4035</v>
      </c>
      <c r="AKA14">
        <v>6.4</v>
      </c>
      <c r="AKB14">
        <v>2.4</v>
      </c>
      <c r="AKC14" t="s">
        <v>4035</v>
      </c>
      <c r="AKD14" t="s">
        <v>4035</v>
      </c>
      <c r="AKE14">
        <v>2.2000000000000002</v>
      </c>
      <c r="AKF14">
        <v>1</v>
      </c>
      <c r="AKG14" t="s">
        <v>4035</v>
      </c>
      <c r="AKH14" t="s">
        <v>4035</v>
      </c>
      <c r="AKI14">
        <v>0.7</v>
      </c>
      <c r="AKJ14">
        <v>0.5</v>
      </c>
      <c r="AKK14" t="s">
        <v>4035</v>
      </c>
      <c r="AKL14" t="s">
        <v>4035</v>
      </c>
      <c r="AKM14" t="s">
        <v>1144</v>
      </c>
      <c r="AKN14" t="s">
        <v>1144</v>
      </c>
      <c r="AKO14" t="s">
        <v>1144</v>
      </c>
      <c r="AKP14" t="s">
        <v>1144</v>
      </c>
      <c r="AKQ14">
        <v>6595</v>
      </c>
      <c r="AKR14" t="s">
        <v>4035</v>
      </c>
      <c r="AKS14" t="s">
        <v>1144</v>
      </c>
      <c r="AKT14" t="s">
        <v>1144</v>
      </c>
      <c r="AKU14">
        <v>22.1</v>
      </c>
      <c r="AKV14">
        <v>3.5</v>
      </c>
      <c r="AKW14" t="s">
        <v>4035</v>
      </c>
      <c r="AKX14" t="s">
        <v>4035</v>
      </c>
      <c r="AKY14">
        <v>44.4</v>
      </c>
      <c r="AKZ14" t="s">
        <v>4035</v>
      </c>
      <c r="ALA14">
        <v>5.0999999999999996</v>
      </c>
      <c r="ALB14" t="s">
        <v>4035</v>
      </c>
      <c r="ALC14">
        <v>23.2</v>
      </c>
      <c r="ALD14" t="s">
        <v>4035</v>
      </c>
      <c r="ALE14">
        <v>4</v>
      </c>
      <c r="ALF14" t="s">
        <v>4035</v>
      </c>
      <c r="ALG14">
        <v>6.6</v>
      </c>
      <c r="ALH14" t="s">
        <v>4035</v>
      </c>
      <c r="ALI14">
        <v>2.2000000000000002</v>
      </c>
      <c r="ALJ14" t="s">
        <v>4035</v>
      </c>
      <c r="ALK14">
        <v>1.1000000000000001</v>
      </c>
      <c r="ALL14" t="s">
        <v>4035</v>
      </c>
      <c r="ALM14">
        <v>0.7</v>
      </c>
      <c r="ALN14" t="s">
        <v>4035</v>
      </c>
      <c r="ALO14">
        <v>2.6</v>
      </c>
      <c r="ALP14" t="s">
        <v>4035</v>
      </c>
      <c r="ALQ14">
        <v>1.9</v>
      </c>
      <c r="ALR14" t="s">
        <v>4035</v>
      </c>
      <c r="ALS14" t="s">
        <v>1144</v>
      </c>
      <c r="ALT14" t="s">
        <v>1144</v>
      </c>
      <c r="ALU14" t="s">
        <v>1144</v>
      </c>
      <c r="ALV14" t="s">
        <v>1144</v>
      </c>
      <c r="ALW14">
        <v>6856</v>
      </c>
      <c r="ALX14" t="s">
        <v>4035</v>
      </c>
      <c r="ALY14" t="s">
        <v>1144</v>
      </c>
      <c r="ALZ14" t="s">
        <v>1144</v>
      </c>
      <c r="AMA14">
        <v>41.7</v>
      </c>
      <c r="AMB14">
        <v>4.3</v>
      </c>
      <c r="AMC14" t="s">
        <v>4035</v>
      </c>
      <c r="AMD14" t="s">
        <v>4035</v>
      </c>
      <c r="AME14">
        <v>17.2</v>
      </c>
      <c r="AMF14">
        <v>3.4</v>
      </c>
      <c r="AMG14" t="s">
        <v>4035</v>
      </c>
      <c r="AMH14" t="s">
        <v>4035</v>
      </c>
      <c r="AMI14">
        <v>10</v>
      </c>
      <c r="AMJ14">
        <v>3</v>
      </c>
      <c r="AMK14" t="s">
        <v>4035</v>
      </c>
      <c r="AML14" t="s">
        <v>4035</v>
      </c>
      <c r="AMM14">
        <v>7.2</v>
      </c>
      <c r="AMN14" t="s">
        <v>4035</v>
      </c>
      <c r="AMO14">
        <v>2.5</v>
      </c>
      <c r="AMP14" t="s">
        <v>4035</v>
      </c>
      <c r="AMQ14">
        <v>24</v>
      </c>
      <c r="AMR14" t="s">
        <v>4035</v>
      </c>
      <c r="AMS14">
        <v>3.3</v>
      </c>
      <c r="AMT14" t="s">
        <v>4035</v>
      </c>
      <c r="AMU14" t="s">
        <v>1144</v>
      </c>
      <c r="AMV14" t="s">
        <v>1144</v>
      </c>
      <c r="AMW14" t="s">
        <v>1144</v>
      </c>
      <c r="AMX14" t="s">
        <v>1144</v>
      </c>
      <c r="AMY14">
        <v>6457</v>
      </c>
      <c r="AMZ14" t="s">
        <v>4035</v>
      </c>
      <c r="ANA14" t="s">
        <v>1144</v>
      </c>
      <c r="ANB14" t="s">
        <v>1144</v>
      </c>
      <c r="ANC14">
        <v>48.9</v>
      </c>
      <c r="AND14" t="s">
        <v>4035</v>
      </c>
      <c r="ANE14">
        <v>4.8</v>
      </c>
      <c r="ANF14" t="s">
        <v>4035</v>
      </c>
      <c r="ANG14">
        <v>18.5</v>
      </c>
      <c r="ANH14" t="s">
        <v>4035</v>
      </c>
      <c r="ANI14">
        <v>3.6</v>
      </c>
      <c r="ANJ14" t="s">
        <v>4035</v>
      </c>
      <c r="ANK14">
        <v>9</v>
      </c>
      <c r="ANL14" t="s">
        <v>4035</v>
      </c>
      <c r="ANM14">
        <v>2.2999999999999998</v>
      </c>
      <c r="ANN14" t="s">
        <v>4035</v>
      </c>
      <c r="ANO14">
        <v>6.5</v>
      </c>
      <c r="ANP14" t="s">
        <v>4035</v>
      </c>
      <c r="ANQ14">
        <v>2.1</v>
      </c>
      <c r="ANR14" t="s">
        <v>4035</v>
      </c>
      <c r="ANS14">
        <v>5.4</v>
      </c>
      <c r="ANT14" t="s">
        <v>4035</v>
      </c>
      <c r="ANU14">
        <v>2.1</v>
      </c>
      <c r="ANV14" t="s">
        <v>4035</v>
      </c>
      <c r="ANW14">
        <v>1.8</v>
      </c>
      <c r="ANX14" t="s">
        <v>4035</v>
      </c>
      <c r="ANY14">
        <v>1.1000000000000001</v>
      </c>
      <c r="ANZ14" t="s">
        <v>4035</v>
      </c>
      <c r="AOA14">
        <v>10</v>
      </c>
      <c r="AOB14">
        <v>3.2</v>
      </c>
      <c r="AOC14" t="s">
        <v>4035</v>
      </c>
      <c r="AOD14" t="s">
        <v>4035</v>
      </c>
      <c r="AOE14" t="s">
        <v>1144</v>
      </c>
      <c r="AOF14" t="s">
        <v>1144</v>
      </c>
      <c r="AOG14" t="s">
        <v>1144</v>
      </c>
      <c r="AOH14" t="s">
        <v>1144</v>
      </c>
      <c r="AOI14">
        <v>4945</v>
      </c>
      <c r="AOJ14" t="s">
        <v>4035</v>
      </c>
      <c r="AOK14" t="s">
        <v>1144</v>
      </c>
      <c r="AOL14" t="s">
        <v>1144</v>
      </c>
      <c r="AOM14">
        <v>13.2</v>
      </c>
      <c r="AON14">
        <v>5.2</v>
      </c>
      <c r="AOO14" t="s">
        <v>4035</v>
      </c>
      <c r="AOP14" t="s">
        <v>4035</v>
      </c>
      <c r="AOQ14">
        <v>57.9</v>
      </c>
      <c r="AOR14">
        <v>7.2</v>
      </c>
      <c r="AOS14" t="s">
        <v>4035</v>
      </c>
      <c r="AOT14" t="s">
        <v>4035</v>
      </c>
      <c r="AOU14">
        <v>25</v>
      </c>
      <c r="AOV14" t="s">
        <v>4035</v>
      </c>
      <c r="AOW14">
        <v>6.2</v>
      </c>
      <c r="AOX14" t="s">
        <v>4035</v>
      </c>
      <c r="AOY14">
        <v>2.2000000000000002</v>
      </c>
      <c r="AOZ14">
        <v>1.8</v>
      </c>
      <c r="APA14" t="s">
        <v>4035</v>
      </c>
      <c r="APB14" t="s">
        <v>4035</v>
      </c>
      <c r="APC14">
        <v>0.9</v>
      </c>
      <c r="APD14" t="s">
        <v>4035</v>
      </c>
      <c r="APE14">
        <v>1.1000000000000001</v>
      </c>
      <c r="APF14" t="s">
        <v>4035</v>
      </c>
      <c r="APG14">
        <v>0</v>
      </c>
      <c r="APH14" t="s">
        <v>4035</v>
      </c>
      <c r="API14">
        <v>0.8</v>
      </c>
      <c r="APJ14" t="s">
        <v>4035</v>
      </c>
      <c r="APK14">
        <v>0.8</v>
      </c>
      <c r="APL14">
        <v>1.3</v>
      </c>
      <c r="APM14" t="s">
        <v>4035</v>
      </c>
      <c r="APN14" t="s">
        <v>4035</v>
      </c>
      <c r="APO14" t="s">
        <v>1144</v>
      </c>
      <c r="APP14" t="s">
        <v>1144</v>
      </c>
      <c r="APQ14" t="s">
        <v>1144</v>
      </c>
      <c r="APR14" t="s">
        <v>1144</v>
      </c>
      <c r="APS14" t="s">
        <v>1144</v>
      </c>
      <c r="APT14" t="s">
        <v>1144</v>
      </c>
      <c r="APU14" t="s">
        <v>1144</v>
      </c>
      <c r="APV14" t="s">
        <v>1144</v>
      </c>
      <c r="APW14">
        <v>4832</v>
      </c>
      <c r="APX14" t="s">
        <v>1144</v>
      </c>
      <c r="APY14" t="s">
        <v>1144</v>
      </c>
      <c r="APZ14" t="s">
        <v>4035</v>
      </c>
      <c r="AQA14">
        <v>15</v>
      </c>
      <c r="AQB14" t="s">
        <v>4035</v>
      </c>
      <c r="AQC14">
        <v>3.8</v>
      </c>
      <c r="AQD14" t="s">
        <v>4035</v>
      </c>
      <c r="AQE14">
        <v>12</v>
      </c>
      <c r="AQF14">
        <v>4.5</v>
      </c>
      <c r="AQG14" t="s">
        <v>4035</v>
      </c>
      <c r="AQH14" t="s">
        <v>4035</v>
      </c>
      <c r="AQI14">
        <v>11.1</v>
      </c>
      <c r="AQJ14" t="s">
        <v>4035</v>
      </c>
      <c r="AQK14">
        <v>4</v>
      </c>
      <c r="AQL14" t="s">
        <v>4035</v>
      </c>
      <c r="AQM14">
        <v>18.2</v>
      </c>
      <c r="AQN14" t="s">
        <v>4035</v>
      </c>
      <c r="AQO14">
        <v>5.8</v>
      </c>
      <c r="AQP14" t="s">
        <v>4035</v>
      </c>
      <c r="AQQ14">
        <v>5.9</v>
      </c>
      <c r="AQR14">
        <v>3.7</v>
      </c>
      <c r="AQS14" t="s">
        <v>4035</v>
      </c>
      <c r="AQT14" t="s">
        <v>4035</v>
      </c>
      <c r="AQU14">
        <v>37.9</v>
      </c>
      <c r="AQV14" t="s">
        <v>4035</v>
      </c>
      <c r="AQW14">
        <v>6.5</v>
      </c>
      <c r="AQX14" t="s">
        <v>4035</v>
      </c>
      <c r="AQY14" t="s">
        <v>1144</v>
      </c>
      <c r="AQZ14" t="s">
        <v>1144</v>
      </c>
      <c r="ARA14" t="s">
        <v>1144</v>
      </c>
      <c r="ARB14" t="s">
        <v>1144</v>
      </c>
    </row>
    <row r="15" spans="1:1146" x14ac:dyDescent="0.25">
      <c r="A15" t="s">
        <v>1169</v>
      </c>
      <c r="B15" t="s">
        <v>1170</v>
      </c>
      <c r="C15">
        <v>2494</v>
      </c>
      <c r="D15" t="s">
        <v>4035</v>
      </c>
      <c r="E15">
        <v>95</v>
      </c>
      <c r="F15" t="s">
        <v>4035</v>
      </c>
      <c r="G15">
        <v>1948</v>
      </c>
      <c r="H15">
        <v>157</v>
      </c>
      <c r="I15" t="s">
        <v>4035</v>
      </c>
      <c r="J15" t="s">
        <v>4035</v>
      </c>
      <c r="K15">
        <v>546</v>
      </c>
      <c r="L15" t="s">
        <v>4035</v>
      </c>
      <c r="M15">
        <v>133</v>
      </c>
      <c r="N15" t="s">
        <v>4035</v>
      </c>
      <c r="O15">
        <v>3.7</v>
      </c>
      <c r="P15">
        <v>2.9</v>
      </c>
      <c r="Q15" t="s">
        <v>4035</v>
      </c>
      <c r="R15" t="s">
        <v>4035</v>
      </c>
      <c r="S15">
        <v>11.5</v>
      </c>
      <c r="T15" t="s">
        <v>4035</v>
      </c>
      <c r="U15">
        <v>6.5</v>
      </c>
      <c r="V15" t="s">
        <v>4035</v>
      </c>
      <c r="W15">
        <v>2494</v>
      </c>
      <c r="X15" t="s">
        <v>4035</v>
      </c>
      <c r="Y15">
        <v>95</v>
      </c>
      <c r="Z15" t="s">
        <v>4035</v>
      </c>
      <c r="AA15">
        <v>1060</v>
      </c>
      <c r="AB15">
        <v>193</v>
      </c>
      <c r="AC15" t="s">
        <v>4035</v>
      </c>
      <c r="AD15" t="s">
        <v>4035</v>
      </c>
      <c r="AE15">
        <v>106</v>
      </c>
      <c r="AF15" t="s">
        <v>4035</v>
      </c>
      <c r="AG15">
        <v>74</v>
      </c>
      <c r="AH15" t="s">
        <v>4035</v>
      </c>
      <c r="AI15">
        <v>32</v>
      </c>
      <c r="AJ15">
        <v>31</v>
      </c>
      <c r="AK15" t="s">
        <v>4035</v>
      </c>
      <c r="AL15" t="s">
        <v>4035</v>
      </c>
      <c r="AM15">
        <v>67</v>
      </c>
      <c r="AN15">
        <v>29</v>
      </c>
      <c r="AO15" t="s">
        <v>4035</v>
      </c>
      <c r="AP15" t="s">
        <v>4035</v>
      </c>
      <c r="AQ15">
        <v>102</v>
      </c>
      <c r="AR15">
        <v>59</v>
      </c>
      <c r="AS15" t="s">
        <v>4035</v>
      </c>
      <c r="AT15" t="s">
        <v>4035</v>
      </c>
      <c r="AU15">
        <v>59</v>
      </c>
      <c r="AV15">
        <v>47</v>
      </c>
      <c r="AW15" t="s">
        <v>4035</v>
      </c>
      <c r="AX15" t="s">
        <v>4035</v>
      </c>
      <c r="AY15">
        <v>40</v>
      </c>
      <c r="AZ15">
        <v>48</v>
      </c>
      <c r="BA15" t="s">
        <v>4035</v>
      </c>
      <c r="BB15" t="s">
        <v>4035</v>
      </c>
      <c r="BC15">
        <v>978</v>
      </c>
      <c r="BD15" t="s">
        <v>4035</v>
      </c>
      <c r="BE15">
        <v>204</v>
      </c>
      <c r="BF15" t="s">
        <v>4035</v>
      </c>
      <c r="BG15">
        <v>50</v>
      </c>
      <c r="BH15">
        <v>55</v>
      </c>
      <c r="BI15" t="s">
        <v>4035</v>
      </c>
      <c r="BJ15" t="s">
        <v>4035</v>
      </c>
      <c r="BK15">
        <v>2494</v>
      </c>
      <c r="BL15">
        <v>95</v>
      </c>
      <c r="BM15" t="s">
        <v>4035</v>
      </c>
      <c r="BN15" t="s">
        <v>4035</v>
      </c>
      <c r="BO15">
        <v>1</v>
      </c>
      <c r="BP15" t="s">
        <v>4035</v>
      </c>
      <c r="BQ15">
        <v>3</v>
      </c>
      <c r="BR15" t="s">
        <v>4035</v>
      </c>
      <c r="BS15">
        <v>17</v>
      </c>
      <c r="BT15">
        <v>15</v>
      </c>
      <c r="BU15" t="s">
        <v>4035</v>
      </c>
      <c r="BV15" t="s">
        <v>4035</v>
      </c>
      <c r="BW15">
        <v>203</v>
      </c>
      <c r="BX15" t="s">
        <v>4035</v>
      </c>
      <c r="BY15">
        <v>96</v>
      </c>
      <c r="BZ15" t="s">
        <v>4035</v>
      </c>
      <c r="CA15">
        <v>704</v>
      </c>
      <c r="CB15">
        <v>161</v>
      </c>
      <c r="CC15" t="s">
        <v>4035</v>
      </c>
      <c r="CD15" t="s">
        <v>4035</v>
      </c>
      <c r="CE15">
        <v>449</v>
      </c>
      <c r="CF15" t="s">
        <v>4035</v>
      </c>
      <c r="CG15">
        <v>145</v>
      </c>
      <c r="CH15" t="s">
        <v>4035</v>
      </c>
      <c r="CI15">
        <v>421</v>
      </c>
      <c r="CJ15" t="s">
        <v>4035</v>
      </c>
      <c r="CK15">
        <v>126</v>
      </c>
      <c r="CL15" t="s">
        <v>4035</v>
      </c>
      <c r="CM15">
        <v>195</v>
      </c>
      <c r="CN15">
        <v>89</v>
      </c>
      <c r="CO15" t="s">
        <v>4035</v>
      </c>
      <c r="CP15" t="s">
        <v>4035</v>
      </c>
      <c r="CQ15">
        <v>156</v>
      </c>
      <c r="CR15">
        <v>65</v>
      </c>
      <c r="CS15" t="s">
        <v>4035</v>
      </c>
      <c r="CT15" t="s">
        <v>4035</v>
      </c>
      <c r="CU15">
        <v>107</v>
      </c>
      <c r="CV15">
        <v>50</v>
      </c>
      <c r="CW15" t="s">
        <v>4035</v>
      </c>
      <c r="CX15" t="s">
        <v>4035</v>
      </c>
      <c r="CY15">
        <v>241</v>
      </c>
      <c r="CZ15">
        <v>89</v>
      </c>
      <c r="DA15" t="s">
        <v>4035</v>
      </c>
      <c r="DB15" t="s">
        <v>4035</v>
      </c>
      <c r="DC15">
        <v>2494</v>
      </c>
      <c r="DD15" t="s">
        <v>4035</v>
      </c>
      <c r="DE15">
        <v>95</v>
      </c>
      <c r="DF15" t="s">
        <v>4035</v>
      </c>
      <c r="DG15">
        <v>70</v>
      </c>
      <c r="DH15">
        <v>49</v>
      </c>
      <c r="DI15" t="s">
        <v>4035</v>
      </c>
      <c r="DJ15" t="s">
        <v>4035</v>
      </c>
      <c r="DK15">
        <v>137</v>
      </c>
      <c r="DL15">
        <v>91</v>
      </c>
      <c r="DM15" t="s">
        <v>4035</v>
      </c>
      <c r="DN15" t="s">
        <v>4035</v>
      </c>
      <c r="DO15">
        <v>224</v>
      </c>
      <c r="DP15">
        <v>101</v>
      </c>
      <c r="DQ15" t="s">
        <v>4035</v>
      </c>
      <c r="DR15" t="s">
        <v>4035</v>
      </c>
      <c r="DS15">
        <v>703</v>
      </c>
      <c r="DT15">
        <v>158</v>
      </c>
      <c r="DU15" t="s">
        <v>4035</v>
      </c>
      <c r="DV15" t="s">
        <v>4035</v>
      </c>
      <c r="DW15">
        <v>763</v>
      </c>
      <c r="DX15">
        <v>151</v>
      </c>
      <c r="DY15" t="s">
        <v>4035</v>
      </c>
      <c r="DZ15" t="s">
        <v>4035</v>
      </c>
      <c r="EA15">
        <v>340</v>
      </c>
      <c r="EB15" t="s">
        <v>4035</v>
      </c>
      <c r="EC15">
        <v>122</v>
      </c>
      <c r="ED15" t="s">
        <v>4035</v>
      </c>
      <c r="EE15">
        <v>98</v>
      </c>
      <c r="EF15">
        <v>53</v>
      </c>
      <c r="EG15" t="s">
        <v>4035</v>
      </c>
      <c r="EH15" t="s">
        <v>4035</v>
      </c>
      <c r="EI15">
        <v>68</v>
      </c>
      <c r="EJ15">
        <v>54</v>
      </c>
      <c r="EK15" t="s">
        <v>4035</v>
      </c>
      <c r="EL15" t="s">
        <v>4035</v>
      </c>
      <c r="EM15">
        <v>91</v>
      </c>
      <c r="EN15" t="s">
        <v>4035</v>
      </c>
      <c r="EO15">
        <v>69</v>
      </c>
      <c r="EP15" t="s">
        <v>4035</v>
      </c>
      <c r="EQ15">
        <v>4.5999999999999996</v>
      </c>
      <c r="ER15" t="s">
        <v>4035</v>
      </c>
      <c r="ES15">
        <v>0.3</v>
      </c>
      <c r="ET15" t="s">
        <v>4035</v>
      </c>
      <c r="EU15">
        <v>2494</v>
      </c>
      <c r="EV15" t="s">
        <v>4035</v>
      </c>
      <c r="EW15">
        <v>95</v>
      </c>
      <c r="EX15" t="s">
        <v>4035</v>
      </c>
      <c r="EY15">
        <v>77</v>
      </c>
      <c r="EZ15">
        <v>49</v>
      </c>
      <c r="FA15" t="s">
        <v>4035</v>
      </c>
      <c r="FB15" t="s">
        <v>4035</v>
      </c>
      <c r="FC15">
        <v>384</v>
      </c>
      <c r="FD15">
        <v>130</v>
      </c>
      <c r="FE15" t="s">
        <v>4035</v>
      </c>
      <c r="FF15" t="s">
        <v>4035</v>
      </c>
      <c r="FG15">
        <v>650</v>
      </c>
      <c r="FH15">
        <v>155</v>
      </c>
      <c r="FI15" t="s">
        <v>4035</v>
      </c>
      <c r="FJ15" t="s">
        <v>4035</v>
      </c>
      <c r="FK15">
        <v>1164</v>
      </c>
      <c r="FL15" t="s">
        <v>4035</v>
      </c>
      <c r="FM15">
        <v>154</v>
      </c>
      <c r="FN15" t="s">
        <v>4035</v>
      </c>
      <c r="FO15">
        <v>214</v>
      </c>
      <c r="FP15">
        <v>99</v>
      </c>
      <c r="FQ15" t="s">
        <v>4035</v>
      </c>
      <c r="FR15" t="s">
        <v>4035</v>
      </c>
      <c r="FS15">
        <v>5</v>
      </c>
      <c r="FT15" t="s">
        <v>4035</v>
      </c>
      <c r="FU15">
        <v>11</v>
      </c>
      <c r="FV15" t="s">
        <v>4035</v>
      </c>
      <c r="FW15">
        <v>1948</v>
      </c>
      <c r="FX15">
        <v>157</v>
      </c>
      <c r="FY15" t="s">
        <v>4035</v>
      </c>
      <c r="FZ15" t="s">
        <v>4035</v>
      </c>
      <c r="GA15">
        <v>1301</v>
      </c>
      <c r="GB15" t="s">
        <v>4035</v>
      </c>
      <c r="GC15">
        <v>183</v>
      </c>
      <c r="GD15" t="s">
        <v>4035</v>
      </c>
      <c r="GE15">
        <v>647</v>
      </c>
      <c r="GF15" t="s">
        <v>4035</v>
      </c>
      <c r="GG15">
        <v>155</v>
      </c>
      <c r="GH15" t="s">
        <v>4035</v>
      </c>
      <c r="GI15">
        <v>2.46</v>
      </c>
      <c r="GJ15">
        <v>0.2</v>
      </c>
      <c r="GK15" t="s">
        <v>4035</v>
      </c>
      <c r="GL15" t="s">
        <v>4035</v>
      </c>
      <c r="GM15">
        <v>2.31</v>
      </c>
      <c r="GN15" t="s">
        <v>4035</v>
      </c>
      <c r="GO15">
        <v>0.39</v>
      </c>
      <c r="GP15" t="s">
        <v>4035</v>
      </c>
      <c r="GQ15">
        <v>1948</v>
      </c>
      <c r="GR15">
        <v>157</v>
      </c>
      <c r="GS15" t="s">
        <v>4035</v>
      </c>
      <c r="GT15" t="s">
        <v>4035</v>
      </c>
      <c r="GU15">
        <v>362</v>
      </c>
      <c r="GV15">
        <v>151</v>
      </c>
      <c r="GW15" t="s">
        <v>4035</v>
      </c>
      <c r="GX15" t="s">
        <v>4035</v>
      </c>
      <c r="GY15">
        <v>284</v>
      </c>
      <c r="GZ15">
        <v>118</v>
      </c>
      <c r="HA15" t="s">
        <v>4035</v>
      </c>
      <c r="HB15" t="s">
        <v>4035</v>
      </c>
      <c r="HC15">
        <v>301</v>
      </c>
      <c r="HD15" t="s">
        <v>4035</v>
      </c>
      <c r="HE15">
        <v>122</v>
      </c>
      <c r="HF15" t="s">
        <v>4035</v>
      </c>
      <c r="HG15">
        <v>547</v>
      </c>
      <c r="HH15">
        <v>124</v>
      </c>
      <c r="HI15" t="s">
        <v>4035</v>
      </c>
      <c r="HJ15" t="s">
        <v>4035</v>
      </c>
      <c r="HK15">
        <v>244</v>
      </c>
      <c r="HL15" t="s">
        <v>4035</v>
      </c>
      <c r="HM15">
        <v>79</v>
      </c>
      <c r="HN15" t="s">
        <v>4035</v>
      </c>
      <c r="HO15">
        <v>210</v>
      </c>
      <c r="HP15">
        <v>79</v>
      </c>
      <c r="HQ15" t="s">
        <v>4035</v>
      </c>
      <c r="HR15" t="s">
        <v>4035</v>
      </c>
      <c r="HS15">
        <v>1948</v>
      </c>
      <c r="HT15" t="s">
        <v>4035</v>
      </c>
      <c r="HU15">
        <v>157</v>
      </c>
      <c r="HV15" t="s">
        <v>4035</v>
      </c>
      <c r="HW15">
        <v>121</v>
      </c>
      <c r="HX15" t="s">
        <v>4035</v>
      </c>
      <c r="HY15">
        <v>62</v>
      </c>
      <c r="HZ15" t="s">
        <v>4035</v>
      </c>
      <c r="IA15">
        <v>656</v>
      </c>
      <c r="IB15">
        <v>147</v>
      </c>
      <c r="IC15" t="s">
        <v>4035</v>
      </c>
      <c r="ID15" t="s">
        <v>4035</v>
      </c>
      <c r="IE15">
        <v>477</v>
      </c>
      <c r="IF15">
        <v>141</v>
      </c>
      <c r="IG15" t="s">
        <v>4035</v>
      </c>
      <c r="IH15" t="s">
        <v>4035</v>
      </c>
      <c r="II15">
        <v>694</v>
      </c>
      <c r="IJ15">
        <v>148</v>
      </c>
      <c r="IK15" t="s">
        <v>4035</v>
      </c>
      <c r="IL15" t="s">
        <v>4035</v>
      </c>
      <c r="IM15">
        <v>1948</v>
      </c>
      <c r="IN15" t="s">
        <v>4035</v>
      </c>
      <c r="IO15">
        <v>157</v>
      </c>
      <c r="IP15" t="s">
        <v>4035</v>
      </c>
      <c r="IQ15">
        <v>920</v>
      </c>
      <c r="IR15">
        <v>183</v>
      </c>
      <c r="IS15" t="s">
        <v>4035</v>
      </c>
      <c r="IT15" t="s">
        <v>4035</v>
      </c>
      <c r="IU15">
        <v>440</v>
      </c>
      <c r="IV15">
        <v>145</v>
      </c>
      <c r="IW15" t="s">
        <v>4035</v>
      </c>
      <c r="IX15" t="s">
        <v>4035</v>
      </c>
      <c r="IY15">
        <v>115</v>
      </c>
      <c r="IZ15">
        <v>57</v>
      </c>
      <c r="JA15" t="s">
        <v>4035</v>
      </c>
      <c r="JB15" t="s">
        <v>4035</v>
      </c>
      <c r="JC15">
        <v>45</v>
      </c>
      <c r="JD15" t="s">
        <v>4035</v>
      </c>
      <c r="JE15">
        <v>47</v>
      </c>
      <c r="JF15" t="s">
        <v>4035</v>
      </c>
      <c r="JG15">
        <v>0</v>
      </c>
      <c r="JH15" t="s">
        <v>4035</v>
      </c>
      <c r="JI15">
        <v>18</v>
      </c>
      <c r="JJ15" t="s">
        <v>4035</v>
      </c>
      <c r="JK15">
        <v>151</v>
      </c>
      <c r="JL15" t="s">
        <v>4035</v>
      </c>
      <c r="JM15">
        <v>83</v>
      </c>
      <c r="JN15" t="s">
        <v>4035</v>
      </c>
      <c r="JO15">
        <v>10</v>
      </c>
      <c r="JP15" t="s">
        <v>4035</v>
      </c>
      <c r="JQ15">
        <v>17</v>
      </c>
      <c r="JR15" t="s">
        <v>4035</v>
      </c>
      <c r="JS15">
        <v>267</v>
      </c>
      <c r="JT15">
        <v>118</v>
      </c>
      <c r="JU15" t="s">
        <v>4035</v>
      </c>
      <c r="JV15" t="s">
        <v>4035</v>
      </c>
      <c r="JW15">
        <v>0</v>
      </c>
      <c r="JX15" t="s">
        <v>4035</v>
      </c>
      <c r="JY15">
        <v>18</v>
      </c>
      <c r="JZ15" t="s">
        <v>4035</v>
      </c>
      <c r="KA15">
        <v>1948</v>
      </c>
      <c r="KB15">
        <v>157</v>
      </c>
      <c r="KC15" t="s">
        <v>4035</v>
      </c>
      <c r="KD15" t="s">
        <v>4035</v>
      </c>
      <c r="KE15">
        <v>48</v>
      </c>
      <c r="KF15">
        <v>52</v>
      </c>
      <c r="KG15" t="s">
        <v>4035</v>
      </c>
      <c r="KH15" t="s">
        <v>4035</v>
      </c>
      <c r="KI15">
        <v>25</v>
      </c>
      <c r="KJ15">
        <v>29</v>
      </c>
      <c r="KK15" t="s">
        <v>4035</v>
      </c>
      <c r="KL15" t="s">
        <v>4035</v>
      </c>
      <c r="KM15">
        <v>42</v>
      </c>
      <c r="KN15" t="s">
        <v>4035</v>
      </c>
      <c r="KO15">
        <v>46</v>
      </c>
      <c r="KP15" t="s">
        <v>4035</v>
      </c>
      <c r="KQ15">
        <v>1948</v>
      </c>
      <c r="KR15">
        <v>157</v>
      </c>
      <c r="KS15" t="s">
        <v>4035</v>
      </c>
      <c r="KT15" t="s">
        <v>4035</v>
      </c>
      <c r="KU15">
        <v>1893</v>
      </c>
      <c r="KV15" t="s">
        <v>4035</v>
      </c>
      <c r="KW15">
        <v>168</v>
      </c>
      <c r="KX15" t="s">
        <v>4035</v>
      </c>
      <c r="KY15">
        <v>55</v>
      </c>
      <c r="KZ15" t="s">
        <v>4035</v>
      </c>
      <c r="LA15">
        <v>58</v>
      </c>
      <c r="LB15" t="s">
        <v>4035</v>
      </c>
      <c r="LC15">
        <v>0</v>
      </c>
      <c r="LD15">
        <v>18</v>
      </c>
      <c r="LE15" t="s">
        <v>4035</v>
      </c>
      <c r="LF15" t="s">
        <v>4035</v>
      </c>
      <c r="LG15">
        <v>1301</v>
      </c>
      <c r="LH15" t="s">
        <v>4035</v>
      </c>
      <c r="LI15">
        <v>183</v>
      </c>
      <c r="LJ15" t="s">
        <v>4035</v>
      </c>
      <c r="LK15">
        <v>230</v>
      </c>
      <c r="LL15">
        <v>108</v>
      </c>
      <c r="LM15" t="s">
        <v>4035</v>
      </c>
      <c r="LN15" t="s">
        <v>4035</v>
      </c>
      <c r="LO15">
        <v>316</v>
      </c>
      <c r="LP15" t="s">
        <v>4035</v>
      </c>
      <c r="LQ15">
        <v>129</v>
      </c>
      <c r="LR15" t="s">
        <v>4035</v>
      </c>
      <c r="LS15">
        <v>292</v>
      </c>
      <c r="LT15">
        <v>108</v>
      </c>
      <c r="LU15" t="s">
        <v>4035</v>
      </c>
      <c r="LV15" t="s">
        <v>4035</v>
      </c>
      <c r="LW15">
        <v>215</v>
      </c>
      <c r="LX15">
        <v>81</v>
      </c>
      <c r="LY15" t="s">
        <v>4035</v>
      </c>
      <c r="LZ15" t="s">
        <v>4035</v>
      </c>
      <c r="MA15">
        <v>132</v>
      </c>
      <c r="MB15">
        <v>75</v>
      </c>
      <c r="MC15" t="s">
        <v>4035</v>
      </c>
      <c r="MD15" t="s">
        <v>4035</v>
      </c>
      <c r="ME15">
        <v>73</v>
      </c>
      <c r="MF15" t="s">
        <v>4035</v>
      </c>
      <c r="MG15">
        <v>72</v>
      </c>
      <c r="MH15" t="s">
        <v>4035</v>
      </c>
      <c r="MI15">
        <v>34</v>
      </c>
      <c r="MJ15" t="s">
        <v>4035</v>
      </c>
      <c r="MK15">
        <v>37</v>
      </c>
      <c r="ML15" t="s">
        <v>4035</v>
      </c>
      <c r="MM15">
        <v>9</v>
      </c>
      <c r="MN15" t="s">
        <v>4035</v>
      </c>
      <c r="MO15">
        <v>16</v>
      </c>
      <c r="MP15" t="s">
        <v>4035</v>
      </c>
      <c r="MQ15">
        <v>113000</v>
      </c>
      <c r="MR15">
        <v>15252</v>
      </c>
      <c r="MS15" t="s">
        <v>4035</v>
      </c>
      <c r="MT15" t="s">
        <v>4035</v>
      </c>
      <c r="MU15">
        <v>1301</v>
      </c>
      <c r="MV15">
        <v>183</v>
      </c>
      <c r="MW15" t="s">
        <v>4035</v>
      </c>
      <c r="MX15" t="s">
        <v>4035</v>
      </c>
      <c r="MY15">
        <v>585</v>
      </c>
      <c r="MZ15" t="s">
        <v>4035</v>
      </c>
      <c r="NA15">
        <v>126</v>
      </c>
      <c r="NB15" t="s">
        <v>4035</v>
      </c>
      <c r="NC15">
        <v>716</v>
      </c>
      <c r="ND15" t="s">
        <v>4035</v>
      </c>
      <c r="NE15">
        <v>153</v>
      </c>
      <c r="NF15" t="s">
        <v>4035</v>
      </c>
      <c r="NG15">
        <v>585</v>
      </c>
      <c r="NH15">
        <v>126</v>
      </c>
      <c r="NI15" t="s">
        <v>4035</v>
      </c>
      <c r="NJ15" t="s">
        <v>4035</v>
      </c>
      <c r="NK15">
        <v>18</v>
      </c>
      <c r="NL15" t="s">
        <v>4035</v>
      </c>
      <c r="NM15">
        <v>23</v>
      </c>
      <c r="NN15" t="s">
        <v>4035</v>
      </c>
      <c r="NO15">
        <v>254</v>
      </c>
      <c r="NP15">
        <v>94</v>
      </c>
      <c r="NQ15" t="s">
        <v>4035</v>
      </c>
      <c r="NR15" t="s">
        <v>4035</v>
      </c>
      <c r="NS15">
        <v>189</v>
      </c>
      <c r="NT15" t="s">
        <v>4035</v>
      </c>
      <c r="NU15">
        <v>77</v>
      </c>
      <c r="NV15" t="s">
        <v>4035</v>
      </c>
      <c r="NW15">
        <v>41</v>
      </c>
      <c r="NX15" t="s">
        <v>4035</v>
      </c>
      <c r="NY15">
        <v>50</v>
      </c>
      <c r="NZ15" t="s">
        <v>4035</v>
      </c>
      <c r="OA15">
        <v>12</v>
      </c>
      <c r="OB15">
        <v>18</v>
      </c>
      <c r="OC15" t="s">
        <v>4035</v>
      </c>
      <c r="OD15" t="s">
        <v>4035</v>
      </c>
      <c r="OE15">
        <v>62</v>
      </c>
      <c r="OF15" t="s">
        <v>4035</v>
      </c>
      <c r="OG15">
        <v>61</v>
      </c>
      <c r="OH15" t="s">
        <v>4035</v>
      </c>
      <c r="OI15">
        <v>9</v>
      </c>
      <c r="OJ15" t="s">
        <v>4035</v>
      </c>
      <c r="OK15">
        <v>16</v>
      </c>
      <c r="OL15" t="s">
        <v>4035</v>
      </c>
      <c r="OM15">
        <v>1051</v>
      </c>
      <c r="ON15" t="s">
        <v>4035</v>
      </c>
      <c r="OO15">
        <v>160</v>
      </c>
      <c r="OP15" t="s">
        <v>4035</v>
      </c>
      <c r="OQ15">
        <v>716</v>
      </c>
      <c r="OR15">
        <v>153</v>
      </c>
      <c r="OS15" t="s">
        <v>4035</v>
      </c>
      <c r="OT15" t="s">
        <v>4035</v>
      </c>
      <c r="OU15">
        <v>231</v>
      </c>
      <c r="OV15" t="s">
        <v>4035</v>
      </c>
      <c r="OW15">
        <v>99</v>
      </c>
      <c r="OX15" t="s">
        <v>4035</v>
      </c>
      <c r="OY15">
        <v>297</v>
      </c>
      <c r="OZ15">
        <v>93</v>
      </c>
      <c r="PA15" t="s">
        <v>4035</v>
      </c>
      <c r="PB15" t="s">
        <v>4035</v>
      </c>
      <c r="PC15">
        <v>127</v>
      </c>
      <c r="PD15" t="s">
        <v>4035</v>
      </c>
      <c r="PE15">
        <v>80</v>
      </c>
      <c r="PF15" t="s">
        <v>4035</v>
      </c>
      <c r="PG15">
        <v>61</v>
      </c>
      <c r="PH15">
        <v>58</v>
      </c>
      <c r="PI15" t="s">
        <v>4035</v>
      </c>
      <c r="PJ15" t="s">
        <v>4035</v>
      </c>
      <c r="PK15">
        <v>0</v>
      </c>
      <c r="PL15">
        <v>18</v>
      </c>
      <c r="PM15" t="s">
        <v>4035</v>
      </c>
      <c r="PN15" t="s">
        <v>4035</v>
      </c>
      <c r="PO15">
        <v>0</v>
      </c>
      <c r="PP15">
        <v>18</v>
      </c>
      <c r="PQ15" t="s">
        <v>4035</v>
      </c>
      <c r="PR15" t="s">
        <v>4035</v>
      </c>
      <c r="PS15">
        <v>316</v>
      </c>
      <c r="PT15">
        <v>34</v>
      </c>
      <c r="PU15" t="s">
        <v>4035</v>
      </c>
      <c r="PV15" t="s">
        <v>4035</v>
      </c>
      <c r="PW15">
        <v>585</v>
      </c>
      <c r="PX15" t="s">
        <v>4035</v>
      </c>
      <c r="PY15">
        <v>126</v>
      </c>
      <c r="PZ15" t="s">
        <v>4035</v>
      </c>
      <c r="QA15">
        <v>384</v>
      </c>
      <c r="QB15">
        <v>106</v>
      </c>
      <c r="QC15" t="s">
        <v>4035</v>
      </c>
      <c r="QD15" t="s">
        <v>4035</v>
      </c>
      <c r="QE15">
        <v>63</v>
      </c>
      <c r="QF15" t="s">
        <v>4035</v>
      </c>
      <c r="QG15">
        <v>42</v>
      </c>
      <c r="QH15" t="s">
        <v>4035</v>
      </c>
      <c r="QI15">
        <v>25</v>
      </c>
      <c r="QJ15" t="s">
        <v>4035</v>
      </c>
      <c r="QK15">
        <v>34</v>
      </c>
      <c r="QL15" t="s">
        <v>4035</v>
      </c>
      <c r="QM15">
        <v>65</v>
      </c>
      <c r="QN15" t="s">
        <v>4035</v>
      </c>
      <c r="QO15">
        <v>64</v>
      </c>
      <c r="QP15" t="s">
        <v>4035</v>
      </c>
      <c r="QQ15">
        <v>48</v>
      </c>
      <c r="QR15" t="s">
        <v>4035</v>
      </c>
      <c r="QS15">
        <v>39</v>
      </c>
      <c r="QT15" t="s">
        <v>4035</v>
      </c>
      <c r="QU15">
        <v>0</v>
      </c>
      <c r="QV15" t="s">
        <v>4035</v>
      </c>
      <c r="QW15">
        <v>18</v>
      </c>
      <c r="QX15" t="s">
        <v>4035</v>
      </c>
      <c r="QY15">
        <v>715</v>
      </c>
      <c r="QZ15">
        <v>154</v>
      </c>
      <c r="RA15" t="s">
        <v>4035</v>
      </c>
      <c r="RB15" t="s">
        <v>4035</v>
      </c>
      <c r="RC15">
        <v>382</v>
      </c>
      <c r="RD15" t="s">
        <v>4035</v>
      </c>
      <c r="RE15">
        <v>143</v>
      </c>
      <c r="RF15" t="s">
        <v>4035</v>
      </c>
      <c r="RG15">
        <v>82</v>
      </c>
      <c r="RH15">
        <v>42</v>
      </c>
      <c r="RI15" t="s">
        <v>4035</v>
      </c>
      <c r="RJ15" t="s">
        <v>4035</v>
      </c>
      <c r="RK15">
        <v>68</v>
      </c>
      <c r="RL15">
        <v>61</v>
      </c>
      <c r="RM15" t="s">
        <v>4035</v>
      </c>
      <c r="RN15" t="s">
        <v>4035</v>
      </c>
      <c r="RO15">
        <v>54</v>
      </c>
      <c r="RP15" t="s">
        <v>4035</v>
      </c>
      <c r="RQ15">
        <v>51</v>
      </c>
      <c r="RR15" t="s">
        <v>4035</v>
      </c>
      <c r="RS15">
        <v>46</v>
      </c>
      <c r="RT15">
        <v>43</v>
      </c>
      <c r="RU15" t="s">
        <v>4035</v>
      </c>
      <c r="RV15" t="s">
        <v>4035</v>
      </c>
      <c r="RW15">
        <v>19</v>
      </c>
      <c r="RX15">
        <v>22</v>
      </c>
      <c r="RY15" t="s">
        <v>4035</v>
      </c>
      <c r="RZ15" t="s">
        <v>4035</v>
      </c>
      <c r="SA15">
        <v>64</v>
      </c>
      <c r="SB15" t="s">
        <v>4035</v>
      </c>
      <c r="SC15">
        <v>61</v>
      </c>
      <c r="SD15" t="s">
        <v>4035</v>
      </c>
      <c r="SE15">
        <v>1</v>
      </c>
      <c r="SF15" t="s">
        <v>4035</v>
      </c>
      <c r="SG15">
        <v>5</v>
      </c>
      <c r="SH15" t="s">
        <v>4035</v>
      </c>
      <c r="SI15">
        <v>601</v>
      </c>
      <c r="SJ15" t="s">
        <v>4035</v>
      </c>
      <c r="SK15">
        <v>150</v>
      </c>
      <c r="SL15" t="s">
        <v>4035</v>
      </c>
      <c r="SM15">
        <v>142</v>
      </c>
      <c r="SN15" t="s">
        <v>4035</v>
      </c>
      <c r="SO15">
        <v>92</v>
      </c>
      <c r="SP15" t="s">
        <v>4035</v>
      </c>
      <c r="SQ15">
        <v>332</v>
      </c>
      <c r="SR15" t="s">
        <v>4035</v>
      </c>
      <c r="SS15">
        <v>127</v>
      </c>
      <c r="ST15" t="s">
        <v>4035</v>
      </c>
      <c r="SU15">
        <v>91</v>
      </c>
      <c r="SV15" t="s">
        <v>4035</v>
      </c>
      <c r="SW15">
        <v>63</v>
      </c>
      <c r="SX15" t="s">
        <v>4035</v>
      </c>
      <c r="SY15">
        <v>0</v>
      </c>
      <c r="SZ15" t="s">
        <v>4035</v>
      </c>
      <c r="TA15">
        <v>18</v>
      </c>
      <c r="TB15" t="s">
        <v>4035</v>
      </c>
      <c r="TC15">
        <v>0</v>
      </c>
      <c r="TD15">
        <v>18</v>
      </c>
      <c r="TE15" t="s">
        <v>4035</v>
      </c>
      <c r="TF15" t="s">
        <v>4035</v>
      </c>
      <c r="TG15">
        <v>36</v>
      </c>
      <c r="TH15" t="s">
        <v>4035</v>
      </c>
      <c r="TI15">
        <v>43</v>
      </c>
      <c r="TJ15" t="s">
        <v>4035</v>
      </c>
      <c r="TK15">
        <v>0</v>
      </c>
      <c r="TL15">
        <v>18</v>
      </c>
      <c r="TM15" t="s">
        <v>4035</v>
      </c>
      <c r="TN15" t="s">
        <v>4035</v>
      </c>
      <c r="TO15">
        <v>678</v>
      </c>
      <c r="TP15">
        <v>118</v>
      </c>
      <c r="TQ15" t="s">
        <v>4035</v>
      </c>
      <c r="TR15" t="s">
        <v>4035</v>
      </c>
      <c r="TS15">
        <v>46</v>
      </c>
      <c r="TT15">
        <v>44</v>
      </c>
      <c r="TU15" t="s">
        <v>4035</v>
      </c>
      <c r="TV15" t="s">
        <v>4035</v>
      </c>
      <c r="TW15">
        <v>597</v>
      </c>
      <c r="TX15">
        <v>151</v>
      </c>
      <c r="TY15" t="s">
        <v>4035</v>
      </c>
      <c r="TZ15" t="s">
        <v>4035</v>
      </c>
      <c r="UA15">
        <v>186</v>
      </c>
      <c r="UB15" t="s">
        <v>4035</v>
      </c>
      <c r="UC15">
        <v>110</v>
      </c>
      <c r="UD15" t="s">
        <v>4035</v>
      </c>
      <c r="UE15">
        <v>37</v>
      </c>
      <c r="UF15" t="s">
        <v>4035</v>
      </c>
      <c r="UG15">
        <v>34</v>
      </c>
      <c r="UH15" t="s">
        <v>4035</v>
      </c>
      <c r="UI15">
        <v>72</v>
      </c>
      <c r="UJ15">
        <v>52</v>
      </c>
      <c r="UK15" t="s">
        <v>4035</v>
      </c>
      <c r="UL15" t="s">
        <v>4035</v>
      </c>
      <c r="UM15">
        <v>55</v>
      </c>
      <c r="UN15" t="s">
        <v>4035</v>
      </c>
      <c r="UO15">
        <v>44</v>
      </c>
      <c r="UP15" t="s">
        <v>4035</v>
      </c>
      <c r="UQ15">
        <v>47</v>
      </c>
      <c r="UR15" t="s">
        <v>4035</v>
      </c>
      <c r="US15">
        <v>43</v>
      </c>
      <c r="UT15" t="s">
        <v>4035</v>
      </c>
      <c r="UU15">
        <v>200</v>
      </c>
      <c r="UV15">
        <v>102</v>
      </c>
      <c r="UW15" t="s">
        <v>4035</v>
      </c>
      <c r="UX15" t="s">
        <v>4035</v>
      </c>
      <c r="UY15">
        <v>50</v>
      </c>
      <c r="UZ15" t="s">
        <v>4035</v>
      </c>
      <c r="VA15">
        <v>45</v>
      </c>
      <c r="VB15" t="s">
        <v>4035</v>
      </c>
      <c r="VC15">
        <v>2494</v>
      </c>
      <c r="VD15" t="s">
        <v>1144</v>
      </c>
      <c r="VE15" t="s">
        <v>1144</v>
      </c>
      <c r="VF15" t="s">
        <v>4035</v>
      </c>
      <c r="VG15">
        <v>78.099999999999994</v>
      </c>
      <c r="VH15" t="s">
        <v>4035</v>
      </c>
      <c r="VI15">
        <v>5.3</v>
      </c>
      <c r="VJ15" t="s">
        <v>4035</v>
      </c>
      <c r="VK15">
        <v>21.9</v>
      </c>
      <c r="VL15">
        <v>5.3</v>
      </c>
      <c r="VM15" t="s">
        <v>4035</v>
      </c>
      <c r="VN15" t="s">
        <v>4035</v>
      </c>
      <c r="VO15" t="s">
        <v>1144</v>
      </c>
      <c r="VP15" t="s">
        <v>1144</v>
      </c>
      <c r="VQ15" t="s">
        <v>1144</v>
      </c>
      <c r="VR15" t="s">
        <v>1144</v>
      </c>
      <c r="VS15" t="s">
        <v>1144</v>
      </c>
      <c r="VT15" t="s">
        <v>1144</v>
      </c>
      <c r="VU15" t="s">
        <v>1144</v>
      </c>
      <c r="VV15" t="s">
        <v>1144</v>
      </c>
      <c r="VW15">
        <v>2494</v>
      </c>
      <c r="VX15" t="s">
        <v>1144</v>
      </c>
      <c r="VY15" t="s">
        <v>1144</v>
      </c>
      <c r="VZ15" t="s">
        <v>4035</v>
      </c>
      <c r="WA15">
        <v>42.5</v>
      </c>
      <c r="WB15">
        <v>7.8</v>
      </c>
      <c r="WC15" t="s">
        <v>4035</v>
      </c>
      <c r="WD15" t="s">
        <v>4035</v>
      </c>
      <c r="WE15">
        <v>4.3</v>
      </c>
      <c r="WF15" t="s">
        <v>4035</v>
      </c>
      <c r="WG15">
        <v>2.9</v>
      </c>
      <c r="WH15" t="s">
        <v>4035</v>
      </c>
      <c r="WI15">
        <v>1.3</v>
      </c>
      <c r="WJ15">
        <v>1.2</v>
      </c>
      <c r="WK15" t="s">
        <v>4035</v>
      </c>
      <c r="WL15" t="s">
        <v>4035</v>
      </c>
      <c r="WM15">
        <v>2.7</v>
      </c>
      <c r="WN15" t="s">
        <v>4035</v>
      </c>
      <c r="WO15">
        <v>1.1000000000000001</v>
      </c>
      <c r="WP15" t="s">
        <v>4035</v>
      </c>
      <c r="WQ15">
        <v>4.0999999999999996</v>
      </c>
      <c r="WR15" t="s">
        <v>4035</v>
      </c>
      <c r="WS15">
        <v>2.4</v>
      </c>
      <c r="WT15" t="s">
        <v>4035</v>
      </c>
      <c r="WU15">
        <v>2.4</v>
      </c>
      <c r="WV15">
        <v>1.9</v>
      </c>
      <c r="WW15" t="s">
        <v>4035</v>
      </c>
      <c r="WX15" t="s">
        <v>4035</v>
      </c>
      <c r="WY15">
        <v>1.6</v>
      </c>
      <c r="WZ15" t="s">
        <v>4035</v>
      </c>
      <c r="XA15">
        <v>1.9</v>
      </c>
      <c r="XB15" t="s">
        <v>4035</v>
      </c>
      <c r="XC15">
        <v>39.200000000000003</v>
      </c>
      <c r="XD15">
        <v>7.8</v>
      </c>
      <c r="XE15" t="s">
        <v>4035</v>
      </c>
      <c r="XF15" t="s">
        <v>4035</v>
      </c>
      <c r="XG15">
        <v>2</v>
      </c>
      <c r="XH15">
        <v>2.2000000000000002</v>
      </c>
      <c r="XI15" t="s">
        <v>4035</v>
      </c>
      <c r="XJ15" t="s">
        <v>4035</v>
      </c>
      <c r="XK15">
        <v>2494</v>
      </c>
      <c r="XL15" t="s">
        <v>4035</v>
      </c>
      <c r="XM15" t="s">
        <v>1144</v>
      </c>
      <c r="XN15" t="s">
        <v>1144</v>
      </c>
      <c r="XO15">
        <v>0</v>
      </c>
      <c r="XP15">
        <v>0.1</v>
      </c>
      <c r="XQ15" t="s">
        <v>4035</v>
      </c>
      <c r="XR15" t="s">
        <v>4035</v>
      </c>
      <c r="XS15">
        <v>0.7</v>
      </c>
      <c r="XT15">
        <v>0.6</v>
      </c>
      <c r="XU15" t="s">
        <v>4035</v>
      </c>
      <c r="XV15" t="s">
        <v>4035</v>
      </c>
      <c r="XW15">
        <v>8.1</v>
      </c>
      <c r="XX15" t="s">
        <v>4035</v>
      </c>
      <c r="XY15">
        <v>3.9</v>
      </c>
      <c r="XZ15" t="s">
        <v>4035</v>
      </c>
      <c r="YA15">
        <v>28.2</v>
      </c>
      <c r="YB15">
        <v>6.2</v>
      </c>
      <c r="YC15" t="s">
        <v>4035</v>
      </c>
      <c r="YD15" t="s">
        <v>4035</v>
      </c>
      <c r="YE15">
        <v>18</v>
      </c>
      <c r="YF15" t="s">
        <v>4035</v>
      </c>
      <c r="YG15">
        <v>5.9</v>
      </c>
      <c r="YH15" t="s">
        <v>4035</v>
      </c>
      <c r="YI15">
        <v>16.899999999999999</v>
      </c>
      <c r="YJ15" t="s">
        <v>4035</v>
      </c>
      <c r="YK15">
        <v>5</v>
      </c>
      <c r="YL15" t="s">
        <v>4035</v>
      </c>
      <c r="YM15">
        <v>7.8</v>
      </c>
      <c r="YN15">
        <v>3.5</v>
      </c>
      <c r="YO15" t="s">
        <v>4035</v>
      </c>
      <c r="YP15" t="s">
        <v>4035</v>
      </c>
      <c r="YQ15">
        <v>6.3</v>
      </c>
      <c r="YR15" t="s">
        <v>4035</v>
      </c>
      <c r="YS15">
        <v>2.6</v>
      </c>
      <c r="YT15" t="s">
        <v>4035</v>
      </c>
      <c r="YU15">
        <v>4.3</v>
      </c>
      <c r="YV15" t="s">
        <v>4035</v>
      </c>
      <c r="YW15">
        <v>1.9</v>
      </c>
      <c r="YX15" t="s">
        <v>4035</v>
      </c>
      <c r="YY15">
        <v>9.6999999999999993</v>
      </c>
      <c r="YZ15">
        <v>3.5</v>
      </c>
      <c r="ZA15" t="s">
        <v>4035</v>
      </c>
      <c r="ZB15" t="s">
        <v>4035</v>
      </c>
      <c r="ZC15">
        <v>2494</v>
      </c>
      <c r="ZD15" t="s">
        <v>4035</v>
      </c>
      <c r="ZE15" t="s">
        <v>1144</v>
      </c>
      <c r="ZF15" t="s">
        <v>1144</v>
      </c>
      <c r="ZG15">
        <v>2.8</v>
      </c>
      <c r="ZH15">
        <v>2</v>
      </c>
      <c r="ZI15" t="s">
        <v>4035</v>
      </c>
      <c r="ZJ15" t="s">
        <v>4035</v>
      </c>
      <c r="ZK15">
        <v>5.5</v>
      </c>
      <c r="ZL15" t="s">
        <v>4035</v>
      </c>
      <c r="ZM15">
        <v>3.6</v>
      </c>
      <c r="ZN15" t="s">
        <v>4035</v>
      </c>
      <c r="ZO15">
        <v>9</v>
      </c>
      <c r="ZP15" t="s">
        <v>4035</v>
      </c>
      <c r="ZQ15">
        <v>4</v>
      </c>
      <c r="ZR15" t="s">
        <v>4035</v>
      </c>
      <c r="ZS15">
        <v>28.2</v>
      </c>
      <c r="ZT15">
        <v>6.3</v>
      </c>
      <c r="ZU15" t="s">
        <v>4035</v>
      </c>
      <c r="ZV15" t="s">
        <v>4035</v>
      </c>
      <c r="ZW15">
        <v>30.6</v>
      </c>
      <c r="ZX15" t="s">
        <v>4035</v>
      </c>
      <c r="ZY15">
        <v>6</v>
      </c>
      <c r="ZZ15" t="s">
        <v>4035</v>
      </c>
      <c r="AAA15">
        <v>13.6</v>
      </c>
      <c r="AAB15">
        <v>4.9000000000000004</v>
      </c>
      <c r="AAC15" t="s">
        <v>4035</v>
      </c>
      <c r="AAD15" t="s">
        <v>4035</v>
      </c>
      <c r="AAE15">
        <v>3.9</v>
      </c>
      <c r="AAF15" t="s">
        <v>4035</v>
      </c>
      <c r="AAG15">
        <v>2.2000000000000002</v>
      </c>
      <c r="AAH15" t="s">
        <v>4035</v>
      </c>
      <c r="AAI15">
        <v>2.7</v>
      </c>
      <c r="AAJ15">
        <v>2.2000000000000002</v>
      </c>
      <c r="AAK15" t="s">
        <v>4035</v>
      </c>
      <c r="AAL15" t="s">
        <v>4035</v>
      </c>
      <c r="AAM15">
        <v>3.6</v>
      </c>
      <c r="AAN15">
        <v>2.8</v>
      </c>
      <c r="AAO15" t="s">
        <v>4035</v>
      </c>
      <c r="AAP15" t="s">
        <v>4035</v>
      </c>
      <c r="AAQ15" t="s">
        <v>1144</v>
      </c>
      <c r="AAR15" t="s">
        <v>1144</v>
      </c>
      <c r="AAS15" t="s">
        <v>1144</v>
      </c>
      <c r="AAT15" t="s">
        <v>1144</v>
      </c>
      <c r="AAU15">
        <v>2494</v>
      </c>
      <c r="AAV15" t="s">
        <v>4035</v>
      </c>
      <c r="AAW15" t="s">
        <v>1144</v>
      </c>
      <c r="AAX15" t="s">
        <v>1144</v>
      </c>
      <c r="AAY15">
        <v>3.1</v>
      </c>
      <c r="AAZ15">
        <v>1.9</v>
      </c>
      <c r="ABA15" t="s">
        <v>4035</v>
      </c>
      <c r="ABB15" t="s">
        <v>4035</v>
      </c>
      <c r="ABC15">
        <v>15.4</v>
      </c>
      <c r="ABD15">
        <v>5.0999999999999996</v>
      </c>
      <c r="ABE15" t="s">
        <v>4035</v>
      </c>
      <c r="ABF15" t="s">
        <v>4035</v>
      </c>
      <c r="ABG15">
        <v>26.1</v>
      </c>
      <c r="ABH15" t="s">
        <v>4035</v>
      </c>
      <c r="ABI15">
        <v>6.3</v>
      </c>
      <c r="ABJ15" t="s">
        <v>4035</v>
      </c>
      <c r="ABK15">
        <v>46.7</v>
      </c>
      <c r="ABL15">
        <v>5.9</v>
      </c>
      <c r="ABM15" t="s">
        <v>4035</v>
      </c>
      <c r="ABN15" t="s">
        <v>4035</v>
      </c>
      <c r="ABO15">
        <v>8.6</v>
      </c>
      <c r="ABP15" t="s">
        <v>4035</v>
      </c>
      <c r="ABQ15">
        <v>3.9</v>
      </c>
      <c r="ABR15" t="s">
        <v>4035</v>
      </c>
      <c r="ABS15">
        <v>0.2</v>
      </c>
      <c r="ABT15">
        <v>0.5</v>
      </c>
      <c r="ABU15" t="s">
        <v>4035</v>
      </c>
      <c r="ABV15" t="s">
        <v>4035</v>
      </c>
      <c r="ABW15">
        <v>1948</v>
      </c>
      <c r="ABX15" t="s">
        <v>1144</v>
      </c>
      <c r="ABY15" t="s">
        <v>1144</v>
      </c>
      <c r="ABZ15" t="s">
        <v>4035</v>
      </c>
      <c r="ACA15">
        <v>66.8</v>
      </c>
      <c r="ACB15">
        <v>7.5</v>
      </c>
      <c r="ACC15" t="s">
        <v>4035</v>
      </c>
      <c r="ACD15" t="s">
        <v>4035</v>
      </c>
      <c r="ACE15">
        <v>33.200000000000003</v>
      </c>
      <c r="ACF15" t="s">
        <v>4035</v>
      </c>
      <c r="ACG15">
        <v>7.5</v>
      </c>
      <c r="ACH15" t="s">
        <v>4035</v>
      </c>
      <c r="ACI15" t="s">
        <v>1144</v>
      </c>
      <c r="ACJ15" t="s">
        <v>1144</v>
      </c>
      <c r="ACK15" t="s">
        <v>1144</v>
      </c>
      <c r="ACL15" t="s">
        <v>1144</v>
      </c>
      <c r="ACM15" t="s">
        <v>1144</v>
      </c>
      <c r="ACN15" t="s">
        <v>1144</v>
      </c>
      <c r="ACO15" t="s">
        <v>1144</v>
      </c>
      <c r="ACP15" t="s">
        <v>1144</v>
      </c>
      <c r="ACQ15">
        <v>1948</v>
      </c>
      <c r="ACR15" t="s">
        <v>1144</v>
      </c>
      <c r="ACS15" t="s">
        <v>1144</v>
      </c>
      <c r="ACT15" t="s">
        <v>4035</v>
      </c>
      <c r="ACU15">
        <v>18.600000000000001</v>
      </c>
      <c r="ACV15" t="s">
        <v>4035</v>
      </c>
      <c r="ACW15">
        <v>7.3</v>
      </c>
      <c r="ACX15" t="s">
        <v>4035</v>
      </c>
      <c r="ACY15">
        <v>14.6</v>
      </c>
      <c r="ACZ15" t="s">
        <v>4035</v>
      </c>
      <c r="ADA15">
        <v>5.8</v>
      </c>
      <c r="ADB15" t="s">
        <v>4035</v>
      </c>
      <c r="ADC15">
        <v>15.5</v>
      </c>
      <c r="ADD15">
        <v>6.3</v>
      </c>
      <c r="ADE15" t="s">
        <v>4035</v>
      </c>
      <c r="ADF15" t="s">
        <v>4035</v>
      </c>
      <c r="ADG15">
        <v>28.1</v>
      </c>
      <c r="ADH15" t="s">
        <v>4035</v>
      </c>
      <c r="ADI15">
        <v>6.1</v>
      </c>
      <c r="ADJ15" t="s">
        <v>4035</v>
      </c>
      <c r="ADK15">
        <v>12.5</v>
      </c>
      <c r="ADL15">
        <v>4.2</v>
      </c>
      <c r="ADM15" t="s">
        <v>4035</v>
      </c>
      <c r="ADN15" t="s">
        <v>4035</v>
      </c>
      <c r="ADO15">
        <v>10.8</v>
      </c>
      <c r="ADP15">
        <v>4</v>
      </c>
      <c r="ADQ15" t="s">
        <v>4035</v>
      </c>
      <c r="ADR15" t="s">
        <v>4035</v>
      </c>
      <c r="ADS15">
        <v>1948</v>
      </c>
      <c r="ADT15" t="s">
        <v>1144</v>
      </c>
      <c r="ADU15" t="s">
        <v>1144</v>
      </c>
      <c r="ADV15" t="s">
        <v>4035</v>
      </c>
      <c r="ADW15">
        <v>6.2</v>
      </c>
      <c r="ADX15">
        <v>3.1</v>
      </c>
      <c r="ADY15" t="s">
        <v>4035</v>
      </c>
      <c r="ADZ15" t="s">
        <v>4035</v>
      </c>
      <c r="AEA15">
        <v>33.700000000000003</v>
      </c>
      <c r="AEB15" t="s">
        <v>4035</v>
      </c>
      <c r="AEC15">
        <v>6.9</v>
      </c>
      <c r="AED15" t="s">
        <v>4035</v>
      </c>
      <c r="AEE15">
        <v>24.5</v>
      </c>
      <c r="AEF15" t="s">
        <v>4035</v>
      </c>
      <c r="AEG15">
        <v>7</v>
      </c>
      <c r="AEH15" t="s">
        <v>4035</v>
      </c>
      <c r="AEI15">
        <v>35.6</v>
      </c>
      <c r="AEJ15">
        <v>7</v>
      </c>
      <c r="AEK15" t="s">
        <v>4035</v>
      </c>
      <c r="AEL15" t="s">
        <v>4035</v>
      </c>
      <c r="AEM15">
        <v>1948</v>
      </c>
      <c r="AEN15" t="s">
        <v>1144</v>
      </c>
      <c r="AEO15" t="s">
        <v>1144</v>
      </c>
      <c r="AEP15" t="s">
        <v>4035</v>
      </c>
      <c r="AEQ15">
        <v>47.2</v>
      </c>
      <c r="AER15" t="s">
        <v>4035</v>
      </c>
      <c r="AES15">
        <v>9.5</v>
      </c>
      <c r="AET15" t="s">
        <v>4035</v>
      </c>
      <c r="AEU15">
        <v>22.6</v>
      </c>
      <c r="AEV15" t="s">
        <v>4035</v>
      </c>
      <c r="AEW15">
        <v>7</v>
      </c>
      <c r="AEX15" t="s">
        <v>4035</v>
      </c>
      <c r="AEY15">
        <v>5.9</v>
      </c>
      <c r="AEZ15">
        <v>2.9</v>
      </c>
      <c r="AFA15" t="s">
        <v>4035</v>
      </c>
      <c r="AFB15" t="s">
        <v>4035</v>
      </c>
      <c r="AFC15">
        <v>2.2999999999999998</v>
      </c>
      <c r="AFD15">
        <v>2.4</v>
      </c>
      <c r="AFE15" t="s">
        <v>4035</v>
      </c>
      <c r="AFF15" t="s">
        <v>4035</v>
      </c>
      <c r="AFG15">
        <v>0</v>
      </c>
      <c r="AFH15">
        <v>1.9</v>
      </c>
      <c r="AFI15" t="s">
        <v>4035</v>
      </c>
      <c r="AFJ15" t="s">
        <v>4035</v>
      </c>
      <c r="AFK15">
        <v>7.8</v>
      </c>
      <c r="AFL15">
        <v>4.2</v>
      </c>
      <c r="AFM15" t="s">
        <v>4035</v>
      </c>
      <c r="AFN15" t="s">
        <v>4035</v>
      </c>
      <c r="AFO15">
        <v>0.5</v>
      </c>
      <c r="AFP15" t="s">
        <v>4035</v>
      </c>
      <c r="AFQ15">
        <v>0.9</v>
      </c>
      <c r="AFR15" t="s">
        <v>4035</v>
      </c>
      <c r="AFS15">
        <v>13.7</v>
      </c>
      <c r="AFT15">
        <v>5.8</v>
      </c>
      <c r="AFU15" t="s">
        <v>4035</v>
      </c>
      <c r="AFV15" t="s">
        <v>4035</v>
      </c>
      <c r="AFW15">
        <v>0</v>
      </c>
      <c r="AFX15" t="s">
        <v>4035</v>
      </c>
      <c r="AFY15">
        <v>1.9</v>
      </c>
      <c r="AFZ15" t="s">
        <v>4035</v>
      </c>
      <c r="AGA15">
        <v>1948</v>
      </c>
      <c r="AGB15" t="s">
        <v>4035</v>
      </c>
      <c r="AGC15" t="s">
        <v>1144</v>
      </c>
      <c r="AGD15" t="s">
        <v>1144</v>
      </c>
      <c r="AGE15">
        <v>2.5</v>
      </c>
      <c r="AGF15">
        <v>2.7</v>
      </c>
      <c r="AGG15" t="s">
        <v>4035</v>
      </c>
      <c r="AGH15" t="s">
        <v>4035</v>
      </c>
      <c r="AGI15">
        <v>1.3</v>
      </c>
      <c r="AGJ15" t="s">
        <v>4035</v>
      </c>
      <c r="AGK15">
        <v>1.5</v>
      </c>
      <c r="AGL15" t="s">
        <v>4035</v>
      </c>
      <c r="AGM15">
        <v>2.2000000000000002</v>
      </c>
      <c r="AGN15">
        <v>2.2999999999999998</v>
      </c>
      <c r="AGO15" t="s">
        <v>4035</v>
      </c>
      <c r="AGP15" t="s">
        <v>4035</v>
      </c>
      <c r="AGQ15">
        <v>1948</v>
      </c>
      <c r="AGR15" t="s">
        <v>4035</v>
      </c>
      <c r="AGS15" t="s">
        <v>1144</v>
      </c>
      <c r="AGT15" t="s">
        <v>1144</v>
      </c>
      <c r="AGU15">
        <v>97.2</v>
      </c>
      <c r="AGV15">
        <v>3</v>
      </c>
      <c r="AGW15" t="s">
        <v>4035</v>
      </c>
      <c r="AGX15" t="s">
        <v>4035</v>
      </c>
      <c r="AGY15">
        <v>2.8</v>
      </c>
      <c r="AGZ15">
        <v>3</v>
      </c>
      <c r="AHA15" t="s">
        <v>4035</v>
      </c>
      <c r="AHB15" t="s">
        <v>4035</v>
      </c>
      <c r="AHC15">
        <v>0</v>
      </c>
      <c r="AHD15">
        <v>1.9</v>
      </c>
      <c r="AHE15" t="s">
        <v>4035</v>
      </c>
      <c r="AHF15" t="s">
        <v>4035</v>
      </c>
      <c r="AHG15">
        <v>1301</v>
      </c>
      <c r="AHH15" t="s">
        <v>4035</v>
      </c>
      <c r="AHI15" t="s">
        <v>1144</v>
      </c>
      <c r="AHJ15" t="s">
        <v>1144</v>
      </c>
      <c r="AHK15">
        <v>17.7</v>
      </c>
      <c r="AHL15">
        <v>7.9</v>
      </c>
      <c r="AHM15" t="s">
        <v>4035</v>
      </c>
      <c r="AHN15" t="s">
        <v>4035</v>
      </c>
      <c r="AHO15">
        <v>24.3</v>
      </c>
      <c r="AHP15" t="s">
        <v>4035</v>
      </c>
      <c r="AHQ15">
        <v>8.9</v>
      </c>
      <c r="AHR15" t="s">
        <v>4035</v>
      </c>
      <c r="AHS15">
        <v>22.4</v>
      </c>
      <c r="AHT15">
        <v>7.4</v>
      </c>
      <c r="AHU15" t="s">
        <v>4035</v>
      </c>
      <c r="AHV15" t="s">
        <v>4035</v>
      </c>
      <c r="AHW15">
        <v>16.5</v>
      </c>
      <c r="AHX15">
        <v>6.4</v>
      </c>
      <c r="AHY15" t="s">
        <v>4035</v>
      </c>
      <c r="AHZ15" t="s">
        <v>4035</v>
      </c>
      <c r="AIA15">
        <v>10.1</v>
      </c>
      <c r="AIB15" t="s">
        <v>4035</v>
      </c>
      <c r="AIC15">
        <v>5.8</v>
      </c>
      <c r="AID15" t="s">
        <v>4035</v>
      </c>
      <c r="AIE15">
        <v>5.6</v>
      </c>
      <c r="AIF15">
        <v>5.6</v>
      </c>
      <c r="AIG15" t="s">
        <v>4035</v>
      </c>
      <c r="AIH15" t="s">
        <v>4035</v>
      </c>
      <c r="AII15">
        <v>2.6</v>
      </c>
      <c r="AIJ15">
        <v>2.8</v>
      </c>
      <c r="AIK15" t="s">
        <v>4035</v>
      </c>
      <c r="AIL15" t="s">
        <v>4035</v>
      </c>
      <c r="AIM15">
        <v>0.7</v>
      </c>
      <c r="AIN15">
        <v>1.3</v>
      </c>
      <c r="AIO15" t="s">
        <v>4035</v>
      </c>
      <c r="AIP15" t="s">
        <v>4035</v>
      </c>
      <c r="AIQ15" t="s">
        <v>1144</v>
      </c>
      <c r="AIR15" t="s">
        <v>1144</v>
      </c>
      <c r="AIS15" t="s">
        <v>1144</v>
      </c>
      <c r="AIT15" t="s">
        <v>1144</v>
      </c>
      <c r="AIU15">
        <v>1301</v>
      </c>
      <c r="AIV15" t="s">
        <v>1144</v>
      </c>
      <c r="AIW15" t="s">
        <v>1144</v>
      </c>
      <c r="AIX15" t="s">
        <v>4035</v>
      </c>
      <c r="AIY15">
        <v>45</v>
      </c>
      <c r="AIZ15" t="s">
        <v>4035</v>
      </c>
      <c r="AJA15">
        <v>8.1999999999999993</v>
      </c>
      <c r="AJB15" t="s">
        <v>4035</v>
      </c>
      <c r="AJC15">
        <v>55</v>
      </c>
      <c r="AJD15">
        <v>8.1999999999999993</v>
      </c>
      <c r="AJE15" t="s">
        <v>4035</v>
      </c>
      <c r="AJF15" t="s">
        <v>4035</v>
      </c>
      <c r="AJG15">
        <v>585</v>
      </c>
      <c r="AJH15" t="s">
        <v>4035</v>
      </c>
      <c r="AJI15" t="s">
        <v>1144</v>
      </c>
      <c r="AJJ15" t="s">
        <v>1144</v>
      </c>
      <c r="AJK15">
        <v>3.1</v>
      </c>
      <c r="AJL15">
        <v>3.8</v>
      </c>
      <c r="AJM15" t="s">
        <v>4035</v>
      </c>
      <c r="AJN15" t="s">
        <v>4035</v>
      </c>
      <c r="AJO15">
        <v>43.4</v>
      </c>
      <c r="AJP15" t="s">
        <v>4035</v>
      </c>
      <c r="AJQ15">
        <v>13.5</v>
      </c>
      <c r="AJR15" t="s">
        <v>4035</v>
      </c>
      <c r="AJS15">
        <v>32.299999999999997</v>
      </c>
      <c r="AJT15" t="s">
        <v>4035</v>
      </c>
      <c r="AJU15">
        <v>12.5</v>
      </c>
      <c r="AJV15" t="s">
        <v>4035</v>
      </c>
      <c r="AJW15">
        <v>7</v>
      </c>
      <c r="AJX15" t="s">
        <v>4035</v>
      </c>
      <c r="AJY15">
        <v>8.1</v>
      </c>
      <c r="AJZ15" t="s">
        <v>4035</v>
      </c>
      <c r="AKA15">
        <v>2.1</v>
      </c>
      <c r="AKB15">
        <v>3.3</v>
      </c>
      <c r="AKC15" t="s">
        <v>4035</v>
      </c>
      <c r="AKD15" t="s">
        <v>4035</v>
      </c>
      <c r="AKE15">
        <v>10.6</v>
      </c>
      <c r="AKF15">
        <v>9.8000000000000007</v>
      </c>
      <c r="AKG15" t="s">
        <v>4035</v>
      </c>
      <c r="AKH15" t="s">
        <v>4035</v>
      </c>
      <c r="AKI15">
        <v>1.5</v>
      </c>
      <c r="AKJ15">
        <v>2.8</v>
      </c>
      <c r="AKK15" t="s">
        <v>4035</v>
      </c>
      <c r="AKL15" t="s">
        <v>4035</v>
      </c>
      <c r="AKM15" t="s">
        <v>1144</v>
      </c>
      <c r="AKN15" t="s">
        <v>1144</v>
      </c>
      <c r="AKO15" t="s">
        <v>1144</v>
      </c>
      <c r="AKP15" t="s">
        <v>1144</v>
      </c>
      <c r="AKQ15">
        <v>716</v>
      </c>
      <c r="AKR15" t="s">
        <v>4035</v>
      </c>
      <c r="AKS15" t="s">
        <v>1144</v>
      </c>
      <c r="AKT15" t="s">
        <v>1144</v>
      </c>
      <c r="AKU15">
        <v>32.299999999999997</v>
      </c>
      <c r="AKV15">
        <v>11.8</v>
      </c>
      <c r="AKW15" t="s">
        <v>4035</v>
      </c>
      <c r="AKX15" t="s">
        <v>4035</v>
      </c>
      <c r="AKY15">
        <v>41.5</v>
      </c>
      <c r="AKZ15" t="s">
        <v>4035</v>
      </c>
      <c r="ALA15">
        <v>11</v>
      </c>
      <c r="ALB15" t="s">
        <v>4035</v>
      </c>
      <c r="ALC15">
        <v>17.7</v>
      </c>
      <c r="ALD15" t="s">
        <v>4035</v>
      </c>
      <c r="ALE15">
        <v>10.1</v>
      </c>
      <c r="ALF15" t="s">
        <v>4035</v>
      </c>
      <c r="ALG15">
        <v>8.5</v>
      </c>
      <c r="ALH15" t="s">
        <v>4035</v>
      </c>
      <c r="ALI15">
        <v>7.8</v>
      </c>
      <c r="ALJ15" t="s">
        <v>4035</v>
      </c>
      <c r="ALK15">
        <v>0</v>
      </c>
      <c r="ALL15" t="s">
        <v>4035</v>
      </c>
      <c r="ALM15">
        <v>5.0999999999999996</v>
      </c>
      <c r="ALN15" t="s">
        <v>4035</v>
      </c>
      <c r="ALO15">
        <v>0</v>
      </c>
      <c r="ALP15" t="s">
        <v>4035</v>
      </c>
      <c r="ALQ15">
        <v>5.0999999999999996</v>
      </c>
      <c r="ALR15" t="s">
        <v>4035</v>
      </c>
      <c r="ALS15" t="s">
        <v>1144</v>
      </c>
      <c r="ALT15" t="s">
        <v>1144</v>
      </c>
      <c r="ALU15" t="s">
        <v>1144</v>
      </c>
      <c r="ALV15" t="s">
        <v>1144</v>
      </c>
      <c r="ALW15">
        <v>585</v>
      </c>
      <c r="ALX15" t="s">
        <v>4035</v>
      </c>
      <c r="ALY15" t="s">
        <v>1144</v>
      </c>
      <c r="ALZ15" t="s">
        <v>1144</v>
      </c>
      <c r="AMA15">
        <v>65.599999999999994</v>
      </c>
      <c r="AMB15">
        <v>11.2</v>
      </c>
      <c r="AMC15" t="s">
        <v>4035</v>
      </c>
      <c r="AMD15" t="s">
        <v>4035</v>
      </c>
      <c r="AME15">
        <v>10.8</v>
      </c>
      <c r="AMF15">
        <v>7.2</v>
      </c>
      <c r="AMG15" t="s">
        <v>4035</v>
      </c>
      <c r="AMH15" t="s">
        <v>4035</v>
      </c>
      <c r="AMI15">
        <v>4.3</v>
      </c>
      <c r="AMJ15">
        <v>5.8</v>
      </c>
      <c r="AMK15" t="s">
        <v>4035</v>
      </c>
      <c r="AML15" t="s">
        <v>4035</v>
      </c>
      <c r="AMM15">
        <v>11.1</v>
      </c>
      <c r="AMN15" t="s">
        <v>4035</v>
      </c>
      <c r="AMO15">
        <v>10.4</v>
      </c>
      <c r="AMP15" t="s">
        <v>4035</v>
      </c>
      <c r="AMQ15">
        <v>8.1999999999999993</v>
      </c>
      <c r="AMR15" t="s">
        <v>4035</v>
      </c>
      <c r="AMS15">
        <v>6.4</v>
      </c>
      <c r="AMT15" t="s">
        <v>4035</v>
      </c>
      <c r="AMU15" t="s">
        <v>1144</v>
      </c>
      <c r="AMV15" t="s">
        <v>1144</v>
      </c>
      <c r="AMW15" t="s">
        <v>1144</v>
      </c>
      <c r="AMX15" t="s">
        <v>1144</v>
      </c>
      <c r="AMY15">
        <v>715</v>
      </c>
      <c r="AMZ15" t="s">
        <v>4035</v>
      </c>
      <c r="ANA15" t="s">
        <v>1144</v>
      </c>
      <c r="ANB15" t="s">
        <v>1144</v>
      </c>
      <c r="ANC15">
        <v>53.4</v>
      </c>
      <c r="AND15" t="s">
        <v>4035</v>
      </c>
      <c r="ANE15">
        <v>13.1</v>
      </c>
      <c r="ANF15" t="s">
        <v>4035</v>
      </c>
      <c r="ANG15">
        <v>11.5</v>
      </c>
      <c r="ANH15" t="s">
        <v>4035</v>
      </c>
      <c r="ANI15">
        <v>6.7</v>
      </c>
      <c r="ANJ15" t="s">
        <v>4035</v>
      </c>
      <c r="ANK15">
        <v>9.5</v>
      </c>
      <c r="ANL15" t="s">
        <v>4035</v>
      </c>
      <c r="ANM15">
        <v>8.9</v>
      </c>
      <c r="ANN15" t="s">
        <v>4035</v>
      </c>
      <c r="ANO15">
        <v>7.6</v>
      </c>
      <c r="ANP15" t="s">
        <v>4035</v>
      </c>
      <c r="ANQ15">
        <v>7.1</v>
      </c>
      <c r="ANR15" t="s">
        <v>4035</v>
      </c>
      <c r="ANS15">
        <v>6.4</v>
      </c>
      <c r="ANT15" t="s">
        <v>4035</v>
      </c>
      <c r="ANU15">
        <v>5.9</v>
      </c>
      <c r="ANV15" t="s">
        <v>4035</v>
      </c>
      <c r="ANW15">
        <v>2.7</v>
      </c>
      <c r="ANX15" t="s">
        <v>4035</v>
      </c>
      <c r="ANY15">
        <v>3</v>
      </c>
      <c r="ANZ15" t="s">
        <v>4035</v>
      </c>
      <c r="AOA15">
        <v>9</v>
      </c>
      <c r="AOB15">
        <v>8.3000000000000007</v>
      </c>
      <c r="AOC15" t="s">
        <v>4035</v>
      </c>
      <c r="AOD15" t="s">
        <v>4035</v>
      </c>
      <c r="AOE15" t="s">
        <v>1144</v>
      </c>
      <c r="AOF15" t="s">
        <v>1144</v>
      </c>
      <c r="AOG15" t="s">
        <v>1144</v>
      </c>
      <c r="AOH15" t="s">
        <v>1144</v>
      </c>
      <c r="AOI15">
        <v>601</v>
      </c>
      <c r="AOJ15" t="s">
        <v>4035</v>
      </c>
      <c r="AOK15" t="s">
        <v>1144</v>
      </c>
      <c r="AOL15" t="s">
        <v>1144</v>
      </c>
      <c r="AOM15">
        <v>23.6</v>
      </c>
      <c r="AON15">
        <v>13.5</v>
      </c>
      <c r="AOO15" t="s">
        <v>4035</v>
      </c>
      <c r="AOP15" t="s">
        <v>4035</v>
      </c>
      <c r="AOQ15">
        <v>55.2</v>
      </c>
      <c r="AOR15">
        <v>16</v>
      </c>
      <c r="AOS15" t="s">
        <v>4035</v>
      </c>
      <c r="AOT15" t="s">
        <v>4035</v>
      </c>
      <c r="AOU15">
        <v>15.1</v>
      </c>
      <c r="AOV15" t="s">
        <v>4035</v>
      </c>
      <c r="AOW15">
        <v>10.3</v>
      </c>
      <c r="AOX15" t="s">
        <v>4035</v>
      </c>
      <c r="AOY15">
        <v>0</v>
      </c>
      <c r="AOZ15">
        <v>6</v>
      </c>
      <c r="APA15" t="s">
        <v>4035</v>
      </c>
      <c r="APB15" t="s">
        <v>4035</v>
      </c>
      <c r="APC15">
        <v>0</v>
      </c>
      <c r="APD15" t="s">
        <v>4035</v>
      </c>
      <c r="APE15">
        <v>6</v>
      </c>
      <c r="APF15" t="s">
        <v>4035</v>
      </c>
      <c r="APG15">
        <v>6</v>
      </c>
      <c r="APH15" t="s">
        <v>4035</v>
      </c>
      <c r="API15">
        <v>6.9</v>
      </c>
      <c r="APJ15" t="s">
        <v>4035</v>
      </c>
      <c r="APK15">
        <v>0</v>
      </c>
      <c r="APL15">
        <v>6</v>
      </c>
      <c r="APM15" t="s">
        <v>4035</v>
      </c>
      <c r="APN15" t="s">
        <v>4035</v>
      </c>
      <c r="APO15" t="s">
        <v>1144</v>
      </c>
      <c r="APP15" t="s">
        <v>1144</v>
      </c>
      <c r="APQ15" t="s">
        <v>1144</v>
      </c>
      <c r="APR15" t="s">
        <v>1144</v>
      </c>
      <c r="APS15" t="s">
        <v>1144</v>
      </c>
      <c r="APT15" t="s">
        <v>1144</v>
      </c>
      <c r="APU15" t="s">
        <v>1144</v>
      </c>
      <c r="APV15" t="s">
        <v>1144</v>
      </c>
      <c r="APW15">
        <v>597</v>
      </c>
      <c r="APX15" t="s">
        <v>1144</v>
      </c>
      <c r="APY15" t="s">
        <v>1144</v>
      </c>
      <c r="APZ15" t="s">
        <v>4035</v>
      </c>
      <c r="AQA15">
        <v>31.2</v>
      </c>
      <c r="AQB15" t="s">
        <v>4035</v>
      </c>
      <c r="AQC15">
        <v>15.2</v>
      </c>
      <c r="AQD15" t="s">
        <v>4035</v>
      </c>
      <c r="AQE15">
        <v>6.2</v>
      </c>
      <c r="AQF15">
        <v>5.5</v>
      </c>
      <c r="AQG15" t="s">
        <v>4035</v>
      </c>
      <c r="AQH15" t="s">
        <v>4035</v>
      </c>
      <c r="AQI15">
        <v>12.1</v>
      </c>
      <c r="AQJ15" t="s">
        <v>4035</v>
      </c>
      <c r="AQK15">
        <v>8.6999999999999993</v>
      </c>
      <c r="AQL15" t="s">
        <v>4035</v>
      </c>
      <c r="AQM15">
        <v>9.1999999999999993</v>
      </c>
      <c r="AQN15" t="s">
        <v>4035</v>
      </c>
      <c r="AQO15">
        <v>7.7</v>
      </c>
      <c r="AQP15" t="s">
        <v>4035</v>
      </c>
      <c r="AQQ15">
        <v>7.9</v>
      </c>
      <c r="AQR15">
        <v>6.6</v>
      </c>
      <c r="AQS15" t="s">
        <v>4035</v>
      </c>
      <c r="AQT15" t="s">
        <v>4035</v>
      </c>
      <c r="AQU15">
        <v>33.5</v>
      </c>
      <c r="AQV15" t="s">
        <v>4035</v>
      </c>
      <c r="AQW15">
        <v>15.9</v>
      </c>
      <c r="AQX15" t="s">
        <v>4035</v>
      </c>
      <c r="AQY15" t="s">
        <v>1144</v>
      </c>
      <c r="AQZ15" t="s">
        <v>1144</v>
      </c>
      <c r="ARA15" t="s">
        <v>1144</v>
      </c>
      <c r="ARB15" t="s">
        <v>1144</v>
      </c>
    </row>
    <row r="16" spans="1:1146" x14ac:dyDescent="0.25">
      <c r="A16" t="s">
        <v>1171</v>
      </c>
      <c r="B16" t="s">
        <v>1172</v>
      </c>
      <c r="C16">
        <v>1973</v>
      </c>
      <c r="D16" t="s">
        <v>4035</v>
      </c>
      <c r="E16">
        <v>195</v>
      </c>
      <c r="F16" t="s">
        <v>4035</v>
      </c>
      <c r="G16">
        <v>1627</v>
      </c>
      <c r="H16">
        <v>169</v>
      </c>
      <c r="I16" t="s">
        <v>4035</v>
      </c>
      <c r="J16" t="s">
        <v>4035</v>
      </c>
      <c r="K16">
        <v>346</v>
      </c>
      <c r="L16" t="s">
        <v>4035</v>
      </c>
      <c r="M16">
        <v>121</v>
      </c>
      <c r="N16" t="s">
        <v>4035</v>
      </c>
      <c r="O16">
        <v>1.5</v>
      </c>
      <c r="P16">
        <v>2.4</v>
      </c>
      <c r="Q16" t="s">
        <v>4035</v>
      </c>
      <c r="R16" t="s">
        <v>4035</v>
      </c>
      <c r="S16">
        <v>0</v>
      </c>
      <c r="T16" t="s">
        <v>4035</v>
      </c>
      <c r="U16">
        <v>21.1</v>
      </c>
      <c r="V16" t="s">
        <v>4035</v>
      </c>
      <c r="W16">
        <v>1973</v>
      </c>
      <c r="X16" t="s">
        <v>4035</v>
      </c>
      <c r="Y16">
        <v>195</v>
      </c>
      <c r="Z16" t="s">
        <v>4035</v>
      </c>
      <c r="AA16">
        <v>1478</v>
      </c>
      <c r="AB16">
        <v>169</v>
      </c>
      <c r="AC16" t="s">
        <v>4035</v>
      </c>
      <c r="AD16" t="s">
        <v>4035</v>
      </c>
      <c r="AE16">
        <v>18</v>
      </c>
      <c r="AF16" t="s">
        <v>4035</v>
      </c>
      <c r="AG16">
        <v>21</v>
      </c>
      <c r="AH16" t="s">
        <v>4035</v>
      </c>
      <c r="AI16">
        <v>25</v>
      </c>
      <c r="AJ16">
        <v>40</v>
      </c>
      <c r="AK16" t="s">
        <v>4035</v>
      </c>
      <c r="AL16" t="s">
        <v>4035</v>
      </c>
      <c r="AM16">
        <v>31</v>
      </c>
      <c r="AN16">
        <v>41</v>
      </c>
      <c r="AO16" t="s">
        <v>4035</v>
      </c>
      <c r="AP16" t="s">
        <v>4035</v>
      </c>
      <c r="AQ16">
        <v>0</v>
      </c>
      <c r="AR16">
        <v>13</v>
      </c>
      <c r="AS16" t="s">
        <v>4035</v>
      </c>
      <c r="AT16" t="s">
        <v>4035</v>
      </c>
      <c r="AU16">
        <v>0</v>
      </c>
      <c r="AV16">
        <v>13</v>
      </c>
      <c r="AW16" t="s">
        <v>4035</v>
      </c>
      <c r="AX16" t="s">
        <v>4035</v>
      </c>
      <c r="AY16">
        <v>0</v>
      </c>
      <c r="AZ16">
        <v>13</v>
      </c>
      <c r="BA16" t="s">
        <v>4035</v>
      </c>
      <c r="BB16" t="s">
        <v>4035</v>
      </c>
      <c r="BC16">
        <v>421</v>
      </c>
      <c r="BD16" t="s">
        <v>4035</v>
      </c>
      <c r="BE16">
        <v>114</v>
      </c>
      <c r="BF16" t="s">
        <v>4035</v>
      </c>
      <c r="BG16">
        <v>0</v>
      </c>
      <c r="BH16">
        <v>13</v>
      </c>
      <c r="BI16" t="s">
        <v>4035</v>
      </c>
      <c r="BJ16" t="s">
        <v>4035</v>
      </c>
      <c r="BK16">
        <v>1973</v>
      </c>
      <c r="BL16">
        <v>195</v>
      </c>
      <c r="BM16" t="s">
        <v>4035</v>
      </c>
      <c r="BN16" t="s">
        <v>4035</v>
      </c>
      <c r="BO16">
        <v>35</v>
      </c>
      <c r="BP16" t="s">
        <v>4035</v>
      </c>
      <c r="BQ16">
        <v>35</v>
      </c>
      <c r="BR16" t="s">
        <v>4035</v>
      </c>
      <c r="BS16">
        <v>7</v>
      </c>
      <c r="BT16">
        <v>12</v>
      </c>
      <c r="BU16" t="s">
        <v>4035</v>
      </c>
      <c r="BV16" t="s">
        <v>4035</v>
      </c>
      <c r="BW16">
        <v>492</v>
      </c>
      <c r="BX16" t="s">
        <v>4035</v>
      </c>
      <c r="BY16">
        <v>132</v>
      </c>
      <c r="BZ16" t="s">
        <v>4035</v>
      </c>
      <c r="CA16">
        <v>501</v>
      </c>
      <c r="CB16">
        <v>161</v>
      </c>
      <c r="CC16" t="s">
        <v>4035</v>
      </c>
      <c r="CD16" t="s">
        <v>4035</v>
      </c>
      <c r="CE16">
        <v>307</v>
      </c>
      <c r="CF16" t="s">
        <v>4035</v>
      </c>
      <c r="CG16">
        <v>103</v>
      </c>
      <c r="CH16" t="s">
        <v>4035</v>
      </c>
      <c r="CI16">
        <v>351</v>
      </c>
      <c r="CJ16" t="s">
        <v>4035</v>
      </c>
      <c r="CK16">
        <v>117</v>
      </c>
      <c r="CL16" t="s">
        <v>4035</v>
      </c>
      <c r="CM16">
        <v>39</v>
      </c>
      <c r="CN16">
        <v>42</v>
      </c>
      <c r="CO16" t="s">
        <v>4035</v>
      </c>
      <c r="CP16" t="s">
        <v>4035</v>
      </c>
      <c r="CQ16">
        <v>0</v>
      </c>
      <c r="CR16">
        <v>13</v>
      </c>
      <c r="CS16" t="s">
        <v>4035</v>
      </c>
      <c r="CT16" t="s">
        <v>4035</v>
      </c>
      <c r="CU16">
        <v>0</v>
      </c>
      <c r="CV16">
        <v>13</v>
      </c>
      <c r="CW16" t="s">
        <v>4035</v>
      </c>
      <c r="CX16" t="s">
        <v>4035</v>
      </c>
      <c r="CY16">
        <v>241</v>
      </c>
      <c r="CZ16">
        <v>92</v>
      </c>
      <c r="DA16" t="s">
        <v>4035</v>
      </c>
      <c r="DB16" t="s">
        <v>4035</v>
      </c>
      <c r="DC16">
        <v>1973</v>
      </c>
      <c r="DD16" t="s">
        <v>4035</v>
      </c>
      <c r="DE16">
        <v>195</v>
      </c>
      <c r="DF16" t="s">
        <v>4035</v>
      </c>
      <c r="DG16">
        <v>0</v>
      </c>
      <c r="DH16">
        <v>13</v>
      </c>
      <c r="DI16" t="s">
        <v>4035</v>
      </c>
      <c r="DJ16" t="s">
        <v>4035</v>
      </c>
      <c r="DK16">
        <v>31</v>
      </c>
      <c r="DL16">
        <v>41</v>
      </c>
      <c r="DM16" t="s">
        <v>4035</v>
      </c>
      <c r="DN16" t="s">
        <v>4035</v>
      </c>
      <c r="DO16">
        <v>163</v>
      </c>
      <c r="DP16">
        <v>113</v>
      </c>
      <c r="DQ16" t="s">
        <v>4035</v>
      </c>
      <c r="DR16" t="s">
        <v>4035</v>
      </c>
      <c r="DS16">
        <v>253</v>
      </c>
      <c r="DT16">
        <v>124</v>
      </c>
      <c r="DU16" t="s">
        <v>4035</v>
      </c>
      <c r="DV16" t="s">
        <v>4035</v>
      </c>
      <c r="DW16">
        <v>505</v>
      </c>
      <c r="DX16">
        <v>136</v>
      </c>
      <c r="DY16" t="s">
        <v>4035</v>
      </c>
      <c r="DZ16" t="s">
        <v>4035</v>
      </c>
      <c r="EA16">
        <v>420</v>
      </c>
      <c r="EB16" t="s">
        <v>4035</v>
      </c>
      <c r="EC16">
        <v>141</v>
      </c>
      <c r="ED16" t="s">
        <v>4035</v>
      </c>
      <c r="EE16">
        <v>294</v>
      </c>
      <c r="EF16">
        <v>90</v>
      </c>
      <c r="EG16" t="s">
        <v>4035</v>
      </c>
      <c r="EH16" t="s">
        <v>4035</v>
      </c>
      <c r="EI16">
        <v>177</v>
      </c>
      <c r="EJ16">
        <v>61</v>
      </c>
      <c r="EK16" t="s">
        <v>4035</v>
      </c>
      <c r="EL16" t="s">
        <v>4035</v>
      </c>
      <c r="EM16">
        <v>130</v>
      </c>
      <c r="EN16" t="s">
        <v>4035</v>
      </c>
      <c r="EO16">
        <v>64</v>
      </c>
      <c r="EP16" t="s">
        <v>4035</v>
      </c>
      <c r="EQ16">
        <v>5.6</v>
      </c>
      <c r="ER16" t="s">
        <v>4035</v>
      </c>
      <c r="ES16">
        <v>0.3</v>
      </c>
      <c r="ET16" t="s">
        <v>4035</v>
      </c>
      <c r="EU16">
        <v>1973</v>
      </c>
      <c r="EV16" t="s">
        <v>4035</v>
      </c>
      <c r="EW16">
        <v>195</v>
      </c>
      <c r="EX16" t="s">
        <v>4035</v>
      </c>
      <c r="EY16">
        <v>0</v>
      </c>
      <c r="EZ16">
        <v>13</v>
      </c>
      <c r="FA16" t="s">
        <v>4035</v>
      </c>
      <c r="FB16" t="s">
        <v>4035</v>
      </c>
      <c r="FC16">
        <v>151</v>
      </c>
      <c r="FD16">
        <v>95</v>
      </c>
      <c r="FE16" t="s">
        <v>4035</v>
      </c>
      <c r="FF16" t="s">
        <v>4035</v>
      </c>
      <c r="FG16">
        <v>492</v>
      </c>
      <c r="FH16">
        <v>149</v>
      </c>
      <c r="FI16" t="s">
        <v>4035</v>
      </c>
      <c r="FJ16" t="s">
        <v>4035</v>
      </c>
      <c r="FK16">
        <v>1023</v>
      </c>
      <c r="FL16" t="s">
        <v>4035</v>
      </c>
      <c r="FM16">
        <v>184</v>
      </c>
      <c r="FN16" t="s">
        <v>4035</v>
      </c>
      <c r="FO16">
        <v>251</v>
      </c>
      <c r="FP16">
        <v>77</v>
      </c>
      <c r="FQ16" t="s">
        <v>4035</v>
      </c>
      <c r="FR16" t="s">
        <v>4035</v>
      </c>
      <c r="FS16">
        <v>56</v>
      </c>
      <c r="FT16" t="s">
        <v>4035</v>
      </c>
      <c r="FU16">
        <v>44</v>
      </c>
      <c r="FV16" t="s">
        <v>4035</v>
      </c>
      <c r="FW16">
        <v>1627</v>
      </c>
      <c r="FX16">
        <v>169</v>
      </c>
      <c r="FY16" t="s">
        <v>4035</v>
      </c>
      <c r="FZ16" t="s">
        <v>4035</v>
      </c>
      <c r="GA16">
        <v>1470</v>
      </c>
      <c r="GB16" t="s">
        <v>4035</v>
      </c>
      <c r="GC16">
        <v>180</v>
      </c>
      <c r="GD16" t="s">
        <v>4035</v>
      </c>
      <c r="GE16">
        <v>157</v>
      </c>
      <c r="GF16" t="s">
        <v>4035</v>
      </c>
      <c r="GG16">
        <v>96</v>
      </c>
      <c r="GH16" t="s">
        <v>4035</v>
      </c>
      <c r="GI16">
        <v>2.42</v>
      </c>
      <c r="GJ16">
        <v>0.25</v>
      </c>
      <c r="GK16" t="s">
        <v>4035</v>
      </c>
      <c r="GL16" t="s">
        <v>4035</v>
      </c>
      <c r="GM16">
        <v>2.52</v>
      </c>
      <c r="GN16" t="s">
        <v>4035</v>
      </c>
      <c r="GO16">
        <v>1.1499999999999999</v>
      </c>
      <c r="GP16" t="s">
        <v>4035</v>
      </c>
      <c r="GQ16">
        <v>1627</v>
      </c>
      <c r="GR16">
        <v>169</v>
      </c>
      <c r="GS16" t="s">
        <v>4035</v>
      </c>
      <c r="GT16" t="s">
        <v>4035</v>
      </c>
      <c r="GU16">
        <v>54</v>
      </c>
      <c r="GV16">
        <v>47</v>
      </c>
      <c r="GW16" t="s">
        <v>4035</v>
      </c>
      <c r="GX16" t="s">
        <v>4035</v>
      </c>
      <c r="GY16">
        <v>252</v>
      </c>
      <c r="GZ16">
        <v>105</v>
      </c>
      <c r="HA16" t="s">
        <v>4035</v>
      </c>
      <c r="HB16" t="s">
        <v>4035</v>
      </c>
      <c r="HC16">
        <v>454</v>
      </c>
      <c r="HD16" t="s">
        <v>4035</v>
      </c>
      <c r="HE16">
        <v>97</v>
      </c>
      <c r="HF16" t="s">
        <v>4035</v>
      </c>
      <c r="HG16">
        <v>486</v>
      </c>
      <c r="HH16">
        <v>146</v>
      </c>
      <c r="HI16" t="s">
        <v>4035</v>
      </c>
      <c r="HJ16" t="s">
        <v>4035</v>
      </c>
      <c r="HK16">
        <v>246</v>
      </c>
      <c r="HL16" t="s">
        <v>4035</v>
      </c>
      <c r="HM16">
        <v>85</v>
      </c>
      <c r="HN16" t="s">
        <v>4035</v>
      </c>
      <c r="HO16">
        <v>135</v>
      </c>
      <c r="HP16">
        <v>73</v>
      </c>
      <c r="HQ16" t="s">
        <v>4035</v>
      </c>
      <c r="HR16" t="s">
        <v>4035</v>
      </c>
      <c r="HS16">
        <v>1627</v>
      </c>
      <c r="HT16" t="s">
        <v>4035</v>
      </c>
      <c r="HU16">
        <v>169</v>
      </c>
      <c r="HV16" t="s">
        <v>4035</v>
      </c>
      <c r="HW16">
        <v>16</v>
      </c>
      <c r="HX16" t="s">
        <v>4035</v>
      </c>
      <c r="HY16">
        <v>19</v>
      </c>
      <c r="HZ16" t="s">
        <v>4035</v>
      </c>
      <c r="IA16">
        <v>472</v>
      </c>
      <c r="IB16">
        <v>125</v>
      </c>
      <c r="IC16" t="s">
        <v>4035</v>
      </c>
      <c r="ID16" t="s">
        <v>4035</v>
      </c>
      <c r="IE16">
        <v>597</v>
      </c>
      <c r="IF16">
        <v>148</v>
      </c>
      <c r="IG16" t="s">
        <v>4035</v>
      </c>
      <c r="IH16" t="s">
        <v>4035</v>
      </c>
      <c r="II16">
        <v>542</v>
      </c>
      <c r="IJ16">
        <v>112</v>
      </c>
      <c r="IK16" t="s">
        <v>4035</v>
      </c>
      <c r="IL16" t="s">
        <v>4035</v>
      </c>
      <c r="IM16">
        <v>1627</v>
      </c>
      <c r="IN16" t="s">
        <v>4035</v>
      </c>
      <c r="IO16">
        <v>169</v>
      </c>
      <c r="IP16" t="s">
        <v>4035</v>
      </c>
      <c r="IQ16">
        <v>449</v>
      </c>
      <c r="IR16">
        <v>124</v>
      </c>
      <c r="IS16" t="s">
        <v>4035</v>
      </c>
      <c r="IT16" t="s">
        <v>4035</v>
      </c>
      <c r="IU16">
        <v>656</v>
      </c>
      <c r="IV16">
        <v>135</v>
      </c>
      <c r="IW16" t="s">
        <v>4035</v>
      </c>
      <c r="IX16" t="s">
        <v>4035</v>
      </c>
      <c r="IY16">
        <v>77</v>
      </c>
      <c r="IZ16">
        <v>58</v>
      </c>
      <c r="JA16" t="s">
        <v>4035</v>
      </c>
      <c r="JB16" t="s">
        <v>4035</v>
      </c>
      <c r="JC16">
        <v>49</v>
      </c>
      <c r="JD16" t="s">
        <v>4035</v>
      </c>
      <c r="JE16">
        <v>45</v>
      </c>
      <c r="JF16" t="s">
        <v>4035</v>
      </c>
      <c r="JG16">
        <v>0</v>
      </c>
      <c r="JH16" t="s">
        <v>4035</v>
      </c>
      <c r="JI16">
        <v>13</v>
      </c>
      <c r="JJ16" t="s">
        <v>4035</v>
      </c>
      <c r="JK16">
        <v>213</v>
      </c>
      <c r="JL16" t="s">
        <v>4035</v>
      </c>
      <c r="JM16">
        <v>97</v>
      </c>
      <c r="JN16" t="s">
        <v>4035</v>
      </c>
      <c r="JO16">
        <v>9</v>
      </c>
      <c r="JP16" t="s">
        <v>4035</v>
      </c>
      <c r="JQ16">
        <v>14</v>
      </c>
      <c r="JR16" t="s">
        <v>4035</v>
      </c>
      <c r="JS16">
        <v>174</v>
      </c>
      <c r="JT16">
        <v>81</v>
      </c>
      <c r="JU16" t="s">
        <v>4035</v>
      </c>
      <c r="JV16" t="s">
        <v>4035</v>
      </c>
      <c r="JW16">
        <v>0</v>
      </c>
      <c r="JX16" t="s">
        <v>4035</v>
      </c>
      <c r="JY16">
        <v>13</v>
      </c>
      <c r="JZ16" t="s">
        <v>4035</v>
      </c>
      <c r="KA16">
        <v>1627</v>
      </c>
      <c r="KB16">
        <v>169</v>
      </c>
      <c r="KC16" t="s">
        <v>4035</v>
      </c>
      <c r="KD16" t="s">
        <v>4035</v>
      </c>
      <c r="KE16">
        <v>0</v>
      </c>
      <c r="KF16">
        <v>13</v>
      </c>
      <c r="KG16" t="s">
        <v>4035</v>
      </c>
      <c r="KH16" t="s">
        <v>4035</v>
      </c>
      <c r="KI16">
        <v>9</v>
      </c>
      <c r="KJ16">
        <v>14</v>
      </c>
      <c r="KK16" t="s">
        <v>4035</v>
      </c>
      <c r="KL16" t="s">
        <v>4035</v>
      </c>
      <c r="KM16">
        <v>39</v>
      </c>
      <c r="KN16" t="s">
        <v>4035</v>
      </c>
      <c r="KO16">
        <v>51</v>
      </c>
      <c r="KP16" t="s">
        <v>4035</v>
      </c>
      <c r="KQ16">
        <v>1627</v>
      </c>
      <c r="KR16">
        <v>169</v>
      </c>
      <c r="KS16" t="s">
        <v>4035</v>
      </c>
      <c r="KT16" t="s">
        <v>4035</v>
      </c>
      <c r="KU16">
        <v>1623</v>
      </c>
      <c r="KV16" t="s">
        <v>4035</v>
      </c>
      <c r="KW16">
        <v>169</v>
      </c>
      <c r="KX16" t="s">
        <v>4035</v>
      </c>
      <c r="KY16">
        <v>4</v>
      </c>
      <c r="KZ16" t="s">
        <v>4035</v>
      </c>
      <c r="LA16">
        <v>7</v>
      </c>
      <c r="LB16" t="s">
        <v>4035</v>
      </c>
      <c r="LC16">
        <v>0</v>
      </c>
      <c r="LD16">
        <v>13</v>
      </c>
      <c r="LE16" t="s">
        <v>4035</v>
      </c>
      <c r="LF16" t="s">
        <v>4035</v>
      </c>
      <c r="LG16">
        <v>1470</v>
      </c>
      <c r="LH16" t="s">
        <v>4035</v>
      </c>
      <c r="LI16">
        <v>180</v>
      </c>
      <c r="LJ16" t="s">
        <v>4035</v>
      </c>
      <c r="LK16">
        <v>81</v>
      </c>
      <c r="LL16">
        <v>47</v>
      </c>
      <c r="LM16" t="s">
        <v>4035</v>
      </c>
      <c r="LN16" t="s">
        <v>4035</v>
      </c>
      <c r="LO16">
        <v>28</v>
      </c>
      <c r="LP16" t="s">
        <v>4035</v>
      </c>
      <c r="LQ16">
        <v>25</v>
      </c>
      <c r="LR16" t="s">
        <v>4035</v>
      </c>
      <c r="LS16">
        <v>220</v>
      </c>
      <c r="LT16">
        <v>109</v>
      </c>
      <c r="LU16" t="s">
        <v>4035</v>
      </c>
      <c r="LV16" t="s">
        <v>4035</v>
      </c>
      <c r="LW16">
        <v>248</v>
      </c>
      <c r="LX16">
        <v>98</v>
      </c>
      <c r="LY16" t="s">
        <v>4035</v>
      </c>
      <c r="LZ16" t="s">
        <v>4035</v>
      </c>
      <c r="MA16">
        <v>359</v>
      </c>
      <c r="MB16">
        <v>105</v>
      </c>
      <c r="MC16" t="s">
        <v>4035</v>
      </c>
      <c r="MD16" t="s">
        <v>4035</v>
      </c>
      <c r="ME16">
        <v>393</v>
      </c>
      <c r="MF16" t="s">
        <v>4035</v>
      </c>
      <c r="MG16">
        <v>98</v>
      </c>
      <c r="MH16" t="s">
        <v>4035</v>
      </c>
      <c r="MI16">
        <v>133</v>
      </c>
      <c r="MJ16" t="s">
        <v>4035</v>
      </c>
      <c r="MK16">
        <v>64</v>
      </c>
      <c r="ML16" t="s">
        <v>4035</v>
      </c>
      <c r="MM16">
        <v>8</v>
      </c>
      <c r="MN16" t="s">
        <v>4035</v>
      </c>
      <c r="MO16">
        <v>14</v>
      </c>
      <c r="MP16" t="s">
        <v>4035</v>
      </c>
      <c r="MQ16">
        <v>240700</v>
      </c>
      <c r="MR16">
        <v>25881</v>
      </c>
      <c r="MS16" t="s">
        <v>4035</v>
      </c>
      <c r="MT16" t="s">
        <v>4035</v>
      </c>
      <c r="MU16">
        <v>1470</v>
      </c>
      <c r="MV16">
        <v>180</v>
      </c>
      <c r="MW16" t="s">
        <v>4035</v>
      </c>
      <c r="MX16" t="s">
        <v>4035</v>
      </c>
      <c r="MY16">
        <v>1053</v>
      </c>
      <c r="MZ16" t="s">
        <v>4035</v>
      </c>
      <c r="NA16">
        <v>157</v>
      </c>
      <c r="NB16" t="s">
        <v>4035</v>
      </c>
      <c r="NC16">
        <v>417</v>
      </c>
      <c r="ND16" t="s">
        <v>4035</v>
      </c>
      <c r="NE16">
        <v>106</v>
      </c>
      <c r="NF16" t="s">
        <v>4035</v>
      </c>
      <c r="NG16">
        <v>1053</v>
      </c>
      <c r="NH16">
        <v>157</v>
      </c>
      <c r="NI16" t="s">
        <v>4035</v>
      </c>
      <c r="NJ16" t="s">
        <v>4035</v>
      </c>
      <c r="NK16">
        <v>18</v>
      </c>
      <c r="NL16" t="s">
        <v>4035</v>
      </c>
      <c r="NM16">
        <v>19</v>
      </c>
      <c r="NN16" t="s">
        <v>4035</v>
      </c>
      <c r="NO16">
        <v>309</v>
      </c>
      <c r="NP16">
        <v>99</v>
      </c>
      <c r="NQ16" t="s">
        <v>4035</v>
      </c>
      <c r="NR16" t="s">
        <v>4035</v>
      </c>
      <c r="NS16">
        <v>318</v>
      </c>
      <c r="NT16" t="s">
        <v>4035</v>
      </c>
      <c r="NU16">
        <v>131</v>
      </c>
      <c r="NV16" t="s">
        <v>4035</v>
      </c>
      <c r="NW16">
        <v>183</v>
      </c>
      <c r="NX16" t="s">
        <v>4035</v>
      </c>
      <c r="NY16">
        <v>68</v>
      </c>
      <c r="NZ16" t="s">
        <v>4035</v>
      </c>
      <c r="OA16">
        <v>144</v>
      </c>
      <c r="OB16">
        <v>59</v>
      </c>
      <c r="OC16" t="s">
        <v>4035</v>
      </c>
      <c r="OD16" t="s">
        <v>4035</v>
      </c>
      <c r="OE16">
        <v>58</v>
      </c>
      <c r="OF16" t="s">
        <v>4035</v>
      </c>
      <c r="OG16">
        <v>54</v>
      </c>
      <c r="OH16" t="s">
        <v>4035</v>
      </c>
      <c r="OI16">
        <v>23</v>
      </c>
      <c r="OJ16" t="s">
        <v>4035</v>
      </c>
      <c r="OK16">
        <v>21</v>
      </c>
      <c r="OL16" t="s">
        <v>4035</v>
      </c>
      <c r="OM16">
        <v>1366</v>
      </c>
      <c r="ON16" t="s">
        <v>4035</v>
      </c>
      <c r="OO16">
        <v>94</v>
      </c>
      <c r="OP16" t="s">
        <v>4035</v>
      </c>
      <c r="OQ16">
        <v>417</v>
      </c>
      <c r="OR16">
        <v>106</v>
      </c>
      <c r="OS16" t="s">
        <v>4035</v>
      </c>
      <c r="OT16" t="s">
        <v>4035</v>
      </c>
      <c r="OU16">
        <v>16</v>
      </c>
      <c r="OV16" t="s">
        <v>4035</v>
      </c>
      <c r="OW16">
        <v>19</v>
      </c>
      <c r="OX16" t="s">
        <v>4035</v>
      </c>
      <c r="OY16">
        <v>138</v>
      </c>
      <c r="OZ16">
        <v>59</v>
      </c>
      <c r="PA16" t="s">
        <v>4035</v>
      </c>
      <c r="PB16" t="s">
        <v>4035</v>
      </c>
      <c r="PC16">
        <v>197</v>
      </c>
      <c r="PD16" t="s">
        <v>4035</v>
      </c>
      <c r="PE16">
        <v>74</v>
      </c>
      <c r="PF16" t="s">
        <v>4035</v>
      </c>
      <c r="PG16">
        <v>29</v>
      </c>
      <c r="PH16">
        <v>23</v>
      </c>
      <c r="PI16" t="s">
        <v>4035</v>
      </c>
      <c r="PJ16" t="s">
        <v>4035</v>
      </c>
      <c r="PK16">
        <v>20</v>
      </c>
      <c r="PL16">
        <v>23</v>
      </c>
      <c r="PM16" t="s">
        <v>4035</v>
      </c>
      <c r="PN16" t="s">
        <v>4035</v>
      </c>
      <c r="PO16">
        <v>17</v>
      </c>
      <c r="PP16">
        <v>19</v>
      </c>
      <c r="PQ16" t="s">
        <v>4035</v>
      </c>
      <c r="PR16" t="s">
        <v>4035</v>
      </c>
      <c r="PS16">
        <v>452</v>
      </c>
      <c r="PT16">
        <v>42</v>
      </c>
      <c r="PU16" t="s">
        <v>4035</v>
      </c>
      <c r="PV16" t="s">
        <v>4035</v>
      </c>
      <c r="PW16">
        <v>1053</v>
      </c>
      <c r="PX16" t="s">
        <v>4035</v>
      </c>
      <c r="PY16">
        <v>157</v>
      </c>
      <c r="PZ16" t="s">
        <v>4035</v>
      </c>
      <c r="QA16">
        <v>426</v>
      </c>
      <c r="QB16">
        <v>120</v>
      </c>
      <c r="QC16" t="s">
        <v>4035</v>
      </c>
      <c r="QD16" t="s">
        <v>4035</v>
      </c>
      <c r="QE16">
        <v>146</v>
      </c>
      <c r="QF16" t="s">
        <v>4035</v>
      </c>
      <c r="QG16">
        <v>62</v>
      </c>
      <c r="QH16" t="s">
        <v>4035</v>
      </c>
      <c r="QI16">
        <v>48</v>
      </c>
      <c r="QJ16" t="s">
        <v>4035</v>
      </c>
      <c r="QK16">
        <v>32</v>
      </c>
      <c r="QL16" t="s">
        <v>4035</v>
      </c>
      <c r="QM16">
        <v>118</v>
      </c>
      <c r="QN16" t="s">
        <v>4035</v>
      </c>
      <c r="QO16">
        <v>77</v>
      </c>
      <c r="QP16" t="s">
        <v>4035</v>
      </c>
      <c r="QQ16">
        <v>315</v>
      </c>
      <c r="QR16" t="s">
        <v>4035</v>
      </c>
      <c r="QS16">
        <v>150</v>
      </c>
      <c r="QT16" t="s">
        <v>4035</v>
      </c>
      <c r="QU16">
        <v>0</v>
      </c>
      <c r="QV16" t="s">
        <v>4035</v>
      </c>
      <c r="QW16">
        <v>13</v>
      </c>
      <c r="QX16" t="s">
        <v>4035</v>
      </c>
      <c r="QY16">
        <v>417</v>
      </c>
      <c r="QZ16">
        <v>106</v>
      </c>
      <c r="RA16" t="s">
        <v>4035</v>
      </c>
      <c r="RB16" t="s">
        <v>4035</v>
      </c>
      <c r="RC16">
        <v>255</v>
      </c>
      <c r="RD16" t="s">
        <v>4035</v>
      </c>
      <c r="RE16">
        <v>97</v>
      </c>
      <c r="RF16" t="s">
        <v>4035</v>
      </c>
      <c r="RG16">
        <v>66</v>
      </c>
      <c r="RH16">
        <v>36</v>
      </c>
      <c r="RI16" t="s">
        <v>4035</v>
      </c>
      <c r="RJ16" t="s">
        <v>4035</v>
      </c>
      <c r="RK16">
        <v>47</v>
      </c>
      <c r="RL16">
        <v>29</v>
      </c>
      <c r="RM16" t="s">
        <v>4035</v>
      </c>
      <c r="RN16" t="s">
        <v>4035</v>
      </c>
      <c r="RO16">
        <v>0</v>
      </c>
      <c r="RP16" t="s">
        <v>4035</v>
      </c>
      <c r="RQ16">
        <v>13</v>
      </c>
      <c r="RR16" t="s">
        <v>4035</v>
      </c>
      <c r="RS16">
        <v>8</v>
      </c>
      <c r="RT16">
        <v>12</v>
      </c>
      <c r="RU16" t="s">
        <v>4035</v>
      </c>
      <c r="RV16" t="s">
        <v>4035</v>
      </c>
      <c r="RW16">
        <v>8</v>
      </c>
      <c r="RX16">
        <v>14</v>
      </c>
      <c r="RY16" t="s">
        <v>4035</v>
      </c>
      <c r="RZ16" t="s">
        <v>4035</v>
      </c>
      <c r="SA16">
        <v>33</v>
      </c>
      <c r="SB16" t="s">
        <v>4035</v>
      </c>
      <c r="SC16">
        <v>32</v>
      </c>
      <c r="SD16" t="s">
        <v>4035</v>
      </c>
      <c r="SE16">
        <v>0</v>
      </c>
      <c r="SF16" t="s">
        <v>4035</v>
      </c>
      <c r="SG16">
        <v>13</v>
      </c>
      <c r="SH16" t="s">
        <v>4035</v>
      </c>
      <c r="SI16">
        <v>140</v>
      </c>
      <c r="SJ16" t="s">
        <v>4035</v>
      </c>
      <c r="SK16">
        <v>93</v>
      </c>
      <c r="SL16" t="s">
        <v>4035</v>
      </c>
      <c r="SM16">
        <v>58</v>
      </c>
      <c r="SN16" t="s">
        <v>4035</v>
      </c>
      <c r="SO16">
        <v>54</v>
      </c>
      <c r="SP16" t="s">
        <v>4035</v>
      </c>
      <c r="SQ16">
        <v>60</v>
      </c>
      <c r="SR16" t="s">
        <v>4035</v>
      </c>
      <c r="SS16">
        <v>60</v>
      </c>
      <c r="ST16" t="s">
        <v>4035</v>
      </c>
      <c r="SU16">
        <v>0</v>
      </c>
      <c r="SV16" t="s">
        <v>4035</v>
      </c>
      <c r="SW16">
        <v>13</v>
      </c>
      <c r="SX16" t="s">
        <v>4035</v>
      </c>
      <c r="SY16">
        <v>22</v>
      </c>
      <c r="SZ16" t="s">
        <v>4035</v>
      </c>
      <c r="TA16">
        <v>33</v>
      </c>
      <c r="TB16" t="s">
        <v>4035</v>
      </c>
      <c r="TC16">
        <v>0</v>
      </c>
      <c r="TD16">
        <v>13</v>
      </c>
      <c r="TE16" t="s">
        <v>4035</v>
      </c>
      <c r="TF16" t="s">
        <v>4035</v>
      </c>
      <c r="TG16">
        <v>0</v>
      </c>
      <c r="TH16" t="s">
        <v>4035</v>
      </c>
      <c r="TI16">
        <v>13</v>
      </c>
      <c r="TJ16" t="s">
        <v>4035</v>
      </c>
      <c r="TK16">
        <v>0</v>
      </c>
      <c r="TL16">
        <v>13</v>
      </c>
      <c r="TM16" t="s">
        <v>4035</v>
      </c>
      <c r="TN16" t="s">
        <v>4035</v>
      </c>
      <c r="TO16">
        <v>669</v>
      </c>
      <c r="TP16">
        <v>403</v>
      </c>
      <c r="TQ16" t="s">
        <v>4035</v>
      </c>
      <c r="TR16" t="s">
        <v>4035</v>
      </c>
      <c r="TS16">
        <v>17</v>
      </c>
      <c r="TT16">
        <v>20</v>
      </c>
      <c r="TU16" t="s">
        <v>4035</v>
      </c>
      <c r="TV16" t="s">
        <v>4035</v>
      </c>
      <c r="TW16">
        <v>140</v>
      </c>
      <c r="TX16">
        <v>93</v>
      </c>
      <c r="TY16" t="s">
        <v>4035</v>
      </c>
      <c r="TZ16" t="s">
        <v>4035</v>
      </c>
      <c r="UA16">
        <v>58</v>
      </c>
      <c r="UB16" t="s">
        <v>4035</v>
      </c>
      <c r="UC16">
        <v>54</v>
      </c>
      <c r="UD16" t="s">
        <v>4035</v>
      </c>
      <c r="UE16">
        <v>0</v>
      </c>
      <c r="UF16" t="s">
        <v>4035</v>
      </c>
      <c r="UG16">
        <v>13</v>
      </c>
      <c r="UH16" t="s">
        <v>4035</v>
      </c>
      <c r="UI16">
        <v>60</v>
      </c>
      <c r="UJ16">
        <v>60</v>
      </c>
      <c r="UK16" t="s">
        <v>4035</v>
      </c>
      <c r="UL16" t="s">
        <v>4035</v>
      </c>
      <c r="UM16">
        <v>22</v>
      </c>
      <c r="UN16" t="s">
        <v>4035</v>
      </c>
      <c r="UO16">
        <v>33</v>
      </c>
      <c r="UP16" t="s">
        <v>4035</v>
      </c>
      <c r="UQ16">
        <v>0</v>
      </c>
      <c r="UR16" t="s">
        <v>4035</v>
      </c>
      <c r="US16">
        <v>13</v>
      </c>
      <c r="UT16" t="s">
        <v>4035</v>
      </c>
      <c r="UU16">
        <v>0</v>
      </c>
      <c r="UV16">
        <v>13</v>
      </c>
      <c r="UW16" t="s">
        <v>4035</v>
      </c>
      <c r="UX16" t="s">
        <v>4035</v>
      </c>
      <c r="UY16">
        <v>17</v>
      </c>
      <c r="UZ16" t="s">
        <v>4035</v>
      </c>
      <c r="VA16">
        <v>20</v>
      </c>
      <c r="VB16" t="s">
        <v>4035</v>
      </c>
      <c r="VC16">
        <v>1973</v>
      </c>
      <c r="VD16" t="s">
        <v>1144</v>
      </c>
      <c r="VE16" t="s">
        <v>1144</v>
      </c>
      <c r="VF16" t="s">
        <v>4035</v>
      </c>
      <c r="VG16">
        <v>82.5</v>
      </c>
      <c r="VH16" t="s">
        <v>4035</v>
      </c>
      <c r="VI16">
        <v>5.5</v>
      </c>
      <c r="VJ16" t="s">
        <v>4035</v>
      </c>
      <c r="VK16">
        <v>17.5</v>
      </c>
      <c r="VL16">
        <v>5.5</v>
      </c>
      <c r="VM16" t="s">
        <v>4035</v>
      </c>
      <c r="VN16" t="s">
        <v>4035</v>
      </c>
      <c r="VO16" t="s">
        <v>1144</v>
      </c>
      <c r="VP16" t="s">
        <v>1144</v>
      </c>
      <c r="VQ16" t="s">
        <v>1144</v>
      </c>
      <c r="VR16" t="s">
        <v>1144</v>
      </c>
      <c r="VS16" t="s">
        <v>1144</v>
      </c>
      <c r="VT16" t="s">
        <v>1144</v>
      </c>
      <c r="VU16" t="s">
        <v>1144</v>
      </c>
      <c r="VV16" t="s">
        <v>1144</v>
      </c>
      <c r="VW16">
        <v>1973</v>
      </c>
      <c r="VX16" t="s">
        <v>1144</v>
      </c>
      <c r="VY16" t="s">
        <v>1144</v>
      </c>
      <c r="VZ16" t="s">
        <v>4035</v>
      </c>
      <c r="WA16">
        <v>74.900000000000006</v>
      </c>
      <c r="WB16">
        <v>5.2</v>
      </c>
      <c r="WC16" t="s">
        <v>4035</v>
      </c>
      <c r="WD16" t="s">
        <v>4035</v>
      </c>
      <c r="WE16">
        <v>0.9</v>
      </c>
      <c r="WF16" t="s">
        <v>4035</v>
      </c>
      <c r="WG16">
        <v>1.1000000000000001</v>
      </c>
      <c r="WH16" t="s">
        <v>4035</v>
      </c>
      <c r="WI16">
        <v>1.3</v>
      </c>
      <c r="WJ16">
        <v>2</v>
      </c>
      <c r="WK16" t="s">
        <v>4035</v>
      </c>
      <c r="WL16" t="s">
        <v>4035</v>
      </c>
      <c r="WM16">
        <v>1.6</v>
      </c>
      <c r="WN16" t="s">
        <v>4035</v>
      </c>
      <c r="WO16">
        <v>2.1</v>
      </c>
      <c r="WP16" t="s">
        <v>4035</v>
      </c>
      <c r="WQ16">
        <v>0</v>
      </c>
      <c r="WR16" t="s">
        <v>4035</v>
      </c>
      <c r="WS16">
        <v>1.9</v>
      </c>
      <c r="WT16" t="s">
        <v>4035</v>
      </c>
      <c r="WU16">
        <v>0</v>
      </c>
      <c r="WV16">
        <v>1.9</v>
      </c>
      <c r="WW16" t="s">
        <v>4035</v>
      </c>
      <c r="WX16" t="s">
        <v>4035</v>
      </c>
      <c r="WY16">
        <v>0</v>
      </c>
      <c r="WZ16" t="s">
        <v>4035</v>
      </c>
      <c r="XA16">
        <v>1.9</v>
      </c>
      <c r="XB16" t="s">
        <v>4035</v>
      </c>
      <c r="XC16">
        <v>21.3</v>
      </c>
      <c r="XD16">
        <v>5</v>
      </c>
      <c r="XE16" t="s">
        <v>4035</v>
      </c>
      <c r="XF16" t="s">
        <v>4035</v>
      </c>
      <c r="XG16">
        <v>0</v>
      </c>
      <c r="XH16">
        <v>1.9</v>
      </c>
      <c r="XI16" t="s">
        <v>4035</v>
      </c>
      <c r="XJ16" t="s">
        <v>4035</v>
      </c>
      <c r="XK16">
        <v>1973</v>
      </c>
      <c r="XL16" t="s">
        <v>4035</v>
      </c>
      <c r="XM16" t="s">
        <v>1144</v>
      </c>
      <c r="XN16" t="s">
        <v>1144</v>
      </c>
      <c r="XO16">
        <v>1.8</v>
      </c>
      <c r="XP16">
        <v>1.8</v>
      </c>
      <c r="XQ16" t="s">
        <v>4035</v>
      </c>
      <c r="XR16" t="s">
        <v>4035</v>
      </c>
      <c r="XS16">
        <v>0.4</v>
      </c>
      <c r="XT16">
        <v>0.6</v>
      </c>
      <c r="XU16" t="s">
        <v>4035</v>
      </c>
      <c r="XV16" t="s">
        <v>4035</v>
      </c>
      <c r="XW16">
        <v>24.9</v>
      </c>
      <c r="XX16" t="s">
        <v>4035</v>
      </c>
      <c r="XY16">
        <v>6.2</v>
      </c>
      <c r="XZ16" t="s">
        <v>4035</v>
      </c>
      <c r="YA16">
        <v>25.4</v>
      </c>
      <c r="YB16">
        <v>7</v>
      </c>
      <c r="YC16" t="s">
        <v>4035</v>
      </c>
      <c r="YD16" t="s">
        <v>4035</v>
      </c>
      <c r="YE16">
        <v>15.6</v>
      </c>
      <c r="YF16" t="s">
        <v>4035</v>
      </c>
      <c r="YG16">
        <v>4.9000000000000004</v>
      </c>
      <c r="YH16" t="s">
        <v>4035</v>
      </c>
      <c r="YI16">
        <v>17.8</v>
      </c>
      <c r="YJ16" t="s">
        <v>4035</v>
      </c>
      <c r="YK16">
        <v>6</v>
      </c>
      <c r="YL16" t="s">
        <v>4035</v>
      </c>
      <c r="YM16">
        <v>2</v>
      </c>
      <c r="YN16">
        <v>2.1</v>
      </c>
      <c r="YO16" t="s">
        <v>4035</v>
      </c>
      <c r="YP16" t="s">
        <v>4035</v>
      </c>
      <c r="YQ16">
        <v>0</v>
      </c>
      <c r="YR16" t="s">
        <v>4035</v>
      </c>
      <c r="YS16">
        <v>1.9</v>
      </c>
      <c r="YT16" t="s">
        <v>4035</v>
      </c>
      <c r="YU16">
        <v>0</v>
      </c>
      <c r="YV16" t="s">
        <v>4035</v>
      </c>
      <c r="YW16">
        <v>1.9</v>
      </c>
      <c r="YX16" t="s">
        <v>4035</v>
      </c>
      <c r="YY16">
        <v>12.2</v>
      </c>
      <c r="YZ16">
        <v>4.9000000000000004</v>
      </c>
      <c r="ZA16" t="s">
        <v>4035</v>
      </c>
      <c r="ZB16" t="s">
        <v>4035</v>
      </c>
      <c r="ZC16">
        <v>1973</v>
      </c>
      <c r="ZD16" t="s">
        <v>4035</v>
      </c>
      <c r="ZE16" t="s">
        <v>1144</v>
      </c>
      <c r="ZF16" t="s">
        <v>1144</v>
      </c>
      <c r="ZG16">
        <v>0</v>
      </c>
      <c r="ZH16">
        <v>1.9</v>
      </c>
      <c r="ZI16" t="s">
        <v>4035</v>
      </c>
      <c r="ZJ16" t="s">
        <v>4035</v>
      </c>
      <c r="ZK16">
        <v>1.6</v>
      </c>
      <c r="ZL16" t="s">
        <v>4035</v>
      </c>
      <c r="ZM16">
        <v>2.1</v>
      </c>
      <c r="ZN16" t="s">
        <v>4035</v>
      </c>
      <c r="ZO16">
        <v>8.3000000000000007</v>
      </c>
      <c r="ZP16" t="s">
        <v>4035</v>
      </c>
      <c r="ZQ16">
        <v>5.6</v>
      </c>
      <c r="ZR16" t="s">
        <v>4035</v>
      </c>
      <c r="ZS16">
        <v>12.8</v>
      </c>
      <c r="ZT16">
        <v>5.9</v>
      </c>
      <c r="ZU16" t="s">
        <v>4035</v>
      </c>
      <c r="ZV16" t="s">
        <v>4035</v>
      </c>
      <c r="ZW16">
        <v>25.6</v>
      </c>
      <c r="ZX16" t="s">
        <v>4035</v>
      </c>
      <c r="ZY16">
        <v>6.1</v>
      </c>
      <c r="ZZ16" t="s">
        <v>4035</v>
      </c>
      <c r="AAA16">
        <v>21.3</v>
      </c>
      <c r="AAB16">
        <v>7</v>
      </c>
      <c r="AAC16" t="s">
        <v>4035</v>
      </c>
      <c r="AAD16" t="s">
        <v>4035</v>
      </c>
      <c r="AAE16">
        <v>14.9</v>
      </c>
      <c r="AAF16" t="s">
        <v>4035</v>
      </c>
      <c r="AAG16">
        <v>4.9000000000000004</v>
      </c>
      <c r="AAH16" t="s">
        <v>4035</v>
      </c>
      <c r="AAI16">
        <v>9</v>
      </c>
      <c r="AAJ16">
        <v>3</v>
      </c>
      <c r="AAK16" t="s">
        <v>4035</v>
      </c>
      <c r="AAL16" t="s">
        <v>4035</v>
      </c>
      <c r="AAM16">
        <v>6.6</v>
      </c>
      <c r="AAN16">
        <v>3.1</v>
      </c>
      <c r="AAO16" t="s">
        <v>4035</v>
      </c>
      <c r="AAP16" t="s">
        <v>4035</v>
      </c>
      <c r="AAQ16" t="s">
        <v>1144</v>
      </c>
      <c r="AAR16" t="s">
        <v>1144</v>
      </c>
      <c r="AAS16" t="s">
        <v>1144</v>
      </c>
      <c r="AAT16" t="s">
        <v>1144</v>
      </c>
      <c r="AAU16">
        <v>1973</v>
      </c>
      <c r="AAV16" t="s">
        <v>4035</v>
      </c>
      <c r="AAW16" t="s">
        <v>1144</v>
      </c>
      <c r="AAX16" t="s">
        <v>1144</v>
      </c>
      <c r="AAY16">
        <v>0</v>
      </c>
      <c r="AAZ16">
        <v>1.9</v>
      </c>
      <c r="ABA16" t="s">
        <v>4035</v>
      </c>
      <c r="ABB16" t="s">
        <v>4035</v>
      </c>
      <c r="ABC16">
        <v>7.7</v>
      </c>
      <c r="ABD16">
        <v>4.9000000000000004</v>
      </c>
      <c r="ABE16" t="s">
        <v>4035</v>
      </c>
      <c r="ABF16" t="s">
        <v>4035</v>
      </c>
      <c r="ABG16">
        <v>24.9</v>
      </c>
      <c r="ABH16" t="s">
        <v>4035</v>
      </c>
      <c r="ABI16">
        <v>6.7</v>
      </c>
      <c r="ABJ16" t="s">
        <v>4035</v>
      </c>
      <c r="ABK16">
        <v>51.8</v>
      </c>
      <c r="ABL16">
        <v>7.2</v>
      </c>
      <c r="ABM16" t="s">
        <v>4035</v>
      </c>
      <c r="ABN16" t="s">
        <v>4035</v>
      </c>
      <c r="ABO16">
        <v>12.7</v>
      </c>
      <c r="ABP16" t="s">
        <v>4035</v>
      </c>
      <c r="ABQ16">
        <v>4.0999999999999996</v>
      </c>
      <c r="ABR16" t="s">
        <v>4035</v>
      </c>
      <c r="ABS16">
        <v>2.8</v>
      </c>
      <c r="ABT16">
        <v>2.2999999999999998</v>
      </c>
      <c r="ABU16" t="s">
        <v>4035</v>
      </c>
      <c r="ABV16" t="s">
        <v>4035</v>
      </c>
      <c r="ABW16">
        <v>1627</v>
      </c>
      <c r="ABX16" t="s">
        <v>1144</v>
      </c>
      <c r="ABY16" t="s">
        <v>1144</v>
      </c>
      <c r="ABZ16" t="s">
        <v>4035</v>
      </c>
      <c r="ACA16">
        <v>90.4</v>
      </c>
      <c r="ACB16">
        <v>5.8</v>
      </c>
      <c r="ACC16" t="s">
        <v>4035</v>
      </c>
      <c r="ACD16" t="s">
        <v>4035</v>
      </c>
      <c r="ACE16">
        <v>9.6</v>
      </c>
      <c r="ACF16" t="s">
        <v>4035</v>
      </c>
      <c r="ACG16">
        <v>5.8</v>
      </c>
      <c r="ACH16" t="s">
        <v>4035</v>
      </c>
      <c r="ACI16" t="s">
        <v>1144</v>
      </c>
      <c r="ACJ16" t="s">
        <v>1144</v>
      </c>
      <c r="ACK16" t="s">
        <v>1144</v>
      </c>
      <c r="ACL16" t="s">
        <v>1144</v>
      </c>
      <c r="ACM16" t="s">
        <v>1144</v>
      </c>
      <c r="ACN16" t="s">
        <v>1144</v>
      </c>
      <c r="ACO16" t="s">
        <v>1144</v>
      </c>
      <c r="ACP16" t="s">
        <v>1144</v>
      </c>
      <c r="ACQ16">
        <v>1627</v>
      </c>
      <c r="ACR16" t="s">
        <v>1144</v>
      </c>
      <c r="ACS16" t="s">
        <v>1144</v>
      </c>
      <c r="ACT16" t="s">
        <v>4035</v>
      </c>
      <c r="ACU16">
        <v>3.3</v>
      </c>
      <c r="ACV16" t="s">
        <v>4035</v>
      </c>
      <c r="ACW16">
        <v>2.9</v>
      </c>
      <c r="ACX16" t="s">
        <v>4035</v>
      </c>
      <c r="ACY16">
        <v>15.5</v>
      </c>
      <c r="ACZ16" t="s">
        <v>4035</v>
      </c>
      <c r="ADA16">
        <v>6.1</v>
      </c>
      <c r="ADB16" t="s">
        <v>4035</v>
      </c>
      <c r="ADC16">
        <v>27.9</v>
      </c>
      <c r="ADD16">
        <v>5.9</v>
      </c>
      <c r="ADE16" t="s">
        <v>4035</v>
      </c>
      <c r="ADF16" t="s">
        <v>4035</v>
      </c>
      <c r="ADG16">
        <v>29.9</v>
      </c>
      <c r="ADH16" t="s">
        <v>4035</v>
      </c>
      <c r="ADI16">
        <v>7.3</v>
      </c>
      <c r="ADJ16" t="s">
        <v>4035</v>
      </c>
      <c r="ADK16">
        <v>15.1</v>
      </c>
      <c r="ADL16">
        <v>5.4</v>
      </c>
      <c r="ADM16" t="s">
        <v>4035</v>
      </c>
      <c r="ADN16" t="s">
        <v>4035</v>
      </c>
      <c r="ADO16">
        <v>8.3000000000000007</v>
      </c>
      <c r="ADP16">
        <v>4.5</v>
      </c>
      <c r="ADQ16" t="s">
        <v>4035</v>
      </c>
      <c r="ADR16" t="s">
        <v>4035</v>
      </c>
      <c r="ADS16">
        <v>1627</v>
      </c>
      <c r="ADT16" t="s">
        <v>1144</v>
      </c>
      <c r="ADU16" t="s">
        <v>1144</v>
      </c>
      <c r="ADV16" t="s">
        <v>4035</v>
      </c>
      <c r="ADW16">
        <v>1</v>
      </c>
      <c r="ADX16">
        <v>1.2</v>
      </c>
      <c r="ADY16" t="s">
        <v>4035</v>
      </c>
      <c r="ADZ16" t="s">
        <v>4035</v>
      </c>
      <c r="AEA16">
        <v>29</v>
      </c>
      <c r="AEB16" t="s">
        <v>4035</v>
      </c>
      <c r="AEC16">
        <v>6.5</v>
      </c>
      <c r="AED16" t="s">
        <v>4035</v>
      </c>
      <c r="AEE16">
        <v>36.700000000000003</v>
      </c>
      <c r="AEF16" t="s">
        <v>4035</v>
      </c>
      <c r="AEG16">
        <v>7.5</v>
      </c>
      <c r="AEH16" t="s">
        <v>4035</v>
      </c>
      <c r="AEI16">
        <v>33.299999999999997</v>
      </c>
      <c r="AEJ16">
        <v>7.5</v>
      </c>
      <c r="AEK16" t="s">
        <v>4035</v>
      </c>
      <c r="AEL16" t="s">
        <v>4035</v>
      </c>
      <c r="AEM16">
        <v>1627</v>
      </c>
      <c r="AEN16" t="s">
        <v>1144</v>
      </c>
      <c r="AEO16" t="s">
        <v>1144</v>
      </c>
      <c r="AEP16" t="s">
        <v>4035</v>
      </c>
      <c r="AEQ16">
        <v>27.6</v>
      </c>
      <c r="AER16" t="s">
        <v>4035</v>
      </c>
      <c r="AES16">
        <v>6.2</v>
      </c>
      <c r="AET16" t="s">
        <v>4035</v>
      </c>
      <c r="AEU16">
        <v>40.299999999999997</v>
      </c>
      <c r="AEV16" t="s">
        <v>4035</v>
      </c>
      <c r="AEW16">
        <v>7.2</v>
      </c>
      <c r="AEX16" t="s">
        <v>4035</v>
      </c>
      <c r="AEY16">
        <v>4.7</v>
      </c>
      <c r="AEZ16">
        <v>3.6</v>
      </c>
      <c r="AFA16" t="s">
        <v>4035</v>
      </c>
      <c r="AFB16" t="s">
        <v>4035</v>
      </c>
      <c r="AFC16">
        <v>3</v>
      </c>
      <c r="AFD16">
        <v>2.8</v>
      </c>
      <c r="AFE16" t="s">
        <v>4035</v>
      </c>
      <c r="AFF16" t="s">
        <v>4035</v>
      </c>
      <c r="AFG16">
        <v>0</v>
      </c>
      <c r="AFH16">
        <v>2.2999999999999998</v>
      </c>
      <c r="AFI16" t="s">
        <v>4035</v>
      </c>
      <c r="AFJ16" t="s">
        <v>4035</v>
      </c>
      <c r="AFK16">
        <v>13.1</v>
      </c>
      <c r="AFL16">
        <v>6.1</v>
      </c>
      <c r="AFM16" t="s">
        <v>4035</v>
      </c>
      <c r="AFN16" t="s">
        <v>4035</v>
      </c>
      <c r="AFO16">
        <v>0.6</v>
      </c>
      <c r="AFP16" t="s">
        <v>4035</v>
      </c>
      <c r="AFQ16">
        <v>0.8</v>
      </c>
      <c r="AFR16" t="s">
        <v>4035</v>
      </c>
      <c r="AFS16">
        <v>10.7</v>
      </c>
      <c r="AFT16">
        <v>4.9000000000000004</v>
      </c>
      <c r="AFU16" t="s">
        <v>4035</v>
      </c>
      <c r="AFV16" t="s">
        <v>4035</v>
      </c>
      <c r="AFW16">
        <v>0</v>
      </c>
      <c r="AFX16" t="s">
        <v>4035</v>
      </c>
      <c r="AFY16">
        <v>2.2999999999999998</v>
      </c>
      <c r="AFZ16" t="s">
        <v>4035</v>
      </c>
      <c r="AGA16">
        <v>1627</v>
      </c>
      <c r="AGB16" t="s">
        <v>4035</v>
      </c>
      <c r="AGC16" t="s">
        <v>1144</v>
      </c>
      <c r="AGD16" t="s">
        <v>1144</v>
      </c>
      <c r="AGE16">
        <v>0</v>
      </c>
      <c r="AGF16">
        <v>2.2999999999999998</v>
      </c>
      <c r="AGG16" t="s">
        <v>4035</v>
      </c>
      <c r="AGH16" t="s">
        <v>4035</v>
      </c>
      <c r="AGI16">
        <v>0.6</v>
      </c>
      <c r="AGJ16" t="s">
        <v>4035</v>
      </c>
      <c r="AGK16">
        <v>0.9</v>
      </c>
      <c r="AGL16" t="s">
        <v>4035</v>
      </c>
      <c r="AGM16">
        <v>2.4</v>
      </c>
      <c r="AGN16">
        <v>3.1</v>
      </c>
      <c r="AGO16" t="s">
        <v>4035</v>
      </c>
      <c r="AGP16" t="s">
        <v>4035</v>
      </c>
      <c r="AGQ16">
        <v>1627</v>
      </c>
      <c r="AGR16" t="s">
        <v>4035</v>
      </c>
      <c r="AGS16" t="s">
        <v>1144</v>
      </c>
      <c r="AGT16" t="s">
        <v>1144</v>
      </c>
      <c r="AGU16">
        <v>99.8</v>
      </c>
      <c r="AGV16">
        <v>0.4</v>
      </c>
      <c r="AGW16" t="s">
        <v>4035</v>
      </c>
      <c r="AGX16" t="s">
        <v>4035</v>
      </c>
      <c r="AGY16">
        <v>0.2</v>
      </c>
      <c r="AGZ16">
        <v>0.4</v>
      </c>
      <c r="AHA16" t="s">
        <v>4035</v>
      </c>
      <c r="AHB16" t="s">
        <v>4035</v>
      </c>
      <c r="AHC16">
        <v>0</v>
      </c>
      <c r="AHD16">
        <v>2.2999999999999998</v>
      </c>
      <c r="AHE16" t="s">
        <v>4035</v>
      </c>
      <c r="AHF16" t="s">
        <v>4035</v>
      </c>
      <c r="AHG16">
        <v>1470</v>
      </c>
      <c r="AHH16" t="s">
        <v>4035</v>
      </c>
      <c r="AHI16" t="s">
        <v>1144</v>
      </c>
      <c r="AHJ16" t="s">
        <v>1144</v>
      </c>
      <c r="AHK16">
        <v>5.5</v>
      </c>
      <c r="AHL16">
        <v>3.1</v>
      </c>
      <c r="AHM16" t="s">
        <v>4035</v>
      </c>
      <c r="AHN16" t="s">
        <v>4035</v>
      </c>
      <c r="AHO16">
        <v>1.9</v>
      </c>
      <c r="AHP16" t="s">
        <v>4035</v>
      </c>
      <c r="AHQ16">
        <v>1.7</v>
      </c>
      <c r="AHR16" t="s">
        <v>4035</v>
      </c>
      <c r="AHS16">
        <v>15</v>
      </c>
      <c r="AHT16">
        <v>6.7</v>
      </c>
      <c r="AHU16" t="s">
        <v>4035</v>
      </c>
      <c r="AHV16" t="s">
        <v>4035</v>
      </c>
      <c r="AHW16">
        <v>16.899999999999999</v>
      </c>
      <c r="AHX16">
        <v>6.1</v>
      </c>
      <c r="AHY16" t="s">
        <v>4035</v>
      </c>
      <c r="AHZ16" t="s">
        <v>4035</v>
      </c>
      <c r="AIA16">
        <v>24.4</v>
      </c>
      <c r="AIB16" t="s">
        <v>4035</v>
      </c>
      <c r="AIC16">
        <v>6.5</v>
      </c>
      <c r="AID16" t="s">
        <v>4035</v>
      </c>
      <c r="AIE16">
        <v>26.7</v>
      </c>
      <c r="AIF16">
        <v>6.5</v>
      </c>
      <c r="AIG16" t="s">
        <v>4035</v>
      </c>
      <c r="AIH16" t="s">
        <v>4035</v>
      </c>
      <c r="AII16">
        <v>9</v>
      </c>
      <c r="AIJ16">
        <v>4.5</v>
      </c>
      <c r="AIK16" t="s">
        <v>4035</v>
      </c>
      <c r="AIL16" t="s">
        <v>4035</v>
      </c>
      <c r="AIM16">
        <v>0.5</v>
      </c>
      <c r="AIN16">
        <v>0.9</v>
      </c>
      <c r="AIO16" t="s">
        <v>4035</v>
      </c>
      <c r="AIP16" t="s">
        <v>4035</v>
      </c>
      <c r="AIQ16" t="s">
        <v>1144</v>
      </c>
      <c r="AIR16" t="s">
        <v>1144</v>
      </c>
      <c r="AIS16" t="s">
        <v>1144</v>
      </c>
      <c r="AIT16" t="s">
        <v>1144</v>
      </c>
      <c r="AIU16">
        <v>1470</v>
      </c>
      <c r="AIV16" t="s">
        <v>1144</v>
      </c>
      <c r="AIW16" t="s">
        <v>1144</v>
      </c>
      <c r="AIX16" t="s">
        <v>4035</v>
      </c>
      <c r="AIY16">
        <v>71.599999999999994</v>
      </c>
      <c r="AIZ16" t="s">
        <v>4035</v>
      </c>
      <c r="AJA16">
        <v>6.2</v>
      </c>
      <c r="AJB16" t="s">
        <v>4035</v>
      </c>
      <c r="AJC16">
        <v>28.4</v>
      </c>
      <c r="AJD16">
        <v>6.2</v>
      </c>
      <c r="AJE16" t="s">
        <v>4035</v>
      </c>
      <c r="AJF16" t="s">
        <v>4035</v>
      </c>
      <c r="AJG16">
        <v>1053</v>
      </c>
      <c r="AJH16" t="s">
        <v>4035</v>
      </c>
      <c r="AJI16" t="s">
        <v>1144</v>
      </c>
      <c r="AJJ16" t="s">
        <v>1144</v>
      </c>
      <c r="AJK16">
        <v>1.7</v>
      </c>
      <c r="AJL16">
        <v>1.9</v>
      </c>
      <c r="AJM16" t="s">
        <v>4035</v>
      </c>
      <c r="AJN16" t="s">
        <v>4035</v>
      </c>
      <c r="AJO16">
        <v>29.3</v>
      </c>
      <c r="AJP16" t="s">
        <v>4035</v>
      </c>
      <c r="AJQ16">
        <v>8.1</v>
      </c>
      <c r="AJR16" t="s">
        <v>4035</v>
      </c>
      <c r="AJS16">
        <v>30.2</v>
      </c>
      <c r="AJT16" t="s">
        <v>4035</v>
      </c>
      <c r="AJU16">
        <v>10.8</v>
      </c>
      <c r="AJV16" t="s">
        <v>4035</v>
      </c>
      <c r="AJW16">
        <v>17.399999999999999</v>
      </c>
      <c r="AJX16" t="s">
        <v>4035</v>
      </c>
      <c r="AJY16">
        <v>6.7</v>
      </c>
      <c r="AJZ16" t="s">
        <v>4035</v>
      </c>
      <c r="AKA16">
        <v>13.7</v>
      </c>
      <c r="AKB16">
        <v>5.0999999999999996</v>
      </c>
      <c r="AKC16" t="s">
        <v>4035</v>
      </c>
      <c r="AKD16" t="s">
        <v>4035</v>
      </c>
      <c r="AKE16">
        <v>5.5</v>
      </c>
      <c r="AKF16">
        <v>5.0999999999999996</v>
      </c>
      <c r="AKG16" t="s">
        <v>4035</v>
      </c>
      <c r="AKH16" t="s">
        <v>4035</v>
      </c>
      <c r="AKI16">
        <v>2.2000000000000002</v>
      </c>
      <c r="AKJ16">
        <v>2.1</v>
      </c>
      <c r="AKK16" t="s">
        <v>4035</v>
      </c>
      <c r="AKL16" t="s">
        <v>4035</v>
      </c>
      <c r="AKM16" t="s">
        <v>1144</v>
      </c>
      <c r="AKN16" t="s">
        <v>1144</v>
      </c>
      <c r="AKO16" t="s">
        <v>1144</v>
      </c>
      <c r="AKP16" t="s">
        <v>1144</v>
      </c>
      <c r="AKQ16">
        <v>417</v>
      </c>
      <c r="AKR16" t="s">
        <v>4035</v>
      </c>
      <c r="AKS16" t="s">
        <v>1144</v>
      </c>
      <c r="AKT16" t="s">
        <v>1144</v>
      </c>
      <c r="AKU16">
        <v>3.8</v>
      </c>
      <c r="AKV16">
        <v>4.3</v>
      </c>
      <c r="AKW16" t="s">
        <v>4035</v>
      </c>
      <c r="AKX16" t="s">
        <v>4035</v>
      </c>
      <c r="AKY16">
        <v>33.1</v>
      </c>
      <c r="AKZ16" t="s">
        <v>4035</v>
      </c>
      <c r="ALA16">
        <v>11.9</v>
      </c>
      <c r="ALB16" t="s">
        <v>4035</v>
      </c>
      <c r="ALC16">
        <v>47.2</v>
      </c>
      <c r="ALD16" t="s">
        <v>4035</v>
      </c>
      <c r="ALE16">
        <v>12.6</v>
      </c>
      <c r="ALF16" t="s">
        <v>4035</v>
      </c>
      <c r="ALG16">
        <v>7</v>
      </c>
      <c r="ALH16" t="s">
        <v>4035</v>
      </c>
      <c r="ALI16">
        <v>5.3</v>
      </c>
      <c r="ALJ16" t="s">
        <v>4035</v>
      </c>
      <c r="ALK16">
        <v>4.8</v>
      </c>
      <c r="ALL16" t="s">
        <v>4035</v>
      </c>
      <c r="ALM16">
        <v>5.2</v>
      </c>
      <c r="ALN16" t="s">
        <v>4035</v>
      </c>
      <c r="ALO16">
        <v>4.0999999999999996</v>
      </c>
      <c r="ALP16" t="s">
        <v>4035</v>
      </c>
      <c r="ALQ16">
        <v>4.4000000000000004</v>
      </c>
      <c r="ALR16" t="s">
        <v>4035</v>
      </c>
      <c r="ALS16" t="s">
        <v>1144</v>
      </c>
      <c r="ALT16" t="s">
        <v>1144</v>
      </c>
      <c r="ALU16" t="s">
        <v>1144</v>
      </c>
      <c r="ALV16" t="s">
        <v>1144</v>
      </c>
      <c r="ALW16">
        <v>1053</v>
      </c>
      <c r="ALX16" t="s">
        <v>4035</v>
      </c>
      <c r="ALY16" t="s">
        <v>1144</v>
      </c>
      <c r="ALZ16" t="s">
        <v>1144</v>
      </c>
      <c r="AMA16">
        <v>40.5</v>
      </c>
      <c r="AMB16">
        <v>11.2</v>
      </c>
      <c r="AMC16" t="s">
        <v>4035</v>
      </c>
      <c r="AMD16" t="s">
        <v>4035</v>
      </c>
      <c r="AME16">
        <v>13.9</v>
      </c>
      <c r="AMF16">
        <v>5.4</v>
      </c>
      <c r="AMG16" t="s">
        <v>4035</v>
      </c>
      <c r="AMH16" t="s">
        <v>4035</v>
      </c>
      <c r="AMI16">
        <v>4.5999999999999996</v>
      </c>
      <c r="AMJ16">
        <v>3.2</v>
      </c>
      <c r="AMK16" t="s">
        <v>4035</v>
      </c>
      <c r="AML16" t="s">
        <v>4035</v>
      </c>
      <c r="AMM16">
        <v>11.2</v>
      </c>
      <c r="AMN16" t="s">
        <v>4035</v>
      </c>
      <c r="AMO16">
        <v>7.6</v>
      </c>
      <c r="AMP16" t="s">
        <v>4035</v>
      </c>
      <c r="AMQ16">
        <v>29.9</v>
      </c>
      <c r="AMR16" t="s">
        <v>4035</v>
      </c>
      <c r="AMS16">
        <v>12</v>
      </c>
      <c r="AMT16" t="s">
        <v>4035</v>
      </c>
      <c r="AMU16" t="s">
        <v>1144</v>
      </c>
      <c r="AMV16" t="s">
        <v>1144</v>
      </c>
      <c r="AMW16" t="s">
        <v>1144</v>
      </c>
      <c r="AMX16" t="s">
        <v>1144</v>
      </c>
      <c r="AMY16">
        <v>417</v>
      </c>
      <c r="AMZ16" t="s">
        <v>4035</v>
      </c>
      <c r="ANA16" t="s">
        <v>1144</v>
      </c>
      <c r="ANB16" t="s">
        <v>1144</v>
      </c>
      <c r="ANC16">
        <v>61.2</v>
      </c>
      <c r="AND16" t="s">
        <v>4035</v>
      </c>
      <c r="ANE16">
        <v>12.4</v>
      </c>
      <c r="ANF16" t="s">
        <v>4035</v>
      </c>
      <c r="ANG16">
        <v>15.8</v>
      </c>
      <c r="ANH16" t="s">
        <v>4035</v>
      </c>
      <c r="ANI16">
        <v>8.6999999999999993</v>
      </c>
      <c r="ANJ16" t="s">
        <v>4035</v>
      </c>
      <c r="ANK16">
        <v>11.3</v>
      </c>
      <c r="ANL16" t="s">
        <v>4035</v>
      </c>
      <c r="ANM16">
        <v>6.8</v>
      </c>
      <c r="ANN16" t="s">
        <v>4035</v>
      </c>
      <c r="ANO16">
        <v>0</v>
      </c>
      <c r="ANP16" t="s">
        <v>4035</v>
      </c>
      <c r="ANQ16">
        <v>8.6</v>
      </c>
      <c r="ANR16" t="s">
        <v>4035</v>
      </c>
      <c r="ANS16">
        <v>1.9</v>
      </c>
      <c r="ANT16" t="s">
        <v>4035</v>
      </c>
      <c r="ANU16">
        <v>3</v>
      </c>
      <c r="ANV16" t="s">
        <v>4035</v>
      </c>
      <c r="ANW16">
        <v>1.9</v>
      </c>
      <c r="ANX16" t="s">
        <v>4035</v>
      </c>
      <c r="ANY16">
        <v>3.3</v>
      </c>
      <c r="ANZ16" t="s">
        <v>4035</v>
      </c>
      <c r="AOA16">
        <v>7.9</v>
      </c>
      <c r="AOB16">
        <v>7.4</v>
      </c>
      <c r="AOC16" t="s">
        <v>4035</v>
      </c>
      <c r="AOD16" t="s">
        <v>4035</v>
      </c>
      <c r="AOE16" t="s">
        <v>1144</v>
      </c>
      <c r="AOF16" t="s">
        <v>1144</v>
      </c>
      <c r="AOG16" t="s">
        <v>1144</v>
      </c>
      <c r="AOH16" t="s">
        <v>1144</v>
      </c>
      <c r="AOI16">
        <v>140</v>
      </c>
      <c r="AOJ16" t="s">
        <v>4035</v>
      </c>
      <c r="AOK16" t="s">
        <v>1144</v>
      </c>
      <c r="AOL16" t="s">
        <v>1144</v>
      </c>
      <c r="AOM16">
        <v>41.4</v>
      </c>
      <c r="AON16">
        <v>29.6</v>
      </c>
      <c r="AOO16" t="s">
        <v>4035</v>
      </c>
      <c r="AOP16" t="s">
        <v>4035</v>
      </c>
      <c r="AOQ16">
        <v>42.9</v>
      </c>
      <c r="AOR16">
        <v>33.799999999999997</v>
      </c>
      <c r="AOS16" t="s">
        <v>4035</v>
      </c>
      <c r="AOT16" t="s">
        <v>4035</v>
      </c>
      <c r="AOU16">
        <v>0</v>
      </c>
      <c r="AOV16" t="s">
        <v>4035</v>
      </c>
      <c r="AOW16">
        <v>23.2</v>
      </c>
      <c r="AOX16" t="s">
        <v>4035</v>
      </c>
      <c r="AOY16">
        <v>15.7</v>
      </c>
      <c r="AOZ16">
        <v>25.3</v>
      </c>
      <c r="APA16" t="s">
        <v>4035</v>
      </c>
      <c r="APB16" t="s">
        <v>4035</v>
      </c>
      <c r="APC16">
        <v>0</v>
      </c>
      <c r="APD16" t="s">
        <v>4035</v>
      </c>
      <c r="APE16">
        <v>23.2</v>
      </c>
      <c r="APF16" t="s">
        <v>4035</v>
      </c>
      <c r="APG16">
        <v>0</v>
      </c>
      <c r="APH16" t="s">
        <v>4035</v>
      </c>
      <c r="API16">
        <v>23.2</v>
      </c>
      <c r="APJ16" t="s">
        <v>4035</v>
      </c>
      <c r="APK16">
        <v>0</v>
      </c>
      <c r="APL16">
        <v>23.2</v>
      </c>
      <c r="APM16" t="s">
        <v>4035</v>
      </c>
      <c r="APN16" t="s">
        <v>4035</v>
      </c>
      <c r="APO16" t="s">
        <v>1144</v>
      </c>
      <c r="APP16" t="s">
        <v>1144</v>
      </c>
      <c r="APQ16" t="s">
        <v>1144</v>
      </c>
      <c r="APR16" t="s">
        <v>1144</v>
      </c>
      <c r="APS16" t="s">
        <v>1144</v>
      </c>
      <c r="APT16" t="s">
        <v>1144</v>
      </c>
      <c r="APU16" t="s">
        <v>1144</v>
      </c>
      <c r="APV16" t="s">
        <v>1144</v>
      </c>
      <c r="APW16">
        <v>140</v>
      </c>
      <c r="APX16" t="s">
        <v>1144</v>
      </c>
      <c r="APY16" t="s">
        <v>1144</v>
      </c>
      <c r="APZ16" t="s">
        <v>4035</v>
      </c>
      <c r="AQA16">
        <v>41.4</v>
      </c>
      <c r="AQB16" t="s">
        <v>4035</v>
      </c>
      <c r="AQC16">
        <v>29.6</v>
      </c>
      <c r="AQD16" t="s">
        <v>4035</v>
      </c>
      <c r="AQE16">
        <v>0</v>
      </c>
      <c r="AQF16">
        <v>23.2</v>
      </c>
      <c r="AQG16" t="s">
        <v>4035</v>
      </c>
      <c r="AQH16" t="s">
        <v>4035</v>
      </c>
      <c r="AQI16">
        <v>42.9</v>
      </c>
      <c r="AQJ16" t="s">
        <v>4035</v>
      </c>
      <c r="AQK16">
        <v>33.799999999999997</v>
      </c>
      <c r="AQL16" t="s">
        <v>4035</v>
      </c>
      <c r="AQM16">
        <v>15.7</v>
      </c>
      <c r="AQN16" t="s">
        <v>4035</v>
      </c>
      <c r="AQO16">
        <v>25.3</v>
      </c>
      <c r="AQP16" t="s">
        <v>4035</v>
      </c>
      <c r="AQQ16">
        <v>0</v>
      </c>
      <c r="AQR16">
        <v>23.2</v>
      </c>
      <c r="AQS16" t="s">
        <v>4035</v>
      </c>
      <c r="AQT16" t="s">
        <v>4035</v>
      </c>
      <c r="AQU16">
        <v>0</v>
      </c>
      <c r="AQV16" t="s">
        <v>4035</v>
      </c>
      <c r="AQW16">
        <v>23.2</v>
      </c>
      <c r="AQX16" t="s">
        <v>4035</v>
      </c>
      <c r="AQY16" t="s">
        <v>1144</v>
      </c>
      <c r="AQZ16" t="s">
        <v>1144</v>
      </c>
      <c r="ARA16" t="s">
        <v>1144</v>
      </c>
      <c r="ARB16" t="s">
        <v>1144</v>
      </c>
    </row>
    <row r="17" spans="1:1146" x14ac:dyDescent="0.25">
      <c r="A17" t="s">
        <v>1173</v>
      </c>
      <c r="B17" t="s">
        <v>1174</v>
      </c>
      <c r="C17">
        <v>197371</v>
      </c>
      <c r="D17" t="s">
        <v>4035</v>
      </c>
      <c r="E17">
        <v>192</v>
      </c>
      <c r="F17" t="s">
        <v>4035</v>
      </c>
      <c r="G17">
        <v>182180</v>
      </c>
      <c r="H17">
        <v>919</v>
      </c>
      <c r="I17" t="s">
        <v>4035</v>
      </c>
      <c r="J17" t="s">
        <v>4035</v>
      </c>
      <c r="K17">
        <v>15191</v>
      </c>
      <c r="L17" t="s">
        <v>4035</v>
      </c>
      <c r="M17">
        <v>893</v>
      </c>
      <c r="N17" t="s">
        <v>4035</v>
      </c>
      <c r="O17">
        <v>1.4</v>
      </c>
      <c r="P17">
        <v>0.3</v>
      </c>
      <c r="Q17" t="s">
        <v>4035</v>
      </c>
      <c r="R17" t="s">
        <v>4035</v>
      </c>
      <c r="S17">
        <v>4.3</v>
      </c>
      <c r="T17" t="s">
        <v>4035</v>
      </c>
      <c r="U17">
        <v>0.6</v>
      </c>
      <c r="V17" t="s">
        <v>4035</v>
      </c>
      <c r="W17">
        <v>197371</v>
      </c>
      <c r="X17" t="s">
        <v>4035</v>
      </c>
      <c r="Y17">
        <v>192</v>
      </c>
      <c r="Z17" t="s">
        <v>4035</v>
      </c>
      <c r="AA17">
        <v>118590</v>
      </c>
      <c r="AB17">
        <v>1233</v>
      </c>
      <c r="AC17" t="s">
        <v>4035</v>
      </c>
      <c r="AD17" t="s">
        <v>4035</v>
      </c>
      <c r="AE17">
        <v>9026</v>
      </c>
      <c r="AF17" t="s">
        <v>4035</v>
      </c>
      <c r="AG17">
        <v>581</v>
      </c>
      <c r="AH17" t="s">
        <v>4035</v>
      </c>
      <c r="AI17">
        <v>3566</v>
      </c>
      <c r="AJ17">
        <v>489</v>
      </c>
      <c r="AK17" t="s">
        <v>4035</v>
      </c>
      <c r="AL17" t="s">
        <v>4035</v>
      </c>
      <c r="AM17">
        <v>10763</v>
      </c>
      <c r="AN17">
        <v>794</v>
      </c>
      <c r="AO17" t="s">
        <v>4035</v>
      </c>
      <c r="AP17" t="s">
        <v>4035</v>
      </c>
      <c r="AQ17">
        <v>15466</v>
      </c>
      <c r="AR17">
        <v>804</v>
      </c>
      <c r="AS17" t="s">
        <v>4035</v>
      </c>
      <c r="AT17" t="s">
        <v>4035</v>
      </c>
      <c r="AU17">
        <v>9827</v>
      </c>
      <c r="AV17">
        <v>666</v>
      </c>
      <c r="AW17" t="s">
        <v>4035</v>
      </c>
      <c r="AX17" t="s">
        <v>4035</v>
      </c>
      <c r="AY17">
        <v>18956</v>
      </c>
      <c r="AZ17">
        <v>733</v>
      </c>
      <c r="BA17" t="s">
        <v>4035</v>
      </c>
      <c r="BB17" t="s">
        <v>4035</v>
      </c>
      <c r="BC17">
        <v>10863</v>
      </c>
      <c r="BD17" t="s">
        <v>4035</v>
      </c>
      <c r="BE17">
        <v>552</v>
      </c>
      <c r="BF17" t="s">
        <v>4035</v>
      </c>
      <c r="BG17">
        <v>314</v>
      </c>
      <c r="BH17">
        <v>129</v>
      </c>
      <c r="BI17" t="s">
        <v>4035</v>
      </c>
      <c r="BJ17" t="s">
        <v>4035</v>
      </c>
      <c r="BK17">
        <v>197371</v>
      </c>
      <c r="BL17">
        <v>192</v>
      </c>
      <c r="BM17" t="s">
        <v>4035</v>
      </c>
      <c r="BN17" t="s">
        <v>4035</v>
      </c>
      <c r="BO17">
        <v>6470</v>
      </c>
      <c r="BP17" t="s">
        <v>4035</v>
      </c>
      <c r="BQ17">
        <v>505</v>
      </c>
      <c r="BR17" t="s">
        <v>4035</v>
      </c>
      <c r="BS17">
        <v>4483</v>
      </c>
      <c r="BT17">
        <v>387</v>
      </c>
      <c r="BU17" t="s">
        <v>4035</v>
      </c>
      <c r="BV17" t="s">
        <v>4035</v>
      </c>
      <c r="BW17">
        <v>41659</v>
      </c>
      <c r="BX17" t="s">
        <v>4035</v>
      </c>
      <c r="BY17">
        <v>1052</v>
      </c>
      <c r="BZ17" t="s">
        <v>4035</v>
      </c>
      <c r="CA17">
        <v>40609</v>
      </c>
      <c r="CB17">
        <v>1251</v>
      </c>
      <c r="CC17" t="s">
        <v>4035</v>
      </c>
      <c r="CD17" t="s">
        <v>4035</v>
      </c>
      <c r="CE17">
        <v>30021</v>
      </c>
      <c r="CF17" t="s">
        <v>4035</v>
      </c>
      <c r="CG17">
        <v>1029</v>
      </c>
      <c r="CH17" t="s">
        <v>4035</v>
      </c>
      <c r="CI17">
        <v>37262</v>
      </c>
      <c r="CJ17" t="s">
        <v>4035</v>
      </c>
      <c r="CK17">
        <v>1242</v>
      </c>
      <c r="CL17" t="s">
        <v>4035</v>
      </c>
      <c r="CM17">
        <v>17742</v>
      </c>
      <c r="CN17">
        <v>749</v>
      </c>
      <c r="CO17" t="s">
        <v>4035</v>
      </c>
      <c r="CP17" t="s">
        <v>4035</v>
      </c>
      <c r="CQ17">
        <v>10500</v>
      </c>
      <c r="CR17">
        <v>565</v>
      </c>
      <c r="CS17" t="s">
        <v>4035</v>
      </c>
      <c r="CT17" t="s">
        <v>4035</v>
      </c>
      <c r="CU17">
        <v>4379</v>
      </c>
      <c r="CV17">
        <v>388</v>
      </c>
      <c r="CW17" t="s">
        <v>4035</v>
      </c>
      <c r="CX17" t="s">
        <v>4035</v>
      </c>
      <c r="CY17">
        <v>4246</v>
      </c>
      <c r="CZ17">
        <v>400</v>
      </c>
      <c r="DA17" t="s">
        <v>4035</v>
      </c>
      <c r="DB17" t="s">
        <v>4035</v>
      </c>
      <c r="DC17">
        <v>197371</v>
      </c>
      <c r="DD17" t="s">
        <v>4035</v>
      </c>
      <c r="DE17">
        <v>192</v>
      </c>
      <c r="DF17" t="s">
        <v>4035</v>
      </c>
      <c r="DG17">
        <v>7592</v>
      </c>
      <c r="DH17">
        <v>607</v>
      </c>
      <c r="DI17" t="s">
        <v>4035</v>
      </c>
      <c r="DJ17" t="s">
        <v>4035</v>
      </c>
      <c r="DK17">
        <v>8054</v>
      </c>
      <c r="DL17">
        <v>659</v>
      </c>
      <c r="DM17" t="s">
        <v>4035</v>
      </c>
      <c r="DN17" t="s">
        <v>4035</v>
      </c>
      <c r="DO17">
        <v>20271</v>
      </c>
      <c r="DP17">
        <v>1172</v>
      </c>
      <c r="DQ17" t="s">
        <v>4035</v>
      </c>
      <c r="DR17" t="s">
        <v>4035</v>
      </c>
      <c r="DS17">
        <v>31643</v>
      </c>
      <c r="DT17">
        <v>1147</v>
      </c>
      <c r="DU17" t="s">
        <v>4035</v>
      </c>
      <c r="DV17" t="s">
        <v>4035</v>
      </c>
      <c r="DW17">
        <v>38106</v>
      </c>
      <c r="DX17">
        <v>1293</v>
      </c>
      <c r="DY17" t="s">
        <v>4035</v>
      </c>
      <c r="DZ17" t="s">
        <v>4035</v>
      </c>
      <c r="EA17">
        <v>35109</v>
      </c>
      <c r="EB17" t="s">
        <v>4035</v>
      </c>
      <c r="EC17">
        <v>1130</v>
      </c>
      <c r="ED17" t="s">
        <v>4035</v>
      </c>
      <c r="EE17">
        <v>23442</v>
      </c>
      <c r="EF17">
        <v>905</v>
      </c>
      <c r="EG17" t="s">
        <v>4035</v>
      </c>
      <c r="EH17" t="s">
        <v>4035</v>
      </c>
      <c r="EI17">
        <v>16210</v>
      </c>
      <c r="EJ17">
        <v>799</v>
      </c>
      <c r="EK17" t="s">
        <v>4035</v>
      </c>
      <c r="EL17" t="s">
        <v>4035</v>
      </c>
      <c r="EM17">
        <v>16944</v>
      </c>
      <c r="EN17" t="s">
        <v>4035</v>
      </c>
      <c r="EO17">
        <v>722</v>
      </c>
      <c r="EP17" t="s">
        <v>4035</v>
      </c>
      <c r="EQ17">
        <v>5.3</v>
      </c>
      <c r="ER17" t="s">
        <v>4035</v>
      </c>
      <c r="ES17">
        <v>0.1</v>
      </c>
      <c r="ET17" t="s">
        <v>4035</v>
      </c>
      <c r="EU17">
        <v>197371</v>
      </c>
      <c r="EV17" t="s">
        <v>4035</v>
      </c>
      <c r="EW17">
        <v>192</v>
      </c>
      <c r="EX17" t="s">
        <v>4035</v>
      </c>
      <c r="EY17">
        <v>8327</v>
      </c>
      <c r="EZ17">
        <v>613</v>
      </c>
      <c r="FA17" t="s">
        <v>4035</v>
      </c>
      <c r="FB17" t="s">
        <v>4035</v>
      </c>
      <c r="FC17">
        <v>22008</v>
      </c>
      <c r="FD17">
        <v>989</v>
      </c>
      <c r="FE17" t="s">
        <v>4035</v>
      </c>
      <c r="FF17" t="s">
        <v>4035</v>
      </c>
      <c r="FG17">
        <v>46727</v>
      </c>
      <c r="FH17">
        <v>1328</v>
      </c>
      <c r="FI17" t="s">
        <v>4035</v>
      </c>
      <c r="FJ17" t="s">
        <v>4035</v>
      </c>
      <c r="FK17">
        <v>76006</v>
      </c>
      <c r="FL17" t="s">
        <v>4035</v>
      </c>
      <c r="FM17">
        <v>1429</v>
      </c>
      <c r="FN17" t="s">
        <v>4035</v>
      </c>
      <c r="FO17">
        <v>35858</v>
      </c>
      <c r="FP17">
        <v>1012</v>
      </c>
      <c r="FQ17" t="s">
        <v>4035</v>
      </c>
      <c r="FR17" t="s">
        <v>4035</v>
      </c>
      <c r="FS17">
        <v>8445</v>
      </c>
      <c r="FT17" t="s">
        <v>4035</v>
      </c>
      <c r="FU17">
        <v>467</v>
      </c>
      <c r="FV17" t="s">
        <v>4035</v>
      </c>
      <c r="FW17">
        <v>182180</v>
      </c>
      <c r="FX17">
        <v>919</v>
      </c>
      <c r="FY17" t="s">
        <v>4035</v>
      </c>
      <c r="FZ17" t="s">
        <v>4035</v>
      </c>
      <c r="GA17">
        <v>106255</v>
      </c>
      <c r="GB17" t="s">
        <v>4035</v>
      </c>
      <c r="GC17">
        <v>1249</v>
      </c>
      <c r="GD17" t="s">
        <v>4035</v>
      </c>
      <c r="GE17">
        <v>75925</v>
      </c>
      <c r="GF17" t="s">
        <v>4035</v>
      </c>
      <c r="GG17">
        <v>1129</v>
      </c>
      <c r="GH17" t="s">
        <v>4035</v>
      </c>
      <c r="GI17">
        <v>2.56</v>
      </c>
      <c r="GJ17">
        <v>0.02</v>
      </c>
      <c r="GK17" t="s">
        <v>4035</v>
      </c>
      <c r="GL17" t="s">
        <v>4035</v>
      </c>
      <c r="GM17">
        <v>2.36</v>
      </c>
      <c r="GN17" t="s">
        <v>4035</v>
      </c>
      <c r="GO17">
        <v>0.03</v>
      </c>
      <c r="GP17" t="s">
        <v>4035</v>
      </c>
      <c r="GQ17">
        <v>182180</v>
      </c>
      <c r="GR17">
        <v>919</v>
      </c>
      <c r="GS17" t="s">
        <v>4035</v>
      </c>
      <c r="GT17" t="s">
        <v>4035</v>
      </c>
      <c r="GU17">
        <v>24886</v>
      </c>
      <c r="GV17">
        <v>908</v>
      </c>
      <c r="GW17" t="s">
        <v>4035</v>
      </c>
      <c r="GX17" t="s">
        <v>4035</v>
      </c>
      <c r="GY17">
        <v>35200</v>
      </c>
      <c r="GZ17">
        <v>1287</v>
      </c>
      <c r="HA17" t="s">
        <v>4035</v>
      </c>
      <c r="HB17" t="s">
        <v>4035</v>
      </c>
      <c r="HC17">
        <v>52437</v>
      </c>
      <c r="HD17" t="s">
        <v>4035</v>
      </c>
      <c r="HE17">
        <v>1187</v>
      </c>
      <c r="HF17" t="s">
        <v>4035</v>
      </c>
      <c r="HG17">
        <v>41237</v>
      </c>
      <c r="HH17">
        <v>1321</v>
      </c>
      <c r="HI17" t="s">
        <v>4035</v>
      </c>
      <c r="HJ17" t="s">
        <v>4035</v>
      </c>
      <c r="HK17">
        <v>17778</v>
      </c>
      <c r="HL17" t="s">
        <v>4035</v>
      </c>
      <c r="HM17">
        <v>756</v>
      </c>
      <c r="HN17" t="s">
        <v>4035</v>
      </c>
      <c r="HO17">
        <v>10642</v>
      </c>
      <c r="HP17">
        <v>536</v>
      </c>
      <c r="HQ17" t="s">
        <v>4035</v>
      </c>
      <c r="HR17" t="s">
        <v>4035</v>
      </c>
      <c r="HS17">
        <v>182180</v>
      </c>
      <c r="HT17" t="s">
        <v>4035</v>
      </c>
      <c r="HU17">
        <v>919</v>
      </c>
      <c r="HV17" t="s">
        <v>4035</v>
      </c>
      <c r="HW17">
        <v>12170</v>
      </c>
      <c r="HX17" t="s">
        <v>4035</v>
      </c>
      <c r="HY17">
        <v>800</v>
      </c>
      <c r="HZ17" t="s">
        <v>4035</v>
      </c>
      <c r="IA17">
        <v>57184</v>
      </c>
      <c r="IB17">
        <v>1392</v>
      </c>
      <c r="IC17" t="s">
        <v>4035</v>
      </c>
      <c r="ID17" t="s">
        <v>4035</v>
      </c>
      <c r="IE17">
        <v>67330</v>
      </c>
      <c r="IF17">
        <v>1307</v>
      </c>
      <c r="IG17" t="s">
        <v>4035</v>
      </c>
      <c r="IH17" t="s">
        <v>4035</v>
      </c>
      <c r="II17">
        <v>45496</v>
      </c>
      <c r="IJ17">
        <v>1244</v>
      </c>
      <c r="IK17" t="s">
        <v>4035</v>
      </c>
      <c r="IL17" t="s">
        <v>4035</v>
      </c>
      <c r="IM17">
        <v>182180</v>
      </c>
      <c r="IN17" t="s">
        <v>4035</v>
      </c>
      <c r="IO17">
        <v>919</v>
      </c>
      <c r="IP17" t="s">
        <v>4035</v>
      </c>
      <c r="IQ17">
        <v>119944</v>
      </c>
      <c r="IR17">
        <v>1345</v>
      </c>
      <c r="IS17" t="s">
        <v>4035</v>
      </c>
      <c r="IT17" t="s">
        <v>4035</v>
      </c>
      <c r="IU17">
        <v>6513</v>
      </c>
      <c r="IV17">
        <v>432</v>
      </c>
      <c r="IW17" t="s">
        <v>4035</v>
      </c>
      <c r="IX17" t="s">
        <v>4035</v>
      </c>
      <c r="IY17">
        <v>46347</v>
      </c>
      <c r="IZ17">
        <v>1142</v>
      </c>
      <c r="JA17" t="s">
        <v>4035</v>
      </c>
      <c r="JB17" t="s">
        <v>4035</v>
      </c>
      <c r="JC17">
        <v>4287</v>
      </c>
      <c r="JD17" t="s">
        <v>4035</v>
      </c>
      <c r="JE17">
        <v>401</v>
      </c>
      <c r="JF17" t="s">
        <v>4035</v>
      </c>
      <c r="JG17">
        <v>63</v>
      </c>
      <c r="JH17" t="s">
        <v>4035</v>
      </c>
      <c r="JI17">
        <v>50</v>
      </c>
      <c r="JJ17" t="s">
        <v>4035</v>
      </c>
      <c r="JK17">
        <v>2516</v>
      </c>
      <c r="JL17" t="s">
        <v>4035</v>
      </c>
      <c r="JM17">
        <v>320</v>
      </c>
      <c r="JN17" t="s">
        <v>4035</v>
      </c>
      <c r="JO17">
        <v>270</v>
      </c>
      <c r="JP17" t="s">
        <v>4035</v>
      </c>
      <c r="JQ17">
        <v>94</v>
      </c>
      <c r="JR17" t="s">
        <v>4035</v>
      </c>
      <c r="JS17">
        <v>1399</v>
      </c>
      <c r="JT17">
        <v>289</v>
      </c>
      <c r="JU17" t="s">
        <v>4035</v>
      </c>
      <c r="JV17" t="s">
        <v>4035</v>
      </c>
      <c r="JW17">
        <v>841</v>
      </c>
      <c r="JX17" t="s">
        <v>4035</v>
      </c>
      <c r="JY17">
        <v>180</v>
      </c>
      <c r="JZ17" t="s">
        <v>4035</v>
      </c>
      <c r="KA17">
        <v>182180</v>
      </c>
      <c r="KB17">
        <v>919</v>
      </c>
      <c r="KC17" t="s">
        <v>4035</v>
      </c>
      <c r="KD17" t="s">
        <v>4035</v>
      </c>
      <c r="KE17">
        <v>568</v>
      </c>
      <c r="KF17">
        <v>163</v>
      </c>
      <c r="KG17" t="s">
        <v>4035</v>
      </c>
      <c r="KH17" t="s">
        <v>4035</v>
      </c>
      <c r="KI17">
        <v>1968</v>
      </c>
      <c r="KJ17">
        <v>309</v>
      </c>
      <c r="KK17" t="s">
        <v>4035</v>
      </c>
      <c r="KL17" t="s">
        <v>4035</v>
      </c>
      <c r="KM17">
        <v>4291</v>
      </c>
      <c r="KN17" t="s">
        <v>4035</v>
      </c>
      <c r="KO17">
        <v>440</v>
      </c>
      <c r="KP17" t="s">
        <v>4035</v>
      </c>
      <c r="KQ17">
        <v>182180</v>
      </c>
      <c r="KR17">
        <v>919</v>
      </c>
      <c r="KS17" t="s">
        <v>4035</v>
      </c>
      <c r="KT17" t="s">
        <v>4035</v>
      </c>
      <c r="KU17">
        <v>174083</v>
      </c>
      <c r="KV17" t="s">
        <v>4035</v>
      </c>
      <c r="KW17">
        <v>1081</v>
      </c>
      <c r="KX17" t="s">
        <v>4035</v>
      </c>
      <c r="KY17">
        <v>5272</v>
      </c>
      <c r="KZ17" t="s">
        <v>4035</v>
      </c>
      <c r="LA17">
        <v>470</v>
      </c>
      <c r="LB17" t="s">
        <v>4035</v>
      </c>
      <c r="LC17">
        <v>2825</v>
      </c>
      <c r="LD17">
        <v>352</v>
      </c>
      <c r="LE17" t="s">
        <v>4035</v>
      </c>
      <c r="LF17" t="s">
        <v>4035</v>
      </c>
      <c r="LG17">
        <v>106255</v>
      </c>
      <c r="LH17" t="s">
        <v>4035</v>
      </c>
      <c r="LI17">
        <v>1249</v>
      </c>
      <c r="LJ17" t="s">
        <v>4035</v>
      </c>
      <c r="LK17">
        <v>4179</v>
      </c>
      <c r="LL17">
        <v>364</v>
      </c>
      <c r="LM17" t="s">
        <v>4035</v>
      </c>
      <c r="LN17" t="s">
        <v>4035</v>
      </c>
      <c r="LO17">
        <v>3027</v>
      </c>
      <c r="LP17" t="s">
        <v>4035</v>
      </c>
      <c r="LQ17">
        <v>307</v>
      </c>
      <c r="LR17" t="s">
        <v>4035</v>
      </c>
      <c r="LS17">
        <v>4253</v>
      </c>
      <c r="LT17">
        <v>403</v>
      </c>
      <c r="LU17" t="s">
        <v>4035</v>
      </c>
      <c r="LV17" t="s">
        <v>4035</v>
      </c>
      <c r="LW17">
        <v>7807</v>
      </c>
      <c r="LX17">
        <v>574</v>
      </c>
      <c r="LY17" t="s">
        <v>4035</v>
      </c>
      <c r="LZ17" t="s">
        <v>4035</v>
      </c>
      <c r="MA17">
        <v>25083</v>
      </c>
      <c r="MB17">
        <v>889</v>
      </c>
      <c r="MC17" t="s">
        <v>4035</v>
      </c>
      <c r="MD17" t="s">
        <v>4035</v>
      </c>
      <c r="ME17">
        <v>40991</v>
      </c>
      <c r="MF17" t="s">
        <v>4035</v>
      </c>
      <c r="MG17">
        <v>955</v>
      </c>
      <c r="MH17" t="s">
        <v>4035</v>
      </c>
      <c r="MI17">
        <v>16488</v>
      </c>
      <c r="MJ17" t="s">
        <v>4035</v>
      </c>
      <c r="MK17">
        <v>607</v>
      </c>
      <c r="ML17" t="s">
        <v>4035</v>
      </c>
      <c r="MM17">
        <v>4427</v>
      </c>
      <c r="MN17" t="s">
        <v>4035</v>
      </c>
      <c r="MO17">
        <v>383</v>
      </c>
      <c r="MP17" t="s">
        <v>4035</v>
      </c>
      <c r="MQ17">
        <v>334100</v>
      </c>
      <c r="MR17">
        <v>3036</v>
      </c>
      <c r="MS17" t="s">
        <v>4035</v>
      </c>
      <c r="MT17" t="s">
        <v>4035</v>
      </c>
      <c r="MU17">
        <v>106255</v>
      </c>
      <c r="MV17">
        <v>1249</v>
      </c>
      <c r="MW17" t="s">
        <v>4035</v>
      </c>
      <c r="MX17" t="s">
        <v>4035</v>
      </c>
      <c r="MY17">
        <v>72113</v>
      </c>
      <c r="MZ17" t="s">
        <v>4035</v>
      </c>
      <c r="NA17">
        <v>1298</v>
      </c>
      <c r="NB17" t="s">
        <v>4035</v>
      </c>
      <c r="NC17">
        <v>34142</v>
      </c>
      <c r="ND17" t="s">
        <v>4035</v>
      </c>
      <c r="NE17">
        <v>1019</v>
      </c>
      <c r="NF17" t="s">
        <v>4035</v>
      </c>
      <c r="NG17">
        <v>72113</v>
      </c>
      <c r="NH17">
        <v>1298</v>
      </c>
      <c r="NI17" t="s">
        <v>4035</v>
      </c>
      <c r="NJ17" t="s">
        <v>4035</v>
      </c>
      <c r="NK17">
        <v>619</v>
      </c>
      <c r="NL17" t="s">
        <v>4035</v>
      </c>
      <c r="NM17">
        <v>136</v>
      </c>
      <c r="NN17" t="s">
        <v>4035</v>
      </c>
      <c r="NO17">
        <v>7634</v>
      </c>
      <c r="NP17">
        <v>563</v>
      </c>
      <c r="NQ17" t="s">
        <v>4035</v>
      </c>
      <c r="NR17" t="s">
        <v>4035</v>
      </c>
      <c r="NS17">
        <v>20684</v>
      </c>
      <c r="NT17" t="s">
        <v>4035</v>
      </c>
      <c r="NU17">
        <v>929</v>
      </c>
      <c r="NV17" t="s">
        <v>4035</v>
      </c>
      <c r="NW17">
        <v>19576</v>
      </c>
      <c r="NX17" t="s">
        <v>4035</v>
      </c>
      <c r="NY17">
        <v>873</v>
      </c>
      <c r="NZ17" t="s">
        <v>4035</v>
      </c>
      <c r="OA17">
        <v>11397</v>
      </c>
      <c r="OB17">
        <v>639</v>
      </c>
      <c r="OC17" t="s">
        <v>4035</v>
      </c>
      <c r="OD17" t="s">
        <v>4035</v>
      </c>
      <c r="OE17">
        <v>5716</v>
      </c>
      <c r="OF17" t="s">
        <v>4035</v>
      </c>
      <c r="OG17">
        <v>446</v>
      </c>
      <c r="OH17" t="s">
        <v>4035</v>
      </c>
      <c r="OI17">
        <v>6487</v>
      </c>
      <c r="OJ17" t="s">
        <v>4035</v>
      </c>
      <c r="OK17">
        <v>532</v>
      </c>
      <c r="OL17" t="s">
        <v>4035</v>
      </c>
      <c r="OM17">
        <v>1663</v>
      </c>
      <c r="ON17" t="s">
        <v>4035</v>
      </c>
      <c r="OO17">
        <v>17</v>
      </c>
      <c r="OP17" t="s">
        <v>4035</v>
      </c>
      <c r="OQ17">
        <v>34142</v>
      </c>
      <c r="OR17">
        <v>1019</v>
      </c>
      <c r="OS17" t="s">
        <v>4035</v>
      </c>
      <c r="OT17" t="s">
        <v>4035</v>
      </c>
      <c r="OU17">
        <v>3709</v>
      </c>
      <c r="OV17" t="s">
        <v>4035</v>
      </c>
      <c r="OW17">
        <v>370</v>
      </c>
      <c r="OX17" t="s">
        <v>4035</v>
      </c>
      <c r="OY17">
        <v>9447</v>
      </c>
      <c r="OZ17">
        <v>681</v>
      </c>
      <c r="PA17" t="s">
        <v>4035</v>
      </c>
      <c r="PB17" t="s">
        <v>4035</v>
      </c>
      <c r="PC17">
        <v>10945</v>
      </c>
      <c r="PD17" t="s">
        <v>4035</v>
      </c>
      <c r="PE17">
        <v>653</v>
      </c>
      <c r="PF17" t="s">
        <v>4035</v>
      </c>
      <c r="PG17">
        <v>4920</v>
      </c>
      <c r="PH17">
        <v>393</v>
      </c>
      <c r="PI17" t="s">
        <v>4035</v>
      </c>
      <c r="PJ17" t="s">
        <v>4035</v>
      </c>
      <c r="PK17">
        <v>2354</v>
      </c>
      <c r="PL17">
        <v>332</v>
      </c>
      <c r="PM17" t="s">
        <v>4035</v>
      </c>
      <c r="PN17" t="s">
        <v>4035</v>
      </c>
      <c r="PO17">
        <v>2767</v>
      </c>
      <c r="PP17">
        <v>306</v>
      </c>
      <c r="PQ17" t="s">
        <v>4035</v>
      </c>
      <c r="PR17" t="s">
        <v>4035</v>
      </c>
      <c r="PS17">
        <v>460</v>
      </c>
      <c r="PT17">
        <v>8</v>
      </c>
      <c r="PU17" t="s">
        <v>4035</v>
      </c>
      <c r="PV17" t="s">
        <v>4035</v>
      </c>
      <c r="PW17">
        <v>71808</v>
      </c>
      <c r="PX17" t="s">
        <v>4035</v>
      </c>
      <c r="PY17">
        <v>1304</v>
      </c>
      <c r="PZ17" t="s">
        <v>4035</v>
      </c>
      <c r="QA17">
        <v>30787</v>
      </c>
      <c r="QB17">
        <v>1041</v>
      </c>
      <c r="QC17" t="s">
        <v>4035</v>
      </c>
      <c r="QD17" t="s">
        <v>4035</v>
      </c>
      <c r="QE17">
        <v>11677</v>
      </c>
      <c r="QF17" t="s">
        <v>4035</v>
      </c>
      <c r="QG17">
        <v>643</v>
      </c>
      <c r="QH17" t="s">
        <v>4035</v>
      </c>
      <c r="QI17">
        <v>8835</v>
      </c>
      <c r="QJ17" t="s">
        <v>4035</v>
      </c>
      <c r="QK17">
        <v>519</v>
      </c>
      <c r="QL17" t="s">
        <v>4035</v>
      </c>
      <c r="QM17">
        <v>5348</v>
      </c>
      <c r="QN17" t="s">
        <v>4035</v>
      </c>
      <c r="QO17">
        <v>480</v>
      </c>
      <c r="QP17" t="s">
        <v>4035</v>
      </c>
      <c r="QQ17">
        <v>15161</v>
      </c>
      <c r="QR17" t="s">
        <v>4035</v>
      </c>
      <c r="QS17">
        <v>902</v>
      </c>
      <c r="QT17" t="s">
        <v>4035</v>
      </c>
      <c r="QU17">
        <v>305</v>
      </c>
      <c r="QV17" t="s">
        <v>4035</v>
      </c>
      <c r="QW17">
        <v>109</v>
      </c>
      <c r="QX17" t="s">
        <v>4035</v>
      </c>
      <c r="QY17">
        <v>33689</v>
      </c>
      <c r="QZ17">
        <v>1028</v>
      </c>
      <c r="RA17" t="s">
        <v>4035</v>
      </c>
      <c r="RB17" t="s">
        <v>4035</v>
      </c>
      <c r="RC17">
        <v>18708</v>
      </c>
      <c r="RD17" t="s">
        <v>4035</v>
      </c>
      <c r="RE17">
        <v>784</v>
      </c>
      <c r="RF17" t="s">
        <v>4035</v>
      </c>
      <c r="RG17">
        <v>5364</v>
      </c>
      <c r="RH17">
        <v>414</v>
      </c>
      <c r="RI17" t="s">
        <v>4035</v>
      </c>
      <c r="RJ17" t="s">
        <v>4035</v>
      </c>
      <c r="RK17">
        <v>3021</v>
      </c>
      <c r="RL17">
        <v>266</v>
      </c>
      <c r="RM17" t="s">
        <v>4035</v>
      </c>
      <c r="RN17" t="s">
        <v>4035</v>
      </c>
      <c r="RO17">
        <v>1838</v>
      </c>
      <c r="RP17" t="s">
        <v>4035</v>
      </c>
      <c r="RQ17">
        <v>345</v>
      </c>
      <c r="RR17" t="s">
        <v>4035</v>
      </c>
      <c r="RS17">
        <v>1147</v>
      </c>
      <c r="RT17">
        <v>194</v>
      </c>
      <c r="RU17" t="s">
        <v>4035</v>
      </c>
      <c r="RV17" t="s">
        <v>4035</v>
      </c>
      <c r="RW17">
        <v>687</v>
      </c>
      <c r="RX17">
        <v>141</v>
      </c>
      <c r="RY17" t="s">
        <v>4035</v>
      </c>
      <c r="RZ17" t="s">
        <v>4035</v>
      </c>
      <c r="SA17">
        <v>2924</v>
      </c>
      <c r="SB17" t="s">
        <v>4035</v>
      </c>
      <c r="SC17">
        <v>310</v>
      </c>
      <c r="SD17" t="s">
        <v>4035</v>
      </c>
      <c r="SE17">
        <v>453</v>
      </c>
      <c r="SF17" t="s">
        <v>4035</v>
      </c>
      <c r="SG17">
        <v>136</v>
      </c>
      <c r="SH17" t="s">
        <v>4035</v>
      </c>
      <c r="SI17">
        <v>74204</v>
      </c>
      <c r="SJ17" t="s">
        <v>4035</v>
      </c>
      <c r="SK17">
        <v>1141</v>
      </c>
      <c r="SL17" t="s">
        <v>4035</v>
      </c>
      <c r="SM17">
        <v>3596</v>
      </c>
      <c r="SN17" t="s">
        <v>4035</v>
      </c>
      <c r="SO17">
        <v>355</v>
      </c>
      <c r="SP17" t="s">
        <v>4035</v>
      </c>
      <c r="SQ17">
        <v>29134</v>
      </c>
      <c r="SR17" t="s">
        <v>4035</v>
      </c>
      <c r="SS17">
        <v>1193</v>
      </c>
      <c r="ST17" t="s">
        <v>4035</v>
      </c>
      <c r="SU17">
        <v>25772</v>
      </c>
      <c r="SV17" t="s">
        <v>4035</v>
      </c>
      <c r="SW17">
        <v>1279</v>
      </c>
      <c r="SX17" t="s">
        <v>4035</v>
      </c>
      <c r="SY17">
        <v>11799</v>
      </c>
      <c r="SZ17" t="s">
        <v>4035</v>
      </c>
      <c r="TA17">
        <v>760</v>
      </c>
      <c r="TB17" t="s">
        <v>4035</v>
      </c>
      <c r="TC17">
        <v>2753</v>
      </c>
      <c r="TD17">
        <v>328</v>
      </c>
      <c r="TE17" t="s">
        <v>4035</v>
      </c>
      <c r="TF17" t="s">
        <v>4035</v>
      </c>
      <c r="TG17">
        <v>562</v>
      </c>
      <c r="TH17" t="s">
        <v>4035</v>
      </c>
      <c r="TI17">
        <v>187</v>
      </c>
      <c r="TJ17" t="s">
        <v>4035</v>
      </c>
      <c r="TK17">
        <v>588</v>
      </c>
      <c r="TL17">
        <v>172</v>
      </c>
      <c r="TM17" t="s">
        <v>4035</v>
      </c>
      <c r="TN17" t="s">
        <v>4035</v>
      </c>
      <c r="TO17">
        <v>1074</v>
      </c>
      <c r="TP17">
        <v>18</v>
      </c>
      <c r="TQ17" t="s">
        <v>4035</v>
      </c>
      <c r="TR17" t="s">
        <v>4035</v>
      </c>
      <c r="TS17">
        <v>1721</v>
      </c>
      <c r="TT17">
        <v>243</v>
      </c>
      <c r="TU17" t="s">
        <v>4035</v>
      </c>
      <c r="TV17" t="s">
        <v>4035</v>
      </c>
      <c r="TW17">
        <v>73167</v>
      </c>
      <c r="TX17">
        <v>1174</v>
      </c>
      <c r="TY17" t="s">
        <v>4035</v>
      </c>
      <c r="TZ17" t="s">
        <v>4035</v>
      </c>
      <c r="UA17">
        <v>9172</v>
      </c>
      <c r="UB17" t="s">
        <v>4035</v>
      </c>
      <c r="UC17">
        <v>731</v>
      </c>
      <c r="UD17" t="s">
        <v>4035</v>
      </c>
      <c r="UE17">
        <v>10525</v>
      </c>
      <c r="UF17" t="s">
        <v>4035</v>
      </c>
      <c r="UG17">
        <v>710</v>
      </c>
      <c r="UH17" t="s">
        <v>4035</v>
      </c>
      <c r="UI17">
        <v>10408</v>
      </c>
      <c r="UJ17">
        <v>799</v>
      </c>
      <c r="UK17" t="s">
        <v>4035</v>
      </c>
      <c r="UL17" t="s">
        <v>4035</v>
      </c>
      <c r="UM17">
        <v>9207</v>
      </c>
      <c r="UN17" t="s">
        <v>4035</v>
      </c>
      <c r="UO17">
        <v>658</v>
      </c>
      <c r="UP17" t="s">
        <v>4035</v>
      </c>
      <c r="UQ17">
        <v>6590</v>
      </c>
      <c r="UR17" t="s">
        <v>4035</v>
      </c>
      <c r="US17">
        <v>622</v>
      </c>
      <c r="UT17" t="s">
        <v>4035</v>
      </c>
      <c r="UU17">
        <v>27265</v>
      </c>
      <c r="UV17">
        <v>1056</v>
      </c>
      <c r="UW17" t="s">
        <v>4035</v>
      </c>
      <c r="UX17" t="s">
        <v>4035</v>
      </c>
      <c r="UY17">
        <v>2758</v>
      </c>
      <c r="UZ17" t="s">
        <v>4035</v>
      </c>
      <c r="VA17">
        <v>327</v>
      </c>
      <c r="VB17" t="s">
        <v>4035</v>
      </c>
      <c r="VC17">
        <v>197371</v>
      </c>
      <c r="VD17" t="s">
        <v>1144</v>
      </c>
      <c r="VE17" t="s">
        <v>1144</v>
      </c>
      <c r="VF17" t="s">
        <v>4035</v>
      </c>
      <c r="VG17">
        <v>92.3</v>
      </c>
      <c r="VH17" t="s">
        <v>4035</v>
      </c>
      <c r="VI17">
        <v>0.5</v>
      </c>
      <c r="VJ17" t="s">
        <v>4035</v>
      </c>
      <c r="VK17">
        <v>7.7</v>
      </c>
      <c r="VL17">
        <v>0.5</v>
      </c>
      <c r="VM17" t="s">
        <v>4035</v>
      </c>
      <c r="VN17" t="s">
        <v>4035</v>
      </c>
      <c r="VO17" t="s">
        <v>1144</v>
      </c>
      <c r="VP17" t="s">
        <v>1144</v>
      </c>
      <c r="VQ17" t="s">
        <v>1144</v>
      </c>
      <c r="VR17" t="s">
        <v>1144</v>
      </c>
      <c r="VS17" t="s">
        <v>1144</v>
      </c>
      <c r="VT17" t="s">
        <v>1144</v>
      </c>
      <c r="VU17" t="s">
        <v>1144</v>
      </c>
      <c r="VV17" t="s">
        <v>1144</v>
      </c>
      <c r="VW17">
        <v>197371</v>
      </c>
      <c r="VX17" t="s">
        <v>1144</v>
      </c>
      <c r="VY17" t="s">
        <v>1144</v>
      </c>
      <c r="VZ17" t="s">
        <v>4035</v>
      </c>
      <c r="WA17">
        <v>60.1</v>
      </c>
      <c r="WB17">
        <v>0.6</v>
      </c>
      <c r="WC17" t="s">
        <v>4035</v>
      </c>
      <c r="WD17" t="s">
        <v>4035</v>
      </c>
      <c r="WE17">
        <v>4.5999999999999996</v>
      </c>
      <c r="WF17" t="s">
        <v>4035</v>
      </c>
      <c r="WG17">
        <v>0.3</v>
      </c>
      <c r="WH17" t="s">
        <v>4035</v>
      </c>
      <c r="WI17">
        <v>1.8</v>
      </c>
      <c r="WJ17">
        <v>0.2</v>
      </c>
      <c r="WK17" t="s">
        <v>4035</v>
      </c>
      <c r="WL17" t="s">
        <v>4035</v>
      </c>
      <c r="WM17">
        <v>5.5</v>
      </c>
      <c r="WN17" t="s">
        <v>4035</v>
      </c>
      <c r="WO17">
        <v>0.4</v>
      </c>
      <c r="WP17" t="s">
        <v>4035</v>
      </c>
      <c r="WQ17">
        <v>7.8</v>
      </c>
      <c r="WR17" t="s">
        <v>4035</v>
      </c>
      <c r="WS17">
        <v>0.4</v>
      </c>
      <c r="WT17" t="s">
        <v>4035</v>
      </c>
      <c r="WU17">
        <v>5</v>
      </c>
      <c r="WV17">
        <v>0.3</v>
      </c>
      <c r="WW17" t="s">
        <v>4035</v>
      </c>
      <c r="WX17" t="s">
        <v>4035</v>
      </c>
      <c r="WY17">
        <v>9.6</v>
      </c>
      <c r="WZ17" t="s">
        <v>4035</v>
      </c>
      <c r="XA17">
        <v>0.4</v>
      </c>
      <c r="XB17" t="s">
        <v>4035</v>
      </c>
      <c r="XC17">
        <v>5.5</v>
      </c>
      <c r="XD17">
        <v>0.3</v>
      </c>
      <c r="XE17" t="s">
        <v>4035</v>
      </c>
      <c r="XF17" t="s">
        <v>4035</v>
      </c>
      <c r="XG17">
        <v>0.2</v>
      </c>
      <c r="XH17">
        <v>0.1</v>
      </c>
      <c r="XI17" t="s">
        <v>4035</v>
      </c>
      <c r="XJ17" t="s">
        <v>4035</v>
      </c>
      <c r="XK17">
        <v>197371</v>
      </c>
      <c r="XL17" t="s">
        <v>4035</v>
      </c>
      <c r="XM17" t="s">
        <v>1144</v>
      </c>
      <c r="XN17" t="s">
        <v>1144</v>
      </c>
      <c r="XO17">
        <v>3.3</v>
      </c>
      <c r="XP17">
        <v>0.3</v>
      </c>
      <c r="XQ17" t="s">
        <v>4035</v>
      </c>
      <c r="XR17" t="s">
        <v>4035</v>
      </c>
      <c r="XS17">
        <v>2.2999999999999998</v>
      </c>
      <c r="XT17">
        <v>0.2</v>
      </c>
      <c r="XU17" t="s">
        <v>4035</v>
      </c>
      <c r="XV17" t="s">
        <v>4035</v>
      </c>
      <c r="XW17">
        <v>21.1</v>
      </c>
      <c r="XX17" t="s">
        <v>4035</v>
      </c>
      <c r="XY17">
        <v>0.5</v>
      </c>
      <c r="XZ17" t="s">
        <v>4035</v>
      </c>
      <c r="YA17">
        <v>20.6</v>
      </c>
      <c r="YB17">
        <v>0.6</v>
      </c>
      <c r="YC17" t="s">
        <v>4035</v>
      </c>
      <c r="YD17" t="s">
        <v>4035</v>
      </c>
      <c r="YE17">
        <v>15.2</v>
      </c>
      <c r="YF17" t="s">
        <v>4035</v>
      </c>
      <c r="YG17">
        <v>0.5</v>
      </c>
      <c r="YH17" t="s">
        <v>4035</v>
      </c>
      <c r="YI17">
        <v>18.899999999999999</v>
      </c>
      <c r="YJ17" t="s">
        <v>4035</v>
      </c>
      <c r="YK17">
        <v>0.6</v>
      </c>
      <c r="YL17" t="s">
        <v>4035</v>
      </c>
      <c r="YM17">
        <v>9</v>
      </c>
      <c r="YN17">
        <v>0.4</v>
      </c>
      <c r="YO17" t="s">
        <v>4035</v>
      </c>
      <c r="YP17" t="s">
        <v>4035</v>
      </c>
      <c r="YQ17">
        <v>5.3</v>
      </c>
      <c r="YR17" t="s">
        <v>4035</v>
      </c>
      <c r="YS17">
        <v>0.3</v>
      </c>
      <c r="YT17" t="s">
        <v>4035</v>
      </c>
      <c r="YU17">
        <v>2.2000000000000002</v>
      </c>
      <c r="YV17" t="s">
        <v>4035</v>
      </c>
      <c r="YW17">
        <v>0.2</v>
      </c>
      <c r="YX17" t="s">
        <v>4035</v>
      </c>
      <c r="YY17">
        <v>2.2000000000000002</v>
      </c>
      <c r="YZ17">
        <v>0.2</v>
      </c>
      <c r="ZA17" t="s">
        <v>4035</v>
      </c>
      <c r="ZB17" t="s">
        <v>4035</v>
      </c>
      <c r="ZC17">
        <v>197371</v>
      </c>
      <c r="ZD17" t="s">
        <v>4035</v>
      </c>
      <c r="ZE17" t="s">
        <v>1144</v>
      </c>
      <c r="ZF17" t="s">
        <v>1144</v>
      </c>
      <c r="ZG17">
        <v>3.8</v>
      </c>
      <c r="ZH17">
        <v>0.3</v>
      </c>
      <c r="ZI17" t="s">
        <v>4035</v>
      </c>
      <c r="ZJ17" t="s">
        <v>4035</v>
      </c>
      <c r="ZK17">
        <v>4.0999999999999996</v>
      </c>
      <c r="ZL17" t="s">
        <v>4035</v>
      </c>
      <c r="ZM17">
        <v>0.3</v>
      </c>
      <c r="ZN17" t="s">
        <v>4035</v>
      </c>
      <c r="ZO17">
        <v>10.3</v>
      </c>
      <c r="ZP17" t="s">
        <v>4035</v>
      </c>
      <c r="ZQ17">
        <v>0.6</v>
      </c>
      <c r="ZR17" t="s">
        <v>4035</v>
      </c>
      <c r="ZS17">
        <v>16</v>
      </c>
      <c r="ZT17">
        <v>0.6</v>
      </c>
      <c r="ZU17" t="s">
        <v>4035</v>
      </c>
      <c r="ZV17" t="s">
        <v>4035</v>
      </c>
      <c r="ZW17">
        <v>19.3</v>
      </c>
      <c r="ZX17" t="s">
        <v>4035</v>
      </c>
      <c r="ZY17">
        <v>0.7</v>
      </c>
      <c r="ZZ17" t="s">
        <v>4035</v>
      </c>
      <c r="AAA17">
        <v>17.8</v>
      </c>
      <c r="AAB17">
        <v>0.6</v>
      </c>
      <c r="AAC17" t="s">
        <v>4035</v>
      </c>
      <c r="AAD17" t="s">
        <v>4035</v>
      </c>
      <c r="AAE17">
        <v>11.9</v>
      </c>
      <c r="AAF17" t="s">
        <v>4035</v>
      </c>
      <c r="AAG17">
        <v>0.5</v>
      </c>
      <c r="AAH17" t="s">
        <v>4035</v>
      </c>
      <c r="AAI17">
        <v>8.1999999999999993</v>
      </c>
      <c r="AAJ17">
        <v>0.4</v>
      </c>
      <c r="AAK17" t="s">
        <v>4035</v>
      </c>
      <c r="AAL17" t="s">
        <v>4035</v>
      </c>
      <c r="AAM17">
        <v>8.6</v>
      </c>
      <c r="AAN17">
        <v>0.4</v>
      </c>
      <c r="AAO17" t="s">
        <v>4035</v>
      </c>
      <c r="AAP17" t="s">
        <v>4035</v>
      </c>
      <c r="AAQ17" t="s">
        <v>1144</v>
      </c>
      <c r="AAR17" t="s">
        <v>1144</v>
      </c>
      <c r="AAS17" t="s">
        <v>1144</v>
      </c>
      <c r="AAT17" t="s">
        <v>1144</v>
      </c>
      <c r="AAU17">
        <v>197371</v>
      </c>
      <c r="AAV17" t="s">
        <v>4035</v>
      </c>
      <c r="AAW17" t="s">
        <v>1144</v>
      </c>
      <c r="AAX17" t="s">
        <v>1144</v>
      </c>
      <c r="AAY17">
        <v>4.2</v>
      </c>
      <c r="AAZ17">
        <v>0.3</v>
      </c>
      <c r="ABA17" t="s">
        <v>4035</v>
      </c>
      <c r="ABB17" t="s">
        <v>4035</v>
      </c>
      <c r="ABC17">
        <v>11.2</v>
      </c>
      <c r="ABD17">
        <v>0.5</v>
      </c>
      <c r="ABE17" t="s">
        <v>4035</v>
      </c>
      <c r="ABF17" t="s">
        <v>4035</v>
      </c>
      <c r="ABG17">
        <v>23.7</v>
      </c>
      <c r="ABH17" t="s">
        <v>4035</v>
      </c>
      <c r="ABI17">
        <v>0.7</v>
      </c>
      <c r="ABJ17" t="s">
        <v>4035</v>
      </c>
      <c r="ABK17">
        <v>38.5</v>
      </c>
      <c r="ABL17">
        <v>0.7</v>
      </c>
      <c r="ABM17" t="s">
        <v>4035</v>
      </c>
      <c r="ABN17" t="s">
        <v>4035</v>
      </c>
      <c r="ABO17">
        <v>18.2</v>
      </c>
      <c r="ABP17" t="s">
        <v>4035</v>
      </c>
      <c r="ABQ17">
        <v>0.5</v>
      </c>
      <c r="ABR17" t="s">
        <v>4035</v>
      </c>
      <c r="ABS17">
        <v>4.3</v>
      </c>
      <c r="ABT17">
        <v>0.2</v>
      </c>
      <c r="ABU17" t="s">
        <v>4035</v>
      </c>
      <c r="ABV17" t="s">
        <v>4035</v>
      </c>
      <c r="ABW17">
        <v>182180</v>
      </c>
      <c r="ABX17" t="s">
        <v>1144</v>
      </c>
      <c r="ABY17" t="s">
        <v>1144</v>
      </c>
      <c r="ABZ17" t="s">
        <v>4035</v>
      </c>
      <c r="ACA17">
        <v>58.3</v>
      </c>
      <c r="ACB17">
        <v>0.6</v>
      </c>
      <c r="ACC17" t="s">
        <v>4035</v>
      </c>
      <c r="ACD17" t="s">
        <v>4035</v>
      </c>
      <c r="ACE17">
        <v>41.7</v>
      </c>
      <c r="ACF17" t="s">
        <v>4035</v>
      </c>
      <c r="ACG17">
        <v>0.6</v>
      </c>
      <c r="ACH17" t="s">
        <v>4035</v>
      </c>
      <c r="ACI17" t="s">
        <v>1144</v>
      </c>
      <c r="ACJ17" t="s">
        <v>1144</v>
      </c>
      <c r="ACK17" t="s">
        <v>1144</v>
      </c>
      <c r="ACL17" t="s">
        <v>1144</v>
      </c>
      <c r="ACM17" t="s">
        <v>1144</v>
      </c>
      <c r="ACN17" t="s">
        <v>1144</v>
      </c>
      <c r="ACO17" t="s">
        <v>1144</v>
      </c>
      <c r="ACP17" t="s">
        <v>1144</v>
      </c>
      <c r="ACQ17">
        <v>182180</v>
      </c>
      <c r="ACR17" t="s">
        <v>1144</v>
      </c>
      <c r="ACS17" t="s">
        <v>1144</v>
      </c>
      <c r="ACT17" t="s">
        <v>4035</v>
      </c>
      <c r="ACU17">
        <v>13.7</v>
      </c>
      <c r="ACV17" t="s">
        <v>4035</v>
      </c>
      <c r="ACW17">
        <v>0.5</v>
      </c>
      <c r="ACX17" t="s">
        <v>4035</v>
      </c>
      <c r="ACY17">
        <v>19.3</v>
      </c>
      <c r="ACZ17" t="s">
        <v>4035</v>
      </c>
      <c r="ADA17">
        <v>0.7</v>
      </c>
      <c r="ADB17" t="s">
        <v>4035</v>
      </c>
      <c r="ADC17">
        <v>28.8</v>
      </c>
      <c r="ADD17">
        <v>0.6</v>
      </c>
      <c r="ADE17" t="s">
        <v>4035</v>
      </c>
      <c r="ADF17" t="s">
        <v>4035</v>
      </c>
      <c r="ADG17">
        <v>22.6</v>
      </c>
      <c r="ADH17" t="s">
        <v>4035</v>
      </c>
      <c r="ADI17">
        <v>0.7</v>
      </c>
      <c r="ADJ17" t="s">
        <v>4035</v>
      </c>
      <c r="ADK17">
        <v>9.8000000000000007</v>
      </c>
      <c r="ADL17">
        <v>0.4</v>
      </c>
      <c r="ADM17" t="s">
        <v>4035</v>
      </c>
      <c r="ADN17" t="s">
        <v>4035</v>
      </c>
      <c r="ADO17">
        <v>5.8</v>
      </c>
      <c r="ADP17">
        <v>0.3</v>
      </c>
      <c r="ADQ17" t="s">
        <v>4035</v>
      </c>
      <c r="ADR17" t="s">
        <v>4035</v>
      </c>
      <c r="ADS17">
        <v>182180</v>
      </c>
      <c r="ADT17" t="s">
        <v>1144</v>
      </c>
      <c r="ADU17" t="s">
        <v>1144</v>
      </c>
      <c r="ADV17" t="s">
        <v>4035</v>
      </c>
      <c r="ADW17">
        <v>6.7</v>
      </c>
      <c r="ADX17">
        <v>0.4</v>
      </c>
      <c r="ADY17" t="s">
        <v>4035</v>
      </c>
      <c r="ADZ17" t="s">
        <v>4035</v>
      </c>
      <c r="AEA17">
        <v>31.4</v>
      </c>
      <c r="AEB17" t="s">
        <v>4035</v>
      </c>
      <c r="AEC17">
        <v>0.7</v>
      </c>
      <c r="AED17" t="s">
        <v>4035</v>
      </c>
      <c r="AEE17">
        <v>37</v>
      </c>
      <c r="AEF17" t="s">
        <v>4035</v>
      </c>
      <c r="AEG17">
        <v>0.7</v>
      </c>
      <c r="AEH17" t="s">
        <v>4035</v>
      </c>
      <c r="AEI17">
        <v>25</v>
      </c>
      <c r="AEJ17">
        <v>0.7</v>
      </c>
      <c r="AEK17" t="s">
        <v>4035</v>
      </c>
      <c r="AEL17" t="s">
        <v>4035</v>
      </c>
      <c r="AEM17">
        <v>182180</v>
      </c>
      <c r="AEN17" t="s">
        <v>1144</v>
      </c>
      <c r="AEO17" t="s">
        <v>1144</v>
      </c>
      <c r="AEP17" t="s">
        <v>4035</v>
      </c>
      <c r="AEQ17">
        <v>65.8</v>
      </c>
      <c r="AER17" t="s">
        <v>4035</v>
      </c>
      <c r="AES17">
        <v>0.7</v>
      </c>
      <c r="AET17" t="s">
        <v>4035</v>
      </c>
      <c r="AEU17">
        <v>3.6</v>
      </c>
      <c r="AEV17" t="s">
        <v>4035</v>
      </c>
      <c r="AEW17">
        <v>0.2</v>
      </c>
      <c r="AEX17" t="s">
        <v>4035</v>
      </c>
      <c r="AEY17">
        <v>25.4</v>
      </c>
      <c r="AEZ17">
        <v>0.6</v>
      </c>
      <c r="AFA17" t="s">
        <v>4035</v>
      </c>
      <c r="AFB17" t="s">
        <v>4035</v>
      </c>
      <c r="AFC17">
        <v>2.4</v>
      </c>
      <c r="AFD17">
        <v>0.2</v>
      </c>
      <c r="AFE17" t="s">
        <v>4035</v>
      </c>
      <c r="AFF17" t="s">
        <v>4035</v>
      </c>
      <c r="AFG17">
        <v>0</v>
      </c>
      <c r="AFH17">
        <v>0.1</v>
      </c>
      <c r="AFI17" t="s">
        <v>4035</v>
      </c>
      <c r="AFJ17" t="s">
        <v>4035</v>
      </c>
      <c r="AFK17">
        <v>1.4</v>
      </c>
      <c r="AFL17">
        <v>0.2</v>
      </c>
      <c r="AFM17" t="s">
        <v>4035</v>
      </c>
      <c r="AFN17" t="s">
        <v>4035</v>
      </c>
      <c r="AFO17">
        <v>0.1</v>
      </c>
      <c r="AFP17" t="s">
        <v>4035</v>
      </c>
      <c r="AFQ17">
        <v>0.1</v>
      </c>
      <c r="AFR17" t="s">
        <v>4035</v>
      </c>
      <c r="AFS17">
        <v>0.8</v>
      </c>
      <c r="AFT17">
        <v>0.2</v>
      </c>
      <c r="AFU17" t="s">
        <v>4035</v>
      </c>
      <c r="AFV17" t="s">
        <v>4035</v>
      </c>
      <c r="AFW17">
        <v>0.5</v>
      </c>
      <c r="AFX17" t="s">
        <v>4035</v>
      </c>
      <c r="AFY17">
        <v>0.1</v>
      </c>
      <c r="AFZ17" t="s">
        <v>4035</v>
      </c>
      <c r="AGA17">
        <v>182180</v>
      </c>
      <c r="AGB17" t="s">
        <v>4035</v>
      </c>
      <c r="AGC17" t="s">
        <v>1144</v>
      </c>
      <c r="AGD17" t="s">
        <v>1144</v>
      </c>
      <c r="AGE17">
        <v>0.3</v>
      </c>
      <c r="AGF17">
        <v>0.1</v>
      </c>
      <c r="AGG17" t="s">
        <v>4035</v>
      </c>
      <c r="AGH17" t="s">
        <v>4035</v>
      </c>
      <c r="AGI17">
        <v>1.1000000000000001</v>
      </c>
      <c r="AGJ17" t="s">
        <v>4035</v>
      </c>
      <c r="AGK17">
        <v>0.2</v>
      </c>
      <c r="AGL17" t="s">
        <v>4035</v>
      </c>
      <c r="AGM17">
        <v>2.4</v>
      </c>
      <c r="AGN17">
        <v>0.2</v>
      </c>
      <c r="AGO17" t="s">
        <v>4035</v>
      </c>
      <c r="AGP17" t="s">
        <v>4035</v>
      </c>
      <c r="AGQ17">
        <v>182180</v>
      </c>
      <c r="AGR17" t="s">
        <v>4035</v>
      </c>
      <c r="AGS17" t="s">
        <v>1144</v>
      </c>
      <c r="AGT17" t="s">
        <v>1144</v>
      </c>
      <c r="AGU17">
        <v>95.6</v>
      </c>
      <c r="AGV17">
        <v>0.3</v>
      </c>
      <c r="AGW17" t="s">
        <v>4035</v>
      </c>
      <c r="AGX17" t="s">
        <v>4035</v>
      </c>
      <c r="AGY17">
        <v>2.9</v>
      </c>
      <c r="AGZ17">
        <v>0.3</v>
      </c>
      <c r="AHA17" t="s">
        <v>4035</v>
      </c>
      <c r="AHB17" t="s">
        <v>4035</v>
      </c>
      <c r="AHC17">
        <v>1.6</v>
      </c>
      <c r="AHD17">
        <v>0.2</v>
      </c>
      <c r="AHE17" t="s">
        <v>4035</v>
      </c>
      <c r="AHF17" t="s">
        <v>4035</v>
      </c>
      <c r="AHG17">
        <v>106255</v>
      </c>
      <c r="AHH17" t="s">
        <v>4035</v>
      </c>
      <c r="AHI17" t="s">
        <v>1144</v>
      </c>
      <c r="AHJ17" t="s">
        <v>1144</v>
      </c>
      <c r="AHK17">
        <v>3.9</v>
      </c>
      <c r="AHL17">
        <v>0.3</v>
      </c>
      <c r="AHM17" t="s">
        <v>4035</v>
      </c>
      <c r="AHN17" t="s">
        <v>4035</v>
      </c>
      <c r="AHO17">
        <v>2.8</v>
      </c>
      <c r="AHP17" t="s">
        <v>4035</v>
      </c>
      <c r="AHQ17">
        <v>0.3</v>
      </c>
      <c r="AHR17" t="s">
        <v>4035</v>
      </c>
      <c r="AHS17">
        <v>4</v>
      </c>
      <c r="AHT17">
        <v>0.4</v>
      </c>
      <c r="AHU17" t="s">
        <v>4035</v>
      </c>
      <c r="AHV17" t="s">
        <v>4035</v>
      </c>
      <c r="AHW17">
        <v>7.3</v>
      </c>
      <c r="AHX17">
        <v>0.5</v>
      </c>
      <c r="AHY17" t="s">
        <v>4035</v>
      </c>
      <c r="AHZ17" t="s">
        <v>4035</v>
      </c>
      <c r="AIA17">
        <v>23.6</v>
      </c>
      <c r="AIB17" t="s">
        <v>4035</v>
      </c>
      <c r="AIC17">
        <v>0.8</v>
      </c>
      <c r="AID17" t="s">
        <v>4035</v>
      </c>
      <c r="AIE17">
        <v>38.6</v>
      </c>
      <c r="AIF17">
        <v>0.8</v>
      </c>
      <c r="AIG17" t="s">
        <v>4035</v>
      </c>
      <c r="AIH17" t="s">
        <v>4035</v>
      </c>
      <c r="AII17">
        <v>15.5</v>
      </c>
      <c r="AIJ17">
        <v>0.6</v>
      </c>
      <c r="AIK17" t="s">
        <v>4035</v>
      </c>
      <c r="AIL17" t="s">
        <v>4035</v>
      </c>
      <c r="AIM17">
        <v>4.2</v>
      </c>
      <c r="AIN17">
        <v>0.4</v>
      </c>
      <c r="AIO17" t="s">
        <v>4035</v>
      </c>
      <c r="AIP17" t="s">
        <v>4035</v>
      </c>
      <c r="AIQ17" t="s">
        <v>1144</v>
      </c>
      <c r="AIR17" t="s">
        <v>1144</v>
      </c>
      <c r="AIS17" t="s">
        <v>1144</v>
      </c>
      <c r="AIT17" t="s">
        <v>1144</v>
      </c>
      <c r="AIU17">
        <v>106255</v>
      </c>
      <c r="AIV17" t="s">
        <v>1144</v>
      </c>
      <c r="AIW17" t="s">
        <v>1144</v>
      </c>
      <c r="AIX17" t="s">
        <v>4035</v>
      </c>
      <c r="AIY17">
        <v>67.900000000000006</v>
      </c>
      <c r="AIZ17" t="s">
        <v>4035</v>
      </c>
      <c r="AJA17">
        <v>0.9</v>
      </c>
      <c r="AJB17" t="s">
        <v>4035</v>
      </c>
      <c r="AJC17">
        <v>32.1</v>
      </c>
      <c r="AJD17">
        <v>0.9</v>
      </c>
      <c r="AJE17" t="s">
        <v>4035</v>
      </c>
      <c r="AJF17" t="s">
        <v>4035</v>
      </c>
      <c r="AJG17">
        <v>72113</v>
      </c>
      <c r="AJH17" t="s">
        <v>4035</v>
      </c>
      <c r="AJI17" t="s">
        <v>1144</v>
      </c>
      <c r="AJJ17" t="s">
        <v>1144</v>
      </c>
      <c r="AJK17">
        <v>0.9</v>
      </c>
      <c r="AJL17">
        <v>0.2</v>
      </c>
      <c r="AJM17" t="s">
        <v>4035</v>
      </c>
      <c r="AJN17" t="s">
        <v>4035</v>
      </c>
      <c r="AJO17">
        <v>10.6</v>
      </c>
      <c r="AJP17" t="s">
        <v>4035</v>
      </c>
      <c r="AJQ17">
        <v>0.8</v>
      </c>
      <c r="AJR17" t="s">
        <v>4035</v>
      </c>
      <c r="AJS17">
        <v>28.7</v>
      </c>
      <c r="AJT17" t="s">
        <v>4035</v>
      </c>
      <c r="AJU17">
        <v>1.1000000000000001</v>
      </c>
      <c r="AJV17" t="s">
        <v>4035</v>
      </c>
      <c r="AJW17">
        <v>27.1</v>
      </c>
      <c r="AJX17" t="s">
        <v>4035</v>
      </c>
      <c r="AJY17">
        <v>1.1000000000000001</v>
      </c>
      <c r="AJZ17" t="s">
        <v>4035</v>
      </c>
      <c r="AKA17">
        <v>15.8</v>
      </c>
      <c r="AKB17">
        <v>0.9</v>
      </c>
      <c r="AKC17" t="s">
        <v>4035</v>
      </c>
      <c r="AKD17" t="s">
        <v>4035</v>
      </c>
      <c r="AKE17">
        <v>7.9</v>
      </c>
      <c r="AKF17">
        <v>0.6</v>
      </c>
      <c r="AKG17" t="s">
        <v>4035</v>
      </c>
      <c r="AKH17" t="s">
        <v>4035</v>
      </c>
      <c r="AKI17">
        <v>9</v>
      </c>
      <c r="AKJ17">
        <v>0.7</v>
      </c>
      <c r="AKK17" t="s">
        <v>4035</v>
      </c>
      <c r="AKL17" t="s">
        <v>4035</v>
      </c>
      <c r="AKM17" t="s">
        <v>1144</v>
      </c>
      <c r="AKN17" t="s">
        <v>1144</v>
      </c>
      <c r="AKO17" t="s">
        <v>1144</v>
      </c>
      <c r="AKP17" t="s">
        <v>1144</v>
      </c>
      <c r="AKQ17">
        <v>34142</v>
      </c>
      <c r="AKR17" t="s">
        <v>4035</v>
      </c>
      <c r="AKS17" t="s">
        <v>1144</v>
      </c>
      <c r="AKT17" t="s">
        <v>1144</v>
      </c>
      <c r="AKU17">
        <v>10.9</v>
      </c>
      <c r="AKV17">
        <v>1.1000000000000001</v>
      </c>
      <c r="AKW17" t="s">
        <v>4035</v>
      </c>
      <c r="AKX17" t="s">
        <v>4035</v>
      </c>
      <c r="AKY17">
        <v>27.7</v>
      </c>
      <c r="AKZ17" t="s">
        <v>4035</v>
      </c>
      <c r="ALA17">
        <v>1.7</v>
      </c>
      <c r="ALB17" t="s">
        <v>4035</v>
      </c>
      <c r="ALC17">
        <v>32.1</v>
      </c>
      <c r="ALD17" t="s">
        <v>4035</v>
      </c>
      <c r="ALE17">
        <v>1.7</v>
      </c>
      <c r="ALF17" t="s">
        <v>4035</v>
      </c>
      <c r="ALG17">
        <v>14.4</v>
      </c>
      <c r="ALH17" t="s">
        <v>4035</v>
      </c>
      <c r="ALI17">
        <v>1.1000000000000001</v>
      </c>
      <c r="ALJ17" t="s">
        <v>4035</v>
      </c>
      <c r="ALK17">
        <v>6.9</v>
      </c>
      <c r="ALL17" t="s">
        <v>4035</v>
      </c>
      <c r="ALM17">
        <v>1</v>
      </c>
      <c r="ALN17" t="s">
        <v>4035</v>
      </c>
      <c r="ALO17">
        <v>8.1</v>
      </c>
      <c r="ALP17" t="s">
        <v>4035</v>
      </c>
      <c r="ALQ17">
        <v>0.9</v>
      </c>
      <c r="ALR17" t="s">
        <v>4035</v>
      </c>
      <c r="ALS17" t="s">
        <v>1144</v>
      </c>
      <c r="ALT17" t="s">
        <v>1144</v>
      </c>
      <c r="ALU17" t="s">
        <v>1144</v>
      </c>
      <c r="ALV17" t="s">
        <v>1144</v>
      </c>
      <c r="ALW17">
        <v>71808</v>
      </c>
      <c r="ALX17" t="s">
        <v>4035</v>
      </c>
      <c r="ALY17" t="s">
        <v>1144</v>
      </c>
      <c r="ALZ17" t="s">
        <v>1144</v>
      </c>
      <c r="AMA17">
        <v>42.9</v>
      </c>
      <c r="AMB17">
        <v>1.1000000000000001</v>
      </c>
      <c r="AMC17" t="s">
        <v>4035</v>
      </c>
      <c r="AMD17" t="s">
        <v>4035</v>
      </c>
      <c r="AME17">
        <v>16.3</v>
      </c>
      <c r="AMF17">
        <v>0.9</v>
      </c>
      <c r="AMG17" t="s">
        <v>4035</v>
      </c>
      <c r="AMH17" t="s">
        <v>4035</v>
      </c>
      <c r="AMI17">
        <v>12.3</v>
      </c>
      <c r="AMJ17">
        <v>0.7</v>
      </c>
      <c r="AMK17" t="s">
        <v>4035</v>
      </c>
      <c r="AML17" t="s">
        <v>4035</v>
      </c>
      <c r="AMM17">
        <v>7.4</v>
      </c>
      <c r="AMN17" t="s">
        <v>4035</v>
      </c>
      <c r="AMO17">
        <v>0.6</v>
      </c>
      <c r="AMP17" t="s">
        <v>4035</v>
      </c>
      <c r="AMQ17">
        <v>21.1</v>
      </c>
      <c r="AMR17" t="s">
        <v>4035</v>
      </c>
      <c r="AMS17">
        <v>1.2</v>
      </c>
      <c r="AMT17" t="s">
        <v>4035</v>
      </c>
      <c r="AMU17" t="s">
        <v>1144</v>
      </c>
      <c r="AMV17" t="s">
        <v>1144</v>
      </c>
      <c r="AMW17" t="s">
        <v>1144</v>
      </c>
      <c r="AMX17" t="s">
        <v>1144</v>
      </c>
      <c r="AMY17">
        <v>33689</v>
      </c>
      <c r="AMZ17" t="s">
        <v>4035</v>
      </c>
      <c r="ANA17" t="s">
        <v>1144</v>
      </c>
      <c r="ANB17" t="s">
        <v>1144</v>
      </c>
      <c r="ANC17">
        <v>55.5</v>
      </c>
      <c r="AND17" t="s">
        <v>4035</v>
      </c>
      <c r="ANE17">
        <v>1.5</v>
      </c>
      <c r="ANF17" t="s">
        <v>4035</v>
      </c>
      <c r="ANG17">
        <v>15.9</v>
      </c>
      <c r="ANH17" t="s">
        <v>4035</v>
      </c>
      <c r="ANI17">
        <v>1.2</v>
      </c>
      <c r="ANJ17" t="s">
        <v>4035</v>
      </c>
      <c r="ANK17">
        <v>9</v>
      </c>
      <c r="ANL17" t="s">
        <v>4035</v>
      </c>
      <c r="ANM17">
        <v>0.8</v>
      </c>
      <c r="ANN17" t="s">
        <v>4035</v>
      </c>
      <c r="ANO17">
        <v>5.5</v>
      </c>
      <c r="ANP17" t="s">
        <v>4035</v>
      </c>
      <c r="ANQ17">
        <v>1</v>
      </c>
      <c r="ANR17" t="s">
        <v>4035</v>
      </c>
      <c r="ANS17">
        <v>3.4</v>
      </c>
      <c r="ANT17" t="s">
        <v>4035</v>
      </c>
      <c r="ANU17">
        <v>0.6</v>
      </c>
      <c r="ANV17" t="s">
        <v>4035</v>
      </c>
      <c r="ANW17">
        <v>2</v>
      </c>
      <c r="ANX17" t="s">
        <v>4035</v>
      </c>
      <c r="ANY17">
        <v>0.4</v>
      </c>
      <c r="ANZ17" t="s">
        <v>4035</v>
      </c>
      <c r="AOA17">
        <v>8.6999999999999993</v>
      </c>
      <c r="AOB17">
        <v>0.8</v>
      </c>
      <c r="AOC17" t="s">
        <v>4035</v>
      </c>
      <c r="AOD17" t="s">
        <v>4035</v>
      </c>
      <c r="AOE17" t="s">
        <v>1144</v>
      </c>
      <c r="AOF17" t="s">
        <v>1144</v>
      </c>
      <c r="AOG17" t="s">
        <v>1144</v>
      </c>
      <c r="AOH17" t="s">
        <v>1144</v>
      </c>
      <c r="AOI17">
        <v>74204</v>
      </c>
      <c r="AOJ17" t="s">
        <v>4035</v>
      </c>
      <c r="AOK17" t="s">
        <v>1144</v>
      </c>
      <c r="AOL17" t="s">
        <v>1144</v>
      </c>
      <c r="AOM17">
        <v>4.8</v>
      </c>
      <c r="AON17">
        <v>0.5</v>
      </c>
      <c r="AOO17" t="s">
        <v>4035</v>
      </c>
      <c r="AOP17" t="s">
        <v>4035</v>
      </c>
      <c r="AOQ17">
        <v>39.299999999999997</v>
      </c>
      <c r="AOR17">
        <v>1.6</v>
      </c>
      <c r="AOS17" t="s">
        <v>4035</v>
      </c>
      <c r="AOT17" t="s">
        <v>4035</v>
      </c>
      <c r="AOU17">
        <v>34.700000000000003</v>
      </c>
      <c r="AOV17" t="s">
        <v>4035</v>
      </c>
      <c r="AOW17">
        <v>1.6</v>
      </c>
      <c r="AOX17" t="s">
        <v>4035</v>
      </c>
      <c r="AOY17">
        <v>15.9</v>
      </c>
      <c r="AOZ17">
        <v>0.9</v>
      </c>
      <c r="APA17" t="s">
        <v>4035</v>
      </c>
      <c r="APB17" t="s">
        <v>4035</v>
      </c>
      <c r="APC17">
        <v>3.7</v>
      </c>
      <c r="APD17" t="s">
        <v>4035</v>
      </c>
      <c r="APE17">
        <v>0.4</v>
      </c>
      <c r="APF17" t="s">
        <v>4035</v>
      </c>
      <c r="APG17">
        <v>0.8</v>
      </c>
      <c r="APH17" t="s">
        <v>4035</v>
      </c>
      <c r="API17">
        <v>0.3</v>
      </c>
      <c r="APJ17" t="s">
        <v>4035</v>
      </c>
      <c r="APK17">
        <v>0.8</v>
      </c>
      <c r="APL17">
        <v>0.2</v>
      </c>
      <c r="APM17" t="s">
        <v>4035</v>
      </c>
      <c r="APN17" t="s">
        <v>4035</v>
      </c>
      <c r="APO17" t="s">
        <v>1144</v>
      </c>
      <c r="APP17" t="s">
        <v>1144</v>
      </c>
      <c r="APQ17" t="s">
        <v>1144</v>
      </c>
      <c r="APR17" t="s">
        <v>1144</v>
      </c>
      <c r="APS17" t="s">
        <v>1144</v>
      </c>
      <c r="APT17" t="s">
        <v>1144</v>
      </c>
      <c r="APU17" t="s">
        <v>1144</v>
      </c>
      <c r="APV17" t="s">
        <v>1144</v>
      </c>
      <c r="APW17">
        <v>73167</v>
      </c>
      <c r="APX17" t="s">
        <v>1144</v>
      </c>
      <c r="APY17" t="s">
        <v>1144</v>
      </c>
      <c r="APZ17" t="s">
        <v>4035</v>
      </c>
      <c r="AQA17">
        <v>12.5</v>
      </c>
      <c r="AQB17" t="s">
        <v>4035</v>
      </c>
      <c r="AQC17">
        <v>0.9</v>
      </c>
      <c r="AQD17" t="s">
        <v>4035</v>
      </c>
      <c r="AQE17">
        <v>14.4</v>
      </c>
      <c r="AQF17">
        <v>1</v>
      </c>
      <c r="AQG17" t="s">
        <v>4035</v>
      </c>
      <c r="AQH17" t="s">
        <v>4035</v>
      </c>
      <c r="AQI17">
        <v>14.2</v>
      </c>
      <c r="AQJ17" t="s">
        <v>4035</v>
      </c>
      <c r="AQK17">
        <v>1.1000000000000001</v>
      </c>
      <c r="AQL17" t="s">
        <v>4035</v>
      </c>
      <c r="AQM17">
        <v>12.6</v>
      </c>
      <c r="AQN17" t="s">
        <v>4035</v>
      </c>
      <c r="AQO17">
        <v>0.9</v>
      </c>
      <c r="AQP17" t="s">
        <v>4035</v>
      </c>
      <c r="AQQ17">
        <v>9</v>
      </c>
      <c r="AQR17">
        <v>0.8</v>
      </c>
      <c r="AQS17" t="s">
        <v>4035</v>
      </c>
      <c r="AQT17" t="s">
        <v>4035</v>
      </c>
      <c r="AQU17">
        <v>37.299999999999997</v>
      </c>
      <c r="AQV17" t="s">
        <v>4035</v>
      </c>
      <c r="AQW17">
        <v>1.4</v>
      </c>
      <c r="AQX17" t="s">
        <v>4035</v>
      </c>
      <c r="AQY17" t="s">
        <v>1144</v>
      </c>
      <c r="AQZ17" t="s">
        <v>1144</v>
      </c>
      <c r="ARA17" t="s">
        <v>1144</v>
      </c>
      <c r="ARB17" t="s">
        <v>1144</v>
      </c>
    </row>
    <row r="18" spans="1:1146" x14ac:dyDescent="0.25">
      <c r="A18" t="s">
        <v>1175</v>
      </c>
      <c r="B18" t="s">
        <v>1176</v>
      </c>
      <c r="C18">
        <v>4524</v>
      </c>
      <c r="D18" t="s">
        <v>4035</v>
      </c>
      <c r="E18">
        <v>91</v>
      </c>
      <c r="F18" t="s">
        <v>4035</v>
      </c>
      <c r="G18">
        <v>3516</v>
      </c>
      <c r="H18">
        <v>199</v>
      </c>
      <c r="I18" t="s">
        <v>4035</v>
      </c>
      <c r="J18" t="s">
        <v>4035</v>
      </c>
      <c r="K18">
        <v>1008</v>
      </c>
      <c r="L18" t="s">
        <v>4035</v>
      </c>
      <c r="M18">
        <v>188</v>
      </c>
      <c r="N18" t="s">
        <v>4035</v>
      </c>
      <c r="O18">
        <v>2.7</v>
      </c>
      <c r="P18">
        <v>1.8</v>
      </c>
      <c r="Q18" t="s">
        <v>4035</v>
      </c>
      <c r="R18" t="s">
        <v>4035</v>
      </c>
      <c r="S18">
        <v>10.4</v>
      </c>
      <c r="T18" t="s">
        <v>4035</v>
      </c>
      <c r="U18">
        <v>6.5</v>
      </c>
      <c r="V18" t="s">
        <v>4035</v>
      </c>
      <c r="W18">
        <v>4524</v>
      </c>
      <c r="X18" t="s">
        <v>4035</v>
      </c>
      <c r="Y18">
        <v>91</v>
      </c>
      <c r="Z18" t="s">
        <v>4035</v>
      </c>
      <c r="AA18">
        <v>3387</v>
      </c>
      <c r="AB18">
        <v>174</v>
      </c>
      <c r="AC18" t="s">
        <v>4035</v>
      </c>
      <c r="AD18" t="s">
        <v>4035</v>
      </c>
      <c r="AE18">
        <v>30</v>
      </c>
      <c r="AF18" t="s">
        <v>4035</v>
      </c>
      <c r="AG18">
        <v>43</v>
      </c>
      <c r="AH18" t="s">
        <v>4035</v>
      </c>
      <c r="AI18">
        <v>22</v>
      </c>
      <c r="AJ18">
        <v>36</v>
      </c>
      <c r="AK18" t="s">
        <v>4035</v>
      </c>
      <c r="AL18" t="s">
        <v>4035</v>
      </c>
      <c r="AM18">
        <v>221</v>
      </c>
      <c r="AN18">
        <v>74</v>
      </c>
      <c r="AO18" t="s">
        <v>4035</v>
      </c>
      <c r="AP18" t="s">
        <v>4035</v>
      </c>
      <c r="AQ18">
        <v>41</v>
      </c>
      <c r="AR18">
        <v>31</v>
      </c>
      <c r="AS18" t="s">
        <v>4035</v>
      </c>
      <c r="AT18" t="s">
        <v>4035</v>
      </c>
      <c r="AU18">
        <v>0</v>
      </c>
      <c r="AV18">
        <v>18</v>
      </c>
      <c r="AW18" t="s">
        <v>4035</v>
      </c>
      <c r="AX18" t="s">
        <v>4035</v>
      </c>
      <c r="AY18">
        <v>23</v>
      </c>
      <c r="AZ18">
        <v>20</v>
      </c>
      <c r="BA18" t="s">
        <v>4035</v>
      </c>
      <c r="BB18" t="s">
        <v>4035</v>
      </c>
      <c r="BC18">
        <v>766</v>
      </c>
      <c r="BD18" t="s">
        <v>4035</v>
      </c>
      <c r="BE18">
        <v>131</v>
      </c>
      <c r="BF18" t="s">
        <v>4035</v>
      </c>
      <c r="BG18">
        <v>34</v>
      </c>
      <c r="BH18">
        <v>41</v>
      </c>
      <c r="BI18" t="s">
        <v>4035</v>
      </c>
      <c r="BJ18" t="s">
        <v>4035</v>
      </c>
      <c r="BK18">
        <v>4524</v>
      </c>
      <c r="BL18">
        <v>91</v>
      </c>
      <c r="BM18" t="s">
        <v>4035</v>
      </c>
      <c r="BN18" t="s">
        <v>4035</v>
      </c>
      <c r="BO18">
        <v>42</v>
      </c>
      <c r="BP18" t="s">
        <v>4035</v>
      </c>
      <c r="BQ18">
        <v>47</v>
      </c>
      <c r="BR18" t="s">
        <v>4035</v>
      </c>
      <c r="BS18">
        <v>2</v>
      </c>
      <c r="BT18">
        <v>5</v>
      </c>
      <c r="BU18" t="s">
        <v>4035</v>
      </c>
      <c r="BV18" t="s">
        <v>4035</v>
      </c>
      <c r="BW18">
        <v>574</v>
      </c>
      <c r="BX18" t="s">
        <v>4035</v>
      </c>
      <c r="BY18">
        <v>140</v>
      </c>
      <c r="BZ18" t="s">
        <v>4035</v>
      </c>
      <c r="CA18">
        <v>763</v>
      </c>
      <c r="CB18">
        <v>143</v>
      </c>
      <c r="CC18" t="s">
        <v>4035</v>
      </c>
      <c r="CD18" t="s">
        <v>4035</v>
      </c>
      <c r="CE18">
        <v>672</v>
      </c>
      <c r="CF18" t="s">
        <v>4035</v>
      </c>
      <c r="CG18">
        <v>164</v>
      </c>
      <c r="CH18" t="s">
        <v>4035</v>
      </c>
      <c r="CI18">
        <v>508</v>
      </c>
      <c r="CJ18" t="s">
        <v>4035</v>
      </c>
      <c r="CK18">
        <v>126</v>
      </c>
      <c r="CL18" t="s">
        <v>4035</v>
      </c>
      <c r="CM18">
        <v>239</v>
      </c>
      <c r="CN18">
        <v>87</v>
      </c>
      <c r="CO18" t="s">
        <v>4035</v>
      </c>
      <c r="CP18" t="s">
        <v>4035</v>
      </c>
      <c r="CQ18">
        <v>354</v>
      </c>
      <c r="CR18">
        <v>97</v>
      </c>
      <c r="CS18" t="s">
        <v>4035</v>
      </c>
      <c r="CT18" t="s">
        <v>4035</v>
      </c>
      <c r="CU18">
        <v>345</v>
      </c>
      <c r="CV18">
        <v>103</v>
      </c>
      <c r="CW18" t="s">
        <v>4035</v>
      </c>
      <c r="CX18" t="s">
        <v>4035</v>
      </c>
      <c r="CY18">
        <v>1025</v>
      </c>
      <c r="CZ18">
        <v>171</v>
      </c>
      <c r="DA18" t="s">
        <v>4035</v>
      </c>
      <c r="DB18" t="s">
        <v>4035</v>
      </c>
      <c r="DC18">
        <v>4524</v>
      </c>
      <c r="DD18" t="s">
        <v>4035</v>
      </c>
      <c r="DE18">
        <v>91</v>
      </c>
      <c r="DF18" t="s">
        <v>4035</v>
      </c>
      <c r="DG18">
        <v>86</v>
      </c>
      <c r="DH18">
        <v>57</v>
      </c>
      <c r="DI18" t="s">
        <v>4035</v>
      </c>
      <c r="DJ18" t="s">
        <v>4035</v>
      </c>
      <c r="DK18">
        <v>95</v>
      </c>
      <c r="DL18">
        <v>65</v>
      </c>
      <c r="DM18" t="s">
        <v>4035</v>
      </c>
      <c r="DN18" t="s">
        <v>4035</v>
      </c>
      <c r="DO18">
        <v>289</v>
      </c>
      <c r="DP18">
        <v>111</v>
      </c>
      <c r="DQ18" t="s">
        <v>4035</v>
      </c>
      <c r="DR18" t="s">
        <v>4035</v>
      </c>
      <c r="DS18">
        <v>973</v>
      </c>
      <c r="DT18">
        <v>121</v>
      </c>
      <c r="DU18" t="s">
        <v>4035</v>
      </c>
      <c r="DV18" t="s">
        <v>4035</v>
      </c>
      <c r="DW18">
        <v>1223</v>
      </c>
      <c r="DX18">
        <v>211</v>
      </c>
      <c r="DY18" t="s">
        <v>4035</v>
      </c>
      <c r="DZ18" t="s">
        <v>4035</v>
      </c>
      <c r="EA18">
        <v>708</v>
      </c>
      <c r="EB18" t="s">
        <v>4035</v>
      </c>
      <c r="EC18">
        <v>142</v>
      </c>
      <c r="ED18" t="s">
        <v>4035</v>
      </c>
      <c r="EE18">
        <v>522</v>
      </c>
      <c r="EF18">
        <v>115</v>
      </c>
      <c r="EG18" t="s">
        <v>4035</v>
      </c>
      <c r="EH18" t="s">
        <v>4035</v>
      </c>
      <c r="EI18">
        <v>266</v>
      </c>
      <c r="EJ18">
        <v>83</v>
      </c>
      <c r="EK18" t="s">
        <v>4035</v>
      </c>
      <c r="EL18" t="s">
        <v>4035</v>
      </c>
      <c r="EM18">
        <v>362</v>
      </c>
      <c r="EN18" t="s">
        <v>4035</v>
      </c>
      <c r="EO18">
        <v>114</v>
      </c>
      <c r="EP18" t="s">
        <v>4035</v>
      </c>
      <c r="EQ18">
        <v>5.2</v>
      </c>
      <c r="ER18" t="s">
        <v>4035</v>
      </c>
      <c r="ES18">
        <v>0.2</v>
      </c>
      <c r="ET18" t="s">
        <v>4035</v>
      </c>
      <c r="EU18">
        <v>4524</v>
      </c>
      <c r="EV18" t="s">
        <v>4035</v>
      </c>
      <c r="EW18">
        <v>91</v>
      </c>
      <c r="EX18" t="s">
        <v>4035</v>
      </c>
      <c r="EY18">
        <v>86</v>
      </c>
      <c r="EZ18">
        <v>57</v>
      </c>
      <c r="FA18" t="s">
        <v>4035</v>
      </c>
      <c r="FB18" t="s">
        <v>4035</v>
      </c>
      <c r="FC18">
        <v>492</v>
      </c>
      <c r="FD18">
        <v>135</v>
      </c>
      <c r="FE18" t="s">
        <v>4035</v>
      </c>
      <c r="FF18" t="s">
        <v>4035</v>
      </c>
      <c r="FG18">
        <v>1424</v>
      </c>
      <c r="FH18">
        <v>178</v>
      </c>
      <c r="FI18" t="s">
        <v>4035</v>
      </c>
      <c r="FJ18" t="s">
        <v>4035</v>
      </c>
      <c r="FK18">
        <v>1839</v>
      </c>
      <c r="FL18" t="s">
        <v>4035</v>
      </c>
      <c r="FM18">
        <v>210</v>
      </c>
      <c r="FN18" t="s">
        <v>4035</v>
      </c>
      <c r="FO18">
        <v>559</v>
      </c>
      <c r="FP18">
        <v>122</v>
      </c>
      <c r="FQ18" t="s">
        <v>4035</v>
      </c>
      <c r="FR18" t="s">
        <v>4035</v>
      </c>
      <c r="FS18">
        <v>124</v>
      </c>
      <c r="FT18" t="s">
        <v>4035</v>
      </c>
      <c r="FU18">
        <v>53</v>
      </c>
      <c r="FV18" t="s">
        <v>4035</v>
      </c>
      <c r="FW18">
        <v>3516</v>
      </c>
      <c r="FX18">
        <v>199</v>
      </c>
      <c r="FY18" t="s">
        <v>4035</v>
      </c>
      <c r="FZ18" t="s">
        <v>4035</v>
      </c>
      <c r="GA18">
        <v>2657</v>
      </c>
      <c r="GB18" t="s">
        <v>4035</v>
      </c>
      <c r="GC18">
        <v>191</v>
      </c>
      <c r="GD18" t="s">
        <v>4035</v>
      </c>
      <c r="GE18">
        <v>859</v>
      </c>
      <c r="GF18" t="s">
        <v>4035</v>
      </c>
      <c r="GG18">
        <v>155</v>
      </c>
      <c r="GH18" t="s">
        <v>4035</v>
      </c>
      <c r="GI18">
        <v>2.3199999999999998</v>
      </c>
      <c r="GJ18">
        <v>0.17</v>
      </c>
      <c r="GK18" t="s">
        <v>4035</v>
      </c>
      <c r="GL18" t="s">
        <v>4035</v>
      </c>
      <c r="GM18">
        <v>2.34</v>
      </c>
      <c r="GN18" t="s">
        <v>4035</v>
      </c>
      <c r="GO18">
        <v>0.31</v>
      </c>
      <c r="GP18" t="s">
        <v>4035</v>
      </c>
      <c r="GQ18">
        <v>3516</v>
      </c>
      <c r="GR18">
        <v>199</v>
      </c>
      <c r="GS18" t="s">
        <v>4035</v>
      </c>
      <c r="GT18" t="s">
        <v>4035</v>
      </c>
      <c r="GU18">
        <v>312</v>
      </c>
      <c r="GV18">
        <v>107</v>
      </c>
      <c r="GW18" t="s">
        <v>4035</v>
      </c>
      <c r="GX18" t="s">
        <v>4035</v>
      </c>
      <c r="GY18">
        <v>470</v>
      </c>
      <c r="GZ18">
        <v>124</v>
      </c>
      <c r="HA18" t="s">
        <v>4035</v>
      </c>
      <c r="HB18" t="s">
        <v>4035</v>
      </c>
      <c r="HC18">
        <v>737</v>
      </c>
      <c r="HD18" t="s">
        <v>4035</v>
      </c>
      <c r="HE18">
        <v>158</v>
      </c>
      <c r="HF18" t="s">
        <v>4035</v>
      </c>
      <c r="HG18">
        <v>800</v>
      </c>
      <c r="HH18">
        <v>166</v>
      </c>
      <c r="HI18" t="s">
        <v>4035</v>
      </c>
      <c r="HJ18" t="s">
        <v>4035</v>
      </c>
      <c r="HK18">
        <v>519</v>
      </c>
      <c r="HL18" t="s">
        <v>4035</v>
      </c>
      <c r="HM18">
        <v>154</v>
      </c>
      <c r="HN18" t="s">
        <v>4035</v>
      </c>
      <c r="HO18">
        <v>678</v>
      </c>
      <c r="HP18">
        <v>138</v>
      </c>
      <c r="HQ18" t="s">
        <v>4035</v>
      </c>
      <c r="HR18" t="s">
        <v>4035</v>
      </c>
      <c r="HS18">
        <v>3516</v>
      </c>
      <c r="HT18" t="s">
        <v>4035</v>
      </c>
      <c r="HU18">
        <v>199</v>
      </c>
      <c r="HV18" t="s">
        <v>4035</v>
      </c>
      <c r="HW18">
        <v>82</v>
      </c>
      <c r="HX18" t="s">
        <v>4035</v>
      </c>
      <c r="HY18">
        <v>49</v>
      </c>
      <c r="HZ18" t="s">
        <v>4035</v>
      </c>
      <c r="IA18">
        <v>906</v>
      </c>
      <c r="IB18">
        <v>162</v>
      </c>
      <c r="IC18" t="s">
        <v>4035</v>
      </c>
      <c r="ID18" t="s">
        <v>4035</v>
      </c>
      <c r="IE18">
        <v>1187</v>
      </c>
      <c r="IF18">
        <v>153</v>
      </c>
      <c r="IG18" t="s">
        <v>4035</v>
      </c>
      <c r="IH18" t="s">
        <v>4035</v>
      </c>
      <c r="II18">
        <v>1341</v>
      </c>
      <c r="IJ18">
        <v>231</v>
      </c>
      <c r="IK18" t="s">
        <v>4035</v>
      </c>
      <c r="IL18" t="s">
        <v>4035</v>
      </c>
      <c r="IM18">
        <v>3516</v>
      </c>
      <c r="IN18" t="s">
        <v>4035</v>
      </c>
      <c r="IO18">
        <v>199</v>
      </c>
      <c r="IP18" t="s">
        <v>4035</v>
      </c>
      <c r="IQ18">
        <v>59</v>
      </c>
      <c r="IR18">
        <v>37</v>
      </c>
      <c r="IS18" t="s">
        <v>4035</v>
      </c>
      <c r="IT18" t="s">
        <v>4035</v>
      </c>
      <c r="IU18">
        <v>418</v>
      </c>
      <c r="IV18">
        <v>134</v>
      </c>
      <c r="IW18" t="s">
        <v>4035</v>
      </c>
      <c r="IX18" t="s">
        <v>4035</v>
      </c>
      <c r="IY18">
        <v>2263</v>
      </c>
      <c r="IZ18">
        <v>225</v>
      </c>
      <c r="JA18" t="s">
        <v>4035</v>
      </c>
      <c r="JB18" t="s">
        <v>4035</v>
      </c>
      <c r="JC18">
        <v>72</v>
      </c>
      <c r="JD18" t="s">
        <v>4035</v>
      </c>
      <c r="JE18">
        <v>53</v>
      </c>
      <c r="JF18" t="s">
        <v>4035</v>
      </c>
      <c r="JG18">
        <v>12</v>
      </c>
      <c r="JH18" t="s">
        <v>4035</v>
      </c>
      <c r="JI18">
        <v>14</v>
      </c>
      <c r="JJ18" t="s">
        <v>4035</v>
      </c>
      <c r="JK18">
        <v>530</v>
      </c>
      <c r="JL18" t="s">
        <v>4035</v>
      </c>
      <c r="JM18">
        <v>140</v>
      </c>
      <c r="JN18" t="s">
        <v>4035</v>
      </c>
      <c r="JO18">
        <v>0</v>
      </c>
      <c r="JP18" t="s">
        <v>4035</v>
      </c>
      <c r="JQ18">
        <v>18</v>
      </c>
      <c r="JR18" t="s">
        <v>4035</v>
      </c>
      <c r="JS18">
        <v>126</v>
      </c>
      <c r="JT18">
        <v>77</v>
      </c>
      <c r="JU18" t="s">
        <v>4035</v>
      </c>
      <c r="JV18" t="s">
        <v>4035</v>
      </c>
      <c r="JW18">
        <v>36</v>
      </c>
      <c r="JX18" t="s">
        <v>4035</v>
      </c>
      <c r="JY18">
        <v>36</v>
      </c>
      <c r="JZ18" t="s">
        <v>4035</v>
      </c>
      <c r="KA18">
        <v>3516</v>
      </c>
      <c r="KB18">
        <v>199</v>
      </c>
      <c r="KC18" t="s">
        <v>4035</v>
      </c>
      <c r="KD18" t="s">
        <v>4035</v>
      </c>
      <c r="KE18">
        <v>45</v>
      </c>
      <c r="KF18">
        <v>48</v>
      </c>
      <c r="KG18" t="s">
        <v>4035</v>
      </c>
      <c r="KH18" t="s">
        <v>4035</v>
      </c>
      <c r="KI18">
        <v>36</v>
      </c>
      <c r="KJ18">
        <v>43</v>
      </c>
      <c r="KK18" t="s">
        <v>4035</v>
      </c>
      <c r="KL18" t="s">
        <v>4035</v>
      </c>
      <c r="KM18">
        <v>55</v>
      </c>
      <c r="KN18" t="s">
        <v>4035</v>
      </c>
      <c r="KO18">
        <v>64</v>
      </c>
      <c r="KP18" t="s">
        <v>4035</v>
      </c>
      <c r="KQ18">
        <v>3516</v>
      </c>
      <c r="KR18">
        <v>199</v>
      </c>
      <c r="KS18" t="s">
        <v>4035</v>
      </c>
      <c r="KT18" t="s">
        <v>4035</v>
      </c>
      <c r="KU18">
        <v>3416</v>
      </c>
      <c r="KV18" t="s">
        <v>4035</v>
      </c>
      <c r="KW18">
        <v>179</v>
      </c>
      <c r="KX18" t="s">
        <v>4035</v>
      </c>
      <c r="KY18">
        <v>56</v>
      </c>
      <c r="KZ18" t="s">
        <v>4035</v>
      </c>
      <c r="LA18">
        <v>49</v>
      </c>
      <c r="LB18" t="s">
        <v>4035</v>
      </c>
      <c r="LC18">
        <v>44</v>
      </c>
      <c r="LD18">
        <v>39</v>
      </c>
      <c r="LE18" t="s">
        <v>4035</v>
      </c>
      <c r="LF18" t="s">
        <v>4035</v>
      </c>
      <c r="LG18">
        <v>2657</v>
      </c>
      <c r="LH18" t="s">
        <v>4035</v>
      </c>
      <c r="LI18">
        <v>191</v>
      </c>
      <c r="LJ18" t="s">
        <v>4035</v>
      </c>
      <c r="LK18">
        <v>253</v>
      </c>
      <c r="LL18">
        <v>94</v>
      </c>
      <c r="LM18" t="s">
        <v>4035</v>
      </c>
      <c r="LN18" t="s">
        <v>4035</v>
      </c>
      <c r="LO18">
        <v>599</v>
      </c>
      <c r="LP18" t="s">
        <v>4035</v>
      </c>
      <c r="LQ18">
        <v>137</v>
      </c>
      <c r="LR18" t="s">
        <v>4035</v>
      </c>
      <c r="LS18">
        <v>429</v>
      </c>
      <c r="LT18">
        <v>108</v>
      </c>
      <c r="LU18" t="s">
        <v>4035</v>
      </c>
      <c r="LV18" t="s">
        <v>4035</v>
      </c>
      <c r="LW18">
        <v>525</v>
      </c>
      <c r="LX18">
        <v>136</v>
      </c>
      <c r="LY18" t="s">
        <v>4035</v>
      </c>
      <c r="LZ18" t="s">
        <v>4035</v>
      </c>
      <c r="MA18">
        <v>406</v>
      </c>
      <c r="MB18">
        <v>99</v>
      </c>
      <c r="MC18" t="s">
        <v>4035</v>
      </c>
      <c r="MD18" t="s">
        <v>4035</v>
      </c>
      <c r="ME18">
        <v>271</v>
      </c>
      <c r="MF18" t="s">
        <v>4035</v>
      </c>
      <c r="MG18">
        <v>95</v>
      </c>
      <c r="MH18" t="s">
        <v>4035</v>
      </c>
      <c r="MI18">
        <v>119</v>
      </c>
      <c r="MJ18" t="s">
        <v>4035</v>
      </c>
      <c r="MK18">
        <v>57</v>
      </c>
      <c r="ML18" t="s">
        <v>4035</v>
      </c>
      <c r="MM18">
        <v>55</v>
      </c>
      <c r="MN18" t="s">
        <v>4035</v>
      </c>
      <c r="MO18">
        <v>64</v>
      </c>
      <c r="MP18" t="s">
        <v>4035</v>
      </c>
      <c r="MQ18">
        <v>154100</v>
      </c>
      <c r="MR18">
        <v>13430</v>
      </c>
      <c r="MS18" t="s">
        <v>4035</v>
      </c>
      <c r="MT18" t="s">
        <v>4035</v>
      </c>
      <c r="MU18">
        <v>2657</v>
      </c>
      <c r="MV18">
        <v>191</v>
      </c>
      <c r="MW18" t="s">
        <v>4035</v>
      </c>
      <c r="MX18" t="s">
        <v>4035</v>
      </c>
      <c r="MY18">
        <v>1187</v>
      </c>
      <c r="MZ18" t="s">
        <v>4035</v>
      </c>
      <c r="NA18">
        <v>194</v>
      </c>
      <c r="NB18" t="s">
        <v>4035</v>
      </c>
      <c r="NC18">
        <v>1470</v>
      </c>
      <c r="ND18" t="s">
        <v>4035</v>
      </c>
      <c r="NE18">
        <v>173</v>
      </c>
      <c r="NF18" t="s">
        <v>4035</v>
      </c>
      <c r="NG18">
        <v>1187</v>
      </c>
      <c r="NH18">
        <v>194</v>
      </c>
      <c r="NI18" t="s">
        <v>4035</v>
      </c>
      <c r="NJ18" t="s">
        <v>4035</v>
      </c>
      <c r="NK18">
        <v>23</v>
      </c>
      <c r="NL18" t="s">
        <v>4035</v>
      </c>
      <c r="NM18">
        <v>23</v>
      </c>
      <c r="NN18" t="s">
        <v>4035</v>
      </c>
      <c r="NO18">
        <v>490</v>
      </c>
      <c r="NP18">
        <v>121</v>
      </c>
      <c r="NQ18" t="s">
        <v>4035</v>
      </c>
      <c r="NR18" t="s">
        <v>4035</v>
      </c>
      <c r="NS18">
        <v>390</v>
      </c>
      <c r="NT18" t="s">
        <v>4035</v>
      </c>
      <c r="NU18">
        <v>116</v>
      </c>
      <c r="NV18" t="s">
        <v>4035</v>
      </c>
      <c r="NW18">
        <v>226</v>
      </c>
      <c r="NX18" t="s">
        <v>4035</v>
      </c>
      <c r="NY18">
        <v>119</v>
      </c>
      <c r="NZ18" t="s">
        <v>4035</v>
      </c>
      <c r="OA18">
        <v>43</v>
      </c>
      <c r="OB18">
        <v>29</v>
      </c>
      <c r="OC18" t="s">
        <v>4035</v>
      </c>
      <c r="OD18" t="s">
        <v>4035</v>
      </c>
      <c r="OE18">
        <v>7</v>
      </c>
      <c r="OF18" t="s">
        <v>4035</v>
      </c>
      <c r="OG18">
        <v>13</v>
      </c>
      <c r="OH18" t="s">
        <v>4035</v>
      </c>
      <c r="OI18">
        <v>8</v>
      </c>
      <c r="OJ18" t="s">
        <v>4035</v>
      </c>
      <c r="OK18">
        <v>14</v>
      </c>
      <c r="OL18" t="s">
        <v>4035</v>
      </c>
      <c r="OM18">
        <v>1124</v>
      </c>
      <c r="ON18" t="s">
        <v>4035</v>
      </c>
      <c r="OO18">
        <v>146</v>
      </c>
      <c r="OP18" t="s">
        <v>4035</v>
      </c>
      <c r="OQ18">
        <v>1470</v>
      </c>
      <c r="OR18">
        <v>173</v>
      </c>
      <c r="OS18" t="s">
        <v>4035</v>
      </c>
      <c r="OT18" t="s">
        <v>4035</v>
      </c>
      <c r="OU18">
        <v>414</v>
      </c>
      <c r="OV18" t="s">
        <v>4035</v>
      </c>
      <c r="OW18">
        <v>107</v>
      </c>
      <c r="OX18" t="s">
        <v>4035</v>
      </c>
      <c r="OY18">
        <v>664</v>
      </c>
      <c r="OZ18">
        <v>117</v>
      </c>
      <c r="PA18" t="s">
        <v>4035</v>
      </c>
      <c r="PB18" t="s">
        <v>4035</v>
      </c>
      <c r="PC18">
        <v>306</v>
      </c>
      <c r="PD18" t="s">
        <v>4035</v>
      </c>
      <c r="PE18">
        <v>116</v>
      </c>
      <c r="PF18" t="s">
        <v>4035</v>
      </c>
      <c r="PG18">
        <v>56</v>
      </c>
      <c r="PH18">
        <v>38</v>
      </c>
      <c r="PI18" t="s">
        <v>4035</v>
      </c>
      <c r="PJ18" t="s">
        <v>4035</v>
      </c>
      <c r="PK18">
        <v>30</v>
      </c>
      <c r="PL18">
        <v>31</v>
      </c>
      <c r="PM18" t="s">
        <v>4035</v>
      </c>
      <c r="PN18" t="s">
        <v>4035</v>
      </c>
      <c r="PO18">
        <v>0</v>
      </c>
      <c r="PP18">
        <v>18</v>
      </c>
      <c r="PQ18" t="s">
        <v>4035</v>
      </c>
      <c r="PR18" t="s">
        <v>4035</v>
      </c>
      <c r="PS18">
        <v>310</v>
      </c>
      <c r="PT18">
        <v>25</v>
      </c>
      <c r="PU18" t="s">
        <v>4035</v>
      </c>
      <c r="PV18" t="s">
        <v>4035</v>
      </c>
      <c r="PW18">
        <v>1174</v>
      </c>
      <c r="PX18" t="s">
        <v>4035</v>
      </c>
      <c r="PY18">
        <v>190</v>
      </c>
      <c r="PZ18" t="s">
        <v>4035</v>
      </c>
      <c r="QA18">
        <v>820</v>
      </c>
      <c r="QB18">
        <v>178</v>
      </c>
      <c r="QC18" t="s">
        <v>4035</v>
      </c>
      <c r="QD18" t="s">
        <v>4035</v>
      </c>
      <c r="QE18">
        <v>170</v>
      </c>
      <c r="QF18" t="s">
        <v>4035</v>
      </c>
      <c r="QG18">
        <v>93</v>
      </c>
      <c r="QH18" t="s">
        <v>4035</v>
      </c>
      <c r="QI18">
        <v>31</v>
      </c>
      <c r="QJ18" t="s">
        <v>4035</v>
      </c>
      <c r="QK18">
        <v>26</v>
      </c>
      <c r="QL18" t="s">
        <v>4035</v>
      </c>
      <c r="QM18">
        <v>33</v>
      </c>
      <c r="QN18" t="s">
        <v>4035</v>
      </c>
      <c r="QO18">
        <v>41</v>
      </c>
      <c r="QP18" t="s">
        <v>4035</v>
      </c>
      <c r="QQ18">
        <v>120</v>
      </c>
      <c r="QR18" t="s">
        <v>4035</v>
      </c>
      <c r="QS18">
        <v>53</v>
      </c>
      <c r="QT18" t="s">
        <v>4035</v>
      </c>
      <c r="QU18">
        <v>13</v>
      </c>
      <c r="QV18" t="s">
        <v>4035</v>
      </c>
      <c r="QW18">
        <v>19</v>
      </c>
      <c r="QX18" t="s">
        <v>4035</v>
      </c>
      <c r="QY18">
        <v>1465</v>
      </c>
      <c r="QZ18">
        <v>172</v>
      </c>
      <c r="RA18" t="s">
        <v>4035</v>
      </c>
      <c r="RB18" t="s">
        <v>4035</v>
      </c>
      <c r="RC18">
        <v>852</v>
      </c>
      <c r="RD18" t="s">
        <v>4035</v>
      </c>
      <c r="RE18">
        <v>151</v>
      </c>
      <c r="RF18" t="s">
        <v>4035</v>
      </c>
      <c r="RG18">
        <v>196</v>
      </c>
      <c r="RH18">
        <v>83</v>
      </c>
      <c r="RI18" t="s">
        <v>4035</v>
      </c>
      <c r="RJ18" t="s">
        <v>4035</v>
      </c>
      <c r="RK18">
        <v>115</v>
      </c>
      <c r="RL18">
        <v>54</v>
      </c>
      <c r="RM18" t="s">
        <v>4035</v>
      </c>
      <c r="RN18" t="s">
        <v>4035</v>
      </c>
      <c r="RO18">
        <v>72</v>
      </c>
      <c r="RP18" t="s">
        <v>4035</v>
      </c>
      <c r="RQ18">
        <v>42</v>
      </c>
      <c r="RR18" t="s">
        <v>4035</v>
      </c>
      <c r="RS18">
        <v>107</v>
      </c>
      <c r="RT18">
        <v>75</v>
      </c>
      <c r="RU18" t="s">
        <v>4035</v>
      </c>
      <c r="RV18" t="s">
        <v>4035</v>
      </c>
      <c r="RW18">
        <v>28</v>
      </c>
      <c r="RX18">
        <v>30</v>
      </c>
      <c r="RY18" t="s">
        <v>4035</v>
      </c>
      <c r="RZ18" t="s">
        <v>4035</v>
      </c>
      <c r="SA18">
        <v>95</v>
      </c>
      <c r="SB18" t="s">
        <v>4035</v>
      </c>
      <c r="SC18">
        <v>57</v>
      </c>
      <c r="SD18" t="s">
        <v>4035</v>
      </c>
      <c r="SE18">
        <v>5</v>
      </c>
      <c r="SF18" t="s">
        <v>4035</v>
      </c>
      <c r="SG18">
        <v>8</v>
      </c>
      <c r="SH18" t="s">
        <v>4035</v>
      </c>
      <c r="SI18">
        <v>770</v>
      </c>
      <c r="SJ18" t="s">
        <v>4035</v>
      </c>
      <c r="SK18">
        <v>144</v>
      </c>
      <c r="SL18" t="s">
        <v>4035</v>
      </c>
      <c r="SM18">
        <v>100</v>
      </c>
      <c r="SN18" t="s">
        <v>4035</v>
      </c>
      <c r="SO18">
        <v>51</v>
      </c>
      <c r="SP18" t="s">
        <v>4035</v>
      </c>
      <c r="SQ18">
        <v>517</v>
      </c>
      <c r="SR18" t="s">
        <v>4035</v>
      </c>
      <c r="SS18">
        <v>132</v>
      </c>
      <c r="ST18" t="s">
        <v>4035</v>
      </c>
      <c r="SU18">
        <v>146</v>
      </c>
      <c r="SV18" t="s">
        <v>4035</v>
      </c>
      <c r="SW18">
        <v>66</v>
      </c>
      <c r="SX18" t="s">
        <v>4035</v>
      </c>
      <c r="SY18">
        <v>7</v>
      </c>
      <c r="SZ18" t="s">
        <v>4035</v>
      </c>
      <c r="TA18">
        <v>13</v>
      </c>
      <c r="TB18" t="s">
        <v>4035</v>
      </c>
      <c r="TC18">
        <v>0</v>
      </c>
      <c r="TD18">
        <v>18</v>
      </c>
      <c r="TE18" t="s">
        <v>4035</v>
      </c>
      <c r="TF18" t="s">
        <v>4035</v>
      </c>
      <c r="TG18">
        <v>0</v>
      </c>
      <c r="TH18" t="s">
        <v>4035</v>
      </c>
      <c r="TI18">
        <v>18</v>
      </c>
      <c r="TJ18" t="s">
        <v>4035</v>
      </c>
      <c r="TK18">
        <v>0</v>
      </c>
      <c r="TL18">
        <v>18</v>
      </c>
      <c r="TM18" t="s">
        <v>4035</v>
      </c>
      <c r="TN18" t="s">
        <v>4035</v>
      </c>
      <c r="TO18">
        <v>699</v>
      </c>
      <c r="TP18">
        <v>104</v>
      </c>
      <c r="TQ18" t="s">
        <v>4035</v>
      </c>
      <c r="TR18" t="s">
        <v>4035</v>
      </c>
      <c r="TS18">
        <v>89</v>
      </c>
      <c r="TT18">
        <v>55</v>
      </c>
      <c r="TU18" t="s">
        <v>4035</v>
      </c>
      <c r="TV18" t="s">
        <v>4035</v>
      </c>
      <c r="TW18">
        <v>764</v>
      </c>
      <c r="TX18">
        <v>145</v>
      </c>
      <c r="TY18" t="s">
        <v>4035</v>
      </c>
      <c r="TZ18" t="s">
        <v>4035</v>
      </c>
      <c r="UA18">
        <v>270</v>
      </c>
      <c r="UB18" t="s">
        <v>4035</v>
      </c>
      <c r="UC18">
        <v>95</v>
      </c>
      <c r="UD18" t="s">
        <v>4035</v>
      </c>
      <c r="UE18">
        <v>99</v>
      </c>
      <c r="UF18" t="s">
        <v>4035</v>
      </c>
      <c r="UG18">
        <v>56</v>
      </c>
      <c r="UH18" t="s">
        <v>4035</v>
      </c>
      <c r="UI18">
        <v>112</v>
      </c>
      <c r="UJ18">
        <v>63</v>
      </c>
      <c r="UK18" t="s">
        <v>4035</v>
      </c>
      <c r="UL18" t="s">
        <v>4035</v>
      </c>
      <c r="UM18">
        <v>27</v>
      </c>
      <c r="UN18" t="s">
        <v>4035</v>
      </c>
      <c r="UO18">
        <v>31</v>
      </c>
      <c r="UP18" t="s">
        <v>4035</v>
      </c>
      <c r="UQ18">
        <v>25</v>
      </c>
      <c r="UR18" t="s">
        <v>4035</v>
      </c>
      <c r="US18">
        <v>21</v>
      </c>
      <c r="UT18" t="s">
        <v>4035</v>
      </c>
      <c r="UU18">
        <v>231</v>
      </c>
      <c r="UV18">
        <v>109</v>
      </c>
      <c r="UW18" t="s">
        <v>4035</v>
      </c>
      <c r="UX18" t="s">
        <v>4035</v>
      </c>
      <c r="UY18">
        <v>95</v>
      </c>
      <c r="UZ18" t="s">
        <v>4035</v>
      </c>
      <c r="VA18">
        <v>56</v>
      </c>
      <c r="VB18" t="s">
        <v>4035</v>
      </c>
      <c r="VC18">
        <v>4524</v>
      </c>
      <c r="VD18" t="s">
        <v>1144</v>
      </c>
      <c r="VE18" t="s">
        <v>1144</v>
      </c>
      <c r="VF18" t="s">
        <v>4035</v>
      </c>
      <c r="VG18">
        <v>77.7</v>
      </c>
      <c r="VH18" t="s">
        <v>4035</v>
      </c>
      <c r="VI18">
        <v>4.0999999999999996</v>
      </c>
      <c r="VJ18" t="s">
        <v>4035</v>
      </c>
      <c r="VK18">
        <v>22.3</v>
      </c>
      <c r="VL18">
        <v>4.0999999999999996</v>
      </c>
      <c r="VM18" t="s">
        <v>4035</v>
      </c>
      <c r="VN18" t="s">
        <v>4035</v>
      </c>
      <c r="VO18" t="s">
        <v>1144</v>
      </c>
      <c r="VP18" t="s">
        <v>1144</v>
      </c>
      <c r="VQ18" t="s">
        <v>1144</v>
      </c>
      <c r="VR18" t="s">
        <v>1144</v>
      </c>
      <c r="VS18" t="s">
        <v>1144</v>
      </c>
      <c r="VT18" t="s">
        <v>1144</v>
      </c>
      <c r="VU18" t="s">
        <v>1144</v>
      </c>
      <c r="VV18" t="s">
        <v>1144</v>
      </c>
      <c r="VW18">
        <v>4524</v>
      </c>
      <c r="VX18" t="s">
        <v>1144</v>
      </c>
      <c r="VY18" t="s">
        <v>1144</v>
      </c>
      <c r="VZ18" t="s">
        <v>4035</v>
      </c>
      <c r="WA18">
        <v>74.900000000000006</v>
      </c>
      <c r="WB18">
        <v>3.6</v>
      </c>
      <c r="WC18" t="s">
        <v>4035</v>
      </c>
      <c r="WD18" t="s">
        <v>4035</v>
      </c>
      <c r="WE18">
        <v>0.7</v>
      </c>
      <c r="WF18" t="s">
        <v>4035</v>
      </c>
      <c r="WG18">
        <v>0.9</v>
      </c>
      <c r="WH18" t="s">
        <v>4035</v>
      </c>
      <c r="WI18">
        <v>0.5</v>
      </c>
      <c r="WJ18">
        <v>0.8</v>
      </c>
      <c r="WK18" t="s">
        <v>4035</v>
      </c>
      <c r="WL18" t="s">
        <v>4035</v>
      </c>
      <c r="WM18">
        <v>4.9000000000000004</v>
      </c>
      <c r="WN18" t="s">
        <v>4035</v>
      </c>
      <c r="WO18">
        <v>1.6</v>
      </c>
      <c r="WP18" t="s">
        <v>4035</v>
      </c>
      <c r="WQ18">
        <v>0.9</v>
      </c>
      <c r="WR18" t="s">
        <v>4035</v>
      </c>
      <c r="WS18">
        <v>0.7</v>
      </c>
      <c r="WT18" t="s">
        <v>4035</v>
      </c>
      <c r="WU18">
        <v>0</v>
      </c>
      <c r="WV18">
        <v>0.8</v>
      </c>
      <c r="WW18" t="s">
        <v>4035</v>
      </c>
      <c r="WX18" t="s">
        <v>4035</v>
      </c>
      <c r="WY18">
        <v>0.5</v>
      </c>
      <c r="WZ18" t="s">
        <v>4035</v>
      </c>
      <c r="XA18">
        <v>0.4</v>
      </c>
      <c r="XB18" t="s">
        <v>4035</v>
      </c>
      <c r="XC18">
        <v>16.899999999999999</v>
      </c>
      <c r="XD18">
        <v>2.9</v>
      </c>
      <c r="XE18" t="s">
        <v>4035</v>
      </c>
      <c r="XF18" t="s">
        <v>4035</v>
      </c>
      <c r="XG18">
        <v>0.8</v>
      </c>
      <c r="XH18">
        <v>0.9</v>
      </c>
      <c r="XI18" t="s">
        <v>4035</v>
      </c>
      <c r="XJ18" t="s">
        <v>4035</v>
      </c>
      <c r="XK18">
        <v>4524</v>
      </c>
      <c r="XL18" t="s">
        <v>4035</v>
      </c>
      <c r="XM18" t="s">
        <v>1144</v>
      </c>
      <c r="XN18" t="s">
        <v>1144</v>
      </c>
      <c r="XO18">
        <v>0.9</v>
      </c>
      <c r="XP18">
        <v>1</v>
      </c>
      <c r="XQ18" t="s">
        <v>4035</v>
      </c>
      <c r="XR18" t="s">
        <v>4035</v>
      </c>
      <c r="XS18">
        <v>0</v>
      </c>
      <c r="XT18">
        <v>0.1</v>
      </c>
      <c r="XU18" t="s">
        <v>4035</v>
      </c>
      <c r="XV18" t="s">
        <v>4035</v>
      </c>
      <c r="XW18">
        <v>12.7</v>
      </c>
      <c r="XX18" t="s">
        <v>4035</v>
      </c>
      <c r="XY18">
        <v>3.1</v>
      </c>
      <c r="XZ18" t="s">
        <v>4035</v>
      </c>
      <c r="YA18">
        <v>16.899999999999999</v>
      </c>
      <c r="YB18">
        <v>3.2</v>
      </c>
      <c r="YC18" t="s">
        <v>4035</v>
      </c>
      <c r="YD18" t="s">
        <v>4035</v>
      </c>
      <c r="YE18">
        <v>14.9</v>
      </c>
      <c r="YF18" t="s">
        <v>4035</v>
      </c>
      <c r="YG18">
        <v>3.6</v>
      </c>
      <c r="YH18" t="s">
        <v>4035</v>
      </c>
      <c r="YI18">
        <v>11.2</v>
      </c>
      <c r="YJ18" t="s">
        <v>4035</v>
      </c>
      <c r="YK18">
        <v>2.8</v>
      </c>
      <c r="YL18" t="s">
        <v>4035</v>
      </c>
      <c r="YM18">
        <v>5.3</v>
      </c>
      <c r="YN18">
        <v>1.9</v>
      </c>
      <c r="YO18" t="s">
        <v>4035</v>
      </c>
      <c r="YP18" t="s">
        <v>4035</v>
      </c>
      <c r="YQ18">
        <v>7.8</v>
      </c>
      <c r="YR18" t="s">
        <v>4035</v>
      </c>
      <c r="YS18">
        <v>2.1</v>
      </c>
      <c r="YT18" t="s">
        <v>4035</v>
      </c>
      <c r="YU18">
        <v>7.6</v>
      </c>
      <c r="YV18" t="s">
        <v>4035</v>
      </c>
      <c r="YW18">
        <v>2.2999999999999998</v>
      </c>
      <c r="YX18" t="s">
        <v>4035</v>
      </c>
      <c r="YY18">
        <v>22.7</v>
      </c>
      <c r="YZ18">
        <v>3.7</v>
      </c>
      <c r="ZA18" t="s">
        <v>4035</v>
      </c>
      <c r="ZB18" t="s">
        <v>4035</v>
      </c>
      <c r="ZC18">
        <v>4524</v>
      </c>
      <c r="ZD18" t="s">
        <v>4035</v>
      </c>
      <c r="ZE18" t="s">
        <v>1144</v>
      </c>
      <c r="ZF18" t="s">
        <v>1144</v>
      </c>
      <c r="ZG18">
        <v>1.9</v>
      </c>
      <c r="ZH18">
        <v>1.3</v>
      </c>
      <c r="ZI18" t="s">
        <v>4035</v>
      </c>
      <c r="ZJ18" t="s">
        <v>4035</v>
      </c>
      <c r="ZK18">
        <v>2.1</v>
      </c>
      <c r="ZL18" t="s">
        <v>4035</v>
      </c>
      <c r="ZM18">
        <v>1.4</v>
      </c>
      <c r="ZN18" t="s">
        <v>4035</v>
      </c>
      <c r="ZO18">
        <v>6.4</v>
      </c>
      <c r="ZP18" t="s">
        <v>4035</v>
      </c>
      <c r="ZQ18">
        <v>2.5</v>
      </c>
      <c r="ZR18" t="s">
        <v>4035</v>
      </c>
      <c r="ZS18">
        <v>21.5</v>
      </c>
      <c r="ZT18">
        <v>2.7</v>
      </c>
      <c r="ZU18" t="s">
        <v>4035</v>
      </c>
      <c r="ZV18" t="s">
        <v>4035</v>
      </c>
      <c r="ZW18">
        <v>27</v>
      </c>
      <c r="ZX18" t="s">
        <v>4035</v>
      </c>
      <c r="ZY18">
        <v>4.5999999999999996</v>
      </c>
      <c r="ZZ18" t="s">
        <v>4035</v>
      </c>
      <c r="AAA18">
        <v>15.6</v>
      </c>
      <c r="AAB18">
        <v>3.1</v>
      </c>
      <c r="AAC18" t="s">
        <v>4035</v>
      </c>
      <c r="AAD18" t="s">
        <v>4035</v>
      </c>
      <c r="AAE18">
        <v>11.5</v>
      </c>
      <c r="AAF18" t="s">
        <v>4035</v>
      </c>
      <c r="AAG18">
        <v>2.5</v>
      </c>
      <c r="AAH18" t="s">
        <v>4035</v>
      </c>
      <c r="AAI18">
        <v>5.9</v>
      </c>
      <c r="AAJ18">
        <v>1.9</v>
      </c>
      <c r="AAK18" t="s">
        <v>4035</v>
      </c>
      <c r="AAL18" t="s">
        <v>4035</v>
      </c>
      <c r="AAM18">
        <v>8</v>
      </c>
      <c r="AAN18">
        <v>2.5</v>
      </c>
      <c r="AAO18" t="s">
        <v>4035</v>
      </c>
      <c r="AAP18" t="s">
        <v>4035</v>
      </c>
      <c r="AAQ18" t="s">
        <v>1144</v>
      </c>
      <c r="AAR18" t="s">
        <v>1144</v>
      </c>
      <c r="AAS18" t="s">
        <v>1144</v>
      </c>
      <c r="AAT18" t="s">
        <v>1144</v>
      </c>
      <c r="AAU18">
        <v>4524</v>
      </c>
      <c r="AAV18" t="s">
        <v>4035</v>
      </c>
      <c r="AAW18" t="s">
        <v>1144</v>
      </c>
      <c r="AAX18" t="s">
        <v>1144</v>
      </c>
      <c r="AAY18">
        <v>1.9</v>
      </c>
      <c r="AAZ18">
        <v>1.3</v>
      </c>
      <c r="ABA18" t="s">
        <v>4035</v>
      </c>
      <c r="ABB18" t="s">
        <v>4035</v>
      </c>
      <c r="ABC18">
        <v>10.9</v>
      </c>
      <c r="ABD18">
        <v>3</v>
      </c>
      <c r="ABE18" t="s">
        <v>4035</v>
      </c>
      <c r="ABF18" t="s">
        <v>4035</v>
      </c>
      <c r="ABG18">
        <v>31.5</v>
      </c>
      <c r="ABH18" t="s">
        <v>4035</v>
      </c>
      <c r="ABI18">
        <v>3.9</v>
      </c>
      <c r="ABJ18" t="s">
        <v>4035</v>
      </c>
      <c r="ABK18">
        <v>40.6</v>
      </c>
      <c r="ABL18">
        <v>4.5</v>
      </c>
      <c r="ABM18" t="s">
        <v>4035</v>
      </c>
      <c r="ABN18" t="s">
        <v>4035</v>
      </c>
      <c r="ABO18">
        <v>12.4</v>
      </c>
      <c r="ABP18" t="s">
        <v>4035</v>
      </c>
      <c r="ABQ18">
        <v>2.7</v>
      </c>
      <c r="ABR18" t="s">
        <v>4035</v>
      </c>
      <c r="ABS18">
        <v>2.7</v>
      </c>
      <c r="ABT18">
        <v>1.2</v>
      </c>
      <c r="ABU18" t="s">
        <v>4035</v>
      </c>
      <c r="ABV18" t="s">
        <v>4035</v>
      </c>
      <c r="ABW18">
        <v>3516</v>
      </c>
      <c r="ABX18" t="s">
        <v>1144</v>
      </c>
      <c r="ABY18" t="s">
        <v>1144</v>
      </c>
      <c r="ABZ18" t="s">
        <v>4035</v>
      </c>
      <c r="ACA18">
        <v>75.599999999999994</v>
      </c>
      <c r="ACB18">
        <v>4</v>
      </c>
      <c r="ACC18" t="s">
        <v>4035</v>
      </c>
      <c r="ACD18" t="s">
        <v>4035</v>
      </c>
      <c r="ACE18">
        <v>24.4</v>
      </c>
      <c r="ACF18" t="s">
        <v>4035</v>
      </c>
      <c r="ACG18">
        <v>4</v>
      </c>
      <c r="ACH18" t="s">
        <v>4035</v>
      </c>
      <c r="ACI18" t="s">
        <v>1144</v>
      </c>
      <c r="ACJ18" t="s">
        <v>1144</v>
      </c>
      <c r="ACK18" t="s">
        <v>1144</v>
      </c>
      <c r="ACL18" t="s">
        <v>1144</v>
      </c>
      <c r="ACM18" t="s">
        <v>1144</v>
      </c>
      <c r="ACN18" t="s">
        <v>1144</v>
      </c>
      <c r="ACO18" t="s">
        <v>1144</v>
      </c>
      <c r="ACP18" t="s">
        <v>1144</v>
      </c>
      <c r="ACQ18">
        <v>3516</v>
      </c>
      <c r="ACR18" t="s">
        <v>1144</v>
      </c>
      <c r="ACS18" t="s">
        <v>1144</v>
      </c>
      <c r="ACT18" t="s">
        <v>4035</v>
      </c>
      <c r="ACU18">
        <v>8.9</v>
      </c>
      <c r="ACV18" t="s">
        <v>4035</v>
      </c>
      <c r="ACW18">
        <v>3</v>
      </c>
      <c r="ACX18" t="s">
        <v>4035</v>
      </c>
      <c r="ACY18">
        <v>13.4</v>
      </c>
      <c r="ACZ18" t="s">
        <v>4035</v>
      </c>
      <c r="ADA18">
        <v>3.4</v>
      </c>
      <c r="ADB18" t="s">
        <v>4035</v>
      </c>
      <c r="ADC18">
        <v>21</v>
      </c>
      <c r="ADD18">
        <v>4.5</v>
      </c>
      <c r="ADE18" t="s">
        <v>4035</v>
      </c>
      <c r="ADF18" t="s">
        <v>4035</v>
      </c>
      <c r="ADG18">
        <v>22.8</v>
      </c>
      <c r="ADH18" t="s">
        <v>4035</v>
      </c>
      <c r="ADI18">
        <v>4.5999999999999996</v>
      </c>
      <c r="ADJ18" t="s">
        <v>4035</v>
      </c>
      <c r="ADK18">
        <v>14.8</v>
      </c>
      <c r="ADL18">
        <v>4.2</v>
      </c>
      <c r="ADM18" t="s">
        <v>4035</v>
      </c>
      <c r="ADN18" t="s">
        <v>4035</v>
      </c>
      <c r="ADO18">
        <v>19.3</v>
      </c>
      <c r="ADP18">
        <v>3.9</v>
      </c>
      <c r="ADQ18" t="s">
        <v>4035</v>
      </c>
      <c r="ADR18" t="s">
        <v>4035</v>
      </c>
      <c r="ADS18">
        <v>3516</v>
      </c>
      <c r="ADT18" t="s">
        <v>1144</v>
      </c>
      <c r="ADU18" t="s">
        <v>1144</v>
      </c>
      <c r="ADV18" t="s">
        <v>4035</v>
      </c>
      <c r="ADW18">
        <v>2.2999999999999998</v>
      </c>
      <c r="ADX18">
        <v>1.4</v>
      </c>
      <c r="ADY18" t="s">
        <v>4035</v>
      </c>
      <c r="ADZ18" t="s">
        <v>4035</v>
      </c>
      <c r="AEA18">
        <v>25.8</v>
      </c>
      <c r="AEB18" t="s">
        <v>4035</v>
      </c>
      <c r="AEC18">
        <v>4.5</v>
      </c>
      <c r="AED18" t="s">
        <v>4035</v>
      </c>
      <c r="AEE18">
        <v>33.799999999999997</v>
      </c>
      <c r="AEF18" t="s">
        <v>4035</v>
      </c>
      <c r="AEG18">
        <v>4.5</v>
      </c>
      <c r="AEH18" t="s">
        <v>4035</v>
      </c>
      <c r="AEI18">
        <v>38.1</v>
      </c>
      <c r="AEJ18">
        <v>5.6</v>
      </c>
      <c r="AEK18" t="s">
        <v>4035</v>
      </c>
      <c r="AEL18" t="s">
        <v>4035</v>
      </c>
      <c r="AEM18">
        <v>3516</v>
      </c>
      <c r="AEN18" t="s">
        <v>1144</v>
      </c>
      <c r="AEO18" t="s">
        <v>1144</v>
      </c>
      <c r="AEP18" t="s">
        <v>4035</v>
      </c>
      <c r="AEQ18">
        <v>1.7</v>
      </c>
      <c r="AER18" t="s">
        <v>4035</v>
      </c>
      <c r="AES18">
        <v>1.1000000000000001</v>
      </c>
      <c r="AET18" t="s">
        <v>4035</v>
      </c>
      <c r="AEU18">
        <v>11.9</v>
      </c>
      <c r="AEV18" t="s">
        <v>4035</v>
      </c>
      <c r="AEW18">
        <v>3.7</v>
      </c>
      <c r="AEX18" t="s">
        <v>4035</v>
      </c>
      <c r="AEY18">
        <v>64.400000000000006</v>
      </c>
      <c r="AEZ18">
        <v>5</v>
      </c>
      <c r="AFA18" t="s">
        <v>4035</v>
      </c>
      <c r="AFB18" t="s">
        <v>4035</v>
      </c>
      <c r="AFC18">
        <v>2</v>
      </c>
      <c r="AFD18">
        <v>1.5</v>
      </c>
      <c r="AFE18" t="s">
        <v>4035</v>
      </c>
      <c r="AFF18" t="s">
        <v>4035</v>
      </c>
      <c r="AFG18">
        <v>0.3</v>
      </c>
      <c r="AFH18">
        <v>0.4</v>
      </c>
      <c r="AFI18" t="s">
        <v>4035</v>
      </c>
      <c r="AFJ18" t="s">
        <v>4035</v>
      </c>
      <c r="AFK18">
        <v>15.1</v>
      </c>
      <c r="AFL18">
        <v>4</v>
      </c>
      <c r="AFM18" t="s">
        <v>4035</v>
      </c>
      <c r="AFN18" t="s">
        <v>4035</v>
      </c>
      <c r="AFO18">
        <v>0</v>
      </c>
      <c r="AFP18" t="s">
        <v>4035</v>
      </c>
      <c r="AFQ18">
        <v>1.1000000000000001</v>
      </c>
      <c r="AFR18" t="s">
        <v>4035</v>
      </c>
      <c r="AFS18">
        <v>3.6</v>
      </c>
      <c r="AFT18">
        <v>2.2000000000000002</v>
      </c>
      <c r="AFU18" t="s">
        <v>4035</v>
      </c>
      <c r="AFV18" t="s">
        <v>4035</v>
      </c>
      <c r="AFW18">
        <v>1</v>
      </c>
      <c r="AFX18" t="s">
        <v>4035</v>
      </c>
      <c r="AFY18">
        <v>1</v>
      </c>
      <c r="AFZ18" t="s">
        <v>4035</v>
      </c>
      <c r="AGA18">
        <v>3516</v>
      </c>
      <c r="AGB18" t="s">
        <v>4035</v>
      </c>
      <c r="AGC18" t="s">
        <v>1144</v>
      </c>
      <c r="AGD18" t="s">
        <v>1144</v>
      </c>
      <c r="AGE18">
        <v>1.3</v>
      </c>
      <c r="AGF18">
        <v>1.3</v>
      </c>
      <c r="AGG18" t="s">
        <v>4035</v>
      </c>
      <c r="AGH18" t="s">
        <v>4035</v>
      </c>
      <c r="AGI18">
        <v>1</v>
      </c>
      <c r="AGJ18" t="s">
        <v>4035</v>
      </c>
      <c r="AGK18">
        <v>1.2</v>
      </c>
      <c r="AGL18" t="s">
        <v>4035</v>
      </c>
      <c r="AGM18">
        <v>1.6</v>
      </c>
      <c r="AGN18">
        <v>1.8</v>
      </c>
      <c r="AGO18" t="s">
        <v>4035</v>
      </c>
      <c r="AGP18" t="s">
        <v>4035</v>
      </c>
      <c r="AGQ18">
        <v>3516</v>
      </c>
      <c r="AGR18" t="s">
        <v>4035</v>
      </c>
      <c r="AGS18" t="s">
        <v>1144</v>
      </c>
      <c r="AGT18" t="s">
        <v>1144</v>
      </c>
      <c r="AGU18">
        <v>97.2</v>
      </c>
      <c r="AGV18">
        <v>1.9</v>
      </c>
      <c r="AGW18" t="s">
        <v>4035</v>
      </c>
      <c r="AGX18" t="s">
        <v>4035</v>
      </c>
      <c r="AGY18">
        <v>1.6</v>
      </c>
      <c r="AGZ18">
        <v>1.3</v>
      </c>
      <c r="AHA18" t="s">
        <v>4035</v>
      </c>
      <c r="AHB18" t="s">
        <v>4035</v>
      </c>
      <c r="AHC18">
        <v>1.3</v>
      </c>
      <c r="AHD18">
        <v>1.1000000000000001</v>
      </c>
      <c r="AHE18" t="s">
        <v>4035</v>
      </c>
      <c r="AHF18" t="s">
        <v>4035</v>
      </c>
      <c r="AHG18">
        <v>2657</v>
      </c>
      <c r="AHH18" t="s">
        <v>4035</v>
      </c>
      <c r="AHI18" t="s">
        <v>1144</v>
      </c>
      <c r="AHJ18" t="s">
        <v>1144</v>
      </c>
      <c r="AHK18">
        <v>9.5</v>
      </c>
      <c r="AHL18">
        <v>3.5</v>
      </c>
      <c r="AHM18" t="s">
        <v>4035</v>
      </c>
      <c r="AHN18" t="s">
        <v>4035</v>
      </c>
      <c r="AHO18">
        <v>22.5</v>
      </c>
      <c r="AHP18" t="s">
        <v>4035</v>
      </c>
      <c r="AHQ18">
        <v>4.7</v>
      </c>
      <c r="AHR18" t="s">
        <v>4035</v>
      </c>
      <c r="AHS18">
        <v>16.100000000000001</v>
      </c>
      <c r="AHT18">
        <v>4</v>
      </c>
      <c r="AHU18" t="s">
        <v>4035</v>
      </c>
      <c r="AHV18" t="s">
        <v>4035</v>
      </c>
      <c r="AHW18">
        <v>19.8</v>
      </c>
      <c r="AHX18">
        <v>4.9000000000000004</v>
      </c>
      <c r="AHY18" t="s">
        <v>4035</v>
      </c>
      <c r="AHZ18" t="s">
        <v>4035</v>
      </c>
      <c r="AIA18">
        <v>15.3</v>
      </c>
      <c r="AIB18" t="s">
        <v>4035</v>
      </c>
      <c r="AIC18">
        <v>3.7</v>
      </c>
      <c r="AID18" t="s">
        <v>4035</v>
      </c>
      <c r="AIE18">
        <v>10.199999999999999</v>
      </c>
      <c r="AIF18">
        <v>3.4</v>
      </c>
      <c r="AIG18" t="s">
        <v>4035</v>
      </c>
      <c r="AIH18" t="s">
        <v>4035</v>
      </c>
      <c r="AII18">
        <v>4.5</v>
      </c>
      <c r="AIJ18">
        <v>2.2000000000000002</v>
      </c>
      <c r="AIK18" t="s">
        <v>4035</v>
      </c>
      <c r="AIL18" t="s">
        <v>4035</v>
      </c>
      <c r="AIM18">
        <v>2.1</v>
      </c>
      <c r="AIN18">
        <v>2.4</v>
      </c>
      <c r="AIO18" t="s">
        <v>4035</v>
      </c>
      <c r="AIP18" t="s">
        <v>4035</v>
      </c>
      <c r="AIQ18" t="s">
        <v>1144</v>
      </c>
      <c r="AIR18" t="s">
        <v>1144</v>
      </c>
      <c r="AIS18" t="s">
        <v>1144</v>
      </c>
      <c r="AIT18" t="s">
        <v>1144</v>
      </c>
      <c r="AIU18">
        <v>2657</v>
      </c>
      <c r="AIV18" t="s">
        <v>1144</v>
      </c>
      <c r="AIW18" t="s">
        <v>1144</v>
      </c>
      <c r="AIX18" t="s">
        <v>4035</v>
      </c>
      <c r="AIY18">
        <v>44.7</v>
      </c>
      <c r="AIZ18" t="s">
        <v>4035</v>
      </c>
      <c r="AJA18">
        <v>6</v>
      </c>
      <c r="AJB18" t="s">
        <v>4035</v>
      </c>
      <c r="AJC18">
        <v>55.3</v>
      </c>
      <c r="AJD18">
        <v>6</v>
      </c>
      <c r="AJE18" t="s">
        <v>4035</v>
      </c>
      <c r="AJF18" t="s">
        <v>4035</v>
      </c>
      <c r="AJG18">
        <v>1187</v>
      </c>
      <c r="AJH18" t="s">
        <v>4035</v>
      </c>
      <c r="AJI18" t="s">
        <v>1144</v>
      </c>
      <c r="AJJ18" t="s">
        <v>1144</v>
      </c>
      <c r="AJK18">
        <v>1.9</v>
      </c>
      <c r="AJL18">
        <v>1.9</v>
      </c>
      <c r="AJM18" t="s">
        <v>4035</v>
      </c>
      <c r="AJN18" t="s">
        <v>4035</v>
      </c>
      <c r="AJO18">
        <v>41.3</v>
      </c>
      <c r="AJP18" t="s">
        <v>4035</v>
      </c>
      <c r="AJQ18">
        <v>8.9</v>
      </c>
      <c r="AJR18" t="s">
        <v>4035</v>
      </c>
      <c r="AJS18">
        <v>32.9</v>
      </c>
      <c r="AJT18" t="s">
        <v>4035</v>
      </c>
      <c r="AJU18">
        <v>8.5</v>
      </c>
      <c r="AJV18" t="s">
        <v>4035</v>
      </c>
      <c r="AJW18">
        <v>19</v>
      </c>
      <c r="AJX18" t="s">
        <v>4035</v>
      </c>
      <c r="AJY18">
        <v>8.6999999999999993</v>
      </c>
      <c r="AJZ18" t="s">
        <v>4035</v>
      </c>
      <c r="AKA18">
        <v>3.6</v>
      </c>
      <c r="AKB18">
        <v>2.5</v>
      </c>
      <c r="AKC18" t="s">
        <v>4035</v>
      </c>
      <c r="AKD18" t="s">
        <v>4035</v>
      </c>
      <c r="AKE18">
        <v>0.6</v>
      </c>
      <c r="AKF18">
        <v>1.1000000000000001</v>
      </c>
      <c r="AKG18" t="s">
        <v>4035</v>
      </c>
      <c r="AKH18" t="s">
        <v>4035</v>
      </c>
      <c r="AKI18">
        <v>0.7</v>
      </c>
      <c r="AKJ18">
        <v>1.2</v>
      </c>
      <c r="AKK18" t="s">
        <v>4035</v>
      </c>
      <c r="AKL18" t="s">
        <v>4035</v>
      </c>
      <c r="AKM18" t="s">
        <v>1144</v>
      </c>
      <c r="AKN18" t="s">
        <v>1144</v>
      </c>
      <c r="AKO18" t="s">
        <v>1144</v>
      </c>
      <c r="AKP18" t="s">
        <v>1144</v>
      </c>
      <c r="AKQ18">
        <v>1470</v>
      </c>
      <c r="AKR18" t="s">
        <v>4035</v>
      </c>
      <c r="AKS18" t="s">
        <v>1144</v>
      </c>
      <c r="AKT18" t="s">
        <v>1144</v>
      </c>
      <c r="AKU18">
        <v>28.2</v>
      </c>
      <c r="AKV18">
        <v>6.7</v>
      </c>
      <c r="AKW18" t="s">
        <v>4035</v>
      </c>
      <c r="AKX18" t="s">
        <v>4035</v>
      </c>
      <c r="AKY18">
        <v>45.2</v>
      </c>
      <c r="AKZ18" t="s">
        <v>4035</v>
      </c>
      <c r="ALA18">
        <v>6.6</v>
      </c>
      <c r="ALB18" t="s">
        <v>4035</v>
      </c>
      <c r="ALC18">
        <v>20.8</v>
      </c>
      <c r="ALD18" t="s">
        <v>4035</v>
      </c>
      <c r="ALE18">
        <v>7.1</v>
      </c>
      <c r="ALF18" t="s">
        <v>4035</v>
      </c>
      <c r="ALG18">
        <v>3.8</v>
      </c>
      <c r="ALH18" t="s">
        <v>4035</v>
      </c>
      <c r="ALI18">
        <v>2.6</v>
      </c>
      <c r="ALJ18" t="s">
        <v>4035</v>
      </c>
      <c r="ALK18">
        <v>2</v>
      </c>
      <c r="ALL18" t="s">
        <v>4035</v>
      </c>
      <c r="ALM18">
        <v>2.1</v>
      </c>
      <c r="ALN18" t="s">
        <v>4035</v>
      </c>
      <c r="ALO18">
        <v>0</v>
      </c>
      <c r="ALP18" t="s">
        <v>4035</v>
      </c>
      <c r="ALQ18">
        <v>2.5</v>
      </c>
      <c r="ALR18" t="s">
        <v>4035</v>
      </c>
      <c r="ALS18" t="s">
        <v>1144</v>
      </c>
      <c r="ALT18" t="s">
        <v>1144</v>
      </c>
      <c r="ALU18" t="s">
        <v>1144</v>
      </c>
      <c r="ALV18" t="s">
        <v>1144</v>
      </c>
      <c r="ALW18">
        <v>1174</v>
      </c>
      <c r="ALX18" t="s">
        <v>4035</v>
      </c>
      <c r="ALY18" t="s">
        <v>1144</v>
      </c>
      <c r="ALZ18" t="s">
        <v>1144</v>
      </c>
      <c r="AMA18">
        <v>69.8</v>
      </c>
      <c r="AMB18">
        <v>9</v>
      </c>
      <c r="AMC18" t="s">
        <v>4035</v>
      </c>
      <c r="AMD18" t="s">
        <v>4035</v>
      </c>
      <c r="AME18">
        <v>14.5</v>
      </c>
      <c r="AMF18">
        <v>7.8</v>
      </c>
      <c r="AMG18" t="s">
        <v>4035</v>
      </c>
      <c r="AMH18" t="s">
        <v>4035</v>
      </c>
      <c r="AMI18">
        <v>2.6</v>
      </c>
      <c r="AMJ18">
        <v>2.2000000000000002</v>
      </c>
      <c r="AMK18" t="s">
        <v>4035</v>
      </c>
      <c r="AML18" t="s">
        <v>4035</v>
      </c>
      <c r="AMM18">
        <v>2.8</v>
      </c>
      <c r="AMN18" t="s">
        <v>4035</v>
      </c>
      <c r="AMO18">
        <v>3.3</v>
      </c>
      <c r="AMP18" t="s">
        <v>4035</v>
      </c>
      <c r="AMQ18">
        <v>10.199999999999999</v>
      </c>
      <c r="AMR18" t="s">
        <v>4035</v>
      </c>
      <c r="AMS18">
        <v>4.5</v>
      </c>
      <c r="AMT18" t="s">
        <v>4035</v>
      </c>
      <c r="AMU18" t="s">
        <v>1144</v>
      </c>
      <c r="AMV18" t="s">
        <v>1144</v>
      </c>
      <c r="AMW18" t="s">
        <v>1144</v>
      </c>
      <c r="AMX18" t="s">
        <v>1144</v>
      </c>
      <c r="AMY18">
        <v>1465</v>
      </c>
      <c r="AMZ18" t="s">
        <v>4035</v>
      </c>
      <c r="ANA18" t="s">
        <v>1144</v>
      </c>
      <c r="ANB18" t="s">
        <v>1144</v>
      </c>
      <c r="ANC18">
        <v>58.2</v>
      </c>
      <c r="AND18" t="s">
        <v>4035</v>
      </c>
      <c r="ANE18">
        <v>8.4</v>
      </c>
      <c r="ANF18" t="s">
        <v>4035</v>
      </c>
      <c r="ANG18">
        <v>13.4</v>
      </c>
      <c r="ANH18" t="s">
        <v>4035</v>
      </c>
      <c r="ANI18">
        <v>5.5</v>
      </c>
      <c r="ANJ18" t="s">
        <v>4035</v>
      </c>
      <c r="ANK18">
        <v>7.8</v>
      </c>
      <c r="ANL18" t="s">
        <v>4035</v>
      </c>
      <c r="ANM18">
        <v>3.7</v>
      </c>
      <c r="ANN18" t="s">
        <v>4035</v>
      </c>
      <c r="ANO18">
        <v>4.9000000000000004</v>
      </c>
      <c r="ANP18" t="s">
        <v>4035</v>
      </c>
      <c r="ANQ18">
        <v>2.9</v>
      </c>
      <c r="ANR18" t="s">
        <v>4035</v>
      </c>
      <c r="ANS18">
        <v>7.3</v>
      </c>
      <c r="ANT18" t="s">
        <v>4035</v>
      </c>
      <c r="ANU18">
        <v>4.8</v>
      </c>
      <c r="ANV18" t="s">
        <v>4035</v>
      </c>
      <c r="ANW18">
        <v>1.9</v>
      </c>
      <c r="ANX18" t="s">
        <v>4035</v>
      </c>
      <c r="ANY18">
        <v>2</v>
      </c>
      <c r="ANZ18" t="s">
        <v>4035</v>
      </c>
      <c r="AOA18">
        <v>6.5</v>
      </c>
      <c r="AOB18">
        <v>3.9</v>
      </c>
      <c r="AOC18" t="s">
        <v>4035</v>
      </c>
      <c r="AOD18" t="s">
        <v>4035</v>
      </c>
      <c r="AOE18" t="s">
        <v>1144</v>
      </c>
      <c r="AOF18" t="s">
        <v>1144</v>
      </c>
      <c r="AOG18" t="s">
        <v>1144</v>
      </c>
      <c r="AOH18" t="s">
        <v>1144</v>
      </c>
      <c r="AOI18">
        <v>770</v>
      </c>
      <c r="AOJ18" t="s">
        <v>4035</v>
      </c>
      <c r="AOK18" t="s">
        <v>1144</v>
      </c>
      <c r="AOL18" t="s">
        <v>1144</v>
      </c>
      <c r="AOM18">
        <v>13</v>
      </c>
      <c r="AON18">
        <v>6.7</v>
      </c>
      <c r="AOO18" t="s">
        <v>4035</v>
      </c>
      <c r="AOP18" t="s">
        <v>4035</v>
      </c>
      <c r="AOQ18">
        <v>67.099999999999994</v>
      </c>
      <c r="AOR18">
        <v>9.5</v>
      </c>
      <c r="AOS18" t="s">
        <v>4035</v>
      </c>
      <c r="AOT18" t="s">
        <v>4035</v>
      </c>
      <c r="AOU18">
        <v>19</v>
      </c>
      <c r="AOV18" t="s">
        <v>4035</v>
      </c>
      <c r="AOW18">
        <v>8</v>
      </c>
      <c r="AOX18" t="s">
        <v>4035</v>
      </c>
      <c r="AOY18">
        <v>0.9</v>
      </c>
      <c r="AOZ18">
        <v>1.6</v>
      </c>
      <c r="APA18" t="s">
        <v>4035</v>
      </c>
      <c r="APB18" t="s">
        <v>4035</v>
      </c>
      <c r="APC18">
        <v>0</v>
      </c>
      <c r="APD18" t="s">
        <v>4035</v>
      </c>
      <c r="APE18">
        <v>4.7</v>
      </c>
      <c r="APF18" t="s">
        <v>4035</v>
      </c>
      <c r="APG18">
        <v>0</v>
      </c>
      <c r="APH18" t="s">
        <v>4035</v>
      </c>
      <c r="API18">
        <v>4.7</v>
      </c>
      <c r="APJ18" t="s">
        <v>4035</v>
      </c>
      <c r="APK18">
        <v>0</v>
      </c>
      <c r="APL18">
        <v>4.7</v>
      </c>
      <c r="APM18" t="s">
        <v>4035</v>
      </c>
      <c r="APN18" t="s">
        <v>4035</v>
      </c>
      <c r="APO18" t="s">
        <v>1144</v>
      </c>
      <c r="APP18" t="s">
        <v>1144</v>
      </c>
      <c r="APQ18" t="s">
        <v>1144</v>
      </c>
      <c r="APR18" t="s">
        <v>1144</v>
      </c>
      <c r="APS18" t="s">
        <v>1144</v>
      </c>
      <c r="APT18" t="s">
        <v>1144</v>
      </c>
      <c r="APU18" t="s">
        <v>1144</v>
      </c>
      <c r="APV18" t="s">
        <v>1144</v>
      </c>
      <c r="APW18">
        <v>764</v>
      </c>
      <c r="APX18" t="s">
        <v>1144</v>
      </c>
      <c r="APY18" t="s">
        <v>1144</v>
      </c>
      <c r="APZ18" t="s">
        <v>4035</v>
      </c>
      <c r="AQA18">
        <v>35.299999999999997</v>
      </c>
      <c r="AQB18" t="s">
        <v>4035</v>
      </c>
      <c r="AQC18">
        <v>11.3</v>
      </c>
      <c r="AQD18" t="s">
        <v>4035</v>
      </c>
      <c r="AQE18">
        <v>13</v>
      </c>
      <c r="AQF18">
        <v>6.5</v>
      </c>
      <c r="AQG18" t="s">
        <v>4035</v>
      </c>
      <c r="AQH18" t="s">
        <v>4035</v>
      </c>
      <c r="AQI18">
        <v>14.7</v>
      </c>
      <c r="AQJ18" t="s">
        <v>4035</v>
      </c>
      <c r="AQK18">
        <v>8.1</v>
      </c>
      <c r="AQL18" t="s">
        <v>4035</v>
      </c>
      <c r="AQM18">
        <v>3.5</v>
      </c>
      <c r="AQN18" t="s">
        <v>4035</v>
      </c>
      <c r="AQO18">
        <v>4.0999999999999996</v>
      </c>
      <c r="AQP18" t="s">
        <v>4035</v>
      </c>
      <c r="AQQ18">
        <v>3.3</v>
      </c>
      <c r="AQR18">
        <v>2.8</v>
      </c>
      <c r="AQS18" t="s">
        <v>4035</v>
      </c>
      <c r="AQT18" t="s">
        <v>4035</v>
      </c>
      <c r="AQU18">
        <v>30.2</v>
      </c>
      <c r="AQV18" t="s">
        <v>4035</v>
      </c>
      <c r="AQW18">
        <v>12.2</v>
      </c>
      <c r="AQX18" t="s">
        <v>4035</v>
      </c>
      <c r="AQY18" t="s">
        <v>1144</v>
      </c>
      <c r="AQZ18" t="s">
        <v>1144</v>
      </c>
      <c r="ARA18" t="s">
        <v>1144</v>
      </c>
      <c r="ARB18" t="s">
        <v>1144</v>
      </c>
    </row>
    <row r="19" spans="1:1146" x14ac:dyDescent="0.25">
      <c r="A19" t="s">
        <v>1177</v>
      </c>
      <c r="B19" t="s">
        <v>1178</v>
      </c>
      <c r="C19">
        <v>23974</v>
      </c>
      <c r="D19" t="s">
        <v>4035</v>
      </c>
      <c r="E19">
        <v>178</v>
      </c>
      <c r="F19" t="s">
        <v>4035</v>
      </c>
      <c r="G19">
        <v>22755</v>
      </c>
      <c r="H19">
        <v>308</v>
      </c>
      <c r="I19" t="s">
        <v>4035</v>
      </c>
      <c r="J19" t="s">
        <v>4035</v>
      </c>
      <c r="K19">
        <v>1219</v>
      </c>
      <c r="L19" t="s">
        <v>4035</v>
      </c>
      <c r="M19">
        <v>268</v>
      </c>
      <c r="N19" t="s">
        <v>4035</v>
      </c>
      <c r="O19">
        <v>0.7</v>
      </c>
      <c r="P19">
        <v>0.4</v>
      </c>
      <c r="Q19" t="s">
        <v>4035</v>
      </c>
      <c r="R19" t="s">
        <v>4035</v>
      </c>
      <c r="S19">
        <v>2.2000000000000002</v>
      </c>
      <c r="T19" t="s">
        <v>4035</v>
      </c>
      <c r="U19">
        <v>1.1000000000000001</v>
      </c>
      <c r="V19" t="s">
        <v>4035</v>
      </c>
      <c r="W19">
        <v>23974</v>
      </c>
      <c r="X19" t="s">
        <v>4035</v>
      </c>
      <c r="Y19">
        <v>178</v>
      </c>
      <c r="Z19" t="s">
        <v>4035</v>
      </c>
      <c r="AA19">
        <v>13558</v>
      </c>
      <c r="AB19">
        <v>390</v>
      </c>
      <c r="AC19" t="s">
        <v>4035</v>
      </c>
      <c r="AD19" t="s">
        <v>4035</v>
      </c>
      <c r="AE19">
        <v>1009</v>
      </c>
      <c r="AF19" t="s">
        <v>4035</v>
      </c>
      <c r="AG19">
        <v>169</v>
      </c>
      <c r="AH19" t="s">
        <v>4035</v>
      </c>
      <c r="AI19">
        <v>917</v>
      </c>
      <c r="AJ19">
        <v>197</v>
      </c>
      <c r="AK19" t="s">
        <v>4035</v>
      </c>
      <c r="AL19" t="s">
        <v>4035</v>
      </c>
      <c r="AM19">
        <v>1221</v>
      </c>
      <c r="AN19">
        <v>229</v>
      </c>
      <c r="AO19" t="s">
        <v>4035</v>
      </c>
      <c r="AP19" t="s">
        <v>4035</v>
      </c>
      <c r="AQ19">
        <v>1321</v>
      </c>
      <c r="AR19">
        <v>284</v>
      </c>
      <c r="AS19" t="s">
        <v>4035</v>
      </c>
      <c r="AT19" t="s">
        <v>4035</v>
      </c>
      <c r="AU19">
        <v>868</v>
      </c>
      <c r="AV19">
        <v>212</v>
      </c>
      <c r="AW19" t="s">
        <v>4035</v>
      </c>
      <c r="AX19" t="s">
        <v>4035</v>
      </c>
      <c r="AY19">
        <v>2596</v>
      </c>
      <c r="AZ19">
        <v>313</v>
      </c>
      <c r="BA19" t="s">
        <v>4035</v>
      </c>
      <c r="BB19" t="s">
        <v>4035</v>
      </c>
      <c r="BC19">
        <v>2472</v>
      </c>
      <c r="BD19" t="s">
        <v>4035</v>
      </c>
      <c r="BE19">
        <v>288</v>
      </c>
      <c r="BF19" t="s">
        <v>4035</v>
      </c>
      <c r="BG19">
        <v>12</v>
      </c>
      <c r="BH19">
        <v>18</v>
      </c>
      <c r="BI19" t="s">
        <v>4035</v>
      </c>
      <c r="BJ19" t="s">
        <v>4035</v>
      </c>
      <c r="BK19">
        <v>23974</v>
      </c>
      <c r="BL19">
        <v>178</v>
      </c>
      <c r="BM19" t="s">
        <v>4035</v>
      </c>
      <c r="BN19" t="s">
        <v>4035</v>
      </c>
      <c r="BO19">
        <v>188</v>
      </c>
      <c r="BP19" t="s">
        <v>4035</v>
      </c>
      <c r="BQ19">
        <v>76</v>
      </c>
      <c r="BR19" t="s">
        <v>4035</v>
      </c>
      <c r="BS19">
        <v>414</v>
      </c>
      <c r="BT19">
        <v>152</v>
      </c>
      <c r="BU19" t="s">
        <v>4035</v>
      </c>
      <c r="BV19" t="s">
        <v>4035</v>
      </c>
      <c r="BW19">
        <v>2387</v>
      </c>
      <c r="BX19" t="s">
        <v>4035</v>
      </c>
      <c r="BY19">
        <v>333</v>
      </c>
      <c r="BZ19" t="s">
        <v>4035</v>
      </c>
      <c r="CA19">
        <v>5091</v>
      </c>
      <c r="CB19">
        <v>398</v>
      </c>
      <c r="CC19" t="s">
        <v>4035</v>
      </c>
      <c r="CD19" t="s">
        <v>4035</v>
      </c>
      <c r="CE19">
        <v>4686</v>
      </c>
      <c r="CF19" t="s">
        <v>4035</v>
      </c>
      <c r="CG19">
        <v>428</v>
      </c>
      <c r="CH19" t="s">
        <v>4035</v>
      </c>
      <c r="CI19">
        <v>7308</v>
      </c>
      <c r="CJ19" t="s">
        <v>4035</v>
      </c>
      <c r="CK19">
        <v>465</v>
      </c>
      <c r="CL19" t="s">
        <v>4035</v>
      </c>
      <c r="CM19">
        <v>2544</v>
      </c>
      <c r="CN19">
        <v>342</v>
      </c>
      <c r="CO19" t="s">
        <v>4035</v>
      </c>
      <c r="CP19" t="s">
        <v>4035</v>
      </c>
      <c r="CQ19">
        <v>874</v>
      </c>
      <c r="CR19">
        <v>184</v>
      </c>
      <c r="CS19" t="s">
        <v>4035</v>
      </c>
      <c r="CT19" t="s">
        <v>4035</v>
      </c>
      <c r="CU19">
        <v>217</v>
      </c>
      <c r="CV19">
        <v>79</v>
      </c>
      <c r="CW19" t="s">
        <v>4035</v>
      </c>
      <c r="CX19" t="s">
        <v>4035</v>
      </c>
      <c r="CY19">
        <v>265</v>
      </c>
      <c r="CZ19">
        <v>112</v>
      </c>
      <c r="DA19" t="s">
        <v>4035</v>
      </c>
      <c r="DB19" t="s">
        <v>4035</v>
      </c>
      <c r="DC19">
        <v>23974</v>
      </c>
      <c r="DD19" t="s">
        <v>4035</v>
      </c>
      <c r="DE19">
        <v>178</v>
      </c>
      <c r="DF19" t="s">
        <v>4035</v>
      </c>
      <c r="DG19">
        <v>1081</v>
      </c>
      <c r="DH19">
        <v>232</v>
      </c>
      <c r="DI19" t="s">
        <v>4035</v>
      </c>
      <c r="DJ19" t="s">
        <v>4035</v>
      </c>
      <c r="DK19">
        <v>701</v>
      </c>
      <c r="DL19">
        <v>179</v>
      </c>
      <c r="DM19" t="s">
        <v>4035</v>
      </c>
      <c r="DN19" t="s">
        <v>4035</v>
      </c>
      <c r="DO19">
        <v>2481</v>
      </c>
      <c r="DP19">
        <v>368</v>
      </c>
      <c r="DQ19" t="s">
        <v>4035</v>
      </c>
      <c r="DR19" t="s">
        <v>4035</v>
      </c>
      <c r="DS19">
        <v>4054</v>
      </c>
      <c r="DT19">
        <v>366</v>
      </c>
      <c r="DU19" t="s">
        <v>4035</v>
      </c>
      <c r="DV19" t="s">
        <v>4035</v>
      </c>
      <c r="DW19">
        <v>5441</v>
      </c>
      <c r="DX19">
        <v>436</v>
      </c>
      <c r="DY19" t="s">
        <v>4035</v>
      </c>
      <c r="DZ19" t="s">
        <v>4035</v>
      </c>
      <c r="EA19">
        <v>4124</v>
      </c>
      <c r="EB19" t="s">
        <v>4035</v>
      </c>
      <c r="EC19">
        <v>348</v>
      </c>
      <c r="ED19" t="s">
        <v>4035</v>
      </c>
      <c r="EE19">
        <v>2673</v>
      </c>
      <c r="EF19">
        <v>295</v>
      </c>
      <c r="EG19" t="s">
        <v>4035</v>
      </c>
      <c r="EH19" t="s">
        <v>4035</v>
      </c>
      <c r="EI19">
        <v>1792</v>
      </c>
      <c r="EJ19">
        <v>244</v>
      </c>
      <c r="EK19" t="s">
        <v>4035</v>
      </c>
      <c r="EL19" t="s">
        <v>4035</v>
      </c>
      <c r="EM19">
        <v>1627</v>
      </c>
      <c r="EN19" t="s">
        <v>4035</v>
      </c>
      <c r="EO19">
        <v>230</v>
      </c>
      <c r="EP19" t="s">
        <v>4035</v>
      </c>
      <c r="EQ19">
        <v>5.2</v>
      </c>
      <c r="ER19" t="s">
        <v>4035</v>
      </c>
      <c r="ES19">
        <v>0.1</v>
      </c>
      <c r="ET19" t="s">
        <v>4035</v>
      </c>
      <c r="EU19">
        <v>23974</v>
      </c>
      <c r="EV19" t="s">
        <v>4035</v>
      </c>
      <c r="EW19">
        <v>178</v>
      </c>
      <c r="EX19" t="s">
        <v>4035</v>
      </c>
      <c r="EY19">
        <v>1192</v>
      </c>
      <c r="EZ19">
        <v>235</v>
      </c>
      <c r="FA19" t="s">
        <v>4035</v>
      </c>
      <c r="FB19" t="s">
        <v>4035</v>
      </c>
      <c r="FC19">
        <v>2308</v>
      </c>
      <c r="FD19">
        <v>315</v>
      </c>
      <c r="FE19" t="s">
        <v>4035</v>
      </c>
      <c r="FF19" t="s">
        <v>4035</v>
      </c>
      <c r="FG19">
        <v>6342</v>
      </c>
      <c r="FH19">
        <v>365</v>
      </c>
      <c r="FI19" t="s">
        <v>4035</v>
      </c>
      <c r="FJ19" t="s">
        <v>4035</v>
      </c>
      <c r="FK19">
        <v>10482</v>
      </c>
      <c r="FL19" t="s">
        <v>4035</v>
      </c>
      <c r="FM19">
        <v>465</v>
      </c>
      <c r="FN19" t="s">
        <v>4035</v>
      </c>
      <c r="FO19">
        <v>3272</v>
      </c>
      <c r="FP19">
        <v>309</v>
      </c>
      <c r="FQ19" t="s">
        <v>4035</v>
      </c>
      <c r="FR19" t="s">
        <v>4035</v>
      </c>
      <c r="FS19">
        <v>378</v>
      </c>
      <c r="FT19" t="s">
        <v>4035</v>
      </c>
      <c r="FU19">
        <v>131</v>
      </c>
      <c r="FV19" t="s">
        <v>4035</v>
      </c>
      <c r="FW19">
        <v>22755</v>
      </c>
      <c r="FX19">
        <v>308</v>
      </c>
      <c r="FY19" t="s">
        <v>4035</v>
      </c>
      <c r="FZ19" t="s">
        <v>4035</v>
      </c>
      <c r="GA19">
        <v>12915</v>
      </c>
      <c r="GB19" t="s">
        <v>4035</v>
      </c>
      <c r="GC19">
        <v>465</v>
      </c>
      <c r="GD19" t="s">
        <v>4035</v>
      </c>
      <c r="GE19">
        <v>9840</v>
      </c>
      <c r="GF19" t="s">
        <v>4035</v>
      </c>
      <c r="GG19">
        <v>495</v>
      </c>
      <c r="GH19" t="s">
        <v>4035</v>
      </c>
      <c r="GI19">
        <v>2.33</v>
      </c>
      <c r="GJ19">
        <v>0.06</v>
      </c>
      <c r="GK19" t="s">
        <v>4035</v>
      </c>
      <c r="GL19" t="s">
        <v>4035</v>
      </c>
      <c r="GM19">
        <v>2.29</v>
      </c>
      <c r="GN19" t="s">
        <v>4035</v>
      </c>
      <c r="GO19">
        <v>0.08</v>
      </c>
      <c r="GP19" t="s">
        <v>4035</v>
      </c>
      <c r="GQ19">
        <v>22755</v>
      </c>
      <c r="GR19">
        <v>308</v>
      </c>
      <c r="GS19" t="s">
        <v>4035</v>
      </c>
      <c r="GT19" t="s">
        <v>4035</v>
      </c>
      <c r="GU19">
        <v>2959</v>
      </c>
      <c r="GV19">
        <v>341</v>
      </c>
      <c r="GW19" t="s">
        <v>4035</v>
      </c>
      <c r="GX19" t="s">
        <v>4035</v>
      </c>
      <c r="GY19">
        <v>3758</v>
      </c>
      <c r="GZ19">
        <v>378</v>
      </c>
      <c r="HA19" t="s">
        <v>4035</v>
      </c>
      <c r="HB19" t="s">
        <v>4035</v>
      </c>
      <c r="HC19">
        <v>6742</v>
      </c>
      <c r="HD19" t="s">
        <v>4035</v>
      </c>
      <c r="HE19">
        <v>426</v>
      </c>
      <c r="HF19" t="s">
        <v>4035</v>
      </c>
      <c r="HG19">
        <v>4731</v>
      </c>
      <c r="HH19">
        <v>370</v>
      </c>
      <c r="HI19" t="s">
        <v>4035</v>
      </c>
      <c r="HJ19" t="s">
        <v>4035</v>
      </c>
      <c r="HK19">
        <v>2756</v>
      </c>
      <c r="HL19" t="s">
        <v>4035</v>
      </c>
      <c r="HM19">
        <v>270</v>
      </c>
      <c r="HN19" t="s">
        <v>4035</v>
      </c>
      <c r="HO19">
        <v>1809</v>
      </c>
      <c r="HP19">
        <v>214</v>
      </c>
      <c r="HQ19" t="s">
        <v>4035</v>
      </c>
      <c r="HR19" t="s">
        <v>4035</v>
      </c>
      <c r="HS19">
        <v>22755</v>
      </c>
      <c r="HT19" t="s">
        <v>4035</v>
      </c>
      <c r="HU19">
        <v>308</v>
      </c>
      <c r="HV19" t="s">
        <v>4035</v>
      </c>
      <c r="HW19">
        <v>1303</v>
      </c>
      <c r="HX19" t="s">
        <v>4035</v>
      </c>
      <c r="HY19">
        <v>239</v>
      </c>
      <c r="HZ19" t="s">
        <v>4035</v>
      </c>
      <c r="IA19">
        <v>7889</v>
      </c>
      <c r="IB19">
        <v>489</v>
      </c>
      <c r="IC19" t="s">
        <v>4035</v>
      </c>
      <c r="ID19" t="s">
        <v>4035</v>
      </c>
      <c r="IE19">
        <v>7799</v>
      </c>
      <c r="IF19">
        <v>481</v>
      </c>
      <c r="IG19" t="s">
        <v>4035</v>
      </c>
      <c r="IH19" t="s">
        <v>4035</v>
      </c>
      <c r="II19">
        <v>5764</v>
      </c>
      <c r="IJ19">
        <v>382</v>
      </c>
      <c r="IK19" t="s">
        <v>4035</v>
      </c>
      <c r="IL19" t="s">
        <v>4035</v>
      </c>
      <c r="IM19">
        <v>22755</v>
      </c>
      <c r="IN19" t="s">
        <v>4035</v>
      </c>
      <c r="IO19">
        <v>308</v>
      </c>
      <c r="IP19" t="s">
        <v>4035</v>
      </c>
      <c r="IQ19">
        <v>17444</v>
      </c>
      <c r="IR19">
        <v>414</v>
      </c>
      <c r="IS19" t="s">
        <v>4035</v>
      </c>
      <c r="IT19" t="s">
        <v>4035</v>
      </c>
      <c r="IU19">
        <v>284</v>
      </c>
      <c r="IV19">
        <v>106</v>
      </c>
      <c r="IW19" t="s">
        <v>4035</v>
      </c>
      <c r="IX19" t="s">
        <v>4035</v>
      </c>
      <c r="IY19">
        <v>4111</v>
      </c>
      <c r="IZ19">
        <v>369</v>
      </c>
      <c r="JA19" t="s">
        <v>4035</v>
      </c>
      <c r="JB19" t="s">
        <v>4035</v>
      </c>
      <c r="JC19">
        <v>179</v>
      </c>
      <c r="JD19" t="s">
        <v>4035</v>
      </c>
      <c r="JE19">
        <v>91</v>
      </c>
      <c r="JF19" t="s">
        <v>4035</v>
      </c>
      <c r="JG19">
        <v>0</v>
      </c>
      <c r="JH19" t="s">
        <v>4035</v>
      </c>
      <c r="JI19">
        <v>30</v>
      </c>
      <c r="JJ19" t="s">
        <v>4035</v>
      </c>
      <c r="JK19">
        <v>528</v>
      </c>
      <c r="JL19" t="s">
        <v>4035</v>
      </c>
      <c r="JM19">
        <v>130</v>
      </c>
      <c r="JN19" t="s">
        <v>4035</v>
      </c>
      <c r="JO19">
        <v>36</v>
      </c>
      <c r="JP19" t="s">
        <v>4035</v>
      </c>
      <c r="JQ19">
        <v>23</v>
      </c>
      <c r="JR19" t="s">
        <v>4035</v>
      </c>
      <c r="JS19">
        <v>88</v>
      </c>
      <c r="JT19">
        <v>60</v>
      </c>
      <c r="JU19" t="s">
        <v>4035</v>
      </c>
      <c r="JV19" t="s">
        <v>4035</v>
      </c>
      <c r="JW19">
        <v>85</v>
      </c>
      <c r="JX19" t="s">
        <v>4035</v>
      </c>
      <c r="JY19">
        <v>51</v>
      </c>
      <c r="JZ19" t="s">
        <v>4035</v>
      </c>
      <c r="KA19">
        <v>22755</v>
      </c>
      <c r="KB19">
        <v>308</v>
      </c>
      <c r="KC19" t="s">
        <v>4035</v>
      </c>
      <c r="KD19" t="s">
        <v>4035</v>
      </c>
      <c r="KE19">
        <v>34</v>
      </c>
      <c r="KF19">
        <v>32</v>
      </c>
      <c r="KG19" t="s">
        <v>4035</v>
      </c>
      <c r="KH19" t="s">
        <v>4035</v>
      </c>
      <c r="KI19">
        <v>419</v>
      </c>
      <c r="KJ19">
        <v>132</v>
      </c>
      <c r="KK19" t="s">
        <v>4035</v>
      </c>
      <c r="KL19" t="s">
        <v>4035</v>
      </c>
      <c r="KM19">
        <v>738</v>
      </c>
      <c r="KN19" t="s">
        <v>4035</v>
      </c>
      <c r="KO19">
        <v>184</v>
      </c>
      <c r="KP19" t="s">
        <v>4035</v>
      </c>
      <c r="KQ19">
        <v>22755</v>
      </c>
      <c r="KR19">
        <v>308</v>
      </c>
      <c r="KS19" t="s">
        <v>4035</v>
      </c>
      <c r="KT19" t="s">
        <v>4035</v>
      </c>
      <c r="KU19">
        <v>21769</v>
      </c>
      <c r="KV19" t="s">
        <v>4035</v>
      </c>
      <c r="KW19">
        <v>394</v>
      </c>
      <c r="KX19" t="s">
        <v>4035</v>
      </c>
      <c r="KY19">
        <v>592</v>
      </c>
      <c r="KZ19" t="s">
        <v>4035</v>
      </c>
      <c r="LA19">
        <v>144</v>
      </c>
      <c r="LB19" t="s">
        <v>4035</v>
      </c>
      <c r="LC19">
        <v>394</v>
      </c>
      <c r="LD19">
        <v>159</v>
      </c>
      <c r="LE19" t="s">
        <v>4035</v>
      </c>
      <c r="LF19" t="s">
        <v>4035</v>
      </c>
      <c r="LG19">
        <v>12915</v>
      </c>
      <c r="LH19" t="s">
        <v>4035</v>
      </c>
      <c r="LI19">
        <v>465</v>
      </c>
      <c r="LJ19" t="s">
        <v>4035</v>
      </c>
      <c r="LK19">
        <v>1149</v>
      </c>
      <c r="LL19">
        <v>171</v>
      </c>
      <c r="LM19" t="s">
        <v>4035</v>
      </c>
      <c r="LN19" t="s">
        <v>4035</v>
      </c>
      <c r="LO19">
        <v>732</v>
      </c>
      <c r="LP19" t="s">
        <v>4035</v>
      </c>
      <c r="LQ19">
        <v>187</v>
      </c>
      <c r="LR19" t="s">
        <v>4035</v>
      </c>
      <c r="LS19">
        <v>634</v>
      </c>
      <c r="LT19">
        <v>170</v>
      </c>
      <c r="LU19" t="s">
        <v>4035</v>
      </c>
      <c r="LV19" t="s">
        <v>4035</v>
      </c>
      <c r="LW19">
        <v>1183</v>
      </c>
      <c r="LX19">
        <v>195</v>
      </c>
      <c r="LY19" t="s">
        <v>4035</v>
      </c>
      <c r="LZ19" t="s">
        <v>4035</v>
      </c>
      <c r="MA19">
        <v>3683</v>
      </c>
      <c r="MB19">
        <v>317</v>
      </c>
      <c r="MC19" t="s">
        <v>4035</v>
      </c>
      <c r="MD19" t="s">
        <v>4035</v>
      </c>
      <c r="ME19">
        <v>4113</v>
      </c>
      <c r="MF19" t="s">
        <v>4035</v>
      </c>
      <c r="MG19">
        <v>281</v>
      </c>
      <c r="MH19" t="s">
        <v>4035</v>
      </c>
      <c r="MI19">
        <v>1275</v>
      </c>
      <c r="MJ19" t="s">
        <v>4035</v>
      </c>
      <c r="MK19">
        <v>150</v>
      </c>
      <c r="ML19" t="s">
        <v>4035</v>
      </c>
      <c r="MM19">
        <v>146</v>
      </c>
      <c r="MN19" t="s">
        <v>4035</v>
      </c>
      <c r="MO19">
        <v>65</v>
      </c>
      <c r="MP19" t="s">
        <v>4035</v>
      </c>
      <c r="MQ19">
        <v>273800</v>
      </c>
      <c r="MR19">
        <v>7926</v>
      </c>
      <c r="MS19" t="s">
        <v>4035</v>
      </c>
      <c r="MT19" t="s">
        <v>4035</v>
      </c>
      <c r="MU19">
        <v>12915</v>
      </c>
      <c r="MV19">
        <v>465</v>
      </c>
      <c r="MW19" t="s">
        <v>4035</v>
      </c>
      <c r="MX19" t="s">
        <v>4035</v>
      </c>
      <c r="MY19">
        <v>7676</v>
      </c>
      <c r="MZ19" t="s">
        <v>4035</v>
      </c>
      <c r="NA19">
        <v>427</v>
      </c>
      <c r="NB19" t="s">
        <v>4035</v>
      </c>
      <c r="NC19">
        <v>5239</v>
      </c>
      <c r="ND19" t="s">
        <v>4035</v>
      </c>
      <c r="NE19">
        <v>369</v>
      </c>
      <c r="NF19" t="s">
        <v>4035</v>
      </c>
      <c r="NG19">
        <v>7676</v>
      </c>
      <c r="NH19">
        <v>427</v>
      </c>
      <c r="NI19" t="s">
        <v>4035</v>
      </c>
      <c r="NJ19" t="s">
        <v>4035</v>
      </c>
      <c r="NK19">
        <v>74</v>
      </c>
      <c r="NL19" t="s">
        <v>4035</v>
      </c>
      <c r="NM19">
        <v>42</v>
      </c>
      <c r="NN19" t="s">
        <v>4035</v>
      </c>
      <c r="NO19">
        <v>1072</v>
      </c>
      <c r="NP19">
        <v>194</v>
      </c>
      <c r="NQ19" t="s">
        <v>4035</v>
      </c>
      <c r="NR19" t="s">
        <v>4035</v>
      </c>
      <c r="NS19">
        <v>3010</v>
      </c>
      <c r="NT19" t="s">
        <v>4035</v>
      </c>
      <c r="NU19">
        <v>359</v>
      </c>
      <c r="NV19" t="s">
        <v>4035</v>
      </c>
      <c r="NW19">
        <v>2051</v>
      </c>
      <c r="NX19" t="s">
        <v>4035</v>
      </c>
      <c r="NY19">
        <v>242</v>
      </c>
      <c r="NZ19" t="s">
        <v>4035</v>
      </c>
      <c r="OA19">
        <v>878</v>
      </c>
      <c r="OB19">
        <v>186</v>
      </c>
      <c r="OC19" t="s">
        <v>4035</v>
      </c>
      <c r="OD19" t="s">
        <v>4035</v>
      </c>
      <c r="OE19">
        <v>364</v>
      </c>
      <c r="OF19" t="s">
        <v>4035</v>
      </c>
      <c r="OG19">
        <v>105</v>
      </c>
      <c r="OH19" t="s">
        <v>4035</v>
      </c>
      <c r="OI19">
        <v>227</v>
      </c>
      <c r="OJ19" t="s">
        <v>4035</v>
      </c>
      <c r="OK19">
        <v>93</v>
      </c>
      <c r="OL19" t="s">
        <v>4035</v>
      </c>
      <c r="OM19">
        <v>1449</v>
      </c>
      <c r="ON19" t="s">
        <v>4035</v>
      </c>
      <c r="OO19">
        <v>35</v>
      </c>
      <c r="OP19" t="s">
        <v>4035</v>
      </c>
      <c r="OQ19">
        <v>5239</v>
      </c>
      <c r="OR19">
        <v>369</v>
      </c>
      <c r="OS19" t="s">
        <v>4035</v>
      </c>
      <c r="OT19" t="s">
        <v>4035</v>
      </c>
      <c r="OU19">
        <v>739</v>
      </c>
      <c r="OV19" t="s">
        <v>4035</v>
      </c>
      <c r="OW19">
        <v>170</v>
      </c>
      <c r="OX19" t="s">
        <v>4035</v>
      </c>
      <c r="OY19">
        <v>1556</v>
      </c>
      <c r="OZ19">
        <v>244</v>
      </c>
      <c r="PA19" t="s">
        <v>4035</v>
      </c>
      <c r="PB19" t="s">
        <v>4035</v>
      </c>
      <c r="PC19">
        <v>1720</v>
      </c>
      <c r="PD19" t="s">
        <v>4035</v>
      </c>
      <c r="PE19">
        <v>193</v>
      </c>
      <c r="PF19" t="s">
        <v>4035</v>
      </c>
      <c r="PG19">
        <v>820</v>
      </c>
      <c r="PH19">
        <v>158</v>
      </c>
      <c r="PI19" t="s">
        <v>4035</v>
      </c>
      <c r="PJ19" t="s">
        <v>4035</v>
      </c>
      <c r="PK19">
        <v>201</v>
      </c>
      <c r="PL19">
        <v>67</v>
      </c>
      <c r="PM19" t="s">
        <v>4035</v>
      </c>
      <c r="PN19" t="s">
        <v>4035</v>
      </c>
      <c r="PO19">
        <v>203</v>
      </c>
      <c r="PP19">
        <v>87</v>
      </c>
      <c r="PQ19" t="s">
        <v>4035</v>
      </c>
      <c r="PR19" t="s">
        <v>4035</v>
      </c>
      <c r="PS19">
        <v>434</v>
      </c>
      <c r="PT19">
        <v>22</v>
      </c>
      <c r="PU19" t="s">
        <v>4035</v>
      </c>
      <c r="PV19" t="s">
        <v>4035</v>
      </c>
      <c r="PW19">
        <v>7537</v>
      </c>
      <c r="PX19" t="s">
        <v>4035</v>
      </c>
      <c r="PY19">
        <v>430</v>
      </c>
      <c r="PZ19" t="s">
        <v>4035</v>
      </c>
      <c r="QA19">
        <v>2996</v>
      </c>
      <c r="QB19">
        <v>315</v>
      </c>
      <c r="QC19" t="s">
        <v>4035</v>
      </c>
      <c r="QD19" t="s">
        <v>4035</v>
      </c>
      <c r="QE19">
        <v>1157</v>
      </c>
      <c r="QF19" t="s">
        <v>4035</v>
      </c>
      <c r="QG19">
        <v>212</v>
      </c>
      <c r="QH19" t="s">
        <v>4035</v>
      </c>
      <c r="QI19">
        <v>891</v>
      </c>
      <c r="QJ19" t="s">
        <v>4035</v>
      </c>
      <c r="QK19">
        <v>183</v>
      </c>
      <c r="QL19" t="s">
        <v>4035</v>
      </c>
      <c r="QM19">
        <v>538</v>
      </c>
      <c r="QN19" t="s">
        <v>4035</v>
      </c>
      <c r="QO19">
        <v>126</v>
      </c>
      <c r="QP19" t="s">
        <v>4035</v>
      </c>
      <c r="QQ19">
        <v>1955</v>
      </c>
      <c r="QR19" t="s">
        <v>4035</v>
      </c>
      <c r="QS19">
        <v>281</v>
      </c>
      <c r="QT19" t="s">
        <v>4035</v>
      </c>
      <c r="QU19">
        <v>139</v>
      </c>
      <c r="QV19" t="s">
        <v>4035</v>
      </c>
      <c r="QW19">
        <v>73</v>
      </c>
      <c r="QX19" t="s">
        <v>4035</v>
      </c>
      <c r="QY19">
        <v>5206</v>
      </c>
      <c r="QZ19">
        <v>369</v>
      </c>
      <c r="RA19" t="s">
        <v>4035</v>
      </c>
      <c r="RB19" t="s">
        <v>4035</v>
      </c>
      <c r="RC19">
        <v>2696</v>
      </c>
      <c r="RD19" t="s">
        <v>4035</v>
      </c>
      <c r="RE19">
        <v>314</v>
      </c>
      <c r="RF19" t="s">
        <v>4035</v>
      </c>
      <c r="RG19">
        <v>947</v>
      </c>
      <c r="RH19">
        <v>156</v>
      </c>
      <c r="RI19" t="s">
        <v>4035</v>
      </c>
      <c r="RJ19" t="s">
        <v>4035</v>
      </c>
      <c r="RK19">
        <v>541</v>
      </c>
      <c r="RL19">
        <v>114</v>
      </c>
      <c r="RM19" t="s">
        <v>4035</v>
      </c>
      <c r="RN19" t="s">
        <v>4035</v>
      </c>
      <c r="RO19">
        <v>229</v>
      </c>
      <c r="RP19" t="s">
        <v>4035</v>
      </c>
      <c r="RQ19">
        <v>105</v>
      </c>
      <c r="RR19" t="s">
        <v>4035</v>
      </c>
      <c r="RS19">
        <v>114</v>
      </c>
      <c r="RT19">
        <v>64</v>
      </c>
      <c r="RU19" t="s">
        <v>4035</v>
      </c>
      <c r="RV19" t="s">
        <v>4035</v>
      </c>
      <c r="RW19">
        <v>113</v>
      </c>
      <c r="RX19">
        <v>88</v>
      </c>
      <c r="RY19" t="s">
        <v>4035</v>
      </c>
      <c r="RZ19" t="s">
        <v>4035</v>
      </c>
      <c r="SA19">
        <v>566</v>
      </c>
      <c r="SB19" t="s">
        <v>4035</v>
      </c>
      <c r="SC19">
        <v>135</v>
      </c>
      <c r="SD19" t="s">
        <v>4035</v>
      </c>
      <c r="SE19">
        <v>33</v>
      </c>
      <c r="SF19" t="s">
        <v>4035</v>
      </c>
      <c r="SG19">
        <v>26</v>
      </c>
      <c r="SH19" t="s">
        <v>4035</v>
      </c>
      <c r="SI19">
        <v>9670</v>
      </c>
      <c r="SJ19" t="s">
        <v>4035</v>
      </c>
      <c r="SK19">
        <v>503</v>
      </c>
      <c r="SL19" t="s">
        <v>4035</v>
      </c>
      <c r="SM19">
        <v>618</v>
      </c>
      <c r="SN19" t="s">
        <v>4035</v>
      </c>
      <c r="SO19">
        <v>165</v>
      </c>
      <c r="SP19" t="s">
        <v>4035</v>
      </c>
      <c r="SQ19">
        <v>4737</v>
      </c>
      <c r="SR19" t="s">
        <v>4035</v>
      </c>
      <c r="SS19">
        <v>439</v>
      </c>
      <c r="ST19" t="s">
        <v>4035</v>
      </c>
      <c r="SU19">
        <v>3230</v>
      </c>
      <c r="SV19" t="s">
        <v>4035</v>
      </c>
      <c r="SW19">
        <v>328</v>
      </c>
      <c r="SX19" t="s">
        <v>4035</v>
      </c>
      <c r="SY19">
        <v>884</v>
      </c>
      <c r="SZ19" t="s">
        <v>4035</v>
      </c>
      <c r="TA19">
        <v>214</v>
      </c>
      <c r="TB19" t="s">
        <v>4035</v>
      </c>
      <c r="TC19">
        <v>158</v>
      </c>
      <c r="TD19">
        <v>118</v>
      </c>
      <c r="TE19" t="s">
        <v>4035</v>
      </c>
      <c r="TF19" t="s">
        <v>4035</v>
      </c>
      <c r="TG19">
        <v>24</v>
      </c>
      <c r="TH19" t="s">
        <v>4035</v>
      </c>
      <c r="TI19">
        <v>36</v>
      </c>
      <c r="TJ19" t="s">
        <v>4035</v>
      </c>
      <c r="TK19">
        <v>19</v>
      </c>
      <c r="TL19">
        <v>21</v>
      </c>
      <c r="TM19" t="s">
        <v>4035</v>
      </c>
      <c r="TN19" t="s">
        <v>4035</v>
      </c>
      <c r="TO19">
        <v>940</v>
      </c>
      <c r="TP19">
        <v>38</v>
      </c>
      <c r="TQ19" t="s">
        <v>4035</v>
      </c>
      <c r="TR19" t="s">
        <v>4035</v>
      </c>
      <c r="TS19">
        <v>170</v>
      </c>
      <c r="TT19">
        <v>81</v>
      </c>
      <c r="TU19" t="s">
        <v>4035</v>
      </c>
      <c r="TV19" t="s">
        <v>4035</v>
      </c>
      <c r="TW19">
        <v>9611</v>
      </c>
      <c r="TX19">
        <v>497</v>
      </c>
      <c r="TY19" t="s">
        <v>4035</v>
      </c>
      <c r="TZ19" t="s">
        <v>4035</v>
      </c>
      <c r="UA19">
        <v>1343</v>
      </c>
      <c r="UB19" t="s">
        <v>4035</v>
      </c>
      <c r="UC19">
        <v>315</v>
      </c>
      <c r="UD19" t="s">
        <v>4035</v>
      </c>
      <c r="UE19">
        <v>1541</v>
      </c>
      <c r="UF19" t="s">
        <v>4035</v>
      </c>
      <c r="UG19">
        <v>278</v>
      </c>
      <c r="UH19" t="s">
        <v>4035</v>
      </c>
      <c r="UI19">
        <v>1338</v>
      </c>
      <c r="UJ19">
        <v>306</v>
      </c>
      <c r="UK19" t="s">
        <v>4035</v>
      </c>
      <c r="UL19" t="s">
        <v>4035</v>
      </c>
      <c r="UM19">
        <v>1243</v>
      </c>
      <c r="UN19" t="s">
        <v>4035</v>
      </c>
      <c r="UO19">
        <v>260</v>
      </c>
      <c r="UP19" t="s">
        <v>4035</v>
      </c>
      <c r="UQ19">
        <v>974</v>
      </c>
      <c r="UR19" t="s">
        <v>4035</v>
      </c>
      <c r="US19">
        <v>214</v>
      </c>
      <c r="UT19" t="s">
        <v>4035</v>
      </c>
      <c r="UU19">
        <v>3172</v>
      </c>
      <c r="UV19">
        <v>468</v>
      </c>
      <c r="UW19" t="s">
        <v>4035</v>
      </c>
      <c r="UX19" t="s">
        <v>4035</v>
      </c>
      <c r="UY19">
        <v>229</v>
      </c>
      <c r="UZ19" t="s">
        <v>4035</v>
      </c>
      <c r="VA19">
        <v>99</v>
      </c>
      <c r="VB19" t="s">
        <v>4035</v>
      </c>
      <c r="VC19">
        <v>23974</v>
      </c>
      <c r="VD19" t="s">
        <v>1144</v>
      </c>
      <c r="VE19" t="s">
        <v>1144</v>
      </c>
      <c r="VF19" t="s">
        <v>4035</v>
      </c>
      <c r="VG19">
        <v>94.9</v>
      </c>
      <c r="VH19" t="s">
        <v>4035</v>
      </c>
      <c r="VI19">
        <v>1.1000000000000001</v>
      </c>
      <c r="VJ19" t="s">
        <v>4035</v>
      </c>
      <c r="VK19">
        <v>5.0999999999999996</v>
      </c>
      <c r="VL19">
        <v>1.1000000000000001</v>
      </c>
      <c r="VM19" t="s">
        <v>4035</v>
      </c>
      <c r="VN19" t="s">
        <v>4035</v>
      </c>
      <c r="VO19" t="s">
        <v>1144</v>
      </c>
      <c r="VP19" t="s">
        <v>1144</v>
      </c>
      <c r="VQ19" t="s">
        <v>1144</v>
      </c>
      <c r="VR19" t="s">
        <v>1144</v>
      </c>
      <c r="VS19" t="s">
        <v>1144</v>
      </c>
      <c r="VT19" t="s">
        <v>1144</v>
      </c>
      <c r="VU19" t="s">
        <v>1144</v>
      </c>
      <c r="VV19" t="s">
        <v>1144</v>
      </c>
      <c r="VW19">
        <v>23974</v>
      </c>
      <c r="VX19" t="s">
        <v>1144</v>
      </c>
      <c r="VY19" t="s">
        <v>1144</v>
      </c>
      <c r="VZ19" t="s">
        <v>4035</v>
      </c>
      <c r="WA19">
        <v>56.6</v>
      </c>
      <c r="WB19">
        <v>1.6</v>
      </c>
      <c r="WC19" t="s">
        <v>4035</v>
      </c>
      <c r="WD19" t="s">
        <v>4035</v>
      </c>
      <c r="WE19">
        <v>4.2</v>
      </c>
      <c r="WF19" t="s">
        <v>4035</v>
      </c>
      <c r="WG19">
        <v>0.7</v>
      </c>
      <c r="WH19" t="s">
        <v>4035</v>
      </c>
      <c r="WI19">
        <v>3.8</v>
      </c>
      <c r="WJ19">
        <v>0.8</v>
      </c>
      <c r="WK19" t="s">
        <v>4035</v>
      </c>
      <c r="WL19" t="s">
        <v>4035</v>
      </c>
      <c r="WM19">
        <v>5.0999999999999996</v>
      </c>
      <c r="WN19" t="s">
        <v>4035</v>
      </c>
      <c r="WO19">
        <v>0.9</v>
      </c>
      <c r="WP19" t="s">
        <v>4035</v>
      </c>
      <c r="WQ19">
        <v>5.5</v>
      </c>
      <c r="WR19" t="s">
        <v>4035</v>
      </c>
      <c r="WS19">
        <v>1.2</v>
      </c>
      <c r="WT19" t="s">
        <v>4035</v>
      </c>
      <c r="WU19">
        <v>3.6</v>
      </c>
      <c r="WV19">
        <v>0.9</v>
      </c>
      <c r="WW19" t="s">
        <v>4035</v>
      </c>
      <c r="WX19" t="s">
        <v>4035</v>
      </c>
      <c r="WY19">
        <v>10.8</v>
      </c>
      <c r="WZ19" t="s">
        <v>4035</v>
      </c>
      <c r="XA19">
        <v>1.3</v>
      </c>
      <c r="XB19" t="s">
        <v>4035</v>
      </c>
      <c r="XC19">
        <v>10.3</v>
      </c>
      <c r="XD19">
        <v>1.2</v>
      </c>
      <c r="XE19" t="s">
        <v>4035</v>
      </c>
      <c r="XF19" t="s">
        <v>4035</v>
      </c>
      <c r="XG19">
        <v>0.1</v>
      </c>
      <c r="XH19">
        <v>0.1</v>
      </c>
      <c r="XI19" t="s">
        <v>4035</v>
      </c>
      <c r="XJ19" t="s">
        <v>4035</v>
      </c>
      <c r="XK19">
        <v>23974</v>
      </c>
      <c r="XL19" t="s">
        <v>4035</v>
      </c>
      <c r="XM19" t="s">
        <v>1144</v>
      </c>
      <c r="XN19" t="s">
        <v>1144</v>
      </c>
      <c r="XO19">
        <v>0.8</v>
      </c>
      <c r="XP19">
        <v>0.3</v>
      </c>
      <c r="XQ19" t="s">
        <v>4035</v>
      </c>
      <c r="XR19" t="s">
        <v>4035</v>
      </c>
      <c r="XS19">
        <v>1.7</v>
      </c>
      <c r="XT19">
        <v>0.6</v>
      </c>
      <c r="XU19" t="s">
        <v>4035</v>
      </c>
      <c r="XV19" t="s">
        <v>4035</v>
      </c>
      <c r="XW19">
        <v>10</v>
      </c>
      <c r="XX19" t="s">
        <v>4035</v>
      </c>
      <c r="XY19">
        <v>1.4</v>
      </c>
      <c r="XZ19" t="s">
        <v>4035</v>
      </c>
      <c r="YA19">
        <v>21.2</v>
      </c>
      <c r="YB19">
        <v>1.6</v>
      </c>
      <c r="YC19" t="s">
        <v>4035</v>
      </c>
      <c r="YD19" t="s">
        <v>4035</v>
      </c>
      <c r="YE19">
        <v>19.5</v>
      </c>
      <c r="YF19" t="s">
        <v>4035</v>
      </c>
      <c r="YG19">
        <v>1.8</v>
      </c>
      <c r="YH19" t="s">
        <v>4035</v>
      </c>
      <c r="YI19">
        <v>30.5</v>
      </c>
      <c r="YJ19" t="s">
        <v>4035</v>
      </c>
      <c r="YK19">
        <v>2</v>
      </c>
      <c r="YL19" t="s">
        <v>4035</v>
      </c>
      <c r="YM19">
        <v>10.6</v>
      </c>
      <c r="YN19">
        <v>1.4</v>
      </c>
      <c r="YO19" t="s">
        <v>4035</v>
      </c>
      <c r="YP19" t="s">
        <v>4035</v>
      </c>
      <c r="YQ19">
        <v>3.6</v>
      </c>
      <c r="YR19" t="s">
        <v>4035</v>
      </c>
      <c r="YS19">
        <v>0.8</v>
      </c>
      <c r="YT19" t="s">
        <v>4035</v>
      </c>
      <c r="YU19">
        <v>0.9</v>
      </c>
      <c r="YV19" t="s">
        <v>4035</v>
      </c>
      <c r="YW19">
        <v>0.3</v>
      </c>
      <c r="YX19" t="s">
        <v>4035</v>
      </c>
      <c r="YY19">
        <v>1.1000000000000001</v>
      </c>
      <c r="YZ19">
        <v>0.5</v>
      </c>
      <c r="ZA19" t="s">
        <v>4035</v>
      </c>
      <c r="ZB19" t="s">
        <v>4035</v>
      </c>
      <c r="ZC19">
        <v>23974</v>
      </c>
      <c r="ZD19" t="s">
        <v>4035</v>
      </c>
      <c r="ZE19" t="s">
        <v>1144</v>
      </c>
      <c r="ZF19" t="s">
        <v>1144</v>
      </c>
      <c r="ZG19">
        <v>4.5</v>
      </c>
      <c r="ZH19">
        <v>1</v>
      </c>
      <c r="ZI19" t="s">
        <v>4035</v>
      </c>
      <c r="ZJ19" t="s">
        <v>4035</v>
      </c>
      <c r="ZK19">
        <v>2.9</v>
      </c>
      <c r="ZL19" t="s">
        <v>4035</v>
      </c>
      <c r="ZM19">
        <v>0.7</v>
      </c>
      <c r="ZN19" t="s">
        <v>4035</v>
      </c>
      <c r="ZO19">
        <v>10.3</v>
      </c>
      <c r="ZP19" t="s">
        <v>4035</v>
      </c>
      <c r="ZQ19">
        <v>1.5</v>
      </c>
      <c r="ZR19" t="s">
        <v>4035</v>
      </c>
      <c r="ZS19">
        <v>16.899999999999999</v>
      </c>
      <c r="ZT19">
        <v>1.5</v>
      </c>
      <c r="ZU19" t="s">
        <v>4035</v>
      </c>
      <c r="ZV19" t="s">
        <v>4035</v>
      </c>
      <c r="ZW19">
        <v>22.7</v>
      </c>
      <c r="ZX19" t="s">
        <v>4035</v>
      </c>
      <c r="ZY19">
        <v>1.8</v>
      </c>
      <c r="ZZ19" t="s">
        <v>4035</v>
      </c>
      <c r="AAA19">
        <v>17.2</v>
      </c>
      <c r="AAB19">
        <v>1.5</v>
      </c>
      <c r="AAC19" t="s">
        <v>4035</v>
      </c>
      <c r="AAD19" t="s">
        <v>4035</v>
      </c>
      <c r="AAE19">
        <v>11.1</v>
      </c>
      <c r="AAF19" t="s">
        <v>4035</v>
      </c>
      <c r="AAG19">
        <v>1.2</v>
      </c>
      <c r="AAH19" t="s">
        <v>4035</v>
      </c>
      <c r="AAI19">
        <v>7.5</v>
      </c>
      <c r="AAJ19">
        <v>1</v>
      </c>
      <c r="AAK19" t="s">
        <v>4035</v>
      </c>
      <c r="AAL19" t="s">
        <v>4035</v>
      </c>
      <c r="AAM19">
        <v>6.8</v>
      </c>
      <c r="AAN19">
        <v>1</v>
      </c>
      <c r="AAO19" t="s">
        <v>4035</v>
      </c>
      <c r="AAP19" t="s">
        <v>4035</v>
      </c>
      <c r="AAQ19" t="s">
        <v>1144</v>
      </c>
      <c r="AAR19" t="s">
        <v>1144</v>
      </c>
      <c r="AAS19" t="s">
        <v>1144</v>
      </c>
      <c r="AAT19" t="s">
        <v>1144</v>
      </c>
      <c r="AAU19">
        <v>23974</v>
      </c>
      <c r="AAV19" t="s">
        <v>4035</v>
      </c>
      <c r="AAW19" t="s">
        <v>1144</v>
      </c>
      <c r="AAX19" t="s">
        <v>1144</v>
      </c>
      <c r="AAY19">
        <v>5</v>
      </c>
      <c r="AAZ19">
        <v>1</v>
      </c>
      <c r="ABA19" t="s">
        <v>4035</v>
      </c>
      <c r="ABB19" t="s">
        <v>4035</v>
      </c>
      <c r="ABC19">
        <v>9.6</v>
      </c>
      <c r="ABD19">
        <v>1.3</v>
      </c>
      <c r="ABE19" t="s">
        <v>4035</v>
      </c>
      <c r="ABF19" t="s">
        <v>4035</v>
      </c>
      <c r="ABG19">
        <v>26.5</v>
      </c>
      <c r="ABH19" t="s">
        <v>4035</v>
      </c>
      <c r="ABI19">
        <v>1.5</v>
      </c>
      <c r="ABJ19" t="s">
        <v>4035</v>
      </c>
      <c r="ABK19">
        <v>43.7</v>
      </c>
      <c r="ABL19">
        <v>1.9</v>
      </c>
      <c r="ABM19" t="s">
        <v>4035</v>
      </c>
      <c r="ABN19" t="s">
        <v>4035</v>
      </c>
      <c r="ABO19">
        <v>13.6</v>
      </c>
      <c r="ABP19" t="s">
        <v>4035</v>
      </c>
      <c r="ABQ19">
        <v>1.3</v>
      </c>
      <c r="ABR19" t="s">
        <v>4035</v>
      </c>
      <c r="ABS19">
        <v>1.6</v>
      </c>
      <c r="ABT19">
        <v>0.5</v>
      </c>
      <c r="ABU19" t="s">
        <v>4035</v>
      </c>
      <c r="ABV19" t="s">
        <v>4035</v>
      </c>
      <c r="ABW19">
        <v>22755</v>
      </c>
      <c r="ABX19" t="s">
        <v>1144</v>
      </c>
      <c r="ABY19" t="s">
        <v>1144</v>
      </c>
      <c r="ABZ19" t="s">
        <v>4035</v>
      </c>
      <c r="ACA19">
        <v>56.8</v>
      </c>
      <c r="ACB19">
        <v>2</v>
      </c>
      <c r="ACC19" t="s">
        <v>4035</v>
      </c>
      <c r="ACD19" t="s">
        <v>4035</v>
      </c>
      <c r="ACE19">
        <v>43.2</v>
      </c>
      <c r="ACF19" t="s">
        <v>4035</v>
      </c>
      <c r="ACG19">
        <v>2</v>
      </c>
      <c r="ACH19" t="s">
        <v>4035</v>
      </c>
      <c r="ACI19" t="s">
        <v>1144</v>
      </c>
      <c r="ACJ19" t="s">
        <v>1144</v>
      </c>
      <c r="ACK19" t="s">
        <v>1144</v>
      </c>
      <c r="ACL19" t="s">
        <v>1144</v>
      </c>
      <c r="ACM19" t="s">
        <v>1144</v>
      </c>
      <c r="ACN19" t="s">
        <v>1144</v>
      </c>
      <c r="ACO19" t="s">
        <v>1144</v>
      </c>
      <c r="ACP19" t="s">
        <v>1144</v>
      </c>
      <c r="ACQ19">
        <v>22755</v>
      </c>
      <c r="ACR19" t="s">
        <v>1144</v>
      </c>
      <c r="ACS19" t="s">
        <v>1144</v>
      </c>
      <c r="ACT19" t="s">
        <v>4035</v>
      </c>
      <c r="ACU19">
        <v>13</v>
      </c>
      <c r="ACV19" t="s">
        <v>4035</v>
      </c>
      <c r="ACW19">
        <v>1.5</v>
      </c>
      <c r="ACX19" t="s">
        <v>4035</v>
      </c>
      <c r="ACY19">
        <v>16.5</v>
      </c>
      <c r="ACZ19" t="s">
        <v>4035</v>
      </c>
      <c r="ADA19">
        <v>1.6</v>
      </c>
      <c r="ADB19" t="s">
        <v>4035</v>
      </c>
      <c r="ADC19">
        <v>29.6</v>
      </c>
      <c r="ADD19">
        <v>1.8</v>
      </c>
      <c r="ADE19" t="s">
        <v>4035</v>
      </c>
      <c r="ADF19" t="s">
        <v>4035</v>
      </c>
      <c r="ADG19">
        <v>20.8</v>
      </c>
      <c r="ADH19" t="s">
        <v>4035</v>
      </c>
      <c r="ADI19">
        <v>1.6</v>
      </c>
      <c r="ADJ19" t="s">
        <v>4035</v>
      </c>
      <c r="ADK19">
        <v>12.1</v>
      </c>
      <c r="ADL19">
        <v>1.2</v>
      </c>
      <c r="ADM19" t="s">
        <v>4035</v>
      </c>
      <c r="ADN19" t="s">
        <v>4035</v>
      </c>
      <c r="ADO19">
        <v>7.9</v>
      </c>
      <c r="ADP19">
        <v>1</v>
      </c>
      <c r="ADQ19" t="s">
        <v>4035</v>
      </c>
      <c r="ADR19" t="s">
        <v>4035</v>
      </c>
      <c r="ADS19">
        <v>22755</v>
      </c>
      <c r="ADT19" t="s">
        <v>1144</v>
      </c>
      <c r="ADU19" t="s">
        <v>1144</v>
      </c>
      <c r="ADV19" t="s">
        <v>4035</v>
      </c>
      <c r="ADW19">
        <v>5.7</v>
      </c>
      <c r="ADX19">
        <v>1.1000000000000001</v>
      </c>
      <c r="ADY19" t="s">
        <v>4035</v>
      </c>
      <c r="ADZ19" t="s">
        <v>4035</v>
      </c>
      <c r="AEA19">
        <v>34.700000000000003</v>
      </c>
      <c r="AEB19" t="s">
        <v>4035</v>
      </c>
      <c r="AEC19">
        <v>2</v>
      </c>
      <c r="AED19" t="s">
        <v>4035</v>
      </c>
      <c r="AEE19">
        <v>34.299999999999997</v>
      </c>
      <c r="AEF19" t="s">
        <v>4035</v>
      </c>
      <c r="AEG19">
        <v>2.1</v>
      </c>
      <c r="AEH19" t="s">
        <v>4035</v>
      </c>
      <c r="AEI19">
        <v>25.3</v>
      </c>
      <c r="AEJ19">
        <v>1.7</v>
      </c>
      <c r="AEK19" t="s">
        <v>4035</v>
      </c>
      <c r="AEL19" t="s">
        <v>4035</v>
      </c>
      <c r="AEM19">
        <v>22755</v>
      </c>
      <c r="AEN19" t="s">
        <v>1144</v>
      </c>
      <c r="AEO19" t="s">
        <v>1144</v>
      </c>
      <c r="AEP19" t="s">
        <v>4035</v>
      </c>
      <c r="AEQ19">
        <v>76.7</v>
      </c>
      <c r="AER19" t="s">
        <v>4035</v>
      </c>
      <c r="AES19">
        <v>1.7</v>
      </c>
      <c r="AET19" t="s">
        <v>4035</v>
      </c>
      <c r="AEU19">
        <v>1.2</v>
      </c>
      <c r="AEV19" t="s">
        <v>4035</v>
      </c>
      <c r="AEW19">
        <v>0.5</v>
      </c>
      <c r="AEX19" t="s">
        <v>4035</v>
      </c>
      <c r="AEY19">
        <v>18.100000000000001</v>
      </c>
      <c r="AEZ19">
        <v>1.6</v>
      </c>
      <c r="AFA19" t="s">
        <v>4035</v>
      </c>
      <c r="AFB19" t="s">
        <v>4035</v>
      </c>
      <c r="AFC19">
        <v>0.8</v>
      </c>
      <c r="AFD19">
        <v>0.4</v>
      </c>
      <c r="AFE19" t="s">
        <v>4035</v>
      </c>
      <c r="AFF19" t="s">
        <v>4035</v>
      </c>
      <c r="AFG19">
        <v>0</v>
      </c>
      <c r="AFH19">
        <v>0.2</v>
      </c>
      <c r="AFI19" t="s">
        <v>4035</v>
      </c>
      <c r="AFJ19" t="s">
        <v>4035</v>
      </c>
      <c r="AFK19">
        <v>2.2999999999999998</v>
      </c>
      <c r="AFL19">
        <v>0.6</v>
      </c>
      <c r="AFM19" t="s">
        <v>4035</v>
      </c>
      <c r="AFN19" t="s">
        <v>4035</v>
      </c>
      <c r="AFO19">
        <v>0.2</v>
      </c>
      <c r="AFP19" t="s">
        <v>4035</v>
      </c>
      <c r="AFQ19">
        <v>0.1</v>
      </c>
      <c r="AFR19" t="s">
        <v>4035</v>
      </c>
      <c r="AFS19">
        <v>0.4</v>
      </c>
      <c r="AFT19">
        <v>0.3</v>
      </c>
      <c r="AFU19" t="s">
        <v>4035</v>
      </c>
      <c r="AFV19" t="s">
        <v>4035</v>
      </c>
      <c r="AFW19">
        <v>0.4</v>
      </c>
      <c r="AFX19" t="s">
        <v>4035</v>
      </c>
      <c r="AFY19">
        <v>0.2</v>
      </c>
      <c r="AFZ19" t="s">
        <v>4035</v>
      </c>
      <c r="AGA19">
        <v>22755</v>
      </c>
      <c r="AGB19" t="s">
        <v>4035</v>
      </c>
      <c r="AGC19" t="s">
        <v>1144</v>
      </c>
      <c r="AGD19" t="s">
        <v>1144</v>
      </c>
      <c r="AGE19">
        <v>0.1</v>
      </c>
      <c r="AGF19">
        <v>0.1</v>
      </c>
      <c r="AGG19" t="s">
        <v>4035</v>
      </c>
      <c r="AGH19" t="s">
        <v>4035</v>
      </c>
      <c r="AGI19">
        <v>1.8</v>
      </c>
      <c r="AGJ19" t="s">
        <v>4035</v>
      </c>
      <c r="AGK19">
        <v>0.6</v>
      </c>
      <c r="AGL19" t="s">
        <v>4035</v>
      </c>
      <c r="AGM19">
        <v>3.2</v>
      </c>
      <c r="AGN19">
        <v>0.8</v>
      </c>
      <c r="AGO19" t="s">
        <v>4035</v>
      </c>
      <c r="AGP19" t="s">
        <v>4035</v>
      </c>
      <c r="AGQ19">
        <v>22755</v>
      </c>
      <c r="AGR19" t="s">
        <v>4035</v>
      </c>
      <c r="AGS19" t="s">
        <v>1144</v>
      </c>
      <c r="AGT19" t="s">
        <v>1144</v>
      </c>
      <c r="AGU19">
        <v>95.7</v>
      </c>
      <c r="AGV19">
        <v>0.9</v>
      </c>
      <c r="AGW19" t="s">
        <v>4035</v>
      </c>
      <c r="AGX19" t="s">
        <v>4035</v>
      </c>
      <c r="AGY19">
        <v>2.6</v>
      </c>
      <c r="AGZ19">
        <v>0.6</v>
      </c>
      <c r="AHA19" t="s">
        <v>4035</v>
      </c>
      <c r="AHB19" t="s">
        <v>4035</v>
      </c>
      <c r="AHC19">
        <v>1.7</v>
      </c>
      <c r="AHD19">
        <v>0.7</v>
      </c>
      <c r="AHE19" t="s">
        <v>4035</v>
      </c>
      <c r="AHF19" t="s">
        <v>4035</v>
      </c>
      <c r="AHG19">
        <v>12915</v>
      </c>
      <c r="AHH19" t="s">
        <v>4035</v>
      </c>
      <c r="AHI19" t="s">
        <v>1144</v>
      </c>
      <c r="AHJ19" t="s">
        <v>1144</v>
      </c>
      <c r="AHK19">
        <v>8.9</v>
      </c>
      <c r="AHL19">
        <v>1.3</v>
      </c>
      <c r="AHM19" t="s">
        <v>4035</v>
      </c>
      <c r="AHN19" t="s">
        <v>4035</v>
      </c>
      <c r="AHO19">
        <v>5.7</v>
      </c>
      <c r="AHP19" t="s">
        <v>4035</v>
      </c>
      <c r="AHQ19">
        <v>1.4</v>
      </c>
      <c r="AHR19" t="s">
        <v>4035</v>
      </c>
      <c r="AHS19">
        <v>4.9000000000000004</v>
      </c>
      <c r="AHT19">
        <v>1.3</v>
      </c>
      <c r="AHU19" t="s">
        <v>4035</v>
      </c>
      <c r="AHV19" t="s">
        <v>4035</v>
      </c>
      <c r="AHW19">
        <v>9.1999999999999993</v>
      </c>
      <c r="AHX19">
        <v>1.4</v>
      </c>
      <c r="AHY19" t="s">
        <v>4035</v>
      </c>
      <c r="AHZ19" t="s">
        <v>4035</v>
      </c>
      <c r="AIA19">
        <v>28.5</v>
      </c>
      <c r="AIB19" t="s">
        <v>4035</v>
      </c>
      <c r="AIC19">
        <v>2.2000000000000002</v>
      </c>
      <c r="AID19" t="s">
        <v>4035</v>
      </c>
      <c r="AIE19">
        <v>31.8</v>
      </c>
      <c r="AIF19">
        <v>2</v>
      </c>
      <c r="AIG19" t="s">
        <v>4035</v>
      </c>
      <c r="AIH19" t="s">
        <v>4035</v>
      </c>
      <c r="AII19">
        <v>9.9</v>
      </c>
      <c r="AIJ19">
        <v>1.2</v>
      </c>
      <c r="AIK19" t="s">
        <v>4035</v>
      </c>
      <c r="AIL19" t="s">
        <v>4035</v>
      </c>
      <c r="AIM19">
        <v>1.1000000000000001</v>
      </c>
      <c r="AIN19">
        <v>0.5</v>
      </c>
      <c r="AIO19" t="s">
        <v>4035</v>
      </c>
      <c r="AIP19" t="s">
        <v>4035</v>
      </c>
      <c r="AIQ19" t="s">
        <v>1144</v>
      </c>
      <c r="AIR19" t="s">
        <v>1144</v>
      </c>
      <c r="AIS19" t="s">
        <v>1144</v>
      </c>
      <c r="AIT19" t="s">
        <v>1144</v>
      </c>
      <c r="AIU19">
        <v>12915</v>
      </c>
      <c r="AIV19" t="s">
        <v>1144</v>
      </c>
      <c r="AIW19" t="s">
        <v>1144</v>
      </c>
      <c r="AIX19" t="s">
        <v>4035</v>
      </c>
      <c r="AIY19">
        <v>59.4</v>
      </c>
      <c r="AIZ19" t="s">
        <v>4035</v>
      </c>
      <c r="AJA19">
        <v>2.5</v>
      </c>
      <c r="AJB19" t="s">
        <v>4035</v>
      </c>
      <c r="AJC19">
        <v>40.6</v>
      </c>
      <c r="AJD19">
        <v>2.5</v>
      </c>
      <c r="AJE19" t="s">
        <v>4035</v>
      </c>
      <c r="AJF19" t="s">
        <v>4035</v>
      </c>
      <c r="AJG19">
        <v>7676</v>
      </c>
      <c r="AJH19" t="s">
        <v>4035</v>
      </c>
      <c r="AJI19" t="s">
        <v>1144</v>
      </c>
      <c r="AJJ19" t="s">
        <v>1144</v>
      </c>
      <c r="AJK19">
        <v>1</v>
      </c>
      <c r="AJL19">
        <v>0.6</v>
      </c>
      <c r="AJM19" t="s">
        <v>4035</v>
      </c>
      <c r="AJN19" t="s">
        <v>4035</v>
      </c>
      <c r="AJO19">
        <v>14</v>
      </c>
      <c r="AJP19" t="s">
        <v>4035</v>
      </c>
      <c r="AJQ19">
        <v>2.4</v>
      </c>
      <c r="AJR19" t="s">
        <v>4035</v>
      </c>
      <c r="AJS19">
        <v>39.200000000000003</v>
      </c>
      <c r="AJT19" t="s">
        <v>4035</v>
      </c>
      <c r="AJU19">
        <v>3.6</v>
      </c>
      <c r="AJV19" t="s">
        <v>4035</v>
      </c>
      <c r="AJW19">
        <v>26.7</v>
      </c>
      <c r="AJX19" t="s">
        <v>4035</v>
      </c>
      <c r="AJY19">
        <v>3</v>
      </c>
      <c r="AJZ19" t="s">
        <v>4035</v>
      </c>
      <c r="AKA19">
        <v>11.4</v>
      </c>
      <c r="AKB19">
        <v>2.4</v>
      </c>
      <c r="AKC19" t="s">
        <v>4035</v>
      </c>
      <c r="AKD19" t="s">
        <v>4035</v>
      </c>
      <c r="AKE19">
        <v>4.7</v>
      </c>
      <c r="AKF19">
        <v>1.3</v>
      </c>
      <c r="AKG19" t="s">
        <v>4035</v>
      </c>
      <c r="AKH19" t="s">
        <v>4035</v>
      </c>
      <c r="AKI19">
        <v>3</v>
      </c>
      <c r="AKJ19">
        <v>1.2</v>
      </c>
      <c r="AKK19" t="s">
        <v>4035</v>
      </c>
      <c r="AKL19" t="s">
        <v>4035</v>
      </c>
      <c r="AKM19" t="s">
        <v>1144</v>
      </c>
      <c r="AKN19" t="s">
        <v>1144</v>
      </c>
      <c r="AKO19" t="s">
        <v>1144</v>
      </c>
      <c r="AKP19" t="s">
        <v>1144</v>
      </c>
      <c r="AKQ19">
        <v>5239</v>
      </c>
      <c r="AKR19" t="s">
        <v>4035</v>
      </c>
      <c r="AKS19" t="s">
        <v>1144</v>
      </c>
      <c r="AKT19" t="s">
        <v>1144</v>
      </c>
      <c r="AKU19">
        <v>14.1</v>
      </c>
      <c r="AKV19">
        <v>2.9</v>
      </c>
      <c r="AKW19" t="s">
        <v>4035</v>
      </c>
      <c r="AKX19" t="s">
        <v>4035</v>
      </c>
      <c r="AKY19">
        <v>29.7</v>
      </c>
      <c r="AKZ19" t="s">
        <v>4035</v>
      </c>
      <c r="ALA19">
        <v>3.7</v>
      </c>
      <c r="ALB19" t="s">
        <v>4035</v>
      </c>
      <c r="ALC19">
        <v>32.799999999999997</v>
      </c>
      <c r="ALD19" t="s">
        <v>4035</v>
      </c>
      <c r="ALE19">
        <v>3.6</v>
      </c>
      <c r="ALF19" t="s">
        <v>4035</v>
      </c>
      <c r="ALG19">
        <v>15.7</v>
      </c>
      <c r="ALH19" t="s">
        <v>4035</v>
      </c>
      <c r="ALI19">
        <v>2.7</v>
      </c>
      <c r="ALJ19" t="s">
        <v>4035</v>
      </c>
      <c r="ALK19">
        <v>3.8</v>
      </c>
      <c r="ALL19" t="s">
        <v>4035</v>
      </c>
      <c r="ALM19">
        <v>1.3</v>
      </c>
      <c r="ALN19" t="s">
        <v>4035</v>
      </c>
      <c r="ALO19">
        <v>3.9</v>
      </c>
      <c r="ALP19" t="s">
        <v>4035</v>
      </c>
      <c r="ALQ19">
        <v>1.7</v>
      </c>
      <c r="ALR19" t="s">
        <v>4035</v>
      </c>
      <c r="ALS19" t="s">
        <v>1144</v>
      </c>
      <c r="ALT19" t="s">
        <v>1144</v>
      </c>
      <c r="ALU19" t="s">
        <v>1144</v>
      </c>
      <c r="ALV19" t="s">
        <v>1144</v>
      </c>
      <c r="ALW19">
        <v>7537</v>
      </c>
      <c r="ALX19" t="s">
        <v>4035</v>
      </c>
      <c r="ALY19" t="s">
        <v>1144</v>
      </c>
      <c r="ALZ19" t="s">
        <v>1144</v>
      </c>
      <c r="AMA19">
        <v>39.799999999999997</v>
      </c>
      <c r="AMB19">
        <v>3.8</v>
      </c>
      <c r="AMC19" t="s">
        <v>4035</v>
      </c>
      <c r="AMD19" t="s">
        <v>4035</v>
      </c>
      <c r="AME19">
        <v>15.4</v>
      </c>
      <c r="AMF19">
        <v>2.6</v>
      </c>
      <c r="AMG19" t="s">
        <v>4035</v>
      </c>
      <c r="AMH19" t="s">
        <v>4035</v>
      </c>
      <c r="AMI19">
        <v>11.8</v>
      </c>
      <c r="AMJ19">
        <v>2.2000000000000002</v>
      </c>
      <c r="AMK19" t="s">
        <v>4035</v>
      </c>
      <c r="AML19" t="s">
        <v>4035</v>
      </c>
      <c r="AMM19">
        <v>7.1</v>
      </c>
      <c r="AMN19" t="s">
        <v>4035</v>
      </c>
      <c r="AMO19">
        <v>1.6</v>
      </c>
      <c r="AMP19" t="s">
        <v>4035</v>
      </c>
      <c r="AMQ19">
        <v>25.9</v>
      </c>
      <c r="AMR19" t="s">
        <v>4035</v>
      </c>
      <c r="AMS19">
        <v>3.6</v>
      </c>
      <c r="AMT19" t="s">
        <v>4035</v>
      </c>
      <c r="AMU19" t="s">
        <v>1144</v>
      </c>
      <c r="AMV19" t="s">
        <v>1144</v>
      </c>
      <c r="AMW19" t="s">
        <v>1144</v>
      </c>
      <c r="AMX19" t="s">
        <v>1144</v>
      </c>
      <c r="AMY19">
        <v>5206</v>
      </c>
      <c r="AMZ19" t="s">
        <v>4035</v>
      </c>
      <c r="ANA19" t="s">
        <v>1144</v>
      </c>
      <c r="ANB19" t="s">
        <v>1144</v>
      </c>
      <c r="ANC19">
        <v>51.8</v>
      </c>
      <c r="AND19" t="s">
        <v>4035</v>
      </c>
      <c r="ANE19">
        <v>4.7</v>
      </c>
      <c r="ANF19" t="s">
        <v>4035</v>
      </c>
      <c r="ANG19">
        <v>18.2</v>
      </c>
      <c r="ANH19" t="s">
        <v>4035</v>
      </c>
      <c r="ANI19">
        <v>2.8</v>
      </c>
      <c r="ANJ19" t="s">
        <v>4035</v>
      </c>
      <c r="ANK19">
        <v>10.4</v>
      </c>
      <c r="ANL19" t="s">
        <v>4035</v>
      </c>
      <c r="ANM19">
        <v>2.2000000000000002</v>
      </c>
      <c r="ANN19" t="s">
        <v>4035</v>
      </c>
      <c r="ANO19">
        <v>4.4000000000000004</v>
      </c>
      <c r="ANP19" t="s">
        <v>4035</v>
      </c>
      <c r="ANQ19">
        <v>1.9</v>
      </c>
      <c r="ANR19" t="s">
        <v>4035</v>
      </c>
      <c r="ANS19">
        <v>2.2000000000000002</v>
      </c>
      <c r="ANT19" t="s">
        <v>4035</v>
      </c>
      <c r="ANU19">
        <v>1.2</v>
      </c>
      <c r="ANV19" t="s">
        <v>4035</v>
      </c>
      <c r="ANW19">
        <v>2.2000000000000002</v>
      </c>
      <c r="ANX19" t="s">
        <v>4035</v>
      </c>
      <c r="ANY19">
        <v>1.7</v>
      </c>
      <c r="ANZ19" t="s">
        <v>4035</v>
      </c>
      <c r="AOA19">
        <v>10.9</v>
      </c>
      <c r="AOB19">
        <v>2.5</v>
      </c>
      <c r="AOC19" t="s">
        <v>4035</v>
      </c>
      <c r="AOD19" t="s">
        <v>4035</v>
      </c>
      <c r="AOE19" t="s">
        <v>1144</v>
      </c>
      <c r="AOF19" t="s">
        <v>1144</v>
      </c>
      <c r="AOG19" t="s">
        <v>1144</v>
      </c>
      <c r="AOH19" t="s">
        <v>1144</v>
      </c>
      <c r="AOI19">
        <v>9670</v>
      </c>
      <c r="AOJ19" t="s">
        <v>4035</v>
      </c>
      <c r="AOK19" t="s">
        <v>1144</v>
      </c>
      <c r="AOL19" t="s">
        <v>1144</v>
      </c>
      <c r="AOM19">
        <v>6.4</v>
      </c>
      <c r="AON19">
        <v>1.7</v>
      </c>
      <c r="AOO19" t="s">
        <v>4035</v>
      </c>
      <c r="AOP19" t="s">
        <v>4035</v>
      </c>
      <c r="AOQ19">
        <v>49</v>
      </c>
      <c r="AOR19">
        <v>3.8</v>
      </c>
      <c r="AOS19" t="s">
        <v>4035</v>
      </c>
      <c r="AOT19" t="s">
        <v>4035</v>
      </c>
      <c r="AOU19">
        <v>33.4</v>
      </c>
      <c r="AOV19" t="s">
        <v>4035</v>
      </c>
      <c r="AOW19">
        <v>3</v>
      </c>
      <c r="AOX19" t="s">
        <v>4035</v>
      </c>
      <c r="AOY19">
        <v>9.1</v>
      </c>
      <c r="AOZ19">
        <v>2.1</v>
      </c>
      <c r="APA19" t="s">
        <v>4035</v>
      </c>
      <c r="APB19" t="s">
        <v>4035</v>
      </c>
      <c r="APC19">
        <v>1.6</v>
      </c>
      <c r="APD19" t="s">
        <v>4035</v>
      </c>
      <c r="APE19">
        <v>1.2</v>
      </c>
      <c r="APF19" t="s">
        <v>4035</v>
      </c>
      <c r="APG19">
        <v>0.2</v>
      </c>
      <c r="APH19" t="s">
        <v>4035</v>
      </c>
      <c r="API19">
        <v>0.4</v>
      </c>
      <c r="APJ19" t="s">
        <v>4035</v>
      </c>
      <c r="APK19">
        <v>0.2</v>
      </c>
      <c r="APL19">
        <v>0.2</v>
      </c>
      <c r="APM19" t="s">
        <v>4035</v>
      </c>
      <c r="APN19" t="s">
        <v>4035</v>
      </c>
      <c r="APO19" t="s">
        <v>1144</v>
      </c>
      <c r="APP19" t="s">
        <v>1144</v>
      </c>
      <c r="APQ19" t="s">
        <v>1144</v>
      </c>
      <c r="APR19" t="s">
        <v>1144</v>
      </c>
      <c r="APS19" t="s">
        <v>1144</v>
      </c>
      <c r="APT19" t="s">
        <v>1144</v>
      </c>
      <c r="APU19" t="s">
        <v>1144</v>
      </c>
      <c r="APV19" t="s">
        <v>1144</v>
      </c>
      <c r="APW19">
        <v>9611</v>
      </c>
      <c r="APX19" t="s">
        <v>1144</v>
      </c>
      <c r="APY19" t="s">
        <v>1144</v>
      </c>
      <c r="APZ19" t="s">
        <v>4035</v>
      </c>
      <c r="AQA19">
        <v>14</v>
      </c>
      <c r="AQB19" t="s">
        <v>4035</v>
      </c>
      <c r="AQC19">
        <v>3.1</v>
      </c>
      <c r="AQD19" t="s">
        <v>4035</v>
      </c>
      <c r="AQE19">
        <v>16</v>
      </c>
      <c r="AQF19">
        <v>2.9</v>
      </c>
      <c r="AQG19" t="s">
        <v>4035</v>
      </c>
      <c r="AQH19" t="s">
        <v>4035</v>
      </c>
      <c r="AQI19">
        <v>13.9</v>
      </c>
      <c r="AQJ19" t="s">
        <v>4035</v>
      </c>
      <c r="AQK19">
        <v>3</v>
      </c>
      <c r="AQL19" t="s">
        <v>4035</v>
      </c>
      <c r="AQM19">
        <v>12.9</v>
      </c>
      <c r="AQN19" t="s">
        <v>4035</v>
      </c>
      <c r="AQO19">
        <v>2.6</v>
      </c>
      <c r="AQP19" t="s">
        <v>4035</v>
      </c>
      <c r="AQQ19">
        <v>10.1</v>
      </c>
      <c r="AQR19">
        <v>2.2000000000000002</v>
      </c>
      <c r="AQS19" t="s">
        <v>4035</v>
      </c>
      <c r="AQT19" t="s">
        <v>4035</v>
      </c>
      <c r="AQU19">
        <v>33</v>
      </c>
      <c r="AQV19" t="s">
        <v>4035</v>
      </c>
      <c r="AQW19">
        <v>4.7</v>
      </c>
      <c r="AQX19" t="s">
        <v>4035</v>
      </c>
      <c r="AQY19" t="s">
        <v>1144</v>
      </c>
      <c r="AQZ19" t="s">
        <v>1144</v>
      </c>
      <c r="ARA19" t="s">
        <v>1144</v>
      </c>
      <c r="ARB19" t="s">
        <v>1144</v>
      </c>
    </row>
    <row r="20" spans="1:1146" x14ac:dyDescent="0.25">
      <c r="A20" t="s">
        <v>1522</v>
      </c>
      <c r="B20" t="s">
        <v>1523</v>
      </c>
      <c r="C20">
        <v>137428986</v>
      </c>
      <c r="D20" t="s">
        <v>4035</v>
      </c>
      <c r="E20">
        <v>6044</v>
      </c>
      <c r="F20" t="s">
        <v>4035</v>
      </c>
      <c r="G20">
        <v>120756048</v>
      </c>
      <c r="H20">
        <v>236892</v>
      </c>
      <c r="I20" t="s">
        <v>4035</v>
      </c>
      <c r="J20" t="s">
        <v>4035</v>
      </c>
      <c r="K20">
        <v>16672938</v>
      </c>
      <c r="L20" t="s">
        <v>4035</v>
      </c>
      <c r="M20">
        <v>231631</v>
      </c>
      <c r="N20" t="s">
        <v>4035</v>
      </c>
      <c r="O20">
        <v>1.6</v>
      </c>
      <c r="P20">
        <v>0.1</v>
      </c>
      <c r="Q20" t="s">
        <v>4035</v>
      </c>
      <c r="R20" t="s">
        <v>4035</v>
      </c>
      <c r="S20">
        <v>6</v>
      </c>
      <c r="T20" t="s">
        <v>4035</v>
      </c>
      <c r="U20">
        <v>0.1</v>
      </c>
      <c r="V20" t="s">
        <v>4035</v>
      </c>
      <c r="W20">
        <v>137428986</v>
      </c>
      <c r="X20" t="s">
        <v>4035</v>
      </c>
      <c r="Y20">
        <v>6044</v>
      </c>
      <c r="Z20" t="s">
        <v>4035</v>
      </c>
      <c r="AA20">
        <v>84644765</v>
      </c>
      <c r="AB20">
        <v>116530</v>
      </c>
      <c r="AC20" t="s">
        <v>4035</v>
      </c>
      <c r="AD20" t="s">
        <v>4035</v>
      </c>
      <c r="AE20">
        <v>8048562</v>
      </c>
      <c r="AF20" t="s">
        <v>4035</v>
      </c>
      <c r="AG20">
        <v>28681</v>
      </c>
      <c r="AH20" t="s">
        <v>4035</v>
      </c>
      <c r="AI20">
        <v>4901645</v>
      </c>
      <c r="AJ20">
        <v>29131</v>
      </c>
      <c r="AK20" t="s">
        <v>4035</v>
      </c>
      <c r="AL20" t="s">
        <v>4035</v>
      </c>
      <c r="AM20">
        <v>5980355</v>
      </c>
      <c r="AN20">
        <v>22281</v>
      </c>
      <c r="AO20" t="s">
        <v>4035</v>
      </c>
      <c r="AP20" t="s">
        <v>4035</v>
      </c>
      <c r="AQ20">
        <v>6482753</v>
      </c>
      <c r="AR20">
        <v>29170</v>
      </c>
      <c r="AS20" t="s">
        <v>4035</v>
      </c>
      <c r="AT20" t="s">
        <v>4035</v>
      </c>
      <c r="AU20">
        <v>6096972</v>
      </c>
      <c r="AV20">
        <v>31724</v>
      </c>
      <c r="AW20" t="s">
        <v>4035</v>
      </c>
      <c r="AX20" t="s">
        <v>4035</v>
      </c>
      <c r="AY20">
        <v>12652982</v>
      </c>
      <c r="AZ20">
        <v>17260</v>
      </c>
      <c r="BA20" t="s">
        <v>4035</v>
      </c>
      <c r="BB20" t="s">
        <v>4035</v>
      </c>
      <c r="BC20">
        <v>8495408</v>
      </c>
      <c r="BD20" t="s">
        <v>4035</v>
      </c>
      <c r="BE20">
        <v>44872</v>
      </c>
      <c r="BF20" t="s">
        <v>4035</v>
      </c>
      <c r="BG20">
        <v>125544</v>
      </c>
      <c r="BH20">
        <v>2890</v>
      </c>
      <c r="BI20" t="s">
        <v>4035</v>
      </c>
      <c r="BJ20" t="s">
        <v>4035</v>
      </c>
      <c r="BK20">
        <v>137428986</v>
      </c>
      <c r="BL20">
        <v>6044</v>
      </c>
      <c r="BM20" t="s">
        <v>4035</v>
      </c>
      <c r="BN20" t="s">
        <v>4035</v>
      </c>
      <c r="BO20">
        <v>3399842</v>
      </c>
      <c r="BP20" t="s">
        <v>4035</v>
      </c>
      <c r="BQ20">
        <v>12669</v>
      </c>
      <c r="BR20" t="s">
        <v>4035</v>
      </c>
      <c r="BS20">
        <v>3690038</v>
      </c>
      <c r="BT20">
        <v>12928</v>
      </c>
      <c r="BU20" t="s">
        <v>4035</v>
      </c>
      <c r="BV20" t="s">
        <v>4035</v>
      </c>
      <c r="BW20">
        <v>19186932</v>
      </c>
      <c r="BX20" t="s">
        <v>4035</v>
      </c>
      <c r="BY20">
        <v>35677</v>
      </c>
      <c r="BZ20" t="s">
        <v>4035</v>
      </c>
      <c r="CA20">
        <v>19072607</v>
      </c>
      <c r="CB20">
        <v>36323</v>
      </c>
      <c r="CC20" t="s">
        <v>4035</v>
      </c>
      <c r="CD20" t="s">
        <v>4035</v>
      </c>
      <c r="CE20">
        <v>18455307</v>
      </c>
      <c r="CF20" t="s">
        <v>4035</v>
      </c>
      <c r="CG20">
        <v>31170</v>
      </c>
      <c r="CH20" t="s">
        <v>4035</v>
      </c>
      <c r="CI20">
        <v>20877555</v>
      </c>
      <c r="CJ20" t="s">
        <v>4035</v>
      </c>
      <c r="CK20">
        <v>32894</v>
      </c>
      <c r="CL20" t="s">
        <v>4035</v>
      </c>
      <c r="CM20">
        <v>14526829</v>
      </c>
      <c r="CN20">
        <v>25855</v>
      </c>
      <c r="CO20" t="s">
        <v>4035</v>
      </c>
      <c r="CP20" t="s">
        <v>4035</v>
      </c>
      <c r="CQ20">
        <v>14142147</v>
      </c>
      <c r="CR20">
        <v>23932</v>
      </c>
      <c r="CS20" t="s">
        <v>4035</v>
      </c>
      <c r="CT20" t="s">
        <v>4035</v>
      </c>
      <c r="CU20">
        <v>6748599</v>
      </c>
      <c r="CV20">
        <v>16235</v>
      </c>
      <c r="CW20" t="s">
        <v>4035</v>
      </c>
      <c r="CX20" t="s">
        <v>4035</v>
      </c>
      <c r="CY20">
        <v>17329130</v>
      </c>
      <c r="CZ20">
        <v>39622</v>
      </c>
      <c r="DA20" t="s">
        <v>4035</v>
      </c>
      <c r="DB20" t="s">
        <v>4035</v>
      </c>
      <c r="DC20">
        <v>137428986</v>
      </c>
      <c r="DD20" t="s">
        <v>4035</v>
      </c>
      <c r="DE20">
        <v>6044</v>
      </c>
      <c r="DF20" t="s">
        <v>4035</v>
      </c>
      <c r="DG20">
        <v>3221756</v>
      </c>
      <c r="DH20">
        <v>17455</v>
      </c>
      <c r="DI20" t="s">
        <v>4035</v>
      </c>
      <c r="DJ20" t="s">
        <v>4035</v>
      </c>
      <c r="DK20">
        <v>3733354</v>
      </c>
      <c r="DL20">
        <v>14166</v>
      </c>
      <c r="DM20" t="s">
        <v>4035</v>
      </c>
      <c r="DN20" t="s">
        <v>4035</v>
      </c>
      <c r="DO20">
        <v>12420476</v>
      </c>
      <c r="DP20">
        <v>39853</v>
      </c>
      <c r="DQ20" t="s">
        <v>4035</v>
      </c>
      <c r="DR20" t="s">
        <v>4035</v>
      </c>
      <c r="DS20">
        <v>22397458</v>
      </c>
      <c r="DT20">
        <v>73073</v>
      </c>
      <c r="DU20" t="s">
        <v>4035</v>
      </c>
      <c r="DV20" t="s">
        <v>4035</v>
      </c>
      <c r="DW20">
        <v>26938522</v>
      </c>
      <c r="DX20">
        <v>86688</v>
      </c>
      <c r="DY20" t="s">
        <v>4035</v>
      </c>
      <c r="DZ20" t="s">
        <v>4035</v>
      </c>
      <c r="EA20">
        <v>24448207</v>
      </c>
      <c r="EB20" t="s">
        <v>4035</v>
      </c>
      <c r="EC20">
        <v>28415</v>
      </c>
      <c r="ED20" t="s">
        <v>4035</v>
      </c>
      <c r="EE20">
        <v>16588406</v>
      </c>
      <c r="EF20">
        <v>35463</v>
      </c>
      <c r="EG20" t="s">
        <v>4035</v>
      </c>
      <c r="EH20" t="s">
        <v>4035</v>
      </c>
      <c r="EI20">
        <v>11926429</v>
      </c>
      <c r="EJ20">
        <v>59796</v>
      </c>
      <c r="EK20" t="s">
        <v>4035</v>
      </c>
      <c r="EL20" t="s">
        <v>4035</v>
      </c>
      <c r="EM20">
        <v>15754378</v>
      </c>
      <c r="EN20" t="s">
        <v>4035</v>
      </c>
      <c r="EO20">
        <v>117505</v>
      </c>
      <c r="EP20" t="s">
        <v>4035</v>
      </c>
      <c r="EQ20">
        <v>5.5</v>
      </c>
      <c r="ER20" t="s">
        <v>4035</v>
      </c>
      <c r="ES20">
        <v>0.1</v>
      </c>
      <c r="ET20" t="s">
        <v>4035</v>
      </c>
      <c r="EU20">
        <v>137428986</v>
      </c>
      <c r="EV20" t="s">
        <v>4035</v>
      </c>
      <c r="EW20">
        <v>6044</v>
      </c>
      <c r="EX20" t="s">
        <v>4035</v>
      </c>
      <c r="EY20">
        <v>3537750</v>
      </c>
      <c r="EZ20">
        <v>14633</v>
      </c>
      <c r="FA20" t="s">
        <v>4035</v>
      </c>
      <c r="FB20" t="s">
        <v>4035</v>
      </c>
      <c r="FC20">
        <v>14856137</v>
      </c>
      <c r="FD20">
        <v>30442</v>
      </c>
      <c r="FE20" t="s">
        <v>4035</v>
      </c>
      <c r="FF20" t="s">
        <v>4035</v>
      </c>
      <c r="FG20">
        <v>35658445</v>
      </c>
      <c r="FH20">
        <v>63675</v>
      </c>
      <c r="FI20" t="s">
        <v>4035</v>
      </c>
      <c r="FJ20" t="s">
        <v>4035</v>
      </c>
      <c r="FK20">
        <v>54129990</v>
      </c>
      <c r="FL20" t="s">
        <v>4035</v>
      </c>
      <c r="FM20">
        <v>48490</v>
      </c>
      <c r="FN20" t="s">
        <v>4035</v>
      </c>
      <c r="FO20">
        <v>23108958</v>
      </c>
      <c r="FP20">
        <v>58362</v>
      </c>
      <c r="FQ20" t="s">
        <v>4035</v>
      </c>
      <c r="FR20" t="s">
        <v>4035</v>
      </c>
      <c r="FS20">
        <v>6137706</v>
      </c>
      <c r="FT20" t="s">
        <v>4035</v>
      </c>
      <c r="FU20">
        <v>15537</v>
      </c>
      <c r="FV20" t="s">
        <v>4035</v>
      </c>
      <c r="FW20">
        <v>120756048</v>
      </c>
      <c r="FX20">
        <v>236892</v>
      </c>
      <c r="FY20" t="s">
        <v>4035</v>
      </c>
      <c r="FZ20" t="s">
        <v>4035</v>
      </c>
      <c r="GA20">
        <v>77274381</v>
      </c>
      <c r="GB20" t="s">
        <v>4035</v>
      </c>
      <c r="GC20">
        <v>377633</v>
      </c>
      <c r="GD20" t="s">
        <v>4035</v>
      </c>
      <c r="GE20">
        <v>43481667</v>
      </c>
      <c r="GF20" t="s">
        <v>4035</v>
      </c>
      <c r="GG20">
        <v>144458</v>
      </c>
      <c r="GH20" t="s">
        <v>4035</v>
      </c>
      <c r="GI20">
        <v>2.7</v>
      </c>
      <c r="GJ20">
        <v>0.01</v>
      </c>
      <c r="GK20" t="s">
        <v>4035</v>
      </c>
      <c r="GL20" t="s">
        <v>4035</v>
      </c>
      <c r="GM20">
        <v>2.4900000000000002</v>
      </c>
      <c r="GN20" t="s">
        <v>4035</v>
      </c>
      <c r="GO20">
        <v>0.01</v>
      </c>
      <c r="GP20" t="s">
        <v>4035</v>
      </c>
      <c r="GQ20">
        <v>120756048</v>
      </c>
      <c r="GR20">
        <v>236892</v>
      </c>
      <c r="GS20" t="s">
        <v>4035</v>
      </c>
      <c r="GT20" t="s">
        <v>4035</v>
      </c>
      <c r="GU20">
        <v>12473785</v>
      </c>
      <c r="GV20">
        <v>39112</v>
      </c>
      <c r="GW20" t="s">
        <v>4035</v>
      </c>
      <c r="GX20" t="s">
        <v>4035</v>
      </c>
      <c r="GY20">
        <v>18386854</v>
      </c>
      <c r="GZ20">
        <v>33118</v>
      </c>
      <c r="HA20" t="s">
        <v>4035</v>
      </c>
      <c r="HB20" t="s">
        <v>4035</v>
      </c>
      <c r="HC20">
        <v>29508361</v>
      </c>
      <c r="HD20" t="s">
        <v>4035</v>
      </c>
      <c r="HE20">
        <v>56352</v>
      </c>
      <c r="HF20" t="s">
        <v>4035</v>
      </c>
      <c r="HG20">
        <v>29185078</v>
      </c>
      <c r="HH20">
        <v>114398</v>
      </c>
      <c r="HI20" t="s">
        <v>4035</v>
      </c>
      <c r="HJ20" t="s">
        <v>4035</v>
      </c>
      <c r="HK20">
        <v>15322077</v>
      </c>
      <c r="HL20" t="s">
        <v>4035</v>
      </c>
      <c r="HM20">
        <v>74675</v>
      </c>
      <c r="HN20" t="s">
        <v>4035</v>
      </c>
      <c r="HO20">
        <v>15879893</v>
      </c>
      <c r="HP20">
        <v>52786</v>
      </c>
      <c r="HQ20" t="s">
        <v>4035</v>
      </c>
      <c r="HR20" t="s">
        <v>4035</v>
      </c>
      <c r="HS20">
        <v>120756048</v>
      </c>
      <c r="HT20" t="s">
        <v>4035</v>
      </c>
      <c r="HU20">
        <v>236892</v>
      </c>
      <c r="HV20" t="s">
        <v>4035</v>
      </c>
      <c r="HW20">
        <v>10395713</v>
      </c>
      <c r="HX20" t="s">
        <v>4035</v>
      </c>
      <c r="HY20">
        <v>23307</v>
      </c>
      <c r="HZ20" t="s">
        <v>4035</v>
      </c>
      <c r="IA20">
        <v>39521096</v>
      </c>
      <c r="IB20">
        <v>36440</v>
      </c>
      <c r="IC20" t="s">
        <v>4035</v>
      </c>
      <c r="ID20" t="s">
        <v>4035</v>
      </c>
      <c r="IE20">
        <v>44954436</v>
      </c>
      <c r="IF20">
        <v>144160</v>
      </c>
      <c r="IG20" t="s">
        <v>4035</v>
      </c>
      <c r="IH20" t="s">
        <v>4035</v>
      </c>
      <c r="II20">
        <v>25884803</v>
      </c>
      <c r="IJ20">
        <v>97910</v>
      </c>
      <c r="IK20" t="s">
        <v>4035</v>
      </c>
      <c r="IL20" t="s">
        <v>4035</v>
      </c>
      <c r="IM20">
        <v>120756048</v>
      </c>
      <c r="IN20" t="s">
        <v>4035</v>
      </c>
      <c r="IO20">
        <v>236892</v>
      </c>
      <c r="IP20" t="s">
        <v>4035</v>
      </c>
      <c r="IQ20">
        <v>57912923</v>
      </c>
      <c r="IR20">
        <v>144731</v>
      </c>
      <c r="IS20" t="s">
        <v>4035</v>
      </c>
      <c r="IT20" t="s">
        <v>4035</v>
      </c>
      <c r="IU20">
        <v>5751556</v>
      </c>
      <c r="IV20">
        <v>30516</v>
      </c>
      <c r="IW20" t="s">
        <v>4035</v>
      </c>
      <c r="IX20" t="s">
        <v>4035</v>
      </c>
      <c r="IY20">
        <v>46931885</v>
      </c>
      <c r="IZ20">
        <v>51878</v>
      </c>
      <c r="JA20" t="s">
        <v>4035</v>
      </c>
      <c r="JB20" t="s">
        <v>4035</v>
      </c>
      <c r="JC20">
        <v>5731088</v>
      </c>
      <c r="JD20" t="s">
        <v>4035</v>
      </c>
      <c r="JE20">
        <v>13387</v>
      </c>
      <c r="JF20" t="s">
        <v>4035</v>
      </c>
      <c r="JG20">
        <v>119029</v>
      </c>
      <c r="JH20" t="s">
        <v>4035</v>
      </c>
      <c r="JI20">
        <v>1973</v>
      </c>
      <c r="JJ20" t="s">
        <v>4035</v>
      </c>
      <c r="JK20">
        <v>2181082</v>
      </c>
      <c r="JL20" t="s">
        <v>4035</v>
      </c>
      <c r="JM20">
        <v>7392</v>
      </c>
      <c r="JN20" t="s">
        <v>4035</v>
      </c>
      <c r="JO20">
        <v>181691</v>
      </c>
      <c r="JP20" t="s">
        <v>4035</v>
      </c>
      <c r="JQ20">
        <v>3443</v>
      </c>
      <c r="JR20" t="s">
        <v>4035</v>
      </c>
      <c r="JS20">
        <v>585399</v>
      </c>
      <c r="JT20">
        <v>5742</v>
      </c>
      <c r="JU20" t="s">
        <v>4035</v>
      </c>
      <c r="JV20" t="s">
        <v>4035</v>
      </c>
      <c r="JW20">
        <v>1361395</v>
      </c>
      <c r="JX20" t="s">
        <v>4035</v>
      </c>
      <c r="JY20">
        <v>12061</v>
      </c>
      <c r="JZ20" t="s">
        <v>4035</v>
      </c>
      <c r="KA20">
        <v>120756048</v>
      </c>
      <c r="KB20">
        <v>236892</v>
      </c>
      <c r="KC20" t="s">
        <v>4035</v>
      </c>
      <c r="KD20" t="s">
        <v>4035</v>
      </c>
      <c r="KE20">
        <v>468497</v>
      </c>
      <c r="KF20">
        <v>6059</v>
      </c>
      <c r="KG20" t="s">
        <v>4035</v>
      </c>
      <c r="KH20" t="s">
        <v>4035</v>
      </c>
      <c r="KI20">
        <v>1003980</v>
      </c>
      <c r="KJ20">
        <v>6417</v>
      </c>
      <c r="KK20" t="s">
        <v>4035</v>
      </c>
      <c r="KL20" t="s">
        <v>4035</v>
      </c>
      <c r="KM20">
        <v>2317813</v>
      </c>
      <c r="KN20" t="s">
        <v>4035</v>
      </c>
      <c r="KO20">
        <v>18329</v>
      </c>
      <c r="KP20" t="s">
        <v>4035</v>
      </c>
      <c r="KQ20">
        <v>120756048</v>
      </c>
      <c r="KR20">
        <v>236892</v>
      </c>
      <c r="KS20" t="s">
        <v>4035</v>
      </c>
      <c r="KT20" t="s">
        <v>4035</v>
      </c>
      <c r="KU20">
        <v>116710069</v>
      </c>
      <c r="KV20" t="s">
        <v>4035</v>
      </c>
      <c r="KW20">
        <v>257062</v>
      </c>
      <c r="KX20" t="s">
        <v>4035</v>
      </c>
      <c r="KY20">
        <v>2744718</v>
      </c>
      <c r="KZ20" t="s">
        <v>4035</v>
      </c>
      <c r="LA20">
        <v>23292</v>
      </c>
      <c r="LB20" t="s">
        <v>4035</v>
      </c>
      <c r="LC20">
        <v>1301261</v>
      </c>
      <c r="LD20">
        <v>9112</v>
      </c>
      <c r="LE20" t="s">
        <v>4035</v>
      </c>
      <c r="LF20" t="s">
        <v>4035</v>
      </c>
      <c r="LG20">
        <v>77274381</v>
      </c>
      <c r="LH20" t="s">
        <v>4035</v>
      </c>
      <c r="LI20">
        <v>377633</v>
      </c>
      <c r="LJ20" t="s">
        <v>4035</v>
      </c>
      <c r="LK20">
        <v>5335889</v>
      </c>
      <c r="LL20">
        <v>29929</v>
      </c>
      <c r="LM20" t="s">
        <v>4035</v>
      </c>
      <c r="LN20" t="s">
        <v>4035</v>
      </c>
      <c r="LO20">
        <v>9308841</v>
      </c>
      <c r="LP20" t="s">
        <v>4035</v>
      </c>
      <c r="LQ20">
        <v>51605</v>
      </c>
      <c r="LR20" t="s">
        <v>4035</v>
      </c>
      <c r="LS20">
        <v>10243084</v>
      </c>
      <c r="LT20">
        <v>54890</v>
      </c>
      <c r="LU20" t="s">
        <v>4035</v>
      </c>
      <c r="LV20" t="s">
        <v>4035</v>
      </c>
      <c r="LW20">
        <v>10855013</v>
      </c>
      <c r="LX20">
        <v>59538</v>
      </c>
      <c r="LY20" t="s">
        <v>4035</v>
      </c>
      <c r="LZ20" t="s">
        <v>4035</v>
      </c>
      <c r="MA20">
        <v>15151292</v>
      </c>
      <c r="MB20">
        <v>77291</v>
      </c>
      <c r="MC20" t="s">
        <v>4035</v>
      </c>
      <c r="MD20" t="s">
        <v>4035</v>
      </c>
      <c r="ME20">
        <v>14948354</v>
      </c>
      <c r="MF20" t="s">
        <v>4035</v>
      </c>
      <c r="MG20">
        <v>75809</v>
      </c>
      <c r="MH20" t="s">
        <v>4035</v>
      </c>
      <c r="MI20">
        <v>8821114</v>
      </c>
      <c r="MJ20" t="s">
        <v>4035</v>
      </c>
      <c r="MK20">
        <v>42600</v>
      </c>
      <c r="ML20" t="s">
        <v>4035</v>
      </c>
      <c r="MM20">
        <v>2610794</v>
      </c>
      <c r="MN20" t="s">
        <v>4035</v>
      </c>
      <c r="MO20">
        <v>12268</v>
      </c>
      <c r="MP20" t="s">
        <v>4035</v>
      </c>
      <c r="MQ20">
        <v>217500</v>
      </c>
      <c r="MR20">
        <v>180</v>
      </c>
      <c r="MS20" t="s">
        <v>4035</v>
      </c>
      <c r="MT20" t="s">
        <v>4035</v>
      </c>
      <c r="MU20">
        <v>77274381</v>
      </c>
      <c r="MV20">
        <v>377633</v>
      </c>
      <c r="MW20" t="s">
        <v>4035</v>
      </c>
      <c r="MX20" t="s">
        <v>4035</v>
      </c>
      <c r="MY20">
        <v>48416627</v>
      </c>
      <c r="MZ20" t="s">
        <v>4035</v>
      </c>
      <c r="NA20">
        <v>244970</v>
      </c>
      <c r="NB20" t="s">
        <v>4035</v>
      </c>
      <c r="NC20">
        <v>28857754</v>
      </c>
      <c r="ND20" t="s">
        <v>4035</v>
      </c>
      <c r="NE20">
        <v>137327</v>
      </c>
      <c r="NF20" t="s">
        <v>4035</v>
      </c>
      <c r="NG20">
        <v>48416627</v>
      </c>
      <c r="NH20">
        <v>244970</v>
      </c>
      <c r="NI20" t="s">
        <v>4035</v>
      </c>
      <c r="NJ20" t="s">
        <v>4035</v>
      </c>
      <c r="NK20">
        <v>569949</v>
      </c>
      <c r="NL20" t="s">
        <v>4035</v>
      </c>
      <c r="NM20">
        <v>6363</v>
      </c>
      <c r="NN20" t="s">
        <v>4035</v>
      </c>
      <c r="NO20">
        <v>8242060</v>
      </c>
      <c r="NP20">
        <v>44702</v>
      </c>
      <c r="NQ20" t="s">
        <v>4035</v>
      </c>
      <c r="NR20" t="s">
        <v>4035</v>
      </c>
      <c r="NS20">
        <v>13248839</v>
      </c>
      <c r="NT20" t="s">
        <v>4035</v>
      </c>
      <c r="NU20">
        <v>67426</v>
      </c>
      <c r="NV20" t="s">
        <v>4035</v>
      </c>
      <c r="NW20">
        <v>10169830</v>
      </c>
      <c r="NX20" t="s">
        <v>4035</v>
      </c>
      <c r="NY20">
        <v>54768</v>
      </c>
      <c r="NZ20" t="s">
        <v>4035</v>
      </c>
      <c r="OA20">
        <v>6274095</v>
      </c>
      <c r="OB20">
        <v>36485</v>
      </c>
      <c r="OC20" t="s">
        <v>4035</v>
      </c>
      <c r="OD20" t="s">
        <v>4035</v>
      </c>
      <c r="OE20">
        <v>3841335</v>
      </c>
      <c r="OF20" t="s">
        <v>4035</v>
      </c>
      <c r="OG20">
        <v>23746</v>
      </c>
      <c r="OH20" t="s">
        <v>4035</v>
      </c>
      <c r="OI20">
        <v>6070519</v>
      </c>
      <c r="OJ20" t="s">
        <v>4035</v>
      </c>
      <c r="OK20">
        <v>31722</v>
      </c>
      <c r="OL20" t="s">
        <v>4035</v>
      </c>
      <c r="OM20">
        <v>1595</v>
      </c>
      <c r="ON20" t="s">
        <v>4035</v>
      </c>
      <c r="OO20">
        <v>2</v>
      </c>
      <c r="OP20" t="s">
        <v>4035</v>
      </c>
      <c r="OQ20">
        <v>28857754</v>
      </c>
      <c r="OR20">
        <v>137327</v>
      </c>
      <c r="OS20" t="s">
        <v>4035</v>
      </c>
      <c r="OT20" t="s">
        <v>4035</v>
      </c>
      <c r="OU20">
        <v>3280798</v>
      </c>
      <c r="OV20" t="s">
        <v>4035</v>
      </c>
      <c r="OW20">
        <v>20693</v>
      </c>
      <c r="OX20" t="s">
        <v>4035</v>
      </c>
      <c r="OY20">
        <v>6626535</v>
      </c>
      <c r="OZ20">
        <v>32875</v>
      </c>
      <c r="PA20" t="s">
        <v>4035</v>
      </c>
      <c r="PB20" t="s">
        <v>4035</v>
      </c>
      <c r="PC20">
        <v>8240068</v>
      </c>
      <c r="PD20" t="s">
        <v>4035</v>
      </c>
      <c r="PE20">
        <v>41762</v>
      </c>
      <c r="PF20" t="s">
        <v>4035</v>
      </c>
      <c r="PG20">
        <v>4798691</v>
      </c>
      <c r="PH20">
        <v>26073</v>
      </c>
      <c r="PI20" t="s">
        <v>4035</v>
      </c>
      <c r="PJ20" t="s">
        <v>4035</v>
      </c>
      <c r="PK20">
        <v>2497499</v>
      </c>
      <c r="PL20">
        <v>15675</v>
      </c>
      <c r="PM20" t="s">
        <v>4035</v>
      </c>
      <c r="PN20" t="s">
        <v>4035</v>
      </c>
      <c r="PO20">
        <v>3414163</v>
      </c>
      <c r="PP20">
        <v>18742</v>
      </c>
      <c r="PQ20" t="s">
        <v>4035</v>
      </c>
      <c r="PR20" t="s">
        <v>4035</v>
      </c>
      <c r="PS20">
        <v>500</v>
      </c>
      <c r="PT20">
        <v>1</v>
      </c>
      <c r="PU20" t="s">
        <v>4035</v>
      </c>
      <c r="PV20" t="s">
        <v>4035</v>
      </c>
      <c r="PW20">
        <v>48182974</v>
      </c>
      <c r="PX20" t="s">
        <v>4035</v>
      </c>
      <c r="PY20">
        <v>245630</v>
      </c>
      <c r="PZ20" t="s">
        <v>4035</v>
      </c>
      <c r="QA20">
        <v>22126044</v>
      </c>
      <c r="QB20">
        <v>152627</v>
      </c>
      <c r="QC20" t="s">
        <v>4035</v>
      </c>
      <c r="QD20" t="s">
        <v>4035</v>
      </c>
      <c r="QE20">
        <v>7584745</v>
      </c>
      <c r="QF20" t="s">
        <v>4035</v>
      </c>
      <c r="QG20">
        <v>48798</v>
      </c>
      <c r="QH20" t="s">
        <v>4035</v>
      </c>
      <c r="QI20">
        <v>5072173</v>
      </c>
      <c r="QJ20" t="s">
        <v>4035</v>
      </c>
      <c r="QK20">
        <v>29346</v>
      </c>
      <c r="QL20" t="s">
        <v>4035</v>
      </c>
      <c r="QM20">
        <v>3330974</v>
      </c>
      <c r="QN20" t="s">
        <v>4035</v>
      </c>
      <c r="QO20">
        <v>18266</v>
      </c>
      <c r="QP20" t="s">
        <v>4035</v>
      </c>
      <c r="QQ20">
        <v>10069038</v>
      </c>
      <c r="QR20" t="s">
        <v>4035</v>
      </c>
      <c r="QS20">
        <v>23122</v>
      </c>
      <c r="QT20" t="s">
        <v>4035</v>
      </c>
      <c r="QU20">
        <v>233653</v>
      </c>
      <c r="QV20" t="s">
        <v>4035</v>
      </c>
      <c r="QW20">
        <v>3535</v>
      </c>
      <c r="QX20" t="s">
        <v>4035</v>
      </c>
      <c r="QY20">
        <v>28463029</v>
      </c>
      <c r="QZ20">
        <v>137276</v>
      </c>
      <c r="RA20" t="s">
        <v>4035</v>
      </c>
      <c r="RB20" t="s">
        <v>4035</v>
      </c>
      <c r="RC20">
        <v>12785829</v>
      </c>
      <c r="RD20" t="s">
        <v>4035</v>
      </c>
      <c r="RE20">
        <v>81185</v>
      </c>
      <c r="RF20" t="s">
        <v>4035</v>
      </c>
      <c r="RG20">
        <v>5523287</v>
      </c>
      <c r="RH20">
        <v>28017</v>
      </c>
      <c r="RI20" t="s">
        <v>4035</v>
      </c>
      <c r="RJ20" t="s">
        <v>4035</v>
      </c>
      <c r="RK20">
        <v>3154745</v>
      </c>
      <c r="RL20">
        <v>16364</v>
      </c>
      <c r="RM20" t="s">
        <v>4035</v>
      </c>
      <c r="RN20" t="s">
        <v>4035</v>
      </c>
      <c r="RO20">
        <v>1916515</v>
      </c>
      <c r="RP20" t="s">
        <v>4035</v>
      </c>
      <c r="RQ20">
        <v>11272</v>
      </c>
      <c r="RR20" t="s">
        <v>4035</v>
      </c>
      <c r="RS20">
        <v>1235715</v>
      </c>
      <c r="RT20">
        <v>7526</v>
      </c>
      <c r="RU20" t="s">
        <v>4035</v>
      </c>
      <c r="RV20" t="s">
        <v>4035</v>
      </c>
      <c r="RW20">
        <v>836924</v>
      </c>
      <c r="RX20">
        <v>6646</v>
      </c>
      <c r="RY20" t="s">
        <v>4035</v>
      </c>
      <c r="RZ20" t="s">
        <v>4035</v>
      </c>
      <c r="SA20">
        <v>3010014</v>
      </c>
      <c r="SB20" t="s">
        <v>4035</v>
      </c>
      <c r="SC20">
        <v>15340</v>
      </c>
      <c r="SD20" t="s">
        <v>4035</v>
      </c>
      <c r="SE20">
        <v>394725</v>
      </c>
      <c r="SF20" t="s">
        <v>4035</v>
      </c>
      <c r="SG20">
        <v>4268</v>
      </c>
      <c r="SH20" t="s">
        <v>4035</v>
      </c>
      <c r="SI20">
        <v>41311872</v>
      </c>
      <c r="SJ20" t="s">
        <v>4035</v>
      </c>
      <c r="SK20">
        <v>141256</v>
      </c>
      <c r="SL20" t="s">
        <v>4035</v>
      </c>
      <c r="SM20">
        <v>3865037</v>
      </c>
      <c r="SN20" t="s">
        <v>4035</v>
      </c>
      <c r="SO20">
        <v>13581</v>
      </c>
      <c r="SP20" t="s">
        <v>4035</v>
      </c>
      <c r="SQ20">
        <v>14956085</v>
      </c>
      <c r="SR20" t="s">
        <v>4035</v>
      </c>
      <c r="SS20">
        <v>47591</v>
      </c>
      <c r="ST20" t="s">
        <v>4035</v>
      </c>
      <c r="SU20">
        <v>12403502</v>
      </c>
      <c r="SV20" t="s">
        <v>4035</v>
      </c>
      <c r="SW20">
        <v>50982</v>
      </c>
      <c r="SX20" t="s">
        <v>4035</v>
      </c>
      <c r="SY20">
        <v>5796670</v>
      </c>
      <c r="SZ20" t="s">
        <v>4035</v>
      </c>
      <c r="TA20">
        <v>32779</v>
      </c>
      <c r="TB20" t="s">
        <v>4035</v>
      </c>
      <c r="TC20">
        <v>2324841</v>
      </c>
      <c r="TD20">
        <v>14722</v>
      </c>
      <c r="TE20" t="s">
        <v>4035</v>
      </c>
      <c r="TF20" t="s">
        <v>4035</v>
      </c>
      <c r="TG20">
        <v>987766</v>
      </c>
      <c r="TH20" t="s">
        <v>4035</v>
      </c>
      <c r="TI20">
        <v>8283</v>
      </c>
      <c r="TJ20" t="s">
        <v>4035</v>
      </c>
      <c r="TK20">
        <v>977971</v>
      </c>
      <c r="TL20">
        <v>7308</v>
      </c>
      <c r="TM20" t="s">
        <v>4035</v>
      </c>
      <c r="TN20" t="s">
        <v>4035</v>
      </c>
      <c r="TO20">
        <v>1062</v>
      </c>
      <c r="TP20">
        <v>1</v>
      </c>
      <c r="TQ20" t="s">
        <v>4035</v>
      </c>
      <c r="TR20" t="s">
        <v>4035</v>
      </c>
      <c r="TS20">
        <v>2169795</v>
      </c>
      <c r="TT20">
        <v>10848</v>
      </c>
      <c r="TU20" t="s">
        <v>4035</v>
      </c>
      <c r="TV20" t="s">
        <v>4035</v>
      </c>
      <c r="TW20">
        <v>40366338</v>
      </c>
      <c r="TX20">
        <v>135276</v>
      </c>
      <c r="TY20" t="s">
        <v>4035</v>
      </c>
      <c r="TZ20" t="s">
        <v>4035</v>
      </c>
      <c r="UA20">
        <v>5296041</v>
      </c>
      <c r="UB20" t="s">
        <v>4035</v>
      </c>
      <c r="UC20">
        <v>26333</v>
      </c>
      <c r="UD20" t="s">
        <v>4035</v>
      </c>
      <c r="UE20">
        <v>5195435</v>
      </c>
      <c r="UF20" t="s">
        <v>4035</v>
      </c>
      <c r="UG20">
        <v>23159</v>
      </c>
      <c r="UH20" t="s">
        <v>4035</v>
      </c>
      <c r="UI20">
        <v>5190296</v>
      </c>
      <c r="UJ20">
        <v>21539</v>
      </c>
      <c r="UK20" t="s">
        <v>4035</v>
      </c>
      <c r="UL20" t="s">
        <v>4035</v>
      </c>
      <c r="UM20">
        <v>4681621</v>
      </c>
      <c r="UN20" t="s">
        <v>4035</v>
      </c>
      <c r="UO20">
        <v>19362</v>
      </c>
      <c r="UP20" t="s">
        <v>4035</v>
      </c>
      <c r="UQ20">
        <v>3674673</v>
      </c>
      <c r="UR20" t="s">
        <v>4035</v>
      </c>
      <c r="US20">
        <v>17612</v>
      </c>
      <c r="UT20" t="s">
        <v>4035</v>
      </c>
      <c r="UU20">
        <v>16328272</v>
      </c>
      <c r="UV20">
        <v>67971</v>
      </c>
      <c r="UW20" t="s">
        <v>4035</v>
      </c>
      <c r="UX20" t="s">
        <v>4035</v>
      </c>
      <c r="UY20">
        <v>3115329</v>
      </c>
      <c r="UZ20" t="s">
        <v>4035</v>
      </c>
      <c r="VA20">
        <v>16031</v>
      </c>
      <c r="VB20" t="s">
        <v>4035</v>
      </c>
      <c r="VC20">
        <v>137428986</v>
      </c>
      <c r="VD20" t="s">
        <v>1144</v>
      </c>
      <c r="VE20" t="s">
        <v>1144</v>
      </c>
      <c r="VF20" t="s">
        <v>4035</v>
      </c>
      <c r="VG20">
        <v>87.9</v>
      </c>
      <c r="VH20" t="s">
        <v>4035</v>
      </c>
      <c r="VI20">
        <v>0.2</v>
      </c>
      <c r="VJ20" t="s">
        <v>4035</v>
      </c>
      <c r="VK20">
        <v>12.1</v>
      </c>
      <c r="VL20">
        <v>0.2</v>
      </c>
      <c r="VM20" t="s">
        <v>4035</v>
      </c>
      <c r="VN20" t="s">
        <v>4035</v>
      </c>
      <c r="VO20" t="s">
        <v>1144</v>
      </c>
      <c r="VP20" t="s">
        <v>1144</v>
      </c>
      <c r="VQ20" t="s">
        <v>1144</v>
      </c>
      <c r="VR20" t="s">
        <v>1144</v>
      </c>
      <c r="VS20" t="s">
        <v>1144</v>
      </c>
      <c r="VT20" t="s">
        <v>1144</v>
      </c>
      <c r="VU20" t="s">
        <v>1144</v>
      </c>
      <c r="VV20" t="s">
        <v>1144</v>
      </c>
      <c r="VW20">
        <v>137428986</v>
      </c>
      <c r="VX20" t="s">
        <v>1144</v>
      </c>
      <c r="VY20" t="s">
        <v>1144</v>
      </c>
      <c r="VZ20" t="s">
        <v>4035</v>
      </c>
      <c r="WA20">
        <v>61.6</v>
      </c>
      <c r="WB20">
        <v>0.1</v>
      </c>
      <c r="WC20" t="s">
        <v>4035</v>
      </c>
      <c r="WD20" t="s">
        <v>4035</v>
      </c>
      <c r="WE20">
        <v>5.9</v>
      </c>
      <c r="WF20" t="s">
        <v>4035</v>
      </c>
      <c r="WG20">
        <v>0.1</v>
      </c>
      <c r="WH20" t="s">
        <v>4035</v>
      </c>
      <c r="WI20">
        <v>3.6</v>
      </c>
      <c r="WJ20">
        <v>0.1</v>
      </c>
      <c r="WK20" t="s">
        <v>4035</v>
      </c>
      <c r="WL20" t="s">
        <v>4035</v>
      </c>
      <c r="WM20">
        <v>4.4000000000000004</v>
      </c>
      <c r="WN20" t="s">
        <v>4035</v>
      </c>
      <c r="WO20">
        <v>0.1</v>
      </c>
      <c r="WP20" t="s">
        <v>4035</v>
      </c>
      <c r="WQ20">
        <v>4.7</v>
      </c>
      <c r="WR20" t="s">
        <v>4035</v>
      </c>
      <c r="WS20">
        <v>0.1</v>
      </c>
      <c r="WT20" t="s">
        <v>4035</v>
      </c>
      <c r="WU20">
        <v>4.4000000000000004</v>
      </c>
      <c r="WV20">
        <v>0.1</v>
      </c>
      <c r="WW20" t="s">
        <v>4035</v>
      </c>
      <c r="WX20" t="s">
        <v>4035</v>
      </c>
      <c r="WY20">
        <v>9.1999999999999993</v>
      </c>
      <c r="WZ20" t="s">
        <v>4035</v>
      </c>
      <c r="XA20">
        <v>0.1</v>
      </c>
      <c r="XB20" t="s">
        <v>4035</v>
      </c>
      <c r="XC20">
        <v>6.2</v>
      </c>
      <c r="XD20">
        <v>0.1</v>
      </c>
      <c r="XE20" t="s">
        <v>4035</v>
      </c>
      <c r="XF20" t="s">
        <v>4035</v>
      </c>
      <c r="XG20">
        <v>0.1</v>
      </c>
      <c r="XH20">
        <v>0.1</v>
      </c>
      <c r="XI20" t="s">
        <v>4035</v>
      </c>
      <c r="XJ20" t="s">
        <v>4035</v>
      </c>
      <c r="XK20">
        <v>137428986</v>
      </c>
      <c r="XL20" t="s">
        <v>4035</v>
      </c>
      <c r="XM20" t="s">
        <v>1144</v>
      </c>
      <c r="XN20" t="s">
        <v>1144</v>
      </c>
      <c r="XO20">
        <v>2.5</v>
      </c>
      <c r="XP20">
        <v>0.1</v>
      </c>
      <c r="XQ20" t="s">
        <v>4035</v>
      </c>
      <c r="XR20" t="s">
        <v>4035</v>
      </c>
      <c r="XS20">
        <v>2.7</v>
      </c>
      <c r="XT20">
        <v>0.1</v>
      </c>
      <c r="XU20" t="s">
        <v>4035</v>
      </c>
      <c r="XV20" t="s">
        <v>4035</v>
      </c>
      <c r="XW20">
        <v>14</v>
      </c>
      <c r="XX20" t="s">
        <v>4035</v>
      </c>
      <c r="XY20">
        <v>0.1</v>
      </c>
      <c r="XZ20" t="s">
        <v>4035</v>
      </c>
      <c r="YA20">
        <v>13.9</v>
      </c>
      <c r="YB20">
        <v>0.1</v>
      </c>
      <c r="YC20" t="s">
        <v>4035</v>
      </c>
      <c r="YD20" t="s">
        <v>4035</v>
      </c>
      <c r="YE20">
        <v>13.4</v>
      </c>
      <c r="YF20" t="s">
        <v>4035</v>
      </c>
      <c r="YG20">
        <v>0.1</v>
      </c>
      <c r="YH20" t="s">
        <v>4035</v>
      </c>
      <c r="YI20">
        <v>15.2</v>
      </c>
      <c r="YJ20" t="s">
        <v>4035</v>
      </c>
      <c r="YK20">
        <v>0.1</v>
      </c>
      <c r="YL20" t="s">
        <v>4035</v>
      </c>
      <c r="YM20">
        <v>10.6</v>
      </c>
      <c r="YN20">
        <v>0.1</v>
      </c>
      <c r="YO20" t="s">
        <v>4035</v>
      </c>
      <c r="YP20" t="s">
        <v>4035</v>
      </c>
      <c r="YQ20">
        <v>10.3</v>
      </c>
      <c r="YR20" t="s">
        <v>4035</v>
      </c>
      <c r="YS20">
        <v>0.1</v>
      </c>
      <c r="YT20" t="s">
        <v>4035</v>
      </c>
      <c r="YU20">
        <v>4.9000000000000004</v>
      </c>
      <c r="YV20" t="s">
        <v>4035</v>
      </c>
      <c r="YW20">
        <v>0.1</v>
      </c>
      <c r="YX20" t="s">
        <v>4035</v>
      </c>
      <c r="YY20">
        <v>12.6</v>
      </c>
      <c r="YZ20">
        <v>0.1</v>
      </c>
      <c r="ZA20" t="s">
        <v>4035</v>
      </c>
      <c r="ZB20" t="s">
        <v>4035</v>
      </c>
      <c r="ZC20">
        <v>137428986</v>
      </c>
      <c r="ZD20" t="s">
        <v>4035</v>
      </c>
      <c r="ZE20" t="s">
        <v>1144</v>
      </c>
      <c r="ZF20" t="s">
        <v>1144</v>
      </c>
      <c r="ZG20">
        <v>2.2999999999999998</v>
      </c>
      <c r="ZH20">
        <v>0.1</v>
      </c>
      <c r="ZI20" t="s">
        <v>4035</v>
      </c>
      <c r="ZJ20" t="s">
        <v>4035</v>
      </c>
      <c r="ZK20">
        <v>2.7</v>
      </c>
      <c r="ZL20" t="s">
        <v>4035</v>
      </c>
      <c r="ZM20">
        <v>0.1</v>
      </c>
      <c r="ZN20" t="s">
        <v>4035</v>
      </c>
      <c r="ZO20">
        <v>9</v>
      </c>
      <c r="ZP20" t="s">
        <v>4035</v>
      </c>
      <c r="ZQ20">
        <v>0.1</v>
      </c>
      <c r="ZR20" t="s">
        <v>4035</v>
      </c>
      <c r="ZS20">
        <v>16.3</v>
      </c>
      <c r="ZT20">
        <v>0.1</v>
      </c>
      <c r="ZU20" t="s">
        <v>4035</v>
      </c>
      <c r="ZV20" t="s">
        <v>4035</v>
      </c>
      <c r="ZW20">
        <v>19.600000000000001</v>
      </c>
      <c r="ZX20" t="s">
        <v>4035</v>
      </c>
      <c r="ZY20">
        <v>0.1</v>
      </c>
      <c r="ZZ20" t="s">
        <v>4035</v>
      </c>
      <c r="AAA20">
        <v>17.8</v>
      </c>
      <c r="AAB20">
        <v>0.1</v>
      </c>
      <c r="AAC20" t="s">
        <v>4035</v>
      </c>
      <c r="AAD20" t="s">
        <v>4035</v>
      </c>
      <c r="AAE20">
        <v>12.1</v>
      </c>
      <c r="AAF20" t="s">
        <v>4035</v>
      </c>
      <c r="AAG20">
        <v>0.1</v>
      </c>
      <c r="AAH20" t="s">
        <v>4035</v>
      </c>
      <c r="AAI20">
        <v>8.6999999999999993</v>
      </c>
      <c r="AAJ20">
        <v>0.1</v>
      </c>
      <c r="AAK20" t="s">
        <v>4035</v>
      </c>
      <c r="AAL20" t="s">
        <v>4035</v>
      </c>
      <c r="AAM20">
        <v>11.5</v>
      </c>
      <c r="AAN20">
        <v>0.1</v>
      </c>
      <c r="AAO20" t="s">
        <v>4035</v>
      </c>
      <c r="AAP20" t="s">
        <v>4035</v>
      </c>
      <c r="AAQ20" t="s">
        <v>1144</v>
      </c>
      <c r="AAR20" t="s">
        <v>1144</v>
      </c>
      <c r="AAS20" t="s">
        <v>1144</v>
      </c>
      <c r="AAT20" t="s">
        <v>1144</v>
      </c>
      <c r="AAU20">
        <v>137428986</v>
      </c>
      <c r="AAV20" t="s">
        <v>4035</v>
      </c>
      <c r="AAW20" t="s">
        <v>1144</v>
      </c>
      <c r="AAX20" t="s">
        <v>1144</v>
      </c>
      <c r="AAY20">
        <v>2.6</v>
      </c>
      <c r="AAZ20">
        <v>0.1</v>
      </c>
      <c r="ABA20" t="s">
        <v>4035</v>
      </c>
      <c r="ABB20" t="s">
        <v>4035</v>
      </c>
      <c r="ABC20">
        <v>10.8</v>
      </c>
      <c r="ABD20">
        <v>0.1</v>
      </c>
      <c r="ABE20" t="s">
        <v>4035</v>
      </c>
      <c r="ABF20" t="s">
        <v>4035</v>
      </c>
      <c r="ABG20">
        <v>25.9</v>
      </c>
      <c r="ABH20" t="s">
        <v>4035</v>
      </c>
      <c r="ABI20">
        <v>0.1</v>
      </c>
      <c r="ABJ20" t="s">
        <v>4035</v>
      </c>
      <c r="ABK20">
        <v>39.4</v>
      </c>
      <c r="ABL20">
        <v>0.1</v>
      </c>
      <c r="ABM20" t="s">
        <v>4035</v>
      </c>
      <c r="ABN20" t="s">
        <v>4035</v>
      </c>
      <c r="ABO20">
        <v>16.8</v>
      </c>
      <c r="ABP20" t="s">
        <v>4035</v>
      </c>
      <c r="ABQ20">
        <v>0.1</v>
      </c>
      <c r="ABR20" t="s">
        <v>4035</v>
      </c>
      <c r="ABS20">
        <v>4.5</v>
      </c>
      <c r="ABT20">
        <v>0.1</v>
      </c>
      <c r="ABU20" t="s">
        <v>4035</v>
      </c>
      <c r="ABV20" t="s">
        <v>4035</v>
      </c>
      <c r="ABW20">
        <v>120756048</v>
      </c>
      <c r="ABX20" t="s">
        <v>1144</v>
      </c>
      <c r="ABY20" t="s">
        <v>1144</v>
      </c>
      <c r="ABZ20" t="s">
        <v>4035</v>
      </c>
      <c r="ACA20">
        <v>64</v>
      </c>
      <c r="ACB20">
        <v>0.2</v>
      </c>
      <c r="ACC20" t="s">
        <v>4035</v>
      </c>
      <c r="ACD20" t="s">
        <v>4035</v>
      </c>
      <c r="ACE20">
        <v>36</v>
      </c>
      <c r="ACF20" t="s">
        <v>4035</v>
      </c>
      <c r="ACG20">
        <v>0.2</v>
      </c>
      <c r="ACH20" t="s">
        <v>4035</v>
      </c>
      <c r="ACI20" t="s">
        <v>1144</v>
      </c>
      <c r="ACJ20" t="s">
        <v>1144</v>
      </c>
      <c r="ACK20" t="s">
        <v>1144</v>
      </c>
      <c r="ACL20" t="s">
        <v>1144</v>
      </c>
      <c r="ACM20" t="s">
        <v>1144</v>
      </c>
      <c r="ACN20" t="s">
        <v>1144</v>
      </c>
      <c r="ACO20" t="s">
        <v>1144</v>
      </c>
      <c r="ACP20" t="s">
        <v>1144</v>
      </c>
      <c r="ACQ20">
        <v>120756048</v>
      </c>
      <c r="ACR20" t="s">
        <v>1144</v>
      </c>
      <c r="ACS20" t="s">
        <v>1144</v>
      </c>
      <c r="ACT20" t="s">
        <v>4035</v>
      </c>
      <c r="ACU20">
        <v>10.3</v>
      </c>
      <c r="ACV20" t="s">
        <v>4035</v>
      </c>
      <c r="ACW20">
        <v>0.1</v>
      </c>
      <c r="ACX20" t="s">
        <v>4035</v>
      </c>
      <c r="ACY20">
        <v>15.2</v>
      </c>
      <c r="ACZ20" t="s">
        <v>4035</v>
      </c>
      <c r="ADA20">
        <v>0.1</v>
      </c>
      <c r="ADB20" t="s">
        <v>4035</v>
      </c>
      <c r="ADC20">
        <v>24.4</v>
      </c>
      <c r="ADD20">
        <v>0.1</v>
      </c>
      <c r="ADE20" t="s">
        <v>4035</v>
      </c>
      <c r="ADF20" t="s">
        <v>4035</v>
      </c>
      <c r="ADG20">
        <v>24.2</v>
      </c>
      <c r="ADH20" t="s">
        <v>4035</v>
      </c>
      <c r="ADI20">
        <v>0.1</v>
      </c>
      <c r="ADJ20" t="s">
        <v>4035</v>
      </c>
      <c r="ADK20">
        <v>12.7</v>
      </c>
      <c r="ADL20">
        <v>0.1</v>
      </c>
      <c r="ADM20" t="s">
        <v>4035</v>
      </c>
      <c r="ADN20" t="s">
        <v>4035</v>
      </c>
      <c r="ADO20">
        <v>13.2</v>
      </c>
      <c r="ADP20">
        <v>0.1</v>
      </c>
      <c r="ADQ20" t="s">
        <v>4035</v>
      </c>
      <c r="ADR20" t="s">
        <v>4035</v>
      </c>
      <c r="ADS20">
        <v>120756048</v>
      </c>
      <c r="ADT20" t="s">
        <v>1144</v>
      </c>
      <c r="ADU20" t="s">
        <v>1144</v>
      </c>
      <c r="ADV20" t="s">
        <v>4035</v>
      </c>
      <c r="ADW20">
        <v>8.6</v>
      </c>
      <c r="ADX20">
        <v>0.1</v>
      </c>
      <c r="ADY20" t="s">
        <v>4035</v>
      </c>
      <c r="ADZ20" t="s">
        <v>4035</v>
      </c>
      <c r="AEA20">
        <v>32.700000000000003</v>
      </c>
      <c r="AEB20" t="s">
        <v>4035</v>
      </c>
      <c r="AEC20">
        <v>0.1</v>
      </c>
      <c r="AED20" t="s">
        <v>4035</v>
      </c>
      <c r="AEE20">
        <v>37.200000000000003</v>
      </c>
      <c r="AEF20" t="s">
        <v>4035</v>
      </c>
      <c r="AEG20">
        <v>0.1</v>
      </c>
      <c r="AEH20" t="s">
        <v>4035</v>
      </c>
      <c r="AEI20">
        <v>21.4</v>
      </c>
      <c r="AEJ20">
        <v>0.1</v>
      </c>
      <c r="AEK20" t="s">
        <v>4035</v>
      </c>
      <c r="AEL20" t="s">
        <v>4035</v>
      </c>
      <c r="AEM20">
        <v>120756048</v>
      </c>
      <c r="AEN20" t="s">
        <v>1144</v>
      </c>
      <c r="AEO20" t="s">
        <v>1144</v>
      </c>
      <c r="AEP20" t="s">
        <v>4035</v>
      </c>
      <c r="AEQ20">
        <v>48</v>
      </c>
      <c r="AER20" t="s">
        <v>4035</v>
      </c>
      <c r="AES20">
        <v>0.1</v>
      </c>
      <c r="AET20" t="s">
        <v>4035</v>
      </c>
      <c r="AEU20">
        <v>4.8</v>
      </c>
      <c r="AEV20" t="s">
        <v>4035</v>
      </c>
      <c r="AEW20">
        <v>0.1</v>
      </c>
      <c r="AEX20" t="s">
        <v>4035</v>
      </c>
      <c r="AEY20">
        <v>38.9</v>
      </c>
      <c r="AEZ20">
        <v>0.1</v>
      </c>
      <c r="AFA20" t="s">
        <v>4035</v>
      </c>
      <c r="AFB20" t="s">
        <v>4035</v>
      </c>
      <c r="AFC20">
        <v>4.7</v>
      </c>
      <c r="AFD20">
        <v>0.1</v>
      </c>
      <c r="AFE20" t="s">
        <v>4035</v>
      </c>
      <c r="AFF20" t="s">
        <v>4035</v>
      </c>
      <c r="AFG20">
        <v>0.1</v>
      </c>
      <c r="AFH20">
        <v>0.1</v>
      </c>
      <c r="AFI20" t="s">
        <v>4035</v>
      </c>
      <c r="AFJ20" t="s">
        <v>4035</v>
      </c>
      <c r="AFK20">
        <v>1.8</v>
      </c>
      <c r="AFL20">
        <v>0.1</v>
      </c>
      <c r="AFM20" t="s">
        <v>4035</v>
      </c>
      <c r="AFN20" t="s">
        <v>4035</v>
      </c>
      <c r="AFO20">
        <v>0.2</v>
      </c>
      <c r="AFP20" t="s">
        <v>4035</v>
      </c>
      <c r="AFQ20">
        <v>0.1</v>
      </c>
      <c r="AFR20" t="s">
        <v>4035</v>
      </c>
      <c r="AFS20">
        <v>0.5</v>
      </c>
      <c r="AFT20">
        <v>0.1</v>
      </c>
      <c r="AFU20" t="s">
        <v>4035</v>
      </c>
      <c r="AFV20" t="s">
        <v>4035</v>
      </c>
      <c r="AFW20">
        <v>1.1000000000000001</v>
      </c>
      <c r="AFX20" t="s">
        <v>4035</v>
      </c>
      <c r="AFY20">
        <v>0.1</v>
      </c>
      <c r="AFZ20" t="s">
        <v>4035</v>
      </c>
      <c r="AGA20">
        <v>120756048</v>
      </c>
      <c r="AGB20" t="s">
        <v>4035</v>
      </c>
      <c r="AGC20" t="s">
        <v>1144</v>
      </c>
      <c r="AGD20" t="s">
        <v>1144</v>
      </c>
      <c r="AGE20">
        <v>0.4</v>
      </c>
      <c r="AGF20">
        <v>0.1</v>
      </c>
      <c r="AGG20" t="s">
        <v>4035</v>
      </c>
      <c r="AGH20" t="s">
        <v>4035</v>
      </c>
      <c r="AGI20">
        <v>0.8</v>
      </c>
      <c r="AGJ20" t="s">
        <v>4035</v>
      </c>
      <c r="AGK20">
        <v>0.1</v>
      </c>
      <c r="AGL20" t="s">
        <v>4035</v>
      </c>
      <c r="AGM20">
        <v>1.9</v>
      </c>
      <c r="AGN20">
        <v>0.1</v>
      </c>
      <c r="AGO20" t="s">
        <v>4035</v>
      </c>
      <c r="AGP20" t="s">
        <v>4035</v>
      </c>
      <c r="AGQ20">
        <v>120756048</v>
      </c>
      <c r="AGR20" t="s">
        <v>4035</v>
      </c>
      <c r="AGS20" t="s">
        <v>1144</v>
      </c>
      <c r="AGT20" t="s">
        <v>1144</v>
      </c>
      <c r="AGU20">
        <v>96.6</v>
      </c>
      <c r="AGV20">
        <v>0.1</v>
      </c>
      <c r="AGW20" t="s">
        <v>4035</v>
      </c>
      <c r="AGX20" t="s">
        <v>4035</v>
      </c>
      <c r="AGY20">
        <v>2.2999999999999998</v>
      </c>
      <c r="AGZ20">
        <v>0.1</v>
      </c>
      <c r="AHA20" t="s">
        <v>4035</v>
      </c>
      <c r="AHB20" t="s">
        <v>4035</v>
      </c>
      <c r="AHC20">
        <v>1.1000000000000001</v>
      </c>
      <c r="AHD20">
        <v>0.1</v>
      </c>
      <c r="AHE20" t="s">
        <v>4035</v>
      </c>
      <c r="AHF20" t="s">
        <v>4035</v>
      </c>
      <c r="AHG20">
        <v>77274381</v>
      </c>
      <c r="AHH20" t="s">
        <v>4035</v>
      </c>
      <c r="AHI20" t="s">
        <v>1144</v>
      </c>
      <c r="AHJ20" t="s">
        <v>1144</v>
      </c>
      <c r="AHK20">
        <v>6.9</v>
      </c>
      <c r="AHL20">
        <v>0.1</v>
      </c>
      <c r="AHM20" t="s">
        <v>4035</v>
      </c>
      <c r="AHN20" t="s">
        <v>4035</v>
      </c>
      <c r="AHO20">
        <v>12</v>
      </c>
      <c r="AHP20" t="s">
        <v>4035</v>
      </c>
      <c r="AHQ20">
        <v>0.1</v>
      </c>
      <c r="AHR20" t="s">
        <v>4035</v>
      </c>
      <c r="AHS20">
        <v>13.3</v>
      </c>
      <c r="AHT20">
        <v>0.1</v>
      </c>
      <c r="AHU20" t="s">
        <v>4035</v>
      </c>
      <c r="AHV20" t="s">
        <v>4035</v>
      </c>
      <c r="AHW20">
        <v>14</v>
      </c>
      <c r="AHX20">
        <v>0.1</v>
      </c>
      <c r="AHY20" t="s">
        <v>4035</v>
      </c>
      <c r="AHZ20" t="s">
        <v>4035</v>
      </c>
      <c r="AIA20">
        <v>19.600000000000001</v>
      </c>
      <c r="AIB20" t="s">
        <v>4035</v>
      </c>
      <c r="AIC20">
        <v>0.1</v>
      </c>
      <c r="AID20" t="s">
        <v>4035</v>
      </c>
      <c r="AIE20">
        <v>19.3</v>
      </c>
      <c r="AIF20">
        <v>0.1</v>
      </c>
      <c r="AIG20" t="s">
        <v>4035</v>
      </c>
      <c r="AIH20" t="s">
        <v>4035</v>
      </c>
      <c r="AII20">
        <v>11.4</v>
      </c>
      <c r="AIJ20">
        <v>0.1</v>
      </c>
      <c r="AIK20" t="s">
        <v>4035</v>
      </c>
      <c r="AIL20" t="s">
        <v>4035</v>
      </c>
      <c r="AIM20">
        <v>3.4</v>
      </c>
      <c r="AIN20">
        <v>0.1</v>
      </c>
      <c r="AIO20" t="s">
        <v>4035</v>
      </c>
      <c r="AIP20" t="s">
        <v>4035</v>
      </c>
      <c r="AIQ20" t="s">
        <v>1144</v>
      </c>
      <c r="AIR20" t="s">
        <v>1144</v>
      </c>
      <c r="AIS20" t="s">
        <v>1144</v>
      </c>
      <c r="AIT20" t="s">
        <v>1144</v>
      </c>
      <c r="AIU20">
        <v>77274381</v>
      </c>
      <c r="AIV20" t="s">
        <v>1144</v>
      </c>
      <c r="AIW20" t="s">
        <v>1144</v>
      </c>
      <c r="AIX20" t="s">
        <v>4035</v>
      </c>
      <c r="AIY20">
        <v>62.7</v>
      </c>
      <c r="AIZ20" t="s">
        <v>4035</v>
      </c>
      <c r="AJA20">
        <v>0.1</v>
      </c>
      <c r="AJB20" t="s">
        <v>4035</v>
      </c>
      <c r="AJC20">
        <v>37.299999999999997</v>
      </c>
      <c r="AJD20">
        <v>0.1</v>
      </c>
      <c r="AJE20" t="s">
        <v>4035</v>
      </c>
      <c r="AJF20" t="s">
        <v>4035</v>
      </c>
      <c r="AJG20">
        <v>48416627</v>
      </c>
      <c r="AJH20" t="s">
        <v>4035</v>
      </c>
      <c r="AJI20" t="s">
        <v>1144</v>
      </c>
      <c r="AJJ20" t="s">
        <v>1144</v>
      </c>
      <c r="AJK20">
        <v>1.2</v>
      </c>
      <c r="AJL20">
        <v>0.1</v>
      </c>
      <c r="AJM20" t="s">
        <v>4035</v>
      </c>
      <c r="AJN20" t="s">
        <v>4035</v>
      </c>
      <c r="AJO20">
        <v>17</v>
      </c>
      <c r="AJP20" t="s">
        <v>4035</v>
      </c>
      <c r="AJQ20">
        <v>0.1</v>
      </c>
      <c r="AJR20" t="s">
        <v>4035</v>
      </c>
      <c r="AJS20">
        <v>27.4</v>
      </c>
      <c r="AJT20" t="s">
        <v>4035</v>
      </c>
      <c r="AJU20">
        <v>0.1</v>
      </c>
      <c r="AJV20" t="s">
        <v>4035</v>
      </c>
      <c r="AJW20">
        <v>21</v>
      </c>
      <c r="AJX20" t="s">
        <v>4035</v>
      </c>
      <c r="AJY20">
        <v>0.1</v>
      </c>
      <c r="AJZ20" t="s">
        <v>4035</v>
      </c>
      <c r="AKA20">
        <v>13</v>
      </c>
      <c r="AKB20">
        <v>0.1</v>
      </c>
      <c r="AKC20" t="s">
        <v>4035</v>
      </c>
      <c r="AKD20" t="s">
        <v>4035</v>
      </c>
      <c r="AKE20">
        <v>7.9</v>
      </c>
      <c r="AKF20">
        <v>0.1</v>
      </c>
      <c r="AKG20" t="s">
        <v>4035</v>
      </c>
      <c r="AKH20" t="s">
        <v>4035</v>
      </c>
      <c r="AKI20">
        <v>12.5</v>
      </c>
      <c r="AKJ20">
        <v>0.1</v>
      </c>
      <c r="AKK20" t="s">
        <v>4035</v>
      </c>
      <c r="AKL20" t="s">
        <v>4035</v>
      </c>
      <c r="AKM20" t="s">
        <v>1144</v>
      </c>
      <c r="AKN20" t="s">
        <v>1144</v>
      </c>
      <c r="AKO20" t="s">
        <v>1144</v>
      </c>
      <c r="AKP20" t="s">
        <v>1144</v>
      </c>
      <c r="AKQ20">
        <v>28857754</v>
      </c>
      <c r="AKR20" t="s">
        <v>4035</v>
      </c>
      <c r="AKS20" t="s">
        <v>1144</v>
      </c>
      <c r="AKT20" t="s">
        <v>1144</v>
      </c>
      <c r="AKU20">
        <v>11.4</v>
      </c>
      <c r="AKV20">
        <v>0.1</v>
      </c>
      <c r="AKW20" t="s">
        <v>4035</v>
      </c>
      <c r="AKX20" t="s">
        <v>4035</v>
      </c>
      <c r="AKY20">
        <v>23</v>
      </c>
      <c r="AKZ20" t="s">
        <v>4035</v>
      </c>
      <c r="ALA20">
        <v>0.1</v>
      </c>
      <c r="ALB20" t="s">
        <v>4035</v>
      </c>
      <c r="ALC20">
        <v>28.6</v>
      </c>
      <c r="ALD20" t="s">
        <v>4035</v>
      </c>
      <c r="ALE20">
        <v>0.1</v>
      </c>
      <c r="ALF20" t="s">
        <v>4035</v>
      </c>
      <c r="ALG20">
        <v>16.600000000000001</v>
      </c>
      <c r="ALH20" t="s">
        <v>4035</v>
      </c>
      <c r="ALI20">
        <v>0.1</v>
      </c>
      <c r="ALJ20" t="s">
        <v>4035</v>
      </c>
      <c r="ALK20">
        <v>8.6999999999999993</v>
      </c>
      <c r="ALL20" t="s">
        <v>4035</v>
      </c>
      <c r="ALM20">
        <v>0.1</v>
      </c>
      <c r="ALN20" t="s">
        <v>4035</v>
      </c>
      <c r="ALO20">
        <v>11.8</v>
      </c>
      <c r="ALP20" t="s">
        <v>4035</v>
      </c>
      <c r="ALQ20">
        <v>0.1</v>
      </c>
      <c r="ALR20" t="s">
        <v>4035</v>
      </c>
      <c r="ALS20" t="s">
        <v>1144</v>
      </c>
      <c r="ALT20" t="s">
        <v>1144</v>
      </c>
      <c r="ALU20" t="s">
        <v>1144</v>
      </c>
      <c r="ALV20" t="s">
        <v>1144</v>
      </c>
      <c r="ALW20">
        <v>48182974</v>
      </c>
      <c r="ALX20" t="s">
        <v>4035</v>
      </c>
      <c r="ALY20" t="s">
        <v>1144</v>
      </c>
      <c r="ALZ20" t="s">
        <v>1144</v>
      </c>
      <c r="AMA20">
        <v>45.9</v>
      </c>
      <c r="AMB20">
        <v>0.1</v>
      </c>
      <c r="AMC20" t="s">
        <v>4035</v>
      </c>
      <c r="AMD20" t="s">
        <v>4035</v>
      </c>
      <c r="AME20">
        <v>15.7</v>
      </c>
      <c r="AMF20">
        <v>0.1</v>
      </c>
      <c r="AMG20" t="s">
        <v>4035</v>
      </c>
      <c r="AMH20" t="s">
        <v>4035</v>
      </c>
      <c r="AMI20">
        <v>10.5</v>
      </c>
      <c r="AMJ20">
        <v>0.1</v>
      </c>
      <c r="AMK20" t="s">
        <v>4035</v>
      </c>
      <c r="AML20" t="s">
        <v>4035</v>
      </c>
      <c r="AMM20">
        <v>6.9</v>
      </c>
      <c r="AMN20" t="s">
        <v>4035</v>
      </c>
      <c r="AMO20">
        <v>0.1</v>
      </c>
      <c r="AMP20" t="s">
        <v>4035</v>
      </c>
      <c r="AMQ20">
        <v>20.9</v>
      </c>
      <c r="AMR20" t="s">
        <v>4035</v>
      </c>
      <c r="AMS20">
        <v>0.1</v>
      </c>
      <c r="AMT20" t="s">
        <v>4035</v>
      </c>
      <c r="AMU20" t="s">
        <v>1144</v>
      </c>
      <c r="AMV20" t="s">
        <v>1144</v>
      </c>
      <c r="AMW20" t="s">
        <v>1144</v>
      </c>
      <c r="AMX20" t="s">
        <v>1144</v>
      </c>
      <c r="AMY20">
        <v>28463029</v>
      </c>
      <c r="AMZ20" t="s">
        <v>4035</v>
      </c>
      <c r="ANA20" t="s">
        <v>1144</v>
      </c>
      <c r="ANB20" t="s">
        <v>1144</v>
      </c>
      <c r="ANC20">
        <v>44.9</v>
      </c>
      <c r="AND20" t="s">
        <v>4035</v>
      </c>
      <c r="ANE20">
        <v>0.1</v>
      </c>
      <c r="ANF20" t="s">
        <v>4035</v>
      </c>
      <c r="ANG20">
        <v>19.399999999999999</v>
      </c>
      <c r="ANH20" t="s">
        <v>4035</v>
      </c>
      <c r="ANI20">
        <v>0.1</v>
      </c>
      <c r="ANJ20" t="s">
        <v>4035</v>
      </c>
      <c r="ANK20">
        <v>11.1</v>
      </c>
      <c r="ANL20" t="s">
        <v>4035</v>
      </c>
      <c r="ANM20">
        <v>0.1</v>
      </c>
      <c r="ANN20" t="s">
        <v>4035</v>
      </c>
      <c r="ANO20">
        <v>6.7</v>
      </c>
      <c r="ANP20" t="s">
        <v>4035</v>
      </c>
      <c r="ANQ20">
        <v>0.1</v>
      </c>
      <c r="ANR20" t="s">
        <v>4035</v>
      </c>
      <c r="ANS20">
        <v>4.3</v>
      </c>
      <c r="ANT20" t="s">
        <v>4035</v>
      </c>
      <c r="ANU20">
        <v>0.1</v>
      </c>
      <c r="ANV20" t="s">
        <v>4035</v>
      </c>
      <c r="ANW20">
        <v>2.9</v>
      </c>
      <c r="ANX20" t="s">
        <v>4035</v>
      </c>
      <c r="ANY20">
        <v>0.1</v>
      </c>
      <c r="ANZ20" t="s">
        <v>4035</v>
      </c>
      <c r="AOA20">
        <v>10.6</v>
      </c>
      <c r="AOB20">
        <v>0.1</v>
      </c>
      <c r="AOC20" t="s">
        <v>4035</v>
      </c>
      <c r="AOD20" t="s">
        <v>4035</v>
      </c>
      <c r="AOE20" t="s">
        <v>1144</v>
      </c>
      <c r="AOF20" t="s">
        <v>1144</v>
      </c>
      <c r="AOG20" t="s">
        <v>1144</v>
      </c>
      <c r="AOH20" t="s">
        <v>1144</v>
      </c>
      <c r="AOI20">
        <v>41311872</v>
      </c>
      <c r="AOJ20" t="s">
        <v>4035</v>
      </c>
      <c r="AOK20" t="s">
        <v>1144</v>
      </c>
      <c r="AOL20" t="s">
        <v>1144</v>
      </c>
      <c r="AOM20">
        <v>9.4</v>
      </c>
      <c r="AON20">
        <v>0.1</v>
      </c>
      <c r="AOO20" t="s">
        <v>4035</v>
      </c>
      <c r="AOP20" t="s">
        <v>4035</v>
      </c>
      <c r="AOQ20">
        <v>36.200000000000003</v>
      </c>
      <c r="AOR20">
        <v>0.1</v>
      </c>
      <c r="AOS20" t="s">
        <v>4035</v>
      </c>
      <c r="AOT20" t="s">
        <v>4035</v>
      </c>
      <c r="AOU20">
        <v>30</v>
      </c>
      <c r="AOV20" t="s">
        <v>4035</v>
      </c>
      <c r="AOW20">
        <v>0.1</v>
      </c>
      <c r="AOX20" t="s">
        <v>4035</v>
      </c>
      <c r="AOY20">
        <v>14</v>
      </c>
      <c r="AOZ20">
        <v>0.1</v>
      </c>
      <c r="APA20" t="s">
        <v>4035</v>
      </c>
      <c r="APB20" t="s">
        <v>4035</v>
      </c>
      <c r="APC20">
        <v>5.6</v>
      </c>
      <c r="APD20" t="s">
        <v>4035</v>
      </c>
      <c r="APE20">
        <v>0.1</v>
      </c>
      <c r="APF20" t="s">
        <v>4035</v>
      </c>
      <c r="APG20">
        <v>2.4</v>
      </c>
      <c r="APH20" t="s">
        <v>4035</v>
      </c>
      <c r="API20">
        <v>0.1</v>
      </c>
      <c r="APJ20" t="s">
        <v>4035</v>
      </c>
      <c r="APK20">
        <v>2.4</v>
      </c>
      <c r="APL20">
        <v>0.1</v>
      </c>
      <c r="APM20" t="s">
        <v>4035</v>
      </c>
      <c r="APN20" t="s">
        <v>4035</v>
      </c>
      <c r="APO20" t="s">
        <v>1144</v>
      </c>
      <c r="APP20" t="s">
        <v>1144</v>
      </c>
      <c r="APQ20" t="s">
        <v>1144</v>
      </c>
      <c r="APR20" t="s">
        <v>1144</v>
      </c>
      <c r="APS20" t="s">
        <v>1144</v>
      </c>
      <c r="APT20" t="s">
        <v>1144</v>
      </c>
      <c r="APU20" t="s">
        <v>1144</v>
      </c>
      <c r="APV20" t="s">
        <v>1144</v>
      </c>
      <c r="APW20">
        <v>40366338</v>
      </c>
      <c r="APX20" t="s">
        <v>1144</v>
      </c>
      <c r="APY20" t="s">
        <v>1144</v>
      </c>
      <c r="APZ20" t="s">
        <v>4035</v>
      </c>
      <c r="AQA20">
        <v>13.1</v>
      </c>
      <c r="AQB20" t="s">
        <v>4035</v>
      </c>
      <c r="AQC20">
        <v>0.1</v>
      </c>
      <c r="AQD20" t="s">
        <v>4035</v>
      </c>
      <c r="AQE20">
        <v>12.9</v>
      </c>
      <c r="AQF20">
        <v>0.1</v>
      </c>
      <c r="AQG20" t="s">
        <v>4035</v>
      </c>
      <c r="AQH20" t="s">
        <v>4035</v>
      </c>
      <c r="AQI20">
        <v>12.9</v>
      </c>
      <c r="AQJ20" t="s">
        <v>4035</v>
      </c>
      <c r="AQK20">
        <v>0.1</v>
      </c>
      <c r="AQL20" t="s">
        <v>4035</v>
      </c>
      <c r="AQM20">
        <v>11.6</v>
      </c>
      <c r="AQN20" t="s">
        <v>4035</v>
      </c>
      <c r="AQO20">
        <v>0.1</v>
      </c>
      <c r="AQP20" t="s">
        <v>4035</v>
      </c>
      <c r="AQQ20">
        <v>9.1</v>
      </c>
      <c r="AQR20">
        <v>0.1</v>
      </c>
      <c r="AQS20" t="s">
        <v>4035</v>
      </c>
      <c r="AQT20" t="s">
        <v>4035</v>
      </c>
      <c r="AQU20">
        <v>40.5</v>
      </c>
      <c r="AQV20" t="s">
        <v>4035</v>
      </c>
      <c r="AQW20">
        <v>0.1</v>
      </c>
      <c r="AQX20" t="s">
        <v>4035</v>
      </c>
      <c r="AQY20" t="s">
        <v>1144</v>
      </c>
      <c r="AQZ20" t="s">
        <v>1144</v>
      </c>
      <c r="ARA20" t="s">
        <v>1144</v>
      </c>
      <c r="ARB20" t="s">
        <v>1144</v>
      </c>
    </row>
    <row r="21" spans="1:1146" x14ac:dyDescent="0.25">
      <c r="A21" t="s">
        <v>1142</v>
      </c>
      <c r="B21" t="s">
        <v>1143</v>
      </c>
      <c r="C21">
        <v>1250893</v>
      </c>
      <c r="D21" t="s">
        <v>4035</v>
      </c>
      <c r="E21">
        <v>309</v>
      </c>
      <c r="F21" t="s">
        <v>4035</v>
      </c>
      <c r="G21">
        <v>1098602</v>
      </c>
      <c r="H21">
        <v>3380</v>
      </c>
      <c r="I21" t="s">
        <v>4035</v>
      </c>
      <c r="J21" t="s">
        <v>4035</v>
      </c>
      <c r="K21">
        <v>152291</v>
      </c>
      <c r="L21" t="s">
        <v>4035</v>
      </c>
      <c r="M21">
        <v>3466</v>
      </c>
      <c r="N21" t="s">
        <v>4035</v>
      </c>
      <c r="O21">
        <v>2</v>
      </c>
      <c r="P21">
        <v>0.2</v>
      </c>
      <c r="Q21" t="s">
        <v>4035</v>
      </c>
      <c r="R21" t="s">
        <v>4035</v>
      </c>
      <c r="S21">
        <v>7.9</v>
      </c>
      <c r="T21" t="s">
        <v>4035</v>
      </c>
      <c r="U21">
        <v>0.3</v>
      </c>
      <c r="V21" t="s">
        <v>4035</v>
      </c>
      <c r="W21">
        <v>1250893</v>
      </c>
      <c r="X21" t="s">
        <v>4035</v>
      </c>
      <c r="Y21">
        <v>309</v>
      </c>
      <c r="Z21" t="s">
        <v>4035</v>
      </c>
      <c r="AA21">
        <v>747638</v>
      </c>
      <c r="AB21">
        <v>2751</v>
      </c>
      <c r="AC21" t="s">
        <v>4035</v>
      </c>
      <c r="AD21" t="s">
        <v>4035</v>
      </c>
      <c r="AE21">
        <v>57111</v>
      </c>
      <c r="AF21" t="s">
        <v>4035</v>
      </c>
      <c r="AG21">
        <v>1435</v>
      </c>
      <c r="AH21" t="s">
        <v>4035</v>
      </c>
      <c r="AI21">
        <v>16521</v>
      </c>
      <c r="AJ21">
        <v>929</v>
      </c>
      <c r="AK21" t="s">
        <v>4035</v>
      </c>
      <c r="AL21" t="s">
        <v>4035</v>
      </c>
      <c r="AM21">
        <v>79278</v>
      </c>
      <c r="AN21">
        <v>1954</v>
      </c>
      <c r="AO21" t="s">
        <v>4035</v>
      </c>
      <c r="AP21" t="s">
        <v>4035</v>
      </c>
      <c r="AQ21">
        <v>99239</v>
      </c>
      <c r="AR21">
        <v>2110</v>
      </c>
      <c r="AS21" t="s">
        <v>4035</v>
      </c>
      <c r="AT21" t="s">
        <v>4035</v>
      </c>
      <c r="AU21">
        <v>68174</v>
      </c>
      <c r="AV21">
        <v>1732</v>
      </c>
      <c r="AW21" t="s">
        <v>4035</v>
      </c>
      <c r="AX21" t="s">
        <v>4035</v>
      </c>
      <c r="AY21">
        <v>115044</v>
      </c>
      <c r="AZ21">
        <v>1905</v>
      </c>
      <c r="BA21" t="s">
        <v>4035</v>
      </c>
      <c r="BB21" t="s">
        <v>4035</v>
      </c>
      <c r="BC21">
        <v>66116</v>
      </c>
      <c r="BD21" t="s">
        <v>4035</v>
      </c>
      <c r="BE21">
        <v>1620</v>
      </c>
      <c r="BF21" t="s">
        <v>4035</v>
      </c>
      <c r="BG21">
        <v>1772</v>
      </c>
      <c r="BH21">
        <v>224</v>
      </c>
      <c r="BI21" t="s">
        <v>4035</v>
      </c>
      <c r="BJ21" t="s">
        <v>4035</v>
      </c>
      <c r="BK21">
        <v>1250893</v>
      </c>
      <c r="BL21">
        <v>309</v>
      </c>
      <c r="BM21" t="s">
        <v>4035</v>
      </c>
      <c r="BN21" t="s">
        <v>4035</v>
      </c>
      <c r="BO21">
        <v>40696</v>
      </c>
      <c r="BP21" t="s">
        <v>4035</v>
      </c>
      <c r="BQ21">
        <v>1189</v>
      </c>
      <c r="BR21" t="s">
        <v>4035</v>
      </c>
      <c r="BS21">
        <v>41187</v>
      </c>
      <c r="BT21">
        <v>1111</v>
      </c>
      <c r="BU21" t="s">
        <v>4035</v>
      </c>
      <c r="BV21" t="s">
        <v>4035</v>
      </c>
      <c r="BW21">
        <v>342976</v>
      </c>
      <c r="BX21" t="s">
        <v>4035</v>
      </c>
      <c r="BY21">
        <v>2794</v>
      </c>
      <c r="BZ21" t="s">
        <v>4035</v>
      </c>
      <c r="CA21">
        <v>338791</v>
      </c>
      <c r="CB21">
        <v>2962</v>
      </c>
      <c r="CC21" t="s">
        <v>4035</v>
      </c>
      <c r="CD21" t="s">
        <v>4035</v>
      </c>
      <c r="CE21">
        <v>190544</v>
      </c>
      <c r="CF21" t="s">
        <v>4035</v>
      </c>
      <c r="CG21">
        <v>2540</v>
      </c>
      <c r="CH21" t="s">
        <v>4035</v>
      </c>
      <c r="CI21">
        <v>160607</v>
      </c>
      <c r="CJ21" t="s">
        <v>4035</v>
      </c>
      <c r="CK21">
        <v>2689</v>
      </c>
      <c r="CL21" t="s">
        <v>4035</v>
      </c>
      <c r="CM21">
        <v>73117</v>
      </c>
      <c r="CN21">
        <v>1493</v>
      </c>
      <c r="CO21" t="s">
        <v>4035</v>
      </c>
      <c r="CP21" t="s">
        <v>4035</v>
      </c>
      <c r="CQ21">
        <v>35276</v>
      </c>
      <c r="CR21">
        <v>1188</v>
      </c>
      <c r="CS21" t="s">
        <v>4035</v>
      </c>
      <c r="CT21" t="s">
        <v>4035</v>
      </c>
      <c r="CU21">
        <v>13771</v>
      </c>
      <c r="CV21">
        <v>691</v>
      </c>
      <c r="CW21" t="s">
        <v>4035</v>
      </c>
      <c r="CX21" t="s">
        <v>4035</v>
      </c>
      <c r="CY21">
        <v>13928</v>
      </c>
      <c r="CZ21">
        <v>728</v>
      </c>
      <c r="DA21" t="s">
        <v>4035</v>
      </c>
      <c r="DB21" t="s">
        <v>4035</v>
      </c>
      <c r="DC21">
        <v>1250893</v>
      </c>
      <c r="DD21" t="s">
        <v>4035</v>
      </c>
      <c r="DE21">
        <v>309</v>
      </c>
      <c r="DF21" t="s">
        <v>4035</v>
      </c>
      <c r="DG21">
        <v>40596</v>
      </c>
      <c r="DH21">
        <v>1151</v>
      </c>
      <c r="DI21" t="s">
        <v>4035</v>
      </c>
      <c r="DJ21" t="s">
        <v>4035</v>
      </c>
      <c r="DK21">
        <v>46339</v>
      </c>
      <c r="DL21">
        <v>1354</v>
      </c>
      <c r="DM21" t="s">
        <v>4035</v>
      </c>
      <c r="DN21" t="s">
        <v>4035</v>
      </c>
      <c r="DO21">
        <v>132633</v>
      </c>
      <c r="DP21">
        <v>2433</v>
      </c>
      <c r="DQ21" t="s">
        <v>4035</v>
      </c>
      <c r="DR21" t="s">
        <v>4035</v>
      </c>
      <c r="DS21">
        <v>222457</v>
      </c>
      <c r="DT21">
        <v>3268</v>
      </c>
      <c r="DU21" t="s">
        <v>4035</v>
      </c>
      <c r="DV21" t="s">
        <v>4035</v>
      </c>
      <c r="DW21">
        <v>262555</v>
      </c>
      <c r="DX21">
        <v>3726</v>
      </c>
      <c r="DY21" t="s">
        <v>4035</v>
      </c>
      <c r="DZ21" t="s">
        <v>4035</v>
      </c>
      <c r="EA21">
        <v>223073</v>
      </c>
      <c r="EB21" t="s">
        <v>4035</v>
      </c>
      <c r="EC21">
        <v>3096</v>
      </c>
      <c r="ED21" t="s">
        <v>4035</v>
      </c>
      <c r="EE21">
        <v>137120</v>
      </c>
      <c r="EF21">
        <v>2692</v>
      </c>
      <c r="EG21" t="s">
        <v>4035</v>
      </c>
      <c r="EH21" t="s">
        <v>4035</v>
      </c>
      <c r="EI21">
        <v>91418</v>
      </c>
      <c r="EJ21">
        <v>2247</v>
      </c>
      <c r="EK21" t="s">
        <v>4035</v>
      </c>
      <c r="EL21" t="s">
        <v>4035</v>
      </c>
      <c r="EM21">
        <v>94702</v>
      </c>
      <c r="EN21" t="s">
        <v>4035</v>
      </c>
      <c r="EO21">
        <v>1941</v>
      </c>
      <c r="EP21" t="s">
        <v>4035</v>
      </c>
      <c r="EQ21">
        <v>5.2</v>
      </c>
      <c r="ER21" t="s">
        <v>4035</v>
      </c>
      <c r="ES21">
        <v>0.1</v>
      </c>
      <c r="ET21" t="s">
        <v>4035</v>
      </c>
      <c r="EU21">
        <v>1250893</v>
      </c>
      <c r="EV21" t="s">
        <v>4035</v>
      </c>
      <c r="EW21">
        <v>309</v>
      </c>
      <c r="EX21" t="s">
        <v>4035</v>
      </c>
      <c r="EY21">
        <v>43553</v>
      </c>
      <c r="EZ21">
        <v>1176</v>
      </c>
      <c r="FA21" t="s">
        <v>4035</v>
      </c>
      <c r="FB21" t="s">
        <v>4035</v>
      </c>
      <c r="FC21">
        <v>128346</v>
      </c>
      <c r="FD21">
        <v>2191</v>
      </c>
      <c r="FE21" t="s">
        <v>4035</v>
      </c>
      <c r="FF21" t="s">
        <v>4035</v>
      </c>
      <c r="FG21">
        <v>324585</v>
      </c>
      <c r="FH21">
        <v>2999</v>
      </c>
      <c r="FI21" t="s">
        <v>4035</v>
      </c>
      <c r="FJ21" t="s">
        <v>4035</v>
      </c>
      <c r="FK21">
        <v>470795</v>
      </c>
      <c r="FL21" t="s">
        <v>4035</v>
      </c>
      <c r="FM21">
        <v>3454</v>
      </c>
      <c r="FN21" t="s">
        <v>4035</v>
      </c>
      <c r="FO21">
        <v>226990</v>
      </c>
      <c r="FP21">
        <v>2692</v>
      </c>
      <c r="FQ21" t="s">
        <v>4035</v>
      </c>
      <c r="FR21" t="s">
        <v>4035</v>
      </c>
      <c r="FS21">
        <v>56624</v>
      </c>
      <c r="FT21" t="s">
        <v>4035</v>
      </c>
      <c r="FU21">
        <v>1648</v>
      </c>
      <c r="FV21" t="s">
        <v>4035</v>
      </c>
      <c r="FW21">
        <v>1098602</v>
      </c>
      <c r="FX21">
        <v>3380</v>
      </c>
      <c r="FY21" t="s">
        <v>4035</v>
      </c>
      <c r="FZ21" t="s">
        <v>4035</v>
      </c>
      <c r="GA21">
        <v>618605</v>
      </c>
      <c r="GB21" t="s">
        <v>4035</v>
      </c>
      <c r="GC21">
        <v>4381</v>
      </c>
      <c r="GD21" t="s">
        <v>4035</v>
      </c>
      <c r="GE21">
        <v>479997</v>
      </c>
      <c r="GF21" t="s">
        <v>4035</v>
      </c>
      <c r="GG21">
        <v>3468</v>
      </c>
      <c r="GH21" t="s">
        <v>4035</v>
      </c>
      <c r="GI21">
        <v>2.72</v>
      </c>
      <c r="GJ21">
        <v>0.01</v>
      </c>
      <c r="GK21" t="s">
        <v>4035</v>
      </c>
      <c r="GL21" t="s">
        <v>4035</v>
      </c>
      <c r="GM21">
        <v>2.61</v>
      </c>
      <c r="GN21" t="s">
        <v>4035</v>
      </c>
      <c r="GO21">
        <v>0.02</v>
      </c>
      <c r="GP21" t="s">
        <v>4035</v>
      </c>
      <c r="GQ21">
        <v>1098602</v>
      </c>
      <c r="GR21">
        <v>3380</v>
      </c>
      <c r="GS21" t="s">
        <v>4035</v>
      </c>
      <c r="GT21" t="s">
        <v>4035</v>
      </c>
      <c r="GU21">
        <v>159948</v>
      </c>
      <c r="GV21">
        <v>2867</v>
      </c>
      <c r="GW21" t="s">
        <v>4035</v>
      </c>
      <c r="GX21" t="s">
        <v>4035</v>
      </c>
      <c r="GY21">
        <v>218876</v>
      </c>
      <c r="GZ21">
        <v>2989</v>
      </c>
      <c r="HA21" t="s">
        <v>4035</v>
      </c>
      <c r="HB21" t="s">
        <v>4035</v>
      </c>
      <c r="HC21">
        <v>330728</v>
      </c>
      <c r="HD21" t="s">
        <v>4035</v>
      </c>
      <c r="HE21">
        <v>3704</v>
      </c>
      <c r="HF21" t="s">
        <v>4035</v>
      </c>
      <c r="HG21">
        <v>241756</v>
      </c>
      <c r="HH21">
        <v>2935</v>
      </c>
      <c r="HI21" t="s">
        <v>4035</v>
      </c>
      <c r="HJ21" t="s">
        <v>4035</v>
      </c>
      <c r="HK21">
        <v>101600</v>
      </c>
      <c r="HL21" t="s">
        <v>4035</v>
      </c>
      <c r="HM21">
        <v>1715</v>
      </c>
      <c r="HN21" t="s">
        <v>4035</v>
      </c>
      <c r="HO21">
        <v>45694</v>
      </c>
      <c r="HP21">
        <v>1119</v>
      </c>
      <c r="HQ21" t="s">
        <v>4035</v>
      </c>
      <c r="HR21" t="s">
        <v>4035</v>
      </c>
      <c r="HS21">
        <v>1098602</v>
      </c>
      <c r="HT21" t="s">
        <v>4035</v>
      </c>
      <c r="HU21">
        <v>3380</v>
      </c>
      <c r="HV21" t="s">
        <v>4035</v>
      </c>
      <c r="HW21">
        <v>80738</v>
      </c>
      <c r="HX21" t="s">
        <v>4035</v>
      </c>
      <c r="HY21">
        <v>1885</v>
      </c>
      <c r="HZ21" t="s">
        <v>4035</v>
      </c>
      <c r="IA21">
        <v>387747</v>
      </c>
      <c r="IB21">
        <v>3148</v>
      </c>
      <c r="IC21" t="s">
        <v>4035</v>
      </c>
      <c r="ID21" t="s">
        <v>4035</v>
      </c>
      <c r="IE21">
        <v>403306</v>
      </c>
      <c r="IF21">
        <v>3247</v>
      </c>
      <c r="IG21" t="s">
        <v>4035</v>
      </c>
      <c r="IH21" t="s">
        <v>4035</v>
      </c>
      <c r="II21">
        <v>226811</v>
      </c>
      <c r="IJ21">
        <v>2945</v>
      </c>
      <c r="IK21" t="s">
        <v>4035</v>
      </c>
      <c r="IL21" t="s">
        <v>4035</v>
      </c>
      <c r="IM21">
        <v>1098602</v>
      </c>
      <c r="IN21" t="s">
        <v>4035</v>
      </c>
      <c r="IO21">
        <v>3380</v>
      </c>
      <c r="IP21" t="s">
        <v>4035</v>
      </c>
      <c r="IQ21">
        <v>646148</v>
      </c>
      <c r="IR21">
        <v>3808</v>
      </c>
      <c r="IS21" t="s">
        <v>4035</v>
      </c>
      <c r="IT21" t="s">
        <v>4035</v>
      </c>
      <c r="IU21">
        <v>28200</v>
      </c>
      <c r="IV21">
        <v>1005</v>
      </c>
      <c r="IW21" t="s">
        <v>4035</v>
      </c>
      <c r="IX21" t="s">
        <v>4035</v>
      </c>
      <c r="IY21">
        <v>388813</v>
      </c>
      <c r="IZ21">
        <v>3422</v>
      </c>
      <c r="JA21" t="s">
        <v>4035</v>
      </c>
      <c r="JB21" t="s">
        <v>4035</v>
      </c>
      <c r="JC21">
        <v>6500</v>
      </c>
      <c r="JD21" t="s">
        <v>4035</v>
      </c>
      <c r="JE21">
        <v>481</v>
      </c>
      <c r="JF21" t="s">
        <v>4035</v>
      </c>
      <c r="JG21">
        <v>259</v>
      </c>
      <c r="JH21" t="s">
        <v>4035</v>
      </c>
      <c r="JI21">
        <v>109</v>
      </c>
      <c r="JJ21" t="s">
        <v>4035</v>
      </c>
      <c r="JK21">
        <v>14900</v>
      </c>
      <c r="JL21" t="s">
        <v>4035</v>
      </c>
      <c r="JM21">
        <v>751</v>
      </c>
      <c r="JN21" t="s">
        <v>4035</v>
      </c>
      <c r="JO21">
        <v>2682</v>
      </c>
      <c r="JP21" t="s">
        <v>4035</v>
      </c>
      <c r="JQ21">
        <v>344</v>
      </c>
      <c r="JR21" t="s">
        <v>4035</v>
      </c>
      <c r="JS21">
        <v>5802</v>
      </c>
      <c r="JT21">
        <v>511</v>
      </c>
      <c r="JU21" t="s">
        <v>4035</v>
      </c>
      <c r="JV21" t="s">
        <v>4035</v>
      </c>
      <c r="JW21">
        <v>5298</v>
      </c>
      <c r="JX21" t="s">
        <v>4035</v>
      </c>
      <c r="JY21">
        <v>378</v>
      </c>
      <c r="JZ21" t="s">
        <v>4035</v>
      </c>
      <c r="KA21">
        <v>1098602</v>
      </c>
      <c r="KB21">
        <v>3380</v>
      </c>
      <c r="KC21" t="s">
        <v>4035</v>
      </c>
      <c r="KD21" t="s">
        <v>4035</v>
      </c>
      <c r="KE21">
        <v>4279</v>
      </c>
      <c r="KF21">
        <v>462</v>
      </c>
      <c r="KG21" t="s">
        <v>4035</v>
      </c>
      <c r="KH21" t="s">
        <v>4035</v>
      </c>
      <c r="KI21">
        <v>8517</v>
      </c>
      <c r="KJ21">
        <v>647</v>
      </c>
      <c r="KK21" t="s">
        <v>4035</v>
      </c>
      <c r="KL21" t="s">
        <v>4035</v>
      </c>
      <c r="KM21">
        <v>24353</v>
      </c>
      <c r="KN21" t="s">
        <v>4035</v>
      </c>
      <c r="KO21">
        <v>1031</v>
      </c>
      <c r="KP21" t="s">
        <v>4035</v>
      </c>
      <c r="KQ21">
        <v>1098602</v>
      </c>
      <c r="KR21">
        <v>3380</v>
      </c>
      <c r="KS21" t="s">
        <v>4035</v>
      </c>
      <c r="KT21" t="s">
        <v>4035</v>
      </c>
      <c r="KU21">
        <v>1052814</v>
      </c>
      <c r="KV21" t="s">
        <v>4035</v>
      </c>
      <c r="KW21">
        <v>3609</v>
      </c>
      <c r="KX21" t="s">
        <v>4035</v>
      </c>
      <c r="KY21">
        <v>31530</v>
      </c>
      <c r="KZ21" t="s">
        <v>4035</v>
      </c>
      <c r="LA21">
        <v>1241</v>
      </c>
      <c r="LB21" t="s">
        <v>4035</v>
      </c>
      <c r="LC21">
        <v>14258</v>
      </c>
      <c r="LD21">
        <v>901</v>
      </c>
      <c r="LE21" t="s">
        <v>4035</v>
      </c>
      <c r="LF21" t="s">
        <v>4035</v>
      </c>
      <c r="LG21">
        <v>618605</v>
      </c>
      <c r="LH21" t="s">
        <v>4035</v>
      </c>
      <c r="LI21">
        <v>4381</v>
      </c>
      <c r="LJ21" t="s">
        <v>4035</v>
      </c>
      <c r="LK21">
        <v>26303</v>
      </c>
      <c r="LL21">
        <v>911</v>
      </c>
      <c r="LM21" t="s">
        <v>4035</v>
      </c>
      <c r="LN21" t="s">
        <v>4035</v>
      </c>
      <c r="LO21">
        <v>29918</v>
      </c>
      <c r="LP21" t="s">
        <v>4035</v>
      </c>
      <c r="LQ21">
        <v>1222</v>
      </c>
      <c r="LR21" t="s">
        <v>4035</v>
      </c>
      <c r="LS21">
        <v>48078</v>
      </c>
      <c r="LT21">
        <v>1448</v>
      </c>
      <c r="LU21" t="s">
        <v>4035</v>
      </c>
      <c r="LV21" t="s">
        <v>4035</v>
      </c>
      <c r="LW21">
        <v>81278</v>
      </c>
      <c r="LX21">
        <v>2081</v>
      </c>
      <c r="LY21" t="s">
        <v>4035</v>
      </c>
      <c r="LZ21" t="s">
        <v>4035</v>
      </c>
      <c r="MA21">
        <v>181127</v>
      </c>
      <c r="MB21">
        <v>2558</v>
      </c>
      <c r="MC21" t="s">
        <v>4035</v>
      </c>
      <c r="MD21" t="s">
        <v>4035</v>
      </c>
      <c r="ME21">
        <v>180613</v>
      </c>
      <c r="MF21" t="s">
        <v>4035</v>
      </c>
      <c r="MG21">
        <v>2379</v>
      </c>
      <c r="MH21" t="s">
        <v>4035</v>
      </c>
      <c r="MI21">
        <v>57926</v>
      </c>
      <c r="MJ21" t="s">
        <v>4035</v>
      </c>
      <c r="MK21">
        <v>1179</v>
      </c>
      <c r="ML21" t="s">
        <v>4035</v>
      </c>
      <c r="MM21">
        <v>13362</v>
      </c>
      <c r="MN21" t="s">
        <v>4035</v>
      </c>
      <c r="MO21">
        <v>645</v>
      </c>
      <c r="MP21" t="s">
        <v>4035</v>
      </c>
      <c r="MQ21">
        <v>267900</v>
      </c>
      <c r="MR21">
        <v>1339</v>
      </c>
      <c r="MS21" t="s">
        <v>4035</v>
      </c>
      <c r="MT21" t="s">
        <v>4035</v>
      </c>
      <c r="MU21">
        <v>618605</v>
      </c>
      <c r="MV21">
        <v>4381</v>
      </c>
      <c r="MW21" t="s">
        <v>4035</v>
      </c>
      <c r="MX21" t="s">
        <v>4035</v>
      </c>
      <c r="MY21">
        <v>420431</v>
      </c>
      <c r="MZ21" t="s">
        <v>4035</v>
      </c>
      <c r="NA21">
        <v>3525</v>
      </c>
      <c r="NB21" t="s">
        <v>4035</v>
      </c>
      <c r="NC21">
        <v>198174</v>
      </c>
      <c r="ND21" t="s">
        <v>4035</v>
      </c>
      <c r="NE21">
        <v>2837</v>
      </c>
      <c r="NF21" t="s">
        <v>4035</v>
      </c>
      <c r="NG21">
        <v>420431</v>
      </c>
      <c r="NH21">
        <v>3525</v>
      </c>
      <c r="NI21" t="s">
        <v>4035</v>
      </c>
      <c r="NJ21" t="s">
        <v>4035</v>
      </c>
      <c r="NK21">
        <v>4159</v>
      </c>
      <c r="NL21" t="s">
        <v>4035</v>
      </c>
      <c r="NM21">
        <v>422</v>
      </c>
      <c r="NN21" t="s">
        <v>4035</v>
      </c>
      <c r="NO21">
        <v>60982</v>
      </c>
      <c r="NP21">
        <v>1637</v>
      </c>
      <c r="NQ21" t="s">
        <v>4035</v>
      </c>
      <c r="NR21" t="s">
        <v>4035</v>
      </c>
      <c r="NS21">
        <v>139255</v>
      </c>
      <c r="NT21" t="s">
        <v>4035</v>
      </c>
      <c r="NU21">
        <v>2284</v>
      </c>
      <c r="NV21" t="s">
        <v>4035</v>
      </c>
      <c r="NW21">
        <v>107697</v>
      </c>
      <c r="NX21" t="s">
        <v>4035</v>
      </c>
      <c r="NY21">
        <v>1979</v>
      </c>
      <c r="NZ21" t="s">
        <v>4035</v>
      </c>
      <c r="OA21">
        <v>56587</v>
      </c>
      <c r="OB21">
        <v>1477</v>
      </c>
      <c r="OC21" t="s">
        <v>4035</v>
      </c>
      <c r="OD21" t="s">
        <v>4035</v>
      </c>
      <c r="OE21">
        <v>25994</v>
      </c>
      <c r="OF21" t="s">
        <v>4035</v>
      </c>
      <c r="OG21">
        <v>1002</v>
      </c>
      <c r="OH21" t="s">
        <v>4035</v>
      </c>
      <c r="OI21">
        <v>25757</v>
      </c>
      <c r="OJ21" t="s">
        <v>4035</v>
      </c>
      <c r="OK21">
        <v>948</v>
      </c>
      <c r="OL21" t="s">
        <v>4035</v>
      </c>
      <c r="OM21">
        <v>1524</v>
      </c>
      <c r="ON21" t="s">
        <v>4035</v>
      </c>
      <c r="OO21">
        <v>9</v>
      </c>
      <c r="OP21" t="s">
        <v>4035</v>
      </c>
      <c r="OQ21">
        <v>198174</v>
      </c>
      <c r="OR21">
        <v>2837</v>
      </c>
      <c r="OS21" t="s">
        <v>4035</v>
      </c>
      <c r="OT21" t="s">
        <v>4035</v>
      </c>
      <c r="OU21">
        <v>25666</v>
      </c>
      <c r="OV21" t="s">
        <v>4035</v>
      </c>
      <c r="OW21">
        <v>1029</v>
      </c>
      <c r="OX21" t="s">
        <v>4035</v>
      </c>
      <c r="OY21">
        <v>63846</v>
      </c>
      <c r="OZ21">
        <v>1807</v>
      </c>
      <c r="PA21" t="s">
        <v>4035</v>
      </c>
      <c r="PB21" t="s">
        <v>4035</v>
      </c>
      <c r="PC21">
        <v>62058</v>
      </c>
      <c r="PD21" t="s">
        <v>4035</v>
      </c>
      <c r="PE21">
        <v>1448</v>
      </c>
      <c r="PF21" t="s">
        <v>4035</v>
      </c>
      <c r="PG21">
        <v>25205</v>
      </c>
      <c r="PH21">
        <v>854</v>
      </c>
      <c r="PI21" t="s">
        <v>4035</v>
      </c>
      <c r="PJ21" t="s">
        <v>4035</v>
      </c>
      <c r="PK21">
        <v>10062</v>
      </c>
      <c r="PL21">
        <v>743</v>
      </c>
      <c r="PM21" t="s">
        <v>4035</v>
      </c>
      <c r="PN21" t="s">
        <v>4035</v>
      </c>
      <c r="PO21">
        <v>11337</v>
      </c>
      <c r="PP21">
        <v>639</v>
      </c>
      <c r="PQ21" t="s">
        <v>4035</v>
      </c>
      <c r="PR21" t="s">
        <v>4035</v>
      </c>
      <c r="PS21">
        <v>426</v>
      </c>
      <c r="PT21">
        <v>4</v>
      </c>
      <c r="PU21" t="s">
        <v>4035</v>
      </c>
      <c r="PV21" t="s">
        <v>4035</v>
      </c>
      <c r="PW21">
        <v>417793</v>
      </c>
      <c r="PX21" t="s">
        <v>4035</v>
      </c>
      <c r="PY21">
        <v>3464</v>
      </c>
      <c r="PZ21" t="s">
        <v>4035</v>
      </c>
      <c r="QA21">
        <v>180571</v>
      </c>
      <c r="QB21">
        <v>2796</v>
      </c>
      <c r="QC21" t="s">
        <v>4035</v>
      </c>
      <c r="QD21" t="s">
        <v>4035</v>
      </c>
      <c r="QE21">
        <v>65907</v>
      </c>
      <c r="QF21" t="s">
        <v>4035</v>
      </c>
      <c r="QG21">
        <v>1662</v>
      </c>
      <c r="QH21" t="s">
        <v>4035</v>
      </c>
      <c r="QI21">
        <v>46173</v>
      </c>
      <c r="QJ21" t="s">
        <v>4035</v>
      </c>
      <c r="QK21">
        <v>1301</v>
      </c>
      <c r="QL21" t="s">
        <v>4035</v>
      </c>
      <c r="QM21">
        <v>31350</v>
      </c>
      <c r="QN21" t="s">
        <v>4035</v>
      </c>
      <c r="QO21">
        <v>1240</v>
      </c>
      <c r="QP21" t="s">
        <v>4035</v>
      </c>
      <c r="QQ21">
        <v>93792</v>
      </c>
      <c r="QR21" t="s">
        <v>4035</v>
      </c>
      <c r="QS21">
        <v>1963</v>
      </c>
      <c r="QT21" t="s">
        <v>4035</v>
      </c>
      <c r="QU21">
        <v>2638</v>
      </c>
      <c r="QV21" t="s">
        <v>4035</v>
      </c>
      <c r="QW21">
        <v>385</v>
      </c>
      <c r="QX21" t="s">
        <v>4035</v>
      </c>
      <c r="QY21">
        <v>194918</v>
      </c>
      <c r="QZ21">
        <v>2809</v>
      </c>
      <c r="RA21" t="s">
        <v>4035</v>
      </c>
      <c r="RB21" t="s">
        <v>4035</v>
      </c>
      <c r="RC21">
        <v>106165</v>
      </c>
      <c r="RD21" t="s">
        <v>4035</v>
      </c>
      <c r="RE21">
        <v>2208</v>
      </c>
      <c r="RF21" t="s">
        <v>4035</v>
      </c>
      <c r="RG21">
        <v>32326</v>
      </c>
      <c r="RH21">
        <v>990</v>
      </c>
      <c r="RI21" t="s">
        <v>4035</v>
      </c>
      <c r="RJ21" t="s">
        <v>4035</v>
      </c>
      <c r="RK21">
        <v>17547</v>
      </c>
      <c r="RL21">
        <v>848</v>
      </c>
      <c r="RM21" t="s">
        <v>4035</v>
      </c>
      <c r="RN21" t="s">
        <v>4035</v>
      </c>
      <c r="RO21">
        <v>11240</v>
      </c>
      <c r="RP21" t="s">
        <v>4035</v>
      </c>
      <c r="RQ21">
        <v>758</v>
      </c>
      <c r="RR21" t="s">
        <v>4035</v>
      </c>
      <c r="RS21">
        <v>6447</v>
      </c>
      <c r="RT21">
        <v>531</v>
      </c>
      <c r="RU21" t="s">
        <v>4035</v>
      </c>
      <c r="RV21" t="s">
        <v>4035</v>
      </c>
      <c r="RW21">
        <v>4585</v>
      </c>
      <c r="RX21">
        <v>514</v>
      </c>
      <c r="RY21" t="s">
        <v>4035</v>
      </c>
      <c r="RZ21" t="s">
        <v>4035</v>
      </c>
      <c r="SA21">
        <v>16608</v>
      </c>
      <c r="SB21" t="s">
        <v>4035</v>
      </c>
      <c r="SC21">
        <v>824</v>
      </c>
      <c r="SD21" t="s">
        <v>4035</v>
      </c>
      <c r="SE21">
        <v>3256</v>
      </c>
      <c r="SF21" t="s">
        <v>4035</v>
      </c>
      <c r="SG21">
        <v>292</v>
      </c>
      <c r="SH21" t="s">
        <v>4035</v>
      </c>
      <c r="SI21">
        <v>466624</v>
      </c>
      <c r="SJ21" t="s">
        <v>4035</v>
      </c>
      <c r="SK21">
        <v>3443</v>
      </c>
      <c r="SL21" t="s">
        <v>4035</v>
      </c>
      <c r="SM21">
        <v>17569</v>
      </c>
      <c r="SN21" t="s">
        <v>4035</v>
      </c>
      <c r="SO21">
        <v>806</v>
      </c>
      <c r="SP21" t="s">
        <v>4035</v>
      </c>
      <c r="SQ21">
        <v>169121</v>
      </c>
      <c r="SR21" t="s">
        <v>4035</v>
      </c>
      <c r="SS21">
        <v>2623</v>
      </c>
      <c r="ST21" t="s">
        <v>4035</v>
      </c>
      <c r="SU21">
        <v>186883</v>
      </c>
      <c r="SV21" t="s">
        <v>4035</v>
      </c>
      <c r="SW21">
        <v>2820</v>
      </c>
      <c r="SX21" t="s">
        <v>4035</v>
      </c>
      <c r="SY21">
        <v>71111</v>
      </c>
      <c r="SZ21" t="s">
        <v>4035</v>
      </c>
      <c r="TA21">
        <v>1999</v>
      </c>
      <c r="TB21" t="s">
        <v>4035</v>
      </c>
      <c r="TC21">
        <v>15646</v>
      </c>
      <c r="TD21">
        <v>1087</v>
      </c>
      <c r="TE21" t="s">
        <v>4035</v>
      </c>
      <c r="TF21" t="s">
        <v>4035</v>
      </c>
      <c r="TG21">
        <v>3540</v>
      </c>
      <c r="TH21" t="s">
        <v>4035</v>
      </c>
      <c r="TI21">
        <v>469</v>
      </c>
      <c r="TJ21" t="s">
        <v>4035</v>
      </c>
      <c r="TK21">
        <v>2754</v>
      </c>
      <c r="TL21">
        <v>398</v>
      </c>
      <c r="TM21" t="s">
        <v>4035</v>
      </c>
      <c r="TN21" t="s">
        <v>4035</v>
      </c>
      <c r="TO21">
        <v>1107</v>
      </c>
      <c r="TP21">
        <v>5</v>
      </c>
      <c r="TQ21" t="s">
        <v>4035</v>
      </c>
      <c r="TR21" t="s">
        <v>4035</v>
      </c>
      <c r="TS21">
        <v>13373</v>
      </c>
      <c r="TT21">
        <v>761</v>
      </c>
      <c r="TU21" t="s">
        <v>4035</v>
      </c>
      <c r="TV21" t="s">
        <v>4035</v>
      </c>
      <c r="TW21">
        <v>454500</v>
      </c>
      <c r="TX21">
        <v>3493</v>
      </c>
      <c r="TY21" t="s">
        <v>4035</v>
      </c>
      <c r="TZ21" t="s">
        <v>4035</v>
      </c>
      <c r="UA21">
        <v>54154</v>
      </c>
      <c r="UB21" t="s">
        <v>4035</v>
      </c>
      <c r="UC21">
        <v>1920</v>
      </c>
      <c r="UD21" t="s">
        <v>4035</v>
      </c>
      <c r="UE21">
        <v>61813</v>
      </c>
      <c r="UF21" t="s">
        <v>4035</v>
      </c>
      <c r="UG21">
        <v>1816</v>
      </c>
      <c r="UH21" t="s">
        <v>4035</v>
      </c>
      <c r="UI21">
        <v>60556</v>
      </c>
      <c r="UJ21">
        <v>2016</v>
      </c>
      <c r="UK21" t="s">
        <v>4035</v>
      </c>
      <c r="UL21" t="s">
        <v>4035</v>
      </c>
      <c r="UM21">
        <v>52528</v>
      </c>
      <c r="UN21" t="s">
        <v>4035</v>
      </c>
      <c r="UO21">
        <v>1677</v>
      </c>
      <c r="UP21" t="s">
        <v>4035</v>
      </c>
      <c r="UQ21">
        <v>41983</v>
      </c>
      <c r="UR21" t="s">
        <v>4035</v>
      </c>
      <c r="US21">
        <v>1362</v>
      </c>
      <c r="UT21" t="s">
        <v>4035</v>
      </c>
      <c r="UU21">
        <v>183466</v>
      </c>
      <c r="UV21">
        <v>3175</v>
      </c>
      <c r="UW21" t="s">
        <v>4035</v>
      </c>
      <c r="UX21" t="s">
        <v>4035</v>
      </c>
      <c r="UY21">
        <v>25497</v>
      </c>
      <c r="UZ21" t="s">
        <v>4035</v>
      </c>
      <c r="VA21">
        <v>1210</v>
      </c>
      <c r="VB21" t="s">
        <v>4035</v>
      </c>
      <c r="VC21">
        <v>1250893</v>
      </c>
      <c r="VD21" t="s">
        <v>1144</v>
      </c>
      <c r="VE21" t="s">
        <v>1144</v>
      </c>
      <c r="VF21" t="s">
        <v>4035</v>
      </c>
      <c r="VG21">
        <v>87.8</v>
      </c>
      <c r="VH21" t="s">
        <v>4035</v>
      </c>
      <c r="VI21">
        <v>0.3</v>
      </c>
      <c r="VJ21" t="s">
        <v>4035</v>
      </c>
      <c r="VK21">
        <v>12.2</v>
      </c>
      <c r="VL21">
        <v>0.3</v>
      </c>
      <c r="VM21" t="s">
        <v>4035</v>
      </c>
      <c r="VN21" t="s">
        <v>4035</v>
      </c>
      <c r="VO21" t="s">
        <v>1144</v>
      </c>
      <c r="VP21" t="s">
        <v>1144</v>
      </c>
      <c r="VQ21" t="s">
        <v>1144</v>
      </c>
      <c r="VR21" t="s">
        <v>1144</v>
      </c>
      <c r="VS21" t="s">
        <v>1144</v>
      </c>
      <c r="VT21" t="s">
        <v>1144</v>
      </c>
      <c r="VU21" t="s">
        <v>1144</v>
      </c>
      <c r="VV21" t="s">
        <v>1144</v>
      </c>
      <c r="VW21">
        <v>1250893</v>
      </c>
      <c r="VX21" t="s">
        <v>1144</v>
      </c>
      <c r="VY21" t="s">
        <v>1144</v>
      </c>
      <c r="VZ21" t="s">
        <v>4035</v>
      </c>
      <c r="WA21">
        <v>59.8</v>
      </c>
      <c r="WB21">
        <v>0.2</v>
      </c>
      <c r="WC21" t="s">
        <v>4035</v>
      </c>
      <c r="WD21" t="s">
        <v>4035</v>
      </c>
      <c r="WE21">
        <v>4.5999999999999996</v>
      </c>
      <c r="WF21" t="s">
        <v>4035</v>
      </c>
      <c r="WG21">
        <v>0.1</v>
      </c>
      <c r="WH21" t="s">
        <v>4035</v>
      </c>
      <c r="WI21">
        <v>1.3</v>
      </c>
      <c r="WJ21">
        <v>0.1</v>
      </c>
      <c r="WK21" t="s">
        <v>4035</v>
      </c>
      <c r="WL21" t="s">
        <v>4035</v>
      </c>
      <c r="WM21">
        <v>6.3</v>
      </c>
      <c r="WN21" t="s">
        <v>4035</v>
      </c>
      <c r="WO21">
        <v>0.2</v>
      </c>
      <c r="WP21" t="s">
        <v>4035</v>
      </c>
      <c r="WQ21">
        <v>7.9</v>
      </c>
      <c r="WR21" t="s">
        <v>4035</v>
      </c>
      <c r="WS21">
        <v>0.2</v>
      </c>
      <c r="WT21" t="s">
        <v>4035</v>
      </c>
      <c r="WU21">
        <v>5.5</v>
      </c>
      <c r="WV21">
        <v>0.1</v>
      </c>
      <c r="WW21" t="s">
        <v>4035</v>
      </c>
      <c r="WX21" t="s">
        <v>4035</v>
      </c>
      <c r="WY21">
        <v>9.1999999999999993</v>
      </c>
      <c r="WZ21" t="s">
        <v>4035</v>
      </c>
      <c r="XA21">
        <v>0.2</v>
      </c>
      <c r="XB21" t="s">
        <v>4035</v>
      </c>
      <c r="XC21">
        <v>5.3</v>
      </c>
      <c r="XD21">
        <v>0.1</v>
      </c>
      <c r="XE21" t="s">
        <v>4035</v>
      </c>
      <c r="XF21" t="s">
        <v>4035</v>
      </c>
      <c r="XG21">
        <v>0.1</v>
      </c>
      <c r="XH21">
        <v>0.1</v>
      </c>
      <c r="XI21" t="s">
        <v>4035</v>
      </c>
      <c r="XJ21" t="s">
        <v>4035</v>
      </c>
      <c r="XK21">
        <v>1250893</v>
      </c>
      <c r="XL21" t="s">
        <v>4035</v>
      </c>
      <c r="XM21" t="s">
        <v>1144</v>
      </c>
      <c r="XN21" t="s">
        <v>1144</v>
      </c>
      <c r="XO21">
        <v>3.3</v>
      </c>
      <c r="XP21">
        <v>0.1</v>
      </c>
      <c r="XQ21" t="s">
        <v>4035</v>
      </c>
      <c r="XR21" t="s">
        <v>4035</v>
      </c>
      <c r="XS21">
        <v>3.3</v>
      </c>
      <c r="XT21">
        <v>0.1</v>
      </c>
      <c r="XU21" t="s">
        <v>4035</v>
      </c>
      <c r="XV21" t="s">
        <v>4035</v>
      </c>
      <c r="XW21">
        <v>27.4</v>
      </c>
      <c r="XX21" t="s">
        <v>4035</v>
      </c>
      <c r="XY21">
        <v>0.2</v>
      </c>
      <c r="XZ21" t="s">
        <v>4035</v>
      </c>
      <c r="YA21">
        <v>27.1</v>
      </c>
      <c r="YB21">
        <v>0.2</v>
      </c>
      <c r="YC21" t="s">
        <v>4035</v>
      </c>
      <c r="YD21" t="s">
        <v>4035</v>
      </c>
      <c r="YE21">
        <v>15.2</v>
      </c>
      <c r="YF21" t="s">
        <v>4035</v>
      </c>
      <c r="YG21">
        <v>0.2</v>
      </c>
      <c r="YH21" t="s">
        <v>4035</v>
      </c>
      <c r="YI21">
        <v>12.8</v>
      </c>
      <c r="YJ21" t="s">
        <v>4035</v>
      </c>
      <c r="YK21">
        <v>0.2</v>
      </c>
      <c r="YL21" t="s">
        <v>4035</v>
      </c>
      <c r="YM21">
        <v>5.8</v>
      </c>
      <c r="YN21">
        <v>0.1</v>
      </c>
      <c r="YO21" t="s">
        <v>4035</v>
      </c>
      <c r="YP21" t="s">
        <v>4035</v>
      </c>
      <c r="YQ21">
        <v>2.8</v>
      </c>
      <c r="YR21" t="s">
        <v>4035</v>
      </c>
      <c r="YS21">
        <v>0.1</v>
      </c>
      <c r="YT21" t="s">
        <v>4035</v>
      </c>
      <c r="YU21">
        <v>1.1000000000000001</v>
      </c>
      <c r="YV21" t="s">
        <v>4035</v>
      </c>
      <c r="YW21">
        <v>0.1</v>
      </c>
      <c r="YX21" t="s">
        <v>4035</v>
      </c>
      <c r="YY21">
        <v>1.1000000000000001</v>
      </c>
      <c r="YZ21">
        <v>0.1</v>
      </c>
      <c r="ZA21" t="s">
        <v>4035</v>
      </c>
      <c r="ZB21" t="s">
        <v>4035</v>
      </c>
      <c r="ZC21">
        <v>1250893</v>
      </c>
      <c r="ZD21" t="s">
        <v>4035</v>
      </c>
      <c r="ZE21" t="s">
        <v>1144</v>
      </c>
      <c r="ZF21" t="s">
        <v>1144</v>
      </c>
      <c r="ZG21">
        <v>3.2</v>
      </c>
      <c r="ZH21">
        <v>0.1</v>
      </c>
      <c r="ZI21" t="s">
        <v>4035</v>
      </c>
      <c r="ZJ21" t="s">
        <v>4035</v>
      </c>
      <c r="ZK21">
        <v>3.7</v>
      </c>
      <c r="ZL21" t="s">
        <v>4035</v>
      </c>
      <c r="ZM21">
        <v>0.1</v>
      </c>
      <c r="ZN21" t="s">
        <v>4035</v>
      </c>
      <c r="ZO21">
        <v>10.6</v>
      </c>
      <c r="ZP21" t="s">
        <v>4035</v>
      </c>
      <c r="ZQ21">
        <v>0.2</v>
      </c>
      <c r="ZR21" t="s">
        <v>4035</v>
      </c>
      <c r="ZS21">
        <v>17.8</v>
      </c>
      <c r="ZT21">
        <v>0.3</v>
      </c>
      <c r="ZU21" t="s">
        <v>4035</v>
      </c>
      <c r="ZV21" t="s">
        <v>4035</v>
      </c>
      <c r="ZW21">
        <v>21</v>
      </c>
      <c r="ZX21" t="s">
        <v>4035</v>
      </c>
      <c r="ZY21">
        <v>0.3</v>
      </c>
      <c r="ZZ21" t="s">
        <v>4035</v>
      </c>
      <c r="AAA21">
        <v>17.8</v>
      </c>
      <c r="AAB21">
        <v>0.2</v>
      </c>
      <c r="AAC21" t="s">
        <v>4035</v>
      </c>
      <c r="AAD21" t="s">
        <v>4035</v>
      </c>
      <c r="AAE21">
        <v>11</v>
      </c>
      <c r="AAF21" t="s">
        <v>4035</v>
      </c>
      <c r="AAG21">
        <v>0.2</v>
      </c>
      <c r="AAH21" t="s">
        <v>4035</v>
      </c>
      <c r="AAI21">
        <v>7.3</v>
      </c>
      <c r="AAJ21">
        <v>0.2</v>
      </c>
      <c r="AAK21" t="s">
        <v>4035</v>
      </c>
      <c r="AAL21" t="s">
        <v>4035</v>
      </c>
      <c r="AAM21">
        <v>7.6</v>
      </c>
      <c r="AAN21">
        <v>0.2</v>
      </c>
      <c r="AAO21" t="s">
        <v>4035</v>
      </c>
      <c r="AAP21" t="s">
        <v>4035</v>
      </c>
      <c r="AAQ21" t="s">
        <v>1144</v>
      </c>
      <c r="AAR21" t="s">
        <v>1144</v>
      </c>
      <c r="AAS21" t="s">
        <v>1144</v>
      </c>
      <c r="AAT21" t="s">
        <v>1144</v>
      </c>
      <c r="AAU21">
        <v>1250893</v>
      </c>
      <c r="AAV21" t="s">
        <v>4035</v>
      </c>
      <c r="AAW21" t="s">
        <v>1144</v>
      </c>
      <c r="AAX21" t="s">
        <v>1144</v>
      </c>
      <c r="AAY21">
        <v>3.5</v>
      </c>
      <c r="AAZ21">
        <v>0.1</v>
      </c>
      <c r="ABA21" t="s">
        <v>4035</v>
      </c>
      <c r="ABB21" t="s">
        <v>4035</v>
      </c>
      <c r="ABC21">
        <v>10.3</v>
      </c>
      <c r="ABD21">
        <v>0.2</v>
      </c>
      <c r="ABE21" t="s">
        <v>4035</v>
      </c>
      <c r="ABF21" t="s">
        <v>4035</v>
      </c>
      <c r="ABG21">
        <v>25.9</v>
      </c>
      <c r="ABH21" t="s">
        <v>4035</v>
      </c>
      <c r="ABI21">
        <v>0.2</v>
      </c>
      <c r="ABJ21" t="s">
        <v>4035</v>
      </c>
      <c r="ABK21">
        <v>37.6</v>
      </c>
      <c r="ABL21">
        <v>0.3</v>
      </c>
      <c r="ABM21" t="s">
        <v>4035</v>
      </c>
      <c r="ABN21" t="s">
        <v>4035</v>
      </c>
      <c r="ABO21">
        <v>18.100000000000001</v>
      </c>
      <c r="ABP21" t="s">
        <v>4035</v>
      </c>
      <c r="ABQ21">
        <v>0.2</v>
      </c>
      <c r="ABR21" t="s">
        <v>4035</v>
      </c>
      <c r="ABS21">
        <v>4.5</v>
      </c>
      <c r="ABT21">
        <v>0.1</v>
      </c>
      <c r="ABU21" t="s">
        <v>4035</v>
      </c>
      <c r="ABV21" t="s">
        <v>4035</v>
      </c>
      <c r="ABW21">
        <v>1098602</v>
      </c>
      <c r="ABX21" t="s">
        <v>1144</v>
      </c>
      <c r="ABY21" t="s">
        <v>1144</v>
      </c>
      <c r="ABZ21" t="s">
        <v>4035</v>
      </c>
      <c r="ACA21">
        <v>56.3</v>
      </c>
      <c r="ACB21">
        <v>0.3</v>
      </c>
      <c r="ACC21" t="s">
        <v>4035</v>
      </c>
      <c r="ACD21" t="s">
        <v>4035</v>
      </c>
      <c r="ACE21">
        <v>43.7</v>
      </c>
      <c r="ACF21" t="s">
        <v>4035</v>
      </c>
      <c r="ACG21">
        <v>0.3</v>
      </c>
      <c r="ACH21" t="s">
        <v>4035</v>
      </c>
      <c r="ACI21" t="s">
        <v>1144</v>
      </c>
      <c r="ACJ21" t="s">
        <v>1144</v>
      </c>
      <c r="ACK21" t="s">
        <v>1144</v>
      </c>
      <c r="ACL21" t="s">
        <v>1144</v>
      </c>
      <c r="ACM21" t="s">
        <v>1144</v>
      </c>
      <c r="ACN21" t="s">
        <v>1144</v>
      </c>
      <c r="ACO21" t="s">
        <v>1144</v>
      </c>
      <c r="ACP21" t="s">
        <v>1144</v>
      </c>
      <c r="ACQ21">
        <v>1098602</v>
      </c>
      <c r="ACR21" t="s">
        <v>1144</v>
      </c>
      <c r="ACS21" t="s">
        <v>1144</v>
      </c>
      <c r="ACT21" t="s">
        <v>4035</v>
      </c>
      <c r="ACU21">
        <v>14.6</v>
      </c>
      <c r="ACV21" t="s">
        <v>4035</v>
      </c>
      <c r="ACW21">
        <v>0.3</v>
      </c>
      <c r="ACX21" t="s">
        <v>4035</v>
      </c>
      <c r="ACY21">
        <v>19.899999999999999</v>
      </c>
      <c r="ACZ21" t="s">
        <v>4035</v>
      </c>
      <c r="ADA21">
        <v>0.3</v>
      </c>
      <c r="ADB21" t="s">
        <v>4035</v>
      </c>
      <c r="ADC21">
        <v>30.1</v>
      </c>
      <c r="ADD21">
        <v>0.3</v>
      </c>
      <c r="ADE21" t="s">
        <v>4035</v>
      </c>
      <c r="ADF21" t="s">
        <v>4035</v>
      </c>
      <c r="ADG21">
        <v>22</v>
      </c>
      <c r="ADH21" t="s">
        <v>4035</v>
      </c>
      <c r="ADI21">
        <v>0.2</v>
      </c>
      <c r="ADJ21" t="s">
        <v>4035</v>
      </c>
      <c r="ADK21">
        <v>9.1999999999999993</v>
      </c>
      <c r="ADL21">
        <v>0.2</v>
      </c>
      <c r="ADM21" t="s">
        <v>4035</v>
      </c>
      <c r="ADN21" t="s">
        <v>4035</v>
      </c>
      <c r="ADO21">
        <v>4.2</v>
      </c>
      <c r="ADP21">
        <v>0.1</v>
      </c>
      <c r="ADQ21" t="s">
        <v>4035</v>
      </c>
      <c r="ADR21" t="s">
        <v>4035</v>
      </c>
      <c r="ADS21">
        <v>1098602</v>
      </c>
      <c r="ADT21" t="s">
        <v>1144</v>
      </c>
      <c r="ADU21" t="s">
        <v>1144</v>
      </c>
      <c r="ADV21" t="s">
        <v>4035</v>
      </c>
      <c r="ADW21">
        <v>7.3</v>
      </c>
      <c r="ADX21">
        <v>0.2</v>
      </c>
      <c r="ADY21" t="s">
        <v>4035</v>
      </c>
      <c r="ADZ21" t="s">
        <v>4035</v>
      </c>
      <c r="AEA21">
        <v>35.299999999999997</v>
      </c>
      <c r="AEB21" t="s">
        <v>4035</v>
      </c>
      <c r="AEC21">
        <v>0.3</v>
      </c>
      <c r="AED21" t="s">
        <v>4035</v>
      </c>
      <c r="AEE21">
        <v>36.700000000000003</v>
      </c>
      <c r="AEF21" t="s">
        <v>4035</v>
      </c>
      <c r="AEG21">
        <v>0.3</v>
      </c>
      <c r="AEH21" t="s">
        <v>4035</v>
      </c>
      <c r="AEI21">
        <v>20.6</v>
      </c>
      <c r="AEJ21">
        <v>0.2</v>
      </c>
      <c r="AEK21" t="s">
        <v>4035</v>
      </c>
      <c r="AEL21" t="s">
        <v>4035</v>
      </c>
      <c r="AEM21">
        <v>1098602</v>
      </c>
      <c r="AEN21" t="s">
        <v>1144</v>
      </c>
      <c r="AEO21" t="s">
        <v>1144</v>
      </c>
      <c r="AEP21" t="s">
        <v>4035</v>
      </c>
      <c r="AEQ21">
        <v>58.8</v>
      </c>
      <c r="AER21" t="s">
        <v>4035</v>
      </c>
      <c r="AES21">
        <v>0.3</v>
      </c>
      <c r="AET21" t="s">
        <v>4035</v>
      </c>
      <c r="AEU21">
        <v>2.6</v>
      </c>
      <c r="AEV21" t="s">
        <v>4035</v>
      </c>
      <c r="AEW21">
        <v>0.1</v>
      </c>
      <c r="AEX21" t="s">
        <v>4035</v>
      </c>
      <c r="AEY21">
        <v>35.4</v>
      </c>
      <c r="AEZ21">
        <v>0.3</v>
      </c>
      <c r="AFA21" t="s">
        <v>4035</v>
      </c>
      <c r="AFB21" t="s">
        <v>4035</v>
      </c>
      <c r="AFC21">
        <v>0.6</v>
      </c>
      <c r="AFD21">
        <v>0.1</v>
      </c>
      <c r="AFE21" t="s">
        <v>4035</v>
      </c>
      <c r="AFF21" t="s">
        <v>4035</v>
      </c>
      <c r="AFG21">
        <v>0</v>
      </c>
      <c r="AFH21">
        <v>0.1</v>
      </c>
      <c r="AFI21" t="s">
        <v>4035</v>
      </c>
      <c r="AFJ21" t="s">
        <v>4035</v>
      </c>
      <c r="AFK21">
        <v>1.4</v>
      </c>
      <c r="AFL21">
        <v>0.1</v>
      </c>
      <c r="AFM21" t="s">
        <v>4035</v>
      </c>
      <c r="AFN21" t="s">
        <v>4035</v>
      </c>
      <c r="AFO21">
        <v>0.2</v>
      </c>
      <c r="AFP21" t="s">
        <v>4035</v>
      </c>
      <c r="AFQ21">
        <v>0.1</v>
      </c>
      <c r="AFR21" t="s">
        <v>4035</v>
      </c>
      <c r="AFS21">
        <v>0.5</v>
      </c>
      <c r="AFT21">
        <v>0.1</v>
      </c>
      <c r="AFU21" t="s">
        <v>4035</v>
      </c>
      <c r="AFV21" t="s">
        <v>4035</v>
      </c>
      <c r="AFW21">
        <v>0.5</v>
      </c>
      <c r="AFX21" t="s">
        <v>4035</v>
      </c>
      <c r="AFY21">
        <v>0.1</v>
      </c>
      <c r="AFZ21" t="s">
        <v>4035</v>
      </c>
      <c r="AGA21">
        <v>1098602</v>
      </c>
      <c r="AGB21" t="s">
        <v>4035</v>
      </c>
      <c r="AGC21" t="s">
        <v>1144</v>
      </c>
      <c r="AGD21" t="s">
        <v>1144</v>
      </c>
      <c r="AGE21">
        <v>0.4</v>
      </c>
      <c r="AGF21">
        <v>0.1</v>
      </c>
      <c r="AGG21" t="s">
        <v>4035</v>
      </c>
      <c r="AGH21" t="s">
        <v>4035</v>
      </c>
      <c r="AGI21">
        <v>0.8</v>
      </c>
      <c r="AGJ21" t="s">
        <v>4035</v>
      </c>
      <c r="AGK21">
        <v>0.1</v>
      </c>
      <c r="AGL21" t="s">
        <v>4035</v>
      </c>
      <c r="AGM21">
        <v>2.2000000000000002</v>
      </c>
      <c r="AGN21">
        <v>0.1</v>
      </c>
      <c r="AGO21" t="s">
        <v>4035</v>
      </c>
      <c r="AGP21" t="s">
        <v>4035</v>
      </c>
      <c r="AGQ21">
        <v>1098602</v>
      </c>
      <c r="AGR21" t="s">
        <v>4035</v>
      </c>
      <c r="AGS21" t="s">
        <v>1144</v>
      </c>
      <c r="AGT21" t="s">
        <v>1144</v>
      </c>
      <c r="AGU21">
        <v>95.8</v>
      </c>
      <c r="AGV21">
        <v>0.1</v>
      </c>
      <c r="AGW21" t="s">
        <v>4035</v>
      </c>
      <c r="AGX21" t="s">
        <v>4035</v>
      </c>
      <c r="AGY21">
        <v>2.9</v>
      </c>
      <c r="AGZ21">
        <v>0.1</v>
      </c>
      <c r="AHA21" t="s">
        <v>4035</v>
      </c>
      <c r="AHB21" t="s">
        <v>4035</v>
      </c>
      <c r="AHC21">
        <v>1.3</v>
      </c>
      <c r="AHD21">
        <v>0.1</v>
      </c>
      <c r="AHE21" t="s">
        <v>4035</v>
      </c>
      <c r="AHF21" t="s">
        <v>4035</v>
      </c>
      <c r="AHG21">
        <v>618605</v>
      </c>
      <c r="AHH21" t="s">
        <v>4035</v>
      </c>
      <c r="AHI21" t="s">
        <v>1144</v>
      </c>
      <c r="AHJ21" t="s">
        <v>1144</v>
      </c>
      <c r="AHK21">
        <v>4.3</v>
      </c>
      <c r="AHL21">
        <v>0.1</v>
      </c>
      <c r="AHM21" t="s">
        <v>4035</v>
      </c>
      <c r="AHN21" t="s">
        <v>4035</v>
      </c>
      <c r="AHO21">
        <v>4.8</v>
      </c>
      <c r="AHP21" t="s">
        <v>4035</v>
      </c>
      <c r="AHQ21">
        <v>0.2</v>
      </c>
      <c r="AHR21" t="s">
        <v>4035</v>
      </c>
      <c r="AHS21">
        <v>7.8</v>
      </c>
      <c r="AHT21">
        <v>0.2</v>
      </c>
      <c r="AHU21" t="s">
        <v>4035</v>
      </c>
      <c r="AHV21" t="s">
        <v>4035</v>
      </c>
      <c r="AHW21">
        <v>13.1</v>
      </c>
      <c r="AHX21">
        <v>0.3</v>
      </c>
      <c r="AHY21" t="s">
        <v>4035</v>
      </c>
      <c r="AHZ21" t="s">
        <v>4035</v>
      </c>
      <c r="AIA21">
        <v>29.3</v>
      </c>
      <c r="AIB21" t="s">
        <v>4035</v>
      </c>
      <c r="AIC21">
        <v>0.4</v>
      </c>
      <c r="AID21" t="s">
        <v>4035</v>
      </c>
      <c r="AIE21">
        <v>29.2</v>
      </c>
      <c r="AIF21">
        <v>0.4</v>
      </c>
      <c r="AIG21" t="s">
        <v>4035</v>
      </c>
      <c r="AIH21" t="s">
        <v>4035</v>
      </c>
      <c r="AII21">
        <v>9.4</v>
      </c>
      <c r="AIJ21">
        <v>0.2</v>
      </c>
      <c r="AIK21" t="s">
        <v>4035</v>
      </c>
      <c r="AIL21" t="s">
        <v>4035</v>
      </c>
      <c r="AIM21">
        <v>2.2000000000000002</v>
      </c>
      <c r="AIN21">
        <v>0.1</v>
      </c>
      <c r="AIO21" t="s">
        <v>4035</v>
      </c>
      <c r="AIP21" t="s">
        <v>4035</v>
      </c>
      <c r="AIQ21" t="s">
        <v>1144</v>
      </c>
      <c r="AIR21" t="s">
        <v>1144</v>
      </c>
      <c r="AIS21" t="s">
        <v>1144</v>
      </c>
      <c r="AIT21" t="s">
        <v>1144</v>
      </c>
      <c r="AIU21">
        <v>618605</v>
      </c>
      <c r="AIV21" t="s">
        <v>1144</v>
      </c>
      <c r="AIW21" t="s">
        <v>1144</v>
      </c>
      <c r="AIX21" t="s">
        <v>4035</v>
      </c>
      <c r="AIY21">
        <v>68</v>
      </c>
      <c r="AIZ21" t="s">
        <v>4035</v>
      </c>
      <c r="AJA21">
        <v>0.4</v>
      </c>
      <c r="AJB21" t="s">
        <v>4035</v>
      </c>
      <c r="AJC21">
        <v>32</v>
      </c>
      <c r="AJD21">
        <v>0.4</v>
      </c>
      <c r="AJE21" t="s">
        <v>4035</v>
      </c>
      <c r="AJF21" t="s">
        <v>4035</v>
      </c>
      <c r="AJG21">
        <v>420431</v>
      </c>
      <c r="AJH21" t="s">
        <v>4035</v>
      </c>
      <c r="AJI21" t="s">
        <v>1144</v>
      </c>
      <c r="AJJ21" t="s">
        <v>1144</v>
      </c>
      <c r="AJK21">
        <v>1</v>
      </c>
      <c r="AJL21">
        <v>0.1</v>
      </c>
      <c r="AJM21" t="s">
        <v>4035</v>
      </c>
      <c r="AJN21" t="s">
        <v>4035</v>
      </c>
      <c r="AJO21">
        <v>14.5</v>
      </c>
      <c r="AJP21" t="s">
        <v>4035</v>
      </c>
      <c r="AJQ21">
        <v>0.4</v>
      </c>
      <c r="AJR21" t="s">
        <v>4035</v>
      </c>
      <c r="AJS21">
        <v>33.1</v>
      </c>
      <c r="AJT21" t="s">
        <v>4035</v>
      </c>
      <c r="AJU21">
        <v>0.4</v>
      </c>
      <c r="AJV21" t="s">
        <v>4035</v>
      </c>
      <c r="AJW21">
        <v>25.6</v>
      </c>
      <c r="AJX21" t="s">
        <v>4035</v>
      </c>
      <c r="AJY21">
        <v>0.4</v>
      </c>
      <c r="AJZ21" t="s">
        <v>4035</v>
      </c>
      <c r="AKA21">
        <v>13.5</v>
      </c>
      <c r="AKB21">
        <v>0.3</v>
      </c>
      <c r="AKC21" t="s">
        <v>4035</v>
      </c>
      <c r="AKD21" t="s">
        <v>4035</v>
      </c>
      <c r="AKE21">
        <v>6.2</v>
      </c>
      <c r="AKF21">
        <v>0.2</v>
      </c>
      <c r="AKG21" t="s">
        <v>4035</v>
      </c>
      <c r="AKH21" t="s">
        <v>4035</v>
      </c>
      <c r="AKI21">
        <v>6.1</v>
      </c>
      <c r="AKJ21">
        <v>0.2</v>
      </c>
      <c r="AKK21" t="s">
        <v>4035</v>
      </c>
      <c r="AKL21" t="s">
        <v>4035</v>
      </c>
      <c r="AKM21" t="s">
        <v>1144</v>
      </c>
      <c r="AKN21" t="s">
        <v>1144</v>
      </c>
      <c r="AKO21" t="s">
        <v>1144</v>
      </c>
      <c r="AKP21" t="s">
        <v>1144</v>
      </c>
      <c r="AKQ21">
        <v>198174</v>
      </c>
      <c r="AKR21" t="s">
        <v>4035</v>
      </c>
      <c r="AKS21" t="s">
        <v>1144</v>
      </c>
      <c r="AKT21" t="s">
        <v>1144</v>
      </c>
      <c r="AKU21">
        <v>13</v>
      </c>
      <c r="AKV21">
        <v>0.5</v>
      </c>
      <c r="AKW21" t="s">
        <v>4035</v>
      </c>
      <c r="AKX21" t="s">
        <v>4035</v>
      </c>
      <c r="AKY21">
        <v>32.200000000000003</v>
      </c>
      <c r="AKZ21" t="s">
        <v>4035</v>
      </c>
      <c r="ALA21">
        <v>0.7</v>
      </c>
      <c r="ALB21" t="s">
        <v>4035</v>
      </c>
      <c r="ALC21">
        <v>31.3</v>
      </c>
      <c r="ALD21" t="s">
        <v>4035</v>
      </c>
      <c r="ALE21">
        <v>0.6</v>
      </c>
      <c r="ALF21" t="s">
        <v>4035</v>
      </c>
      <c r="ALG21">
        <v>12.7</v>
      </c>
      <c r="ALH21" t="s">
        <v>4035</v>
      </c>
      <c r="ALI21">
        <v>0.4</v>
      </c>
      <c r="ALJ21" t="s">
        <v>4035</v>
      </c>
      <c r="ALK21">
        <v>5.0999999999999996</v>
      </c>
      <c r="ALL21" t="s">
        <v>4035</v>
      </c>
      <c r="ALM21">
        <v>0.4</v>
      </c>
      <c r="ALN21" t="s">
        <v>4035</v>
      </c>
      <c r="ALO21">
        <v>5.7</v>
      </c>
      <c r="ALP21" t="s">
        <v>4035</v>
      </c>
      <c r="ALQ21">
        <v>0.3</v>
      </c>
      <c r="ALR21" t="s">
        <v>4035</v>
      </c>
      <c r="ALS21" t="s">
        <v>1144</v>
      </c>
      <c r="ALT21" t="s">
        <v>1144</v>
      </c>
      <c r="ALU21" t="s">
        <v>1144</v>
      </c>
      <c r="ALV21" t="s">
        <v>1144</v>
      </c>
      <c r="ALW21">
        <v>417793</v>
      </c>
      <c r="ALX21" t="s">
        <v>4035</v>
      </c>
      <c r="ALY21" t="s">
        <v>1144</v>
      </c>
      <c r="ALZ21" t="s">
        <v>1144</v>
      </c>
      <c r="AMA21">
        <v>43.2</v>
      </c>
      <c r="AMB21">
        <v>0.5</v>
      </c>
      <c r="AMC21" t="s">
        <v>4035</v>
      </c>
      <c r="AMD21" t="s">
        <v>4035</v>
      </c>
      <c r="AME21">
        <v>15.8</v>
      </c>
      <c r="AMF21">
        <v>0.4</v>
      </c>
      <c r="AMG21" t="s">
        <v>4035</v>
      </c>
      <c r="AMH21" t="s">
        <v>4035</v>
      </c>
      <c r="AMI21">
        <v>11.1</v>
      </c>
      <c r="AMJ21">
        <v>0.3</v>
      </c>
      <c r="AMK21" t="s">
        <v>4035</v>
      </c>
      <c r="AML21" t="s">
        <v>4035</v>
      </c>
      <c r="AMM21">
        <v>7.5</v>
      </c>
      <c r="AMN21" t="s">
        <v>4035</v>
      </c>
      <c r="AMO21">
        <v>0.3</v>
      </c>
      <c r="AMP21" t="s">
        <v>4035</v>
      </c>
      <c r="AMQ21">
        <v>22.4</v>
      </c>
      <c r="AMR21" t="s">
        <v>4035</v>
      </c>
      <c r="AMS21">
        <v>0.5</v>
      </c>
      <c r="AMT21" t="s">
        <v>4035</v>
      </c>
      <c r="AMU21" t="s">
        <v>1144</v>
      </c>
      <c r="AMV21" t="s">
        <v>1144</v>
      </c>
      <c r="AMW21" t="s">
        <v>1144</v>
      </c>
      <c r="AMX21" t="s">
        <v>1144</v>
      </c>
      <c r="AMY21">
        <v>194918</v>
      </c>
      <c r="AMZ21" t="s">
        <v>4035</v>
      </c>
      <c r="ANA21" t="s">
        <v>1144</v>
      </c>
      <c r="ANB21" t="s">
        <v>1144</v>
      </c>
      <c r="ANC21">
        <v>54.5</v>
      </c>
      <c r="AND21" t="s">
        <v>4035</v>
      </c>
      <c r="ANE21">
        <v>0.8</v>
      </c>
      <c r="ANF21" t="s">
        <v>4035</v>
      </c>
      <c r="ANG21">
        <v>16.600000000000001</v>
      </c>
      <c r="ANH21" t="s">
        <v>4035</v>
      </c>
      <c r="ANI21">
        <v>0.4</v>
      </c>
      <c r="ANJ21" t="s">
        <v>4035</v>
      </c>
      <c r="ANK21">
        <v>9</v>
      </c>
      <c r="ANL21" t="s">
        <v>4035</v>
      </c>
      <c r="ANM21">
        <v>0.4</v>
      </c>
      <c r="ANN21" t="s">
        <v>4035</v>
      </c>
      <c r="ANO21">
        <v>5.8</v>
      </c>
      <c r="ANP21" t="s">
        <v>4035</v>
      </c>
      <c r="ANQ21">
        <v>0.4</v>
      </c>
      <c r="ANR21" t="s">
        <v>4035</v>
      </c>
      <c r="ANS21">
        <v>3.3</v>
      </c>
      <c r="ANT21" t="s">
        <v>4035</v>
      </c>
      <c r="ANU21">
        <v>0.3</v>
      </c>
      <c r="ANV21" t="s">
        <v>4035</v>
      </c>
      <c r="ANW21">
        <v>2.4</v>
      </c>
      <c r="ANX21" t="s">
        <v>4035</v>
      </c>
      <c r="ANY21">
        <v>0.3</v>
      </c>
      <c r="ANZ21" t="s">
        <v>4035</v>
      </c>
      <c r="AOA21">
        <v>8.5</v>
      </c>
      <c r="AOB21">
        <v>0.4</v>
      </c>
      <c r="AOC21" t="s">
        <v>4035</v>
      </c>
      <c r="AOD21" t="s">
        <v>4035</v>
      </c>
      <c r="AOE21" t="s">
        <v>1144</v>
      </c>
      <c r="AOF21" t="s">
        <v>1144</v>
      </c>
      <c r="AOG21" t="s">
        <v>1144</v>
      </c>
      <c r="AOH21" t="s">
        <v>1144</v>
      </c>
      <c r="AOI21">
        <v>466624</v>
      </c>
      <c r="AOJ21" t="s">
        <v>4035</v>
      </c>
      <c r="AOK21" t="s">
        <v>1144</v>
      </c>
      <c r="AOL21" t="s">
        <v>1144</v>
      </c>
      <c r="AOM21">
        <v>3.8</v>
      </c>
      <c r="AON21">
        <v>0.2</v>
      </c>
      <c r="AOO21" t="s">
        <v>4035</v>
      </c>
      <c r="AOP21" t="s">
        <v>4035</v>
      </c>
      <c r="AOQ21">
        <v>36.200000000000003</v>
      </c>
      <c r="AOR21">
        <v>0.5</v>
      </c>
      <c r="AOS21" t="s">
        <v>4035</v>
      </c>
      <c r="AOT21" t="s">
        <v>4035</v>
      </c>
      <c r="AOU21">
        <v>40.1</v>
      </c>
      <c r="AOV21" t="s">
        <v>4035</v>
      </c>
      <c r="AOW21">
        <v>0.5</v>
      </c>
      <c r="AOX21" t="s">
        <v>4035</v>
      </c>
      <c r="AOY21">
        <v>15.2</v>
      </c>
      <c r="AOZ21">
        <v>0.4</v>
      </c>
      <c r="APA21" t="s">
        <v>4035</v>
      </c>
      <c r="APB21" t="s">
        <v>4035</v>
      </c>
      <c r="APC21">
        <v>3.4</v>
      </c>
      <c r="APD21" t="s">
        <v>4035</v>
      </c>
      <c r="APE21">
        <v>0.2</v>
      </c>
      <c r="APF21" t="s">
        <v>4035</v>
      </c>
      <c r="APG21">
        <v>0.8</v>
      </c>
      <c r="APH21" t="s">
        <v>4035</v>
      </c>
      <c r="API21">
        <v>0.1</v>
      </c>
      <c r="APJ21" t="s">
        <v>4035</v>
      </c>
      <c r="APK21">
        <v>0.6</v>
      </c>
      <c r="APL21">
        <v>0.1</v>
      </c>
      <c r="APM21" t="s">
        <v>4035</v>
      </c>
      <c r="APN21" t="s">
        <v>4035</v>
      </c>
      <c r="APO21" t="s">
        <v>1144</v>
      </c>
      <c r="APP21" t="s">
        <v>1144</v>
      </c>
      <c r="APQ21" t="s">
        <v>1144</v>
      </c>
      <c r="APR21" t="s">
        <v>1144</v>
      </c>
      <c r="APS21" t="s">
        <v>1144</v>
      </c>
      <c r="APT21" t="s">
        <v>1144</v>
      </c>
      <c r="APU21" t="s">
        <v>1144</v>
      </c>
      <c r="APV21" t="s">
        <v>1144</v>
      </c>
      <c r="APW21">
        <v>454500</v>
      </c>
      <c r="APX21" t="s">
        <v>1144</v>
      </c>
      <c r="APY21" t="s">
        <v>1144</v>
      </c>
      <c r="APZ21" t="s">
        <v>4035</v>
      </c>
      <c r="AQA21">
        <v>11.9</v>
      </c>
      <c r="AQB21" t="s">
        <v>4035</v>
      </c>
      <c r="AQC21">
        <v>0.4</v>
      </c>
      <c r="AQD21" t="s">
        <v>4035</v>
      </c>
      <c r="AQE21">
        <v>13.6</v>
      </c>
      <c r="AQF21">
        <v>0.4</v>
      </c>
      <c r="AQG21" t="s">
        <v>4035</v>
      </c>
      <c r="AQH21" t="s">
        <v>4035</v>
      </c>
      <c r="AQI21">
        <v>13.3</v>
      </c>
      <c r="AQJ21" t="s">
        <v>4035</v>
      </c>
      <c r="AQK21">
        <v>0.4</v>
      </c>
      <c r="AQL21" t="s">
        <v>4035</v>
      </c>
      <c r="AQM21">
        <v>11.6</v>
      </c>
      <c r="AQN21" t="s">
        <v>4035</v>
      </c>
      <c r="AQO21">
        <v>0.4</v>
      </c>
      <c r="AQP21" t="s">
        <v>4035</v>
      </c>
      <c r="AQQ21">
        <v>9.1999999999999993</v>
      </c>
      <c r="AQR21">
        <v>0.3</v>
      </c>
      <c r="AQS21" t="s">
        <v>4035</v>
      </c>
      <c r="AQT21" t="s">
        <v>4035</v>
      </c>
      <c r="AQU21">
        <v>40.4</v>
      </c>
      <c r="AQV21" t="s">
        <v>4035</v>
      </c>
      <c r="AQW21">
        <v>0.6</v>
      </c>
      <c r="AQX21" t="s">
        <v>4035</v>
      </c>
      <c r="AQY21" t="s">
        <v>1144</v>
      </c>
      <c r="AQZ21" t="s">
        <v>1144</v>
      </c>
      <c r="ARA21" t="s">
        <v>1144</v>
      </c>
      <c r="ARB21" t="s">
        <v>1144</v>
      </c>
    </row>
    <row r="22" spans="1:1146" x14ac:dyDescent="0.25">
      <c r="A22" t="s">
        <v>1179</v>
      </c>
      <c r="B22" t="s">
        <v>1180</v>
      </c>
      <c r="C22">
        <v>8053</v>
      </c>
      <c r="D22" t="s">
        <v>4035</v>
      </c>
      <c r="E22">
        <v>354</v>
      </c>
      <c r="F22" t="s">
        <v>4035</v>
      </c>
      <c r="G22">
        <v>6615</v>
      </c>
      <c r="H22">
        <v>276</v>
      </c>
      <c r="I22" t="s">
        <v>4035</v>
      </c>
      <c r="J22" t="s">
        <v>4035</v>
      </c>
      <c r="K22">
        <v>1438</v>
      </c>
      <c r="L22" t="s">
        <v>4035</v>
      </c>
      <c r="M22">
        <v>306</v>
      </c>
      <c r="N22" t="s">
        <v>4035</v>
      </c>
      <c r="O22">
        <v>4.5999999999999996</v>
      </c>
      <c r="P22">
        <v>3.4</v>
      </c>
      <c r="Q22" t="s">
        <v>4035</v>
      </c>
      <c r="R22" t="s">
        <v>4035</v>
      </c>
      <c r="S22">
        <v>6.3</v>
      </c>
      <c r="T22" t="s">
        <v>4035</v>
      </c>
      <c r="U22">
        <v>4.0999999999999996</v>
      </c>
      <c r="V22" t="s">
        <v>4035</v>
      </c>
      <c r="W22">
        <v>8053</v>
      </c>
      <c r="X22" t="s">
        <v>4035</v>
      </c>
      <c r="Y22">
        <v>354</v>
      </c>
      <c r="Z22" t="s">
        <v>4035</v>
      </c>
      <c r="AA22">
        <v>5001</v>
      </c>
      <c r="AB22">
        <v>336</v>
      </c>
      <c r="AC22" t="s">
        <v>4035</v>
      </c>
      <c r="AD22" t="s">
        <v>4035</v>
      </c>
      <c r="AE22">
        <v>639</v>
      </c>
      <c r="AF22" t="s">
        <v>4035</v>
      </c>
      <c r="AG22">
        <v>180</v>
      </c>
      <c r="AH22" t="s">
        <v>4035</v>
      </c>
      <c r="AI22">
        <v>108</v>
      </c>
      <c r="AJ22">
        <v>82</v>
      </c>
      <c r="AK22" t="s">
        <v>4035</v>
      </c>
      <c r="AL22" t="s">
        <v>4035</v>
      </c>
      <c r="AM22">
        <v>422</v>
      </c>
      <c r="AN22">
        <v>133</v>
      </c>
      <c r="AO22" t="s">
        <v>4035</v>
      </c>
      <c r="AP22" t="s">
        <v>4035</v>
      </c>
      <c r="AQ22">
        <v>397</v>
      </c>
      <c r="AR22">
        <v>120</v>
      </c>
      <c r="AS22" t="s">
        <v>4035</v>
      </c>
      <c r="AT22" t="s">
        <v>4035</v>
      </c>
      <c r="AU22">
        <v>122</v>
      </c>
      <c r="AV22">
        <v>62</v>
      </c>
      <c r="AW22" t="s">
        <v>4035</v>
      </c>
      <c r="AX22" t="s">
        <v>4035</v>
      </c>
      <c r="AY22">
        <v>215</v>
      </c>
      <c r="AZ22">
        <v>92</v>
      </c>
      <c r="BA22" t="s">
        <v>4035</v>
      </c>
      <c r="BB22" t="s">
        <v>4035</v>
      </c>
      <c r="BC22">
        <v>1039</v>
      </c>
      <c r="BD22" t="s">
        <v>4035</v>
      </c>
      <c r="BE22">
        <v>194</v>
      </c>
      <c r="BF22" t="s">
        <v>4035</v>
      </c>
      <c r="BG22">
        <v>110</v>
      </c>
      <c r="BH22">
        <v>71</v>
      </c>
      <c r="BI22" t="s">
        <v>4035</v>
      </c>
      <c r="BJ22" t="s">
        <v>4035</v>
      </c>
      <c r="BK22">
        <v>8053</v>
      </c>
      <c r="BL22">
        <v>354</v>
      </c>
      <c r="BM22" t="s">
        <v>4035</v>
      </c>
      <c r="BN22" t="s">
        <v>4035</v>
      </c>
      <c r="BO22">
        <v>30</v>
      </c>
      <c r="BP22" t="s">
        <v>4035</v>
      </c>
      <c r="BQ22">
        <v>28</v>
      </c>
      <c r="BR22" t="s">
        <v>4035</v>
      </c>
      <c r="BS22">
        <v>20</v>
      </c>
      <c r="BT22">
        <v>32</v>
      </c>
      <c r="BU22" t="s">
        <v>4035</v>
      </c>
      <c r="BV22" t="s">
        <v>4035</v>
      </c>
      <c r="BW22">
        <v>740</v>
      </c>
      <c r="BX22" t="s">
        <v>4035</v>
      </c>
      <c r="BY22">
        <v>176</v>
      </c>
      <c r="BZ22" t="s">
        <v>4035</v>
      </c>
      <c r="CA22">
        <v>1581</v>
      </c>
      <c r="CB22">
        <v>306</v>
      </c>
      <c r="CC22" t="s">
        <v>4035</v>
      </c>
      <c r="CD22" t="s">
        <v>4035</v>
      </c>
      <c r="CE22">
        <v>1519</v>
      </c>
      <c r="CF22" t="s">
        <v>4035</v>
      </c>
      <c r="CG22">
        <v>254</v>
      </c>
      <c r="CH22" t="s">
        <v>4035</v>
      </c>
      <c r="CI22">
        <v>2216</v>
      </c>
      <c r="CJ22" t="s">
        <v>4035</v>
      </c>
      <c r="CK22">
        <v>312</v>
      </c>
      <c r="CL22" t="s">
        <v>4035</v>
      </c>
      <c r="CM22">
        <v>509</v>
      </c>
      <c r="CN22">
        <v>150</v>
      </c>
      <c r="CO22" t="s">
        <v>4035</v>
      </c>
      <c r="CP22" t="s">
        <v>4035</v>
      </c>
      <c r="CQ22">
        <v>273</v>
      </c>
      <c r="CR22">
        <v>118</v>
      </c>
      <c r="CS22" t="s">
        <v>4035</v>
      </c>
      <c r="CT22" t="s">
        <v>4035</v>
      </c>
      <c r="CU22">
        <v>609</v>
      </c>
      <c r="CV22">
        <v>167</v>
      </c>
      <c r="CW22" t="s">
        <v>4035</v>
      </c>
      <c r="CX22" t="s">
        <v>4035</v>
      </c>
      <c r="CY22">
        <v>556</v>
      </c>
      <c r="CZ22">
        <v>121</v>
      </c>
      <c r="DA22" t="s">
        <v>4035</v>
      </c>
      <c r="DB22" t="s">
        <v>4035</v>
      </c>
      <c r="DC22">
        <v>8053</v>
      </c>
      <c r="DD22" t="s">
        <v>4035</v>
      </c>
      <c r="DE22">
        <v>354</v>
      </c>
      <c r="DF22" t="s">
        <v>4035</v>
      </c>
      <c r="DG22">
        <v>143</v>
      </c>
      <c r="DH22">
        <v>115</v>
      </c>
      <c r="DI22" t="s">
        <v>4035</v>
      </c>
      <c r="DJ22" t="s">
        <v>4035</v>
      </c>
      <c r="DK22">
        <v>375</v>
      </c>
      <c r="DL22">
        <v>132</v>
      </c>
      <c r="DM22" t="s">
        <v>4035</v>
      </c>
      <c r="DN22" t="s">
        <v>4035</v>
      </c>
      <c r="DO22">
        <v>733</v>
      </c>
      <c r="DP22">
        <v>196</v>
      </c>
      <c r="DQ22" t="s">
        <v>4035</v>
      </c>
      <c r="DR22" t="s">
        <v>4035</v>
      </c>
      <c r="DS22">
        <v>1370</v>
      </c>
      <c r="DT22">
        <v>292</v>
      </c>
      <c r="DU22" t="s">
        <v>4035</v>
      </c>
      <c r="DV22" t="s">
        <v>4035</v>
      </c>
      <c r="DW22">
        <v>1748</v>
      </c>
      <c r="DX22">
        <v>267</v>
      </c>
      <c r="DY22" t="s">
        <v>4035</v>
      </c>
      <c r="DZ22" t="s">
        <v>4035</v>
      </c>
      <c r="EA22">
        <v>1490</v>
      </c>
      <c r="EB22" t="s">
        <v>4035</v>
      </c>
      <c r="EC22">
        <v>230</v>
      </c>
      <c r="ED22" t="s">
        <v>4035</v>
      </c>
      <c r="EE22">
        <v>992</v>
      </c>
      <c r="EF22">
        <v>174</v>
      </c>
      <c r="EG22" t="s">
        <v>4035</v>
      </c>
      <c r="EH22" t="s">
        <v>4035</v>
      </c>
      <c r="EI22">
        <v>551</v>
      </c>
      <c r="EJ22">
        <v>139</v>
      </c>
      <c r="EK22" t="s">
        <v>4035</v>
      </c>
      <c r="EL22" t="s">
        <v>4035</v>
      </c>
      <c r="EM22">
        <v>651</v>
      </c>
      <c r="EN22" t="s">
        <v>4035</v>
      </c>
      <c r="EO22">
        <v>158</v>
      </c>
      <c r="EP22" t="s">
        <v>4035</v>
      </c>
      <c r="EQ22">
        <v>5.3</v>
      </c>
      <c r="ER22" t="s">
        <v>4035</v>
      </c>
      <c r="ES22">
        <v>0.2</v>
      </c>
      <c r="ET22" t="s">
        <v>4035</v>
      </c>
      <c r="EU22">
        <v>8053</v>
      </c>
      <c r="EV22" t="s">
        <v>4035</v>
      </c>
      <c r="EW22">
        <v>354</v>
      </c>
      <c r="EX22" t="s">
        <v>4035</v>
      </c>
      <c r="EY22">
        <v>165</v>
      </c>
      <c r="EZ22">
        <v>118</v>
      </c>
      <c r="FA22" t="s">
        <v>4035</v>
      </c>
      <c r="FB22" t="s">
        <v>4035</v>
      </c>
      <c r="FC22">
        <v>837</v>
      </c>
      <c r="FD22">
        <v>205</v>
      </c>
      <c r="FE22" t="s">
        <v>4035</v>
      </c>
      <c r="FF22" t="s">
        <v>4035</v>
      </c>
      <c r="FG22">
        <v>2800</v>
      </c>
      <c r="FH22">
        <v>335</v>
      </c>
      <c r="FI22" t="s">
        <v>4035</v>
      </c>
      <c r="FJ22" t="s">
        <v>4035</v>
      </c>
      <c r="FK22">
        <v>2605</v>
      </c>
      <c r="FL22" t="s">
        <v>4035</v>
      </c>
      <c r="FM22">
        <v>272</v>
      </c>
      <c r="FN22" t="s">
        <v>4035</v>
      </c>
      <c r="FO22">
        <v>1432</v>
      </c>
      <c r="FP22">
        <v>223</v>
      </c>
      <c r="FQ22" t="s">
        <v>4035</v>
      </c>
      <c r="FR22" t="s">
        <v>4035</v>
      </c>
      <c r="FS22">
        <v>214</v>
      </c>
      <c r="FT22" t="s">
        <v>4035</v>
      </c>
      <c r="FU22">
        <v>95</v>
      </c>
      <c r="FV22" t="s">
        <v>4035</v>
      </c>
      <c r="FW22">
        <v>6615</v>
      </c>
      <c r="FX22">
        <v>276</v>
      </c>
      <c r="FY22" t="s">
        <v>4035</v>
      </c>
      <c r="FZ22" t="s">
        <v>4035</v>
      </c>
      <c r="GA22">
        <v>4516</v>
      </c>
      <c r="GB22" t="s">
        <v>4035</v>
      </c>
      <c r="GC22">
        <v>327</v>
      </c>
      <c r="GD22" t="s">
        <v>4035</v>
      </c>
      <c r="GE22">
        <v>2099</v>
      </c>
      <c r="GF22" t="s">
        <v>4035</v>
      </c>
      <c r="GG22">
        <v>252</v>
      </c>
      <c r="GH22" t="s">
        <v>4035</v>
      </c>
      <c r="GI22">
        <v>2.2999999999999998</v>
      </c>
      <c r="GJ22">
        <v>0.09</v>
      </c>
      <c r="GK22" t="s">
        <v>4035</v>
      </c>
      <c r="GL22" t="s">
        <v>4035</v>
      </c>
      <c r="GM22">
        <v>2.4300000000000002</v>
      </c>
      <c r="GN22" t="s">
        <v>4035</v>
      </c>
      <c r="GO22">
        <v>0.22</v>
      </c>
      <c r="GP22" t="s">
        <v>4035</v>
      </c>
      <c r="GQ22">
        <v>6615</v>
      </c>
      <c r="GR22">
        <v>276</v>
      </c>
      <c r="GS22" t="s">
        <v>4035</v>
      </c>
      <c r="GT22" t="s">
        <v>4035</v>
      </c>
      <c r="GU22">
        <v>834</v>
      </c>
      <c r="GV22">
        <v>192</v>
      </c>
      <c r="GW22" t="s">
        <v>4035</v>
      </c>
      <c r="GX22" t="s">
        <v>4035</v>
      </c>
      <c r="GY22">
        <v>949</v>
      </c>
      <c r="GZ22">
        <v>178</v>
      </c>
      <c r="HA22" t="s">
        <v>4035</v>
      </c>
      <c r="HB22" t="s">
        <v>4035</v>
      </c>
      <c r="HC22">
        <v>1564</v>
      </c>
      <c r="HD22" t="s">
        <v>4035</v>
      </c>
      <c r="HE22">
        <v>240</v>
      </c>
      <c r="HF22" t="s">
        <v>4035</v>
      </c>
      <c r="HG22">
        <v>1631</v>
      </c>
      <c r="HH22">
        <v>281</v>
      </c>
      <c r="HI22" t="s">
        <v>4035</v>
      </c>
      <c r="HJ22" t="s">
        <v>4035</v>
      </c>
      <c r="HK22">
        <v>871</v>
      </c>
      <c r="HL22" t="s">
        <v>4035</v>
      </c>
      <c r="HM22">
        <v>173</v>
      </c>
      <c r="HN22" t="s">
        <v>4035</v>
      </c>
      <c r="HO22">
        <v>766</v>
      </c>
      <c r="HP22">
        <v>167</v>
      </c>
      <c r="HQ22" t="s">
        <v>4035</v>
      </c>
      <c r="HR22" t="s">
        <v>4035</v>
      </c>
      <c r="HS22">
        <v>6615</v>
      </c>
      <c r="HT22" t="s">
        <v>4035</v>
      </c>
      <c r="HU22">
        <v>276</v>
      </c>
      <c r="HV22" t="s">
        <v>4035</v>
      </c>
      <c r="HW22">
        <v>371</v>
      </c>
      <c r="HX22" t="s">
        <v>4035</v>
      </c>
      <c r="HY22">
        <v>110</v>
      </c>
      <c r="HZ22" t="s">
        <v>4035</v>
      </c>
      <c r="IA22">
        <v>2554</v>
      </c>
      <c r="IB22">
        <v>326</v>
      </c>
      <c r="IC22" t="s">
        <v>4035</v>
      </c>
      <c r="ID22" t="s">
        <v>4035</v>
      </c>
      <c r="IE22">
        <v>2314</v>
      </c>
      <c r="IF22">
        <v>219</v>
      </c>
      <c r="IG22" t="s">
        <v>4035</v>
      </c>
      <c r="IH22" t="s">
        <v>4035</v>
      </c>
      <c r="II22">
        <v>1376</v>
      </c>
      <c r="IJ22">
        <v>219</v>
      </c>
      <c r="IK22" t="s">
        <v>4035</v>
      </c>
      <c r="IL22" t="s">
        <v>4035</v>
      </c>
      <c r="IM22">
        <v>6615</v>
      </c>
      <c r="IN22" t="s">
        <v>4035</v>
      </c>
      <c r="IO22">
        <v>276</v>
      </c>
      <c r="IP22" t="s">
        <v>4035</v>
      </c>
      <c r="IQ22">
        <v>3549</v>
      </c>
      <c r="IR22">
        <v>282</v>
      </c>
      <c r="IS22" t="s">
        <v>4035</v>
      </c>
      <c r="IT22" t="s">
        <v>4035</v>
      </c>
      <c r="IU22">
        <v>126</v>
      </c>
      <c r="IV22">
        <v>61</v>
      </c>
      <c r="IW22" t="s">
        <v>4035</v>
      </c>
      <c r="IX22" t="s">
        <v>4035</v>
      </c>
      <c r="IY22">
        <v>2880</v>
      </c>
      <c r="IZ22">
        <v>287</v>
      </c>
      <c r="JA22" t="s">
        <v>4035</v>
      </c>
      <c r="JB22" t="s">
        <v>4035</v>
      </c>
      <c r="JC22">
        <v>0</v>
      </c>
      <c r="JD22" t="s">
        <v>4035</v>
      </c>
      <c r="JE22">
        <v>20</v>
      </c>
      <c r="JF22" t="s">
        <v>4035</v>
      </c>
      <c r="JG22">
        <v>0</v>
      </c>
      <c r="JH22" t="s">
        <v>4035</v>
      </c>
      <c r="JI22">
        <v>20</v>
      </c>
      <c r="JJ22" t="s">
        <v>4035</v>
      </c>
      <c r="JK22">
        <v>16</v>
      </c>
      <c r="JL22" t="s">
        <v>4035</v>
      </c>
      <c r="JM22">
        <v>25</v>
      </c>
      <c r="JN22" t="s">
        <v>4035</v>
      </c>
      <c r="JO22">
        <v>0</v>
      </c>
      <c r="JP22" t="s">
        <v>4035</v>
      </c>
      <c r="JQ22">
        <v>20</v>
      </c>
      <c r="JR22" t="s">
        <v>4035</v>
      </c>
      <c r="JS22">
        <v>0</v>
      </c>
      <c r="JT22">
        <v>20</v>
      </c>
      <c r="JU22" t="s">
        <v>4035</v>
      </c>
      <c r="JV22" t="s">
        <v>4035</v>
      </c>
      <c r="JW22">
        <v>44</v>
      </c>
      <c r="JX22" t="s">
        <v>4035</v>
      </c>
      <c r="JY22">
        <v>38</v>
      </c>
      <c r="JZ22" t="s">
        <v>4035</v>
      </c>
      <c r="KA22">
        <v>6615</v>
      </c>
      <c r="KB22">
        <v>276</v>
      </c>
      <c r="KC22" t="s">
        <v>4035</v>
      </c>
      <c r="KD22" t="s">
        <v>4035</v>
      </c>
      <c r="KE22">
        <v>0</v>
      </c>
      <c r="KF22">
        <v>20</v>
      </c>
      <c r="KG22" t="s">
        <v>4035</v>
      </c>
      <c r="KH22" t="s">
        <v>4035</v>
      </c>
      <c r="KI22">
        <v>82</v>
      </c>
      <c r="KJ22">
        <v>66</v>
      </c>
      <c r="KK22" t="s">
        <v>4035</v>
      </c>
      <c r="KL22" t="s">
        <v>4035</v>
      </c>
      <c r="KM22">
        <v>189</v>
      </c>
      <c r="KN22" t="s">
        <v>4035</v>
      </c>
      <c r="KO22">
        <v>102</v>
      </c>
      <c r="KP22" t="s">
        <v>4035</v>
      </c>
      <c r="KQ22">
        <v>6615</v>
      </c>
      <c r="KR22">
        <v>276</v>
      </c>
      <c r="KS22" t="s">
        <v>4035</v>
      </c>
      <c r="KT22" t="s">
        <v>4035</v>
      </c>
      <c r="KU22">
        <v>6577</v>
      </c>
      <c r="KV22" t="s">
        <v>4035</v>
      </c>
      <c r="KW22">
        <v>280</v>
      </c>
      <c r="KX22" t="s">
        <v>4035</v>
      </c>
      <c r="KY22">
        <v>33</v>
      </c>
      <c r="KZ22" t="s">
        <v>4035</v>
      </c>
      <c r="LA22">
        <v>39</v>
      </c>
      <c r="LB22" t="s">
        <v>4035</v>
      </c>
      <c r="LC22">
        <v>5</v>
      </c>
      <c r="LD22">
        <v>9</v>
      </c>
      <c r="LE22" t="s">
        <v>4035</v>
      </c>
      <c r="LF22" t="s">
        <v>4035</v>
      </c>
      <c r="LG22">
        <v>4516</v>
      </c>
      <c r="LH22" t="s">
        <v>4035</v>
      </c>
      <c r="LI22">
        <v>327</v>
      </c>
      <c r="LJ22" t="s">
        <v>4035</v>
      </c>
      <c r="LK22">
        <v>421</v>
      </c>
      <c r="LL22">
        <v>132</v>
      </c>
      <c r="LM22" t="s">
        <v>4035</v>
      </c>
      <c r="LN22" t="s">
        <v>4035</v>
      </c>
      <c r="LO22">
        <v>159</v>
      </c>
      <c r="LP22" t="s">
        <v>4035</v>
      </c>
      <c r="LQ22">
        <v>106</v>
      </c>
      <c r="LR22" t="s">
        <v>4035</v>
      </c>
      <c r="LS22">
        <v>253</v>
      </c>
      <c r="LT22">
        <v>87</v>
      </c>
      <c r="LU22" t="s">
        <v>4035</v>
      </c>
      <c r="LV22" t="s">
        <v>4035</v>
      </c>
      <c r="LW22">
        <v>441</v>
      </c>
      <c r="LX22">
        <v>147</v>
      </c>
      <c r="LY22" t="s">
        <v>4035</v>
      </c>
      <c r="LZ22" t="s">
        <v>4035</v>
      </c>
      <c r="MA22">
        <v>1158</v>
      </c>
      <c r="MB22">
        <v>175</v>
      </c>
      <c r="MC22" t="s">
        <v>4035</v>
      </c>
      <c r="MD22" t="s">
        <v>4035</v>
      </c>
      <c r="ME22">
        <v>1455</v>
      </c>
      <c r="MF22" t="s">
        <v>4035</v>
      </c>
      <c r="MG22">
        <v>238</v>
      </c>
      <c r="MH22" t="s">
        <v>4035</v>
      </c>
      <c r="MI22">
        <v>521</v>
      </c>
      <c r="MJ22" t="s">
        <v>4035</v>
      </c>
      <c r="MK22">
        <v>121</v>
      </c>
      <c r="ML22" t="s">
        <v>4035</v>
      </c>
      <c r="MM22">
        <v>108</v>
      </c>
      <c r="MN22" t="s">
        <v>4035</v>
      </c>
      <c r="MO22">
        <v>59</v>
      </c>
      <c r="MP22" t="s">
        <v>4035</v>
      </c>
      <c r="MQ22">
        <v>287000</v>
      </c>
      <c r="MR22">
        <v>14809</v>
      </c>
      <c r="MS22" t="s">
        <v>4035</v>
      </c>
      <c r="MT22" t="s">
        <v>4035</v>
      </c>
      <c r="MU22">
        <v>4516</v>
      </c>
      <c r="MV22">
        <v>327</v>
      </c>
      <c r="MW22" t="s">
        <v>4035</v>
      </c>
      <c r="MX22" t="s">
        <v>4035</v>
      </c>
      <c r="MY22">
        <v>2375</v>
      </c>
      <c r="MZ22" t="s">
        <v>4035</v>
      </c>
      <c r="NA22">
        <v>268</v>
      </c>
      <c r="NB22" t="s">
        <v>4035</v>
      </c>
      <c r="NC22">
        <v>2141</v>
      </c>
      <c r="ND22" t="s">
        <v>4035</v>
      </c>
      <c r="NE22">
        <v>242</v>
      </c>
      <c r="NF22" t="s">
        <v>4035</v>
      </c>
      <c r="NG22">
        <v>2375</v>
      </c>
      <c r="NH22">
        <v>268</v>
      </c>
      <c r="NI22" t="s">
        <v>4035</v>
      </c>
      <c r="NJ22" t="s">
        <v>4035</v>
      </c>
      <c r="NK22">
        <v>65</v>
      </c>
      <c r="NL22" t="s">
        <v>4035</v>
      </c>
      <c r="NM22">
        <v>54</v>
      </c>
      <c r="NN22" t="s">
        <v>4035</v>
      </c>
      <c r="NO22">
        <v>265</v>
      </c>
      <c r="NP22">
        <v>107</v>
      </c>
      <c r="NQ22" t="s">
        <v>4035</v>
      </c>
      <c r="NR22" t="s">
        <v>4035</v>
      </c>
      <c r="NS22">
        <v>838</v>
      </c>
      <c r="NT22" t="s">
        <v>4035</v>
      </c>
      <c r="NU22">
        <v>162</v>
      </c>
      <c r="NV22" t="s">
        <v>4035</v>
      </c>
      <c r="NW22">
        <v>555</v>
      </c>
      <c r="NX22" t="s">
        <v>4035</v>
      </c>
      <c r="NY22">
        <v>132</v>
      </c>
      <c r="NZ22" t="s">
        <v>4035</v>
      </c>
      <c r="OA22">
        <v>340</v>
      </c>
      <c r="OB22">
        <v>111</v>
      </c>
      <c r="OC22" t="s">
        <v>4035</v>
      </c>
      <c r="OD22" t="s">
        <v>4035</v>
      </c>
      <c r="OE22">
        <v>197</v>
      </c>
      <c r="OF22" t="s">
        <v>4035</v>
      </c>
      <c r="OG22">
        <v>108</v>
      </c>
      <c r="OH22" t="s">
        <v>4035</v>
      </c>
      <c r="OI22">
        <v>115</v>
      </c>
      <c r="OJ22" t="s">
        <v>4035</v>
      </c>
      <c r="OK22">
        <v>68</v>
      </c>
      <c r="OL22" t="s">
        <v>4035</v>
      </c>
      <c r="OM22">
        <v>1520</v>
      </c>
      <c r="ON22" t="s">
        <v>4035</v>
      </c>
      <c r="OO22">
        <v>121</v>
      </c>
      <c r="OP22" t="s">
        <v>4035</v>
      </c>
      <c r="OQ22">
        <v>2141</v>
      </c>
      <c r="OR22">
        <v>242</v>
      </c>
      <c r="OS22" t="s">
        <v>4035</v>
      </c>
      <c r="OT22" t="s">
        <v>4035</v>
      </c>
      <c r="OU22">
        <v>368</v>
      </c>
      <c r="OV22" t="s">
        <v>4035</v>
      </c>
      <c r="OW22">
        <v>132</v>
      </c>
      <c r="OX22" t="s">
        <v>4035</v>
      </c>
      <c r="OY22">
        <v>714</v>
      </c>
      <c r="OZ22">
        <v>187</v>
      </c>
      <c r="PA22" t="s">
        <v>4035</v>
      </c>
      <c r="PB22" t="s">
        <v>4035</v>
      </c>
      <c r="PC22">
        <v>541</v>
      </c>
      <c r="PD22" t="s">
        <v>4035</v>
      </c>
      <c r="PE22">
        <v>172</v>
      </c>
      <c r="PF22" t="s">
        <v>4035</v>
      </c>
      <c r="PG22">
        <v>362</v>
      </c>
      <c r="PH22">
        <v>123</v>
      </c>
      <c r="PI22" t="s">
        <v>4035</v>
      </c>
      <c r="PJ22" t="s">
        <v>4035</v>
      </c>
      <c r="PK22">
        <v>114</v>
      </c>
      <c r="PL22">
        <v>62</v>
      </c>
      <c r="PM22" t="s">
        <v>4035</v>
      </c>
      <c r="PN22" t="s">
        <v>4035</v>
      </c>
      <c r="PO22">
        <v>42</v>
      </c>
      <c r="PP22">
        <v>41</v>
      </c>
      <c r="PQ22" t="s">
        <v>4035</v>
      </c>
      <c r="PR22" t="s">
        <v>4035</v>
      </c>
      <c r="PS22">
        <v>397</v>
      </c>
      <c r="PT22">
        <v>47</v>
      </c>
      <c r="PU22" t="s">
        <v>4035</v>
      </c>
      <c r="PV22" t="s">
        <v>4035</v>
      </c>
      <c r="PW22">
        <v>2361</v>
      </c>
      <c r="PX22" t="s">
        <v>4035</v>
      </c>
      <c r="PY22">
        <v>269</v>
      </c>
      <c r="PZ22" t="s">
        <v>4035</v>
      </c>
      <c r="QA22">
        <v>1206</v>
      </c>
      <c r="QB22">
        <v>194</v>
      </c>
      <c r="QC22" t="s">
        <v>4035</v>
      </c>
      <c r="QD22" t="s">
        <v>4035</v>
      </c>
      <c r="QE22">
        <v>247</v>
      </c>
      <c r="QF22" t="s">
        <v>4035</v>
      </c>
      <c r="QG22">
        <v>87</v>
      </c>
      <c r="QH22" t="s">
        <v>4035</v>
      </c>
      <c r="QI22">
        <v>239</v>
      </c>
      <c r="QJ22" t="s">
        <v>4035</v>
      </c>
      <c r="QK22">
        <v>91</v>
      </c>
      <c r="QL22" t="s">
        <v>4035</v>
      </c>
      <c r="QM22">
        <v>140</v>
      </c>
      <c r="QN22" t="s">
        <v>4035</v>
      </c>
      <c r="QO22">
        <v>73</v>
      </c>
      <c r="QP22" t="s">
        <v>4035</v>
      </c>
      <c r="QQ22">
        <v>529</v>
      </c>
      <c r="QR22" t="s">
        <v>4035</v>
      </c>
      <c r="QS22">
        <v>176</v>
      </c>
      <c r="QT22" t="s">
        <v>4035</v>
      </c>
      <c r="QU22">
        <v>14</v>
      </c>
      <c r="QV22" t="s">
        <v>4035</v>
      </c>
      <c r="QW22">
        <v>22</v>
      </c>
      <c r="QX22" t="s">
        <v>4035</v>
      </c>
      <c r="QY22">
        <v>2141</v>
      </c>
      <c r="QZ22">
        <v>242</v>
      </c>
      <c r="RA22" t="s">
        <v>4035</v>
      </c>
      <c r="RB22" t="s">
        <v>4035</v>
      </c>
      <c r="RC22">
        <v>1305</v>
      </c>
      <c r="RD22" t="s">
        <v>4035</v>
      </c>
      <c r="RE22">
        <v>196</v>
      </c>
      <c r="RF22" t="s">
        <v>4035</v>
      </c>
      <c r="RG22">
        <v>272</v>
      </c>
      <c r="RH22">
        <v>103</v>
      </c>
      <c r="RI22" t="s">
        <v>4035</v>
      </c>
      <c r="RJ22" t="s">
        <v>4035</v>
      </c>
      <c r="RK22">
        <v>236</v>
      </c>
      <c r="RL22">
        <v>128</v>
      </c>
      <c r="RM22" t="s">
        <v>4035</v>
      </c>
      <c r="RN22" t="s">
        <v>4035</v>
      </c>
      <c r="RO22">
        <v>79</v>
      </c>
      <c r="RP22" t="s">
        <v>4035</v>
      </c>
      <c r="RQ22">
        <v>50</v>
      </c>
      <c r="RR22" t="s">
        <v>4035</v>
      </c>
      <c r="RS22">
        <v>18</v>
      </c>
      <c r="RT22">
        <v>29</v>
      </c>
      <c r="RU22" t="s">
        <v>4035</v>
      </c>
      <c r="RV22" t="s">
        <v>4035</v>
      </c>
      <c r="RW22">
        <v>30</v>
      </c>
      <c r="RX22">
        <v>34</v>
      </c>
      <c r="RY22" t="s">
        <v>4035</v>
      </c>
      <c r="RZ22" t="s">
        <v>4035</v>
      </c>
      <c r="SA22">
        <v>201</v>
      </c>
      <c r="SB22" t="s">
        <v>4035</v>
      </c>
      <c r="SC22">
        <v>105</v>
      </c>
      <c r="SD22" t="s">
        <v>4035</v>
      </c>
      <c r="SE22">
        <v>0</v>
      </c>
      <c r="SF22" t="s">
        <v>4035</v>
      </c>
      <c r="SG22">
        <v>20</v>
      </c>
      <c r="SH22" t="s">
        <v>4035</v>
      </c>
      <c r="SI22">
        <v>1963</v>
      </c>
      <c r="SJ22" t="s">
        <v>4035</v>
      </c>
      <c r="SK22">
        <v>250</v>
      </c>
      <c r="SL22" t="s">
        <v>4035</v>
      </c>
      <c r="SM22">
        <v>106</v>
      </c>
      <c r="SN22" t="s">
        <v>4035</v>
      </c>
      <c r="SO22">
        <v>60</v>
      </c>
      <c r="SP22" t="s">
        <v>4035</v>
      </c>
      <c r="SQ22">
        <v>873</v>
      </c>
      <c r="SR22" t="s">
        <v>4035</v>
      </c>
      <c r="SS22">
        <v>146</v>
      </c>
      <c r="ST22" t="s">
        <v>4035</v>
      </c>
      <c r="SU22">
        <v>552</v>
      </c>
      <c r="SV22" t="s">
        <v>4035</v>
      </c>
      <c r="SW22">
        <v>138</v>
      </c>
      <c r="SX22" t="s">
        <v>4035</v>
      </c>
      <c r="SY22">
        <v>308</v>
      </c>
      <c r="SZ22" t="s">
        <v>4035</v>
      </c>
      <c r="TA22">
        <v>132</v>
      </c>
      <c r="TB22" t="s">
        <v>4035</v>
      </c>
      <c r="TC22">
        <v>40</v>
      </c>
      <c r="TD22">
        <v>42</v>
      </c>
      <c r="TE22" t="s">
        <v>4035</v>
      </c>
      <c r="TF22" t="s">
        <v>4035</v>
      </c>
      <c r="TG22">
        <v>29</v>
      </c>
      <c r="TH22" t="s">
        <v>4035</v>
      </c>
      <c r="TI22">
        <v>37</v>
      </c>
      <c r="TJ22" t="s">
        <v>4035</v>
      </c>
      <c r="TK22">
        <v>55</v>
      </c>
      <c r="TL22">
        <v>64</v>
      </c>
      <c r="TM22" t="s">
        <v>4035</v>
      </c>
      <c r="TN22" t="s">
        <v>4035</v>
      </c>
      <c r="TO22">
        <v>1002</v>
      </c>
      <c r="TP22">
        <v>85</v>
      </c>
      <c r="TQ22" t="s">
        <v>4035</v>
      </c>
      <c r="TR22" t="s">
        <v>4035</v>
      </c>
      <c r="TS22">
        <v>136</v>
      </c>
      <c r="TT22">
        <v>109</v>
      </c>
      <c r="TU22" t="s">
        <v>4035</v>
      </c>
      <c r="TV22" t="s">
        <v>4035</v>
      </c>
      <c r="TW22">
        <v>1950</v>
      </c>
      <c r="TX22">
        <v>248</v>
      </c>
      <c r="TY22" t="s">
        <v>4035</v>
      </c>
      <c r="TZ22" t="s">
        <v>4035</v>
      </c>
      <c r="UA22">
        <v>243</v>
      </c>
      <c r="UB22" t="s">
        <v>4035</v>
      </c>
      <c r="UC22">
        <v>93</v>
      </c>
      <c r="UD22" t="s">
        <v>4035</v>
      </c>
      <c r="UE22">
        <v>379</v>
      </c>
      <c r="UF22" t="s">
        <v>4035</v>
      </c>
      <c r="UG22">
        <v>128</v>
      </c>
      <c r="UH22" t="s">
        <v>4035</v>
      </c>
      <c r="UI22">
        <v>222</v>
      </c>
      <c r="UJ22">
        <v>100</v>
      </c>
      <c r="UK22" t="s">
        <v>4035</v>
      </c>
      <c r="UL22" t="s">
        <v>4035</v>
      </c>
      <c r="UM22">
        <v>237</v>
      </c>
      <c r="UN22" t="s">
        <v>4035</v>
      </c>
      <c r="UO22">
        <v>125</v>
      </c>
      <c r="UP22" t="s">
        <v>4035</v>
      </c>
      <c r="UQ22">
        <v>80</v>
      </c>
      <c r="UR22" t="s">
        <v>4035</v>
      </c>
      <c r="US22">
        <v>59</v>
      </c>
      <c r="UT22" t="s">
        <v>4035</v>
      </c>
      <c r="UU22">
        <v>789</v>
      </c>
      <c r="UV22">
        <v>187</v>
      </c>
      <c r="UW22" t="s">
        <v>4035</v>
      </c>
      <c r="UX22" t="s">
        <v>4035</v>
      </c>
      <c r="UY22">
        <v>149</v>
      </c>
      <c r="UZ22" t="s">
        <v>4035</v>
      </c>
      <c r="VA22">
        <v>110</v>
      </c>
      <c r="VB22" t="s">
        <v>4035</v>
      </c>
      <c r="VC22">
        <v>8053</v>
      </c>
      <c r="VD22" t="s">
        <v>1144</v>
      </c>
      <c r="VE22" t="s">
        <v>1144</v>
      </c>
      <c r="VF22" t="s">
        <v>4035</v>
      </c>
      <c r="VG22">
        <v>82.1</v>
      </c>
      <c r="VH22" t="s">
        <v>4035</v>
      </c>
      <c r="VI22">
        <v>3.4</v>
      </c>
      <c r="VJ22" t="s">
        <v>4035</v>
      </c>
      <c r="VK22">
        <v>17.899999999999999</v>
      </c>
      <c r="VL22">
        <v>3.4</v>
      </c>
      <c r="VM22" t="s">
        <v>4035</v>
      </c>
      <c r="VN22" t="s">
        <v>4035</v>
      </c>
      <c r="VO22" t="s">
        <v>1144</v>
      </c>
      <c r="VP22" t="s">
        <v>1144</v>
      </c>
      <c r="VQ22" t="s">
        <v>1144</v>
      </c>
      <c r="VR22" t="s">
        <v>1144</v>
      </c>
      <c r="VS22" t="s">
        <v>1144</v>
      </c>
      <c r="VT22" t="s">
        <v>1144</v>
      </c>
      <c r="VU22" t="s">
        <v>1144</v>
      </c>
      <c r="VV22" t="s">
        <v>1144</v>
      </c>
      <c r="VW22">
        <v>8053</v>
      </c>
      <c r="VX22" t="s">
        <v>1144</v>
      </c>
      <c r="VY22" t="s">
        <v>1144</v>
      </c>
      <c r="VZ22" t="s">
        <v>4035</v>
      </c>
      <c r="WA22">
        <v>62.1</v>
      </c>
      <c r="WB22">
        <v>3.2</v>
      </c>
      <c r="WC22" t="s">
        <v>4035</v>
      </c>
      <c r="WD22" t="s">
        <v>4035</v>
      </c>
      <c r="WE22">
        <v>7.9</v>
      </c>
      <c r="WF22" t="s">
        <v>4035</v>
      </c>
      <c r="WG22">
        <v>2.2000000000000002</v>
      </c>
      <c r="WH22" t="s">
        <v>4035</v>
      </c>
      <c r="WI22">
        <v>1.3</v>
      </c>
      <c r="WJ22">
        <v>1</v>
      </c>
      <c r="WK22" t="s">
        <v>4035</v>
      </c>
      <c r="WL22" t="s">
        <v>4035</v>
      </c>
      <c r="WM22">
        <v>5.2</v>
      </c>
      <c r="WN22" t="s">
        <v>4035</v>
      </c>
      <c r="WO22">
        <v>1.6</v>
      </c>
      <c r="WP22" t="s">
        <v>4035</v>
      </c>
      <c r="WQ22">
        <v>4.9000000000000004</v>
      </c>
      <c r="WR22" t="s">
        <v>4035</v>
      </c>
      <c r="WS22">
        <v>1.5</v>
      </c>
      <c r="WT22" t="s">
        <v>4035</v>
      </c>
      <c r="WU22">
        <v>1.5</v>
      </c>
      <c r="WV22">
        <v>0.8</v>
      </c>
      <c r="WW22" t="s">
        <v>4035</v>
      </c>
      <c r="WX22" t="s">
        <v>4035</v>
      </c>
      <c r="WY22">
        <v>2.7</v>
      </c>
      <c r="WZ22" t="s">
        <v>4035</v>
      </c>
      <c r="XA22">
        <v>1.1000000000000001</v>
      </c>
      <c r="XB22" t="s">
        <v>4035</v>
      </c>
      <c r="XC22">
        <v>12.9</v>
      </c>
      <c r="XD22">
        <v>2.4</v>
      </c>
      <c r="XE22" t="s">
        <v>4035</v>
      </c>
      <c r="XF22" t="s">
        <v>4035</v>
      </c>
      <c r="XG22">
        <v>1.4</v>
      </c>
      <c r="XH22">
        <v>0.9</v>
      </c>
      <c r="XI22" t="s">
        <v>4035</v>
      </c>
      <c r="XJ22" t="s">
        <v>4035</v>
      </c>
      <c r="XK22">
        <v>8053</v>
      </c>
      <c r="XL22" t="s">
        <v>4035</v>
      </c>
      <c r="XM22" t="s">
        <v>1144</v>
      </c>
      <c r="XN22" t="s">
        <v>1144</v>
      </c>
      <c r="XO22">
        <v>0.4</v>
      </c>
      <c r="XP22">
        <v>0.3</v>
      </c>
      <c r="XQ22" t="s">
        <v>4035</v>
      </c>
      <c r="XR22" t="s">
        <v>4035</v>
      </c>
      <c r="XS22">
        <v>0.2</v>
      </c>
      <c r="XT22">
        <v>0.4</v>
      </c>
      <c r="XU22" t="s">
        <v>4035</v>
      </c>
      <c r="XV22" t="s">
        <v>4035</v>
      </c>
      <c r="XW22">
        <v>9.1999999999999993</v>
      </c>
      <c r="XX22" t="s">
        <v>4035</v>
      </c>
      <c r="XY22">
        <v>2.2000000000000002</v>
      </c>
      <c r="XZ22" t="s">
        <v>4035</v>
      </c>
      <c r="YA22">
        <v>19.600000000000001</v>
      </c>
      <c r="YB22">
        <v>3.7</v>
      </c>
      <c r="YC22" t="s">
        <v>4035</v>
      </c>
      <c r="YD22" t="s">
        <v>4035</v>
      </c>
      <c r="YE22">
        <v>18.899999999999999</v>
      </c>
      <c r="YF22" t="s">
        <v>4035</v>
      </c>
      <c r="YG22">
        <v>3</v>
      </c>
      <c r="YH22" t="s">
        <v>4035</v>
      </c>
      <c r="YI22">
        <v>27.5</v>
      </c>
      <c r="YJ22" t="s">
        <v>4035</v>
      </c>
      <c r="YK22">
        <v>3.6</v>
      </c>
      <c r="YL22" t="s">
        <v>4035</v>
      </c>
      <c r="YM22">
        <v>6.3</v>
      </c>
      <c r="YN22">
        <v>1.9</v>
      </c>
      <c r="YO22" t="s">
        <v>4035</v>
      </c>
      <c r="YP22" t="s">
        <v>4035</v>
      </c>
      <c r="YQ22">
        <v>3.4</v>
      </c>
      <c r="YR22" t="s">
        <v>4035</v>
      </c>
      <c r="YS22">
        <v>1.5</v>
      </c>
      <c r="YT22" t="s">
        <v>4035</v>
      </c>
      <c r="YU22">
        <v>7.6</v>
      </c>
      <c r="YV22" t="s">
        <v>4035</v>
      </c>
      <c r="YW22">
        <v>2</v>
      </c>
      <c r="YX22" t="s">
        <v>4035</v>
      </c>
      <c r="YY22">
        <v>6.9</v>
      </c>
      <c r="YZ22">
        <v>1.5</v>
      </c>
      <c r="ZA22" t="s">
        <v>4035</v>
      </c>
      <c r="ZB22" t="s">
        <v>4035</v>
      </c>
      <c r="ZC22">
        <v>8053</v>
      </c>
      <c r="ZD22" t="s">
        <v>4035</v>
      </c>
      <c r="ZE22" t="s">
        <v>1144</v>
      </c>
      <c r="ZF22" t="s">
        <v>1144</v>
      </c>
      <c r="ZG22">
        <v>1.8</v>
      </c>
      <c r="ZH22">
        <v>1.4</v>
      </c>
      <c r="ZI22" t="s">
        <v>4035</v>
      </c>
      <c r="ZJ22" t="s">
        <v>4035</v>
      </c>
      <c r="ZK22">
        <v>4.7</v>
      </c>
      <c r="ZL22" t="s">
        <v>4035</v>
      </c>
      <c r="ZM22">
        <v>1.6</v>
      </c>
      <c r="ZN22" t="s">
        <v>4035</v>
      </c>
      <c r="ZO22">
        <v>9.1</v>
      </c>
      <c r="ZP22" t="s">
        <v>4035</v>
      </c>
      <c r="ZQ22">
        <v>2.4</v>
      </c>
      <c r="ZR22" t="s">
        <v>4035</v>
      </c>
      <c r="ZS22">
        <v>17</v>
      </c>
      <c r="ZT22">
        <v>3.5</v>
      </c>
      <c r="ZU22" t="s">
        <v>4035</v>
      </c>
      <c r="ZV22" t="s">
        <v>4035</v>
      </c>
      <c r="ZW22">
        <v>21.7</v>
      </c>
      <c r="ZX22" t="s">
        <v>4035</v>
      </c>
      <c r="ZY22">
        <v>3</v>
      </c>
      <c r="ZZ22" t="s">
        <v>4035</v>
      </c>
      <c r="AAA22">
        <v>18.5</v>
      </c>
      <c r="AAB22">
        <v>2.8</v>
      </c>
      <c r="AAC22" t="s">
        <v>4035</v>
      </c>
      <c r="AAD22" t="s">
        <v>4035</v>
      </c>
      <c r="AAE22">
        <v>12.3</v>
      </c>
      <c r="AAF22" t="s">
        <v>4035</v>
      </c>
      <c r="AAG22">
        <v>2.1</v>
      </c>
      <c r="AAH22" t="s">
        <v>4035</v>
      </c>
      <c r="AAI22">
        <v>6.8</v>
      </c>
      <c r="AAJ22">
        <v>1.8</v>
      </c>
      <c r="AAK22" t="s">
        <v>4035</v>
      </c>
      <c r="AAL22" t="s">
        <v>4035</v>
      </c>
      <c r="AAM22">
        <v>8.1</v>
      </c>
      <c r="AAN22">
        <v>2</v>
      </c>
      <c r="AAO22" t="s">
        <v>4035</v>
      </c>
      <c r="AAP22" t="s">
        <v>4035</v>
      </c>
      <c r="AAQ22" t="s">
        <v>1144</v>
      </c>
      <c r="AAR22" t="s">
        <v>1144</v>
      </c>
      <c r="AAS22" t="s">
        <v>1144</v>
      </c>
      <c r="AAT22" t="s">
        <v>1144</v>
      </c>
      <c r="AAU22">
        <v>8053</v>
      </c>
      <c r="AAV22" t="s">
        <v>4035</v>
      </c>
      <c r="AAW22" t="s">
        <v>1144</v>
      </c>
      <c r="AAX22" t="s">
        <v>1144</v>
      </c>
      <c r="AAY22">
        <v>2</v>
      </c>
      <c r="AAZ22">
        <v>1.5</v>
      </c>
      <c r="ABA22" t="s">
        <v>4035</v>
      </c>
      <c r="ABB22" t="s">
        <v>4035</v>
      </c>
      <c r="ABC22">
        <v>10.4</v>
      </c>
      <c r="ABD22">
        <v>2.4</v>
      </c>
      <c r="ABE22" t="s">
        <v>4035</v>
      </c>
      <c r="ABF22" t="s">
        <v>4035</v>
      </c>
      <c r="ABG22">
        <v>34.799999999999997</v>
      </c>
      <c r="ABH22" t="s">
        <v>4035</v>
      </c>
      <c r="ABI22">
        <v>4</v>
      </c>
      <c r="ABJ22" t="s">
        <v>4035</v>
      </c>
      <c r="ABK22">
        <v>32.299999999999997</v>
      </c>
      <c r="ABL22">
        <v>3</v>
      </c>
      <c r="ABM22" t="s">
        <v>4035</v>
      </c>
      <c r="ABN22" t="s">
        <v>4035</v>
      </c>
      <c r="ABO22">
        <v>17.8</v>
      </c>
      <c r="ABP22" t="s">
        <v>4035</v>
      </c>
      <c r="ABQ22">
        <v>2.8</v>
      </c>
      <c r="ABR22" t="s">
        <v>4035</v>
      </c>
      <c r="ABS22">
        <v>2.7</v>
      </c>
      <c r="ABT22">
        <v>1.2</v>
      </c>
      <c r="ABU22" t="s">
        <v>4035</v>
      </c>
      <c r="ABV22" t="s">
        <v>4035</v>
      </c>
      <c r="ABW22">
        <v>6615</v>
      </c>
      <c r="ABX22" t="s">
        <v>1144</v>
      </c>
      <c r="ABY22" t="s">
        <v>1144</v>
      </c>
      <c r="ABZ22" t="s">
        <v>4035</v>
      </c>
      <c r="ACA22">
        <v>68.3</v>
      </c>
      <c r="ACB22">
        <v>3.7</v>
      </c>
      <c r="ACC22" t="s">
        <v>4035</v>
      </c>
      <c r="ACD22" t="s">
        <v>4035</v>
      </c>
      <c r="ACE22">
        <v>31.7</v>
      </c>
      <c r="ACF22" t="s">
        <v>4035</v>
      </c>
      <c r="ACG22">
        <v>3.7</v>
      </c>
      <c r="ACH22" t="s">
        <v>4035</v>
      </c>
      <c r="ACI22" t="s">
        <v>1144</v>
      </c>
      <c r="ACJ22" t="s">
        <v>1144</v>
      </c>
      <c r="ACK22" t="s">
        <v>1144</v>
      </c>
      <c r="ACL22" t="s">
        <v>1144</v>
      </c>
      <c r="ACM22" t="s">
        <v>1144</v>
      </c>
      <c r="ACN22" t="s">
        <v>1144</v>
      </c>
      <c r="ACO22" t="s">
        <v>1144</v>
      </c>
      <c r="ACP22" t="s">
        <v>1144</v>
      </c>
      <c r="ACQ22">
        <v>6615</v>
      </c>
      <c r="ACR22" t="s">
        <v>1144</v>
      </c>
      <c r="ACS22" t="s">
        <v>1144</v>
      </c>
      <c r="ACT22" t="s">
        <v>4035</v>
      </c>
      <c r="ACU22">
        <v>12.6</v>
      </c>
      <c r="ACV22" t="s">
        <v>4035</v>
      </c>
      <c r="ACW22">
        <v>2.9</v>
      </c>
      <c r="ACX22" t="s">
        <v>4035</v>
      </c>
      <c r="ACY22">
        <v>14.3</v>
      </c>
      <c r="ACZ22" t="s">
        <v>4035</v>
      </c>
      <c r="ADA22">
        <v>2.8</v>
      </c>
      <c r="ADB22" t="s">
        <v>4035</v>
      </c>
      <c r="ADC22">
        <v>23.6</v>
      </c>
      <c r="ADD22">
        <v>3.5</v>
      </c>
      <c r="ADE22" t="s">
        <v>4035</v>
      </c>
      <c r="ADF22" t="s">
        <v>4035</v>
      </c>
      <c r="ADG22">
        <v>24.7</v>
      </c>
      <c r="ADH22" t="s">
        <v>4035</v>
      </c>
      <c r="ADI22">
        <v>3.7</v>
      </c>
      <c r="ADJ22" t="s">
        <v>4035</v>
      </c>
      <c r="ADK22">
        <v>13.2</v>
      </c>
      <c r="ADL22">
        <v>2.7</v>
      </c>
      <c r="ADM22" t="s">
        <v>4035</v>
      </c>
      <c r="ADN22" t="s">
        <v>4035</v>
      </c>
      <c r="ADO22">
        <v>11.6</v>
      </c>
      <c r="ADP22">
        <v>2.5</v>
      </c>
      <c r="ADQ22" t="s">
        <v>4035</v>
      </c>
      <c r="ADR22" t="s">
        <v>4035</v>
      </c>
      <c r="ADS22">
        <v>6615</v>
      </c>
      <c r="ADT22" t="s">
        <v>1144</v>
      </c>
      <c r="ADU22" t="s">
        <v>1144</v>
      </c>
      <c r="ADV22" t="s">
        <v>4035</v>
      </c>
      <c r="ADW22">
        <v>5.6</v>
      </c>
      <c r="ADX22">
        <v>1.7</v>
      </c>
      <c r="ADY22" t="s">
        <v>4035</v>
      </c>
      <c r="ADZ22" t="s">
        <v>4035</v>
      </c>
      <c r="AEA22">
        <v>38.6</v>
      </c>
      <c r="AEB22" t="s">
        <v>4035</v>
      </c>
      <c r="AEC22">
        <v>3.9</v>
      </c>
      <c r="AED22" t="s">
        <v>4035</v>
      </c>
      <c r="AEE22">
        <v>35</v>
      </c>
      <c r="AEF22" t="s">
        <v>4035</v>
      </c>
      <c r="AEG22">
        <v>3.4</v>
      </c>
      <c r="AEH22" t="s">
        <v>4035</v>
      </c>
      <c r="AEI22">
        <v>20.8</v>
      </c>
      <c r="AEJ22">
        <v>3.5</v>
      </c>
      <c r="AEK22" t="s">
        <v>4035</v>
      </c>
      <c r="AEL22" t="s">
        <v>4035</v>
      </c>
      <c r="AEM22">
        <v>6615</v>
      </c>
      <c r="AEN22" t="s">
        <v>1144</v>
      </c>
      <c r="AEO22" t="s">
        <v>1144</v>
      </c>
      <c r="AEP22" t="s">
        <v>4035</v>
      </c>
      <c r="AEQ22">
        <v>53.7</v>
      </c>
      <c r="AER22" t="s">
        <v>4035</v>
      </c>
      <c r="AES22">
        <v>3.7</v>
      </c>
      <c r="AET22" t="s">
        <v>4035</v>
      </c>
      <c r="AEU22">
        <v>1.9</v>
      </c>
      <c r="AEV22" t="s">
        <v>4035</v>
      </c>
      <c r="AEW22">
        <v>0.9</v>
      </c>
      <c r="AEX22" t="s">
        <v>4035</v>
      </c>
      <c r="AEY22">
        <v>43.5</v>
      </c>
      <c r="AEZ22">
        <v>3.8</v>
      </c>
      <c r="AFA22" t="s">
        <v>4035</v>
      </c>
      <c r="AFB22" t="s">
        <v>4035</v>
      </c>
      <c r="AFC22">
        <v>0</v>
      </c>
      <c r="AFD22">
        <v>0.6</v>
      </c>
      <c r="AFE22" t="s">
        <v>4035</v>
      </c>
      <c r="AFF22" t="s">
        <v>4035</v>
      </c>
      <c r="AFG22">
        <v>0</v>
      </c>
      <c r="AFH22">
        <v>0.6</v>
      </c>
      <c r="AFI22" t="s">
        <v>4035</v>
      </c>
      <c r="AFJ22" t="s">
        <v>4035</v>
      </c>
      <c r="AFK22">
        <v>0.2</v>
      </c>
      <c r="AFL22">
        <v>0.4</v>
      </c>
      <c r="AFM22" t="s">
        <v>4035</v>
      </c>
      <c r="AFN22" t="s">
        <v>4035</v>
      </c>
      <c r="AFO22">
        <v>0</v>
      </c>
      <c r="AFP22" t="s">
        <v>4035</v>
      </c>
      <c r="AFQ22">
        <v>0.6</v>
      </c>
      <c r="AFR22" t="s">
        <v>4035</v>
      </c>
      <c r="AFS22">
        <v>0</v>
      </c>
      <c r="AFT22">
        <v>0.6</v>
      </c>
      <c r="AFU22" t="s">
        <v>4035</v>
      </c>
      <c r="AFV22" t="s">
        <v>4035</v>
      </c>
      <c r="AFW22">
        <v>0.7</v>
      </c>
      <c r="AFX22" t="s">
        <v>4035</v>
      </c>
      <c r="AFY22">
        <v>0.6</v>
      </c>
      <c r="AFZ22" t="s">
        <v>4035</v>
      </c>
      <c r="AGA22">
        <v>6615</v>
      </c>
      <c r="AGB22" t="s">
        <v>4035</v>
      </c>
      <c r="AGC22" t="s">
        <v>1144</v>
      </c>
      <c r="AGD22" t="s">
        <v>1144</v>
      </c>
      <c r="AGE22">
        <v>0</v>
      </c>
      <c r="AGF22">
        <v>0.6</v>
      </c>
      <c r="AGG22" t="s">
        <v>4035</v>
      </c>
      <c r="AGH22" t="s">
        <v>4035</v>
      </c>
      <c r="AGI22">
        <v>1.2</v>
      </c>
      <c r="AGJ22" t="s">
        <v>4035</v>
      </c>
      <c r="AGK22">
        <v>1</v>
      </c>
      <c r="AGL22" t="s">
        <v>4035</v>
      </c>
      <c r="AGM22">
        <v>2.9</v>
      </c>
      <c r="AGN22">
        <v>1.5</v>
      </c>
      <c r="AGO22" t="s">
        <v>4035</v>
      </c>
      <c r="AGP22" t="s">
        <v>4035</v>
      </c>
      <c r="AGQ22">
        <v>6615</v>
      </c>
      <c r="AGR22" t="s">
        <v>4035</v>
      </c>
      <c r="AGS22" t="s">
        <v>1144</v>
      </c>
      <c r="AGT22" t="s">
        <v>1144</v>
      </c>
      <c r="AGU22">
        <v>99.4</v>
      </c>
      <c r="AGV22">
        <v>0.6</v>
      </c>
      <c r="AGW22" t="s">
        <v>4035</v>
      </c>
      <c r="AGX22" t="s">
        <v>4035</v>
      </c>
      <c r="AGY22">
        <v>0.5</v>
      </c>
      <c r="AGZ22">
        <v>0.6</v>
      </c>
      <c r="AHA22" t="s">
        <v>4035</v>
      </c>
      <c r="AHB22" t="s">
        <v>4035</v>
      </c>
      <c r="AHC22">
        <v>0.1</v>
      </c>
      <c r="AHD22">
        <v>0.1</v>
      </c>
      <c r="AHE22" t="s">
        <v>4035</v>
      </c>
      <c r="AHF22" t="s">
        <v>4035</v>
      </c>
      <c r="AHG22">
        <v>4516</v>
      </c>
      <c r="AHH22" t="s">
        <v>4035</v>
      </c>
      <c r="AHI22" t="s">
        <v>1144</v>
      </c>
      <c r="AHJ22" t="s">
        <v>1144</v>
      </c>
      <c r="AHK22">
        <v>9.3000000000000007</v>
      </c>
      <c r="AHL22">
        <v>2.8</v>
      </c>
      <c r="AHM22" t="s">
        <v>4035</v>
      </c>
      <c r="AHN22" t="s">
        <v>4035</v>
      </c>
      <c r="AHO22">
        <v>3.5</v>
      </c>
      <c r="AHP22" t="s">
        <v>4035</v>
      </c>
      <c r="AHQ22">
        <v>2.2999999999999998</v>
      </c>
      <c r="AHR22" t="s">
        <v>4035</v>
      </c>
      <c r="AHS22">
        <v>5.6</v>
      </c>
      <c r="AHT22">
        <v>1.9</v>
      </c>
      <c r="AHU22" t="s">
        <v>4035</v>
      </c>
      <c r="AHV22" t="s">
        <v>4035</v>
      </c>
      <c r="AHW22">
        <v>9.8000000000000007</v>
      </c>
      <c r="AHX22">
        <v>3.2</v>
      </c>
      <c r="AHY22" t="s">
        <v>4035</v>
      </c>
      <c r="AHZ22" t="s">
        <v>4035</v>
      </c>
      <c r="AIA22">
        <v>25.6</v>
      </c>
      <c r="AIB22" t="s">
        <v>4035</v>
      </c>
      <c r="AIC22">
        <v>3.7</v>
      </c>
      <c r="AID22" t="s">
        <v>4035</v>
      </c>
      <c r="AIE22">
        <v>32.200000000000003</v>
      </c>
      <c r="AIF22">
        <v>4.3</v>
      </c>
      <c r="AIG22" t="s">
        <v>4035</v>
      </c>
      <c r="AIH22" t="s">
        <v>4035</v>
      </c>
      <c r="AII22">
        <v>11.5</v>
      </c>
      <c r="AIJ22">
        <v>2.7</v>
      </c>
      <c r="AIK22" t="s">
        <v>4035</v>
      </c>
      <c r="AIL22" t="s">
        <v>4035</v>
      </c>
      <c r="AIM22">
        <v>2.4</v>
      </c>
      <c r="AIN22">
        <v>1.3</v>
      </c>
      <c r="AIO22" t="s">
        <v>4035</v>
      </c>
      <c r="AIP22" t="s">
        <v>4035</v>
      </c>
      <c r="AIQ22" t="s">
        <v>1144</v>
      </c>
      <c r="AIR22" t="s">
        <v>1144</v>
      </c>
      <c r="AIS22" t="s">
        <v>1144</v>
      </c>
      <c r="AIT22" t="s">
        <v>1144</v>
      </c>
      <c r="AIU22">
        <v>4516</v>
      </c>
      <c r="AIV22" t="s">
        <v>1144</v>
      </c>
      <c r="AIW22" t="s">
        <v>1144</v>
      </c>
      <c r="AIX22" t="s">
        <v>4035</v>
      </c>
      <c r="AIY22">
        <v>52.6</v>
      </c>
      <c r="AIZ22" t="s">
        <v>4035</v>
      </c>
      <c r="AJA22">
        <v>4.4000000000000004</v>
      </c>
      <c r="AJB22" t="s">
        <v>4035</v>
      </c>
      <c r="AJC22">
        <v>47.4</v>
      </c>
      <c r="AJD22">
        <v>4.4000000000000004</v>
      </c>
      <c r="AJE22" t="s">
        <v>4035</v>
      </c>
      <c r="AJF22" t="s">
        <v>4035</v>
      </c>
      <c r="AJG22">
        <v>2375</v>
      </c>
      <c r="AJH22" t="s">
        <v>4035</v>
      </c>
      <c r="AJI22" t="s">
        <v>1144</v>
      </c>
      <c r="AJJ22" t="s">
        <v>1144</v>
      </c>
      <c r="AJK22">
        <v>2.7</v>
      </c>
      <c r="AJL22">
        <v>2.2000000000000002</v>
      </c>
      <c r="AJM22" t="s">
        <v>4035</v>
      </c>
      <c r="AJN22" t="s">
        <v>4035</v>
      </c>
      <c r="AJO22">
        <v>11.2</v>
      </c>
      <c r="AJP22" t="s">
        <v>4035</v>
      </c>
      <c r="AJQ22">
        <v>4.4000000000000004</v>
      </c>
      <c r="AJR22" t="s">
        <v>4035</v>
      </c>
      <c r="AJS22">
        <v>35.299999999999997</v>
      </c>
      <c r="AJT22" t="s">
        <v>4035</v>
      </c>
      <c r="AJU22">
        <v>5.4</v>
      </c>
      <c r="AJV22" t="s">
        <v>4035</v>
      </c>
      <c r="AJW22">
        <v>23.4</v>
      </c>
      <c r="AJX22" t="s">
        <v>4035</v>
      </c>
      <c r="AJY22">
        <v>5.3</v>
      </c>
      <c r="AJZ22" t="s">
        <v>4035</v>
      </c>
      <c r="AKA22">
        <v>14.3</v>
      </c>
      <c r="AKB22">
        <v>4.5</v>
      </c>
      <c r="AKC22" t="s">
        <v>4035</v>
      </c>
      <c r="AKD22" t="s">
        <v>4035</v>
      </c>
      <c r="AKE22">
        <v>8.3000000000000007</v>
      </c>
      <c r="AKF22">
        <v>4.2</v>
      </c>
      <c r="AKG22" t="s">
        <v>4035</v>
      </c>
      <c r="AKH22" t="s">
        <v>4035</v>
      </c>
      <c r="AKI22">
        <v>4.8</v>
      </c>
      <c r="AKJ22">
        <v>2.8</v>
      </c>
      <c r="AKK22" t="s">
        <v>4035</v>
      </c>
      <c r="AKL22" t="s">
        <v>4035</v>
      </c>
      <c r="AKM22" t="s">
        <v>1144</v>
      </c>
      <c r="AKN22" t="s">
        <v>1144</v>
      </c>
      <c r="AKO22" t="s">
        <v>1144</v>
      </c>
      <c r="AKP22" t="s">
        <v>1144</v>
      </c>
      <c r="AKQ22">
        <v>2141</v>
      </c>
      <c r="AKR22" t="s">
        <v>4035</v>
      </c>
      <c r="AKS22" t="s">
        <v>1144</v>
      </c>
      <c r="AKT22" t="s">
        <v>1144</v>
      </c>
      <c r="AKU22">
        <v>17.2</v>
      </c>
      <c r="AKV22">
        <v>5.8</v>
      </c>
      <c r="AKW22" t="s">
        <v>4035</v>
      </c>
      <c r="AKX22" t="s">
        <v>4035</v>
      </c>
      <c r="AKY22">
        <v>33.299999999999997</v>
      </c>
      <c r="AKZ22" t="s">
        <v>4035</v>
      </c>
      <c r="ALA22">
        <v>8</v>
      </c>
      <c r="ALB22" t="s">
        <v>4035</v>
      </c>
      <c r="ALC22">
        <v>25.3</v>
      </c>
      <c r="ALD22" t="s">
        <v>4035</v>
      </c>
      <c r="ALE22">
        <v>7.4</v>
      </c>
      <c r="ALF22" t="s">
        <v>4035</v>
      </c>
      <c r="ALG22">
        <v>16.899999999999999</v>
      </c>
      <c r="ALH22" t="s">
        <v>4035</v>
      </c>
      <c r="ALI22">
        <v>5.4</v>
      </c>
      <c r="ALJ22" t="s">
        <v>4035</v>
      </c>
      <c r="ALK22">
        <v>5.3</v>
      </c>
      <c r="ALL22" t="s">
        <v>4035</v>
      </c>
      <c r="ALM22">
        <v>2.9</v>
      </c>
      <c r="ALN22" t="s">
        <v>4035</v>
      </c>
      <c r="ALO22">
        <v>2</v>
      </c>
      <c r="ALP22" t="s">
        <v>4035</v>
      </c>
      <c r="ALQ22">
        <v>1.9</v>
      </c>
      <c r="ALR22" t="s">
        <v>4035</v>
      </c>
      <c r="ALS22" t="s">
        <v>1144</v>
      </c>
      <c r="ALT22" t="s">
        <v>1144</v>
      </c>
      <c r="ALU22" t="s">
        <v>1144</v>
      </c>
      <c r="ALV22" t="s">
        <v>1144</v>
      </c>
      <c r="ALW22">
        <v>2361</v>
      </c>
      <c r="ALX22" t="s">
        <v>4035</v>
      </c>
      <c r="ALY22" t="s">
        <v>1144</v>
      </c>
      <c r="ALZ22" t="s">
        <v>1144</v>
      </c>
      <c r="AMA22">
        <v>51.1</v>
      </c>
      <c r="AMB22">
        <v>6.1</v>
      </c>
      <c r="AMC22" t="s">
        <v>4035</v>
      </c>
      <c r="AMD22" t="s">
        <v>4035</v>
      </c>
      <c r="AME22">
        <v>10.5</v>
      </c>
      <c r="AMF22">
        <v>3.7</v>
      </c>
      <c r="AMG22" t="s">
        <v>4035</v>
      </c>
      <c r="AMH22" t="s">
        <v>4035</v>
      </c>
      <c r="AMI22">
        <v>10.1</v>
      </c>
      <c r="AMJ22">
        <v>3.9</v>
      </c>
      <c r="AMK22" t="s">
        <v>4035</v>
      </c>
      <c r="AML22" t="s">
        <v>4035</v>
      </c>
      <c r="AMM22">
        <v>5.9</v>
      </c>
      <c r="AMN22" t="s">
        <v>4035</v>
      </c>
      <c r="AMO22">
        <v>3.1</v>
      </c>
      <c r="AMP22" t="s">
        <v>4035</v>
      </c>
      <c r="AMQ22">
        <v>22.4</v>
      </c>
      <c r="AMR22" t="s">
        <v>4035</v>
      </c>
      <c r="AMS22">
        <v>6.2</v>
      </c>
      <c r="AMT22" t="s">
        <v>4035</v>
      </c>
      <c r="AMU22" t="s">
        <v>1144</v>
      </c>
      <c r="AMV22" t="s">
        <v>1144</v>
      </c>
      <c r="AMW22" t="s">
        <v>1144</v>
      </c>
      <c r="AMX22" t="s">
        <v>1144</v>
      </c>
      <c r="AMY22">
        <v>2141</v>
      </c>
      <c r="AMZ22" t="s">
        <v>4035</v>
      </c>
      <c r="ANA22" t="s">
        <v>1144</v>
      </c>
      <c r="ANB22" t="s">
        <v>1144</v>
      </c>
      <c r="ANC22">
        <v>61</v>
      </c>
      <c r="AND22" t="s">
        <v>4035</v>
      </c>
      <c r="ANE22">
        <v>7.4</v>
      </c>
      <c r="ANF22" t="s">
        <v>4035</v>
      </c>
      <c r="ANG22">
        <v>12.7</v>
      </c>
      <c r="ANH22" t="s">
        <v>4035</v>
      </c>
      <c r="ANI22">
        <v>4.5999999999999996</v>
      </c>
      <c r="ANJ22" t="s">
        <v>4035</v>
      </c>
      <c r="ANK22">
        <v>11</v>
      </c>
      <c r="ANL22" t="s">
        <v>4035</v>
      </c>
      <c r="ANM22">
        <v>5.6</v>
      </c>
      <c r="ANN22" t="s">
        <v>4035</v>
      </c>
      <c r="ANO22">
        <v>3.7</v>
      </c>
      <c r="ANP22" t="s">
        <v>4035</v>
      </c>
      <c r="ANQ22">
        <v>2.2999999999999998</v>
      </c>
      <c r="ANR22" t="s">
        <v>4035</v>
      </c>
      <c r="ANS22">
        <v>0.8</v>
      </c>
      <c r="ANT22" t="s">
        <v>4035</v>
      </c>
      <c r="ANU22">
        <v>1.4</v>
      </c>
      <c r="ANV22" t="s">
        <v>4035</v>
      </c>
      <c r="ANW22">
        <v>1.4</v>
      </c>
      <c r="ANX22" t="s">
        <v>4035</v>
      </c>
      <c r="ANY22">
        <v>1.5</v>
      </c>
      <c r="ANZ22" t="s">
        <v>4035</v>
      </c>
      <c r="AOA22">
        <v>9.4</v>
      </c>
      <c r="AOB22">
        <v>4.7</v>
      </c>
      <c r="AOC22" t="s">
        <v>4035</v>
      </c>
      <c r="AOD22" t="s">
        <v>4035</v>
      </c>
      <c r="AOE22" t="s">
        <v>1144</v>
      </c>
      <c r="AOF22" t="s">
        <v>1144</v>
      </c>
      <c r="AOG22" t="s">
        <v>1144</v>
      </c>
      <c r="AOH22" t="s">
        <v>1144</v>
      </c>
      <c r="AOI22">
        <v>1963</v>
      </c>
      <c r="AOJ22" t="s">
        <v>4035</v>
      </c>
      <c r="AOK22" t="s">
        <v>1144</v>
      </c>
      <c r="AOL22" t="s">
        <v>1144</v>
      </c>
      <c r="AOM22">
        <v>5.4</v>
      </c>
      <c r="AON22">
        <v>3</v>
      </c>
      <c r="AOO22" t="s">
        <v>4035</v>
      </c>
      <c r="AOP22" t="s">
        <v>4035</v>
      </c>
      <c r="AOQ22">
        <v>44.5</v>
      </c>
      <c r="AOR22">
        <v>6</v>
      </c>
      <c r="AOS22" t="s">
        <v>4035</v>
      </c>
      <c r="AOT22" t="s">
        <v>4035</v>
      </c>
      <c r="AOU22">
        <v>28.1</v>
      </c>
      <c r="AOV22" t="s">
        <v>4035</v>
      </c>
      <c r="AOW22">
        <v>6.2</v>
      </c>
      <c r="AOX22" t="s">
        <v>4035</v>
      </c>
      <c r="AOY22">
        <v>15.7</v>
      </c>
      <c r="AOZ22">
        <v>6.2</v>
      </c>
      <c r="APA22" t="s">
        <v>4035</v>
      </c>
      <c r="APB22" t="s">
        <v>4035</v>
      </c>
      <c r="APC22">
        <v>2</v>
      </c>
      <c r="APD22" t="s">
        <v>4035</v>
      </c>
      <c r="APE22">
        <v>2.1</v>
      </c>
      <c r="APF22" t="s">
        <v>4035</v>
      </c>
      <c r="APG22">
        <v>1.5</v>
      </c>
      <c r="APH22" t="s">
        <v>4035</v>
      </c>
      <c r="API22">
        <v>1.9</v>
      </c>
      <c r="APJ22" t="s">
        <v>4035</v>
      </c>
      <c r="APK22">
        <v>2.8</v>
      </c>
      <c r="APL22">
        <v>3.2</v>
      </c>
      <c r="APM22" t="s">
        <v>4035</v>
      </c>
      <c r="APN22" t="s">
        <v>4035</v>
      </c>
      <c r="APO22" t="s">
        <v>1144</v>
      </c>
      <c r="APP22" t="s">
        <v>1144</v>
      </c>
      <c r="APQ22" t="s">
        <v>1144</v>
      </c>
      <c r="APR22" t="s">
        <v>1144</v>
      </c>
      <c r="APS22" t="s">
        <v>1144</v>
      </c>
      <c r="APT22" t="s">
        <v>1144</v>
      </c>
      <c r="APU22" t="s">
        <v>1144</v>
      </c>
      <c r="APV22" t="s">
        <v>1144</v>
      </c>
      <c r="APW22">
        <v>1950</v>
      </c>
      <c r="APX22" t="s">
        <v>1144</v>
      </c>
      <c r="APY22" t="s">
        <v>1144</v>
      </c>
      <c r="APZ22" t="s">
        <v>4035</v>
      </c>
      <c r="AQA22">
        <v>12.5</v>
      </c>
      <c r="AQB22" t="s">
        <v>4035</v>
      </c>
      <c r="AQC22">
        <v>4.5999999999999996</v>
      </c>
      <c r="AQD22" t="s">
        <v>4035</v>
      </c>
      <c r="AQE22">
        <v>19.399999999999999</v>
      </c>
      <c r="AQF22">
        <v>6.7</v>
      </c>
      <c r="AQG22" t="s">
        <v>4035</v>
      </c>
      <c r="AQH22" t="s">
        <v>4035</v>
      </c>
      <c r="AQI22">
        <v>11.4</v>
      </c>
      <c r="AQJ22" t="s">
        <v>4035</v>
      </c>
      <c r="AQK22">
        <v>4.5999999999999996</v>
      </c>
      <c r="AQL22" t="s">
        <v>4035</v>
      </c>
      <c r="AQM22">
        <v>12.2</v>
      </c>
      <c r="AQN22" t="s">
        <v>4035</v>
      </c>
      <c r="AQO22">
        <v>6.4</v>
      </c>
      <c r="AQP22" t="s">
        <v>4035</v>
      </c>
      <c r="AQQ22">
        <v>4.0999999999999996</v>
      </c>
      <c r="AQR22">
        <v>3</v>
      </c>
      <c r="AQS22" t="s">
        <v>4035</v>
      </c>
      <c r="AQT22" t="s">
        <v>4035</v>
      </c>
      <c r="AQU22">
        <v>40.5</v>
      </c>
      <c r="AQV22" t="s">
        <v>4035</v>
      </c>
      <c r="AQW22">
        <v>7.4</v>
      </c>
      <c r="AQX22" t="s">
        <v>4035</v>
      </c>
      <c r="AQY22" t="s">
        <v>1144</v>
      </c>
      <c r="AQZ22" t="s">
        <v>1144</v>
      </c>
      <c r="ARA22" t="s">
        <v>1144</v>
      </c>
      <c r="ARB22" t="s">
        <v>1144</v>
      </c>
    </row>
    <row r="23" spans="1:1146" x14ac:dyDescent="0.25">
      <c r="A23" t="s">
        <v>1181</v>
      </c>
      <c r="B23" t="s">
        <v>1182</v>
      </c>
      <c r="C23">
        <v>129580</v>
      </c>
      <c r="D23" t="s">
        <v>4035</v>
      </c>
      <c r="E23">
        <v>1384</v>
      </c>
      <c r="F23" t="s">
        <v>4035</v>
      </c>
      <c r="G23">
        <v>116123</v>
      </c>
      <c r="H23">
        <v>1477</v>
      </c>
      <c r="I23" t="s">
        <v>4035</v>
      </c>
      <c r="J23" t="s">
        <v>4035</v>
      </c>
      <c r="K23">
        <v>13457</v>
      </c>
      <c r="L23" t="s">
        <v>4035</v>
      </c>
      <c r="M23">
        <v>951</v>
      </c>
      <c r="N23" t="s">
        <v>4035</v>
      </c>
      <c r="O23">
        <v>2.8</v>
      </c>
      <c r="P23">
        <v>0.5</v>
      </c>
      <c r="Q23" t="s">
        <v>4035</v>
      </c>
      <c r="R23" t="s">
        <v>4035</v>
      </c>
      <c r="S23">
        <v>6.3</v>
      </c>
      <c r="T23" t="s">
        <v>4035</v>
      </c>
      <c r="U23">
        <v>1.1000000000000001</v>
      </c>
      <c r="V23" t="s">
        <v>4035</v>
      </c>
      <c r="W23">
        <v>129580</v>
      </c>
      <c r="X23" t="s">
        <v>4035</v>
      </c>
      <c r="Y23">
        <v>1384</v>
      </c>
      <c r="Z23" t="s">
        <v>4035</v>
      </c>
      <c r="AA23">
        <v>90754</v>
      </c>
      <c r="AB23">
        <v>1204</v>
      </c>
      <c r="AC23" t="s">
        <v>4035</v>
      </c>
      <c r="AD23" t="s">
        <v>4035</v>
      </c>
      <c r="AE23">
        <v>7143</v>
      </c>
      <c r="AF23" t="s">
        <v>4035</v>
      </c>
      <c r="AG23">
        <v>568</v>
      </c>
      <c r="AH23" t="s">
        <v>4035</v>
      </c>
      <c r="AI23">
        <v>931</v>
      </c>
      <c r="AJ23">
        <v>252</v>
      </c>
      <c r="AK23" t="s">
        <v>4035</v>
      </c>
      <c r="AL23" t="s">
        <v>4035</v>
      </c>
      <c r="AM23">
        <v>6519</v>
      </c>
      <c r="AN23">
        <v>631</v>
      </c>
      <c r="AO23" t="s">
        <v>4035</v>
      </c>
      <c r="AP23" t="s">
        <v>4035</v>
      </c>
      <c r="AQ23">
        <v>10011</v>
      </c>
      <c r="AR23">
        <v>868</v>
      </c>
      <c r="AS23" t="s">
        <v>4035</v>
      </c>
      <c r="AT23" t="s">
        <v>4035</v>
      </c>
      <c r="AU23">
        <v>5120</v>
      </c>
      <c r="AV23">
        <v>564</v>
      </c>
      <c r="AW23" t="s">
        <v>4035</v>
      </c>
      <c r="AX23" t="s">
        <v>4035</v>
      </c>
      <c r="AY23">
        <v>7591</v>
      </c>
      <c r="AZ23">
        <v>591</v>
      </c>
      <c r="BA23" t="s">
        <v>4035</v>
      </c>
      <c r="BB23" t="s">
        <v>4035</v>
      </c>
      <c r="BC23">
        <v>1432</v>
      </c>
      <c r="BD23" t="s">
        <v>4035</v>
      </c>
      <c r="BE23">
        <v>240</v>
      </c>
      <c r="BF23" t="s">
        <v>4035</v>
      </c>
      <c r="BG23">
        <v>79</v>
      </c>
      <c r="BH23">
        <v>43</v>
      </c>
      <c r="BI23" t="s">
        <v>4035</v>
      </c>
      <c r="BJ23" t="s">
        <v>4035</v>
      </c>
      <c r="BK23">
        <v>129580</v>
      </c>
      <c r="BL23">
        <v>1384</v>
      </c>
      <c r="BM23" t="s">
        <v>4035</v>
      </c>
      <c r="BN23" t="s">
        <v>4035</v>
      </c>
      <c r="BO23">
        <v>7135</v>
      </c>
      <c r="BP23" t="s">
        <v>4035</v>
      </c>
      <c r="BQ23">
        <v>594</v>
      </c>
      <c r="BR23" t="s">
        <v>4035</v>
      </c>
      <c r="BS23">
        <v>5383</v>
      </c>
      <c r="BT23">
        <v>517</v>
      </c>
      <c r="BU23" t="s">
        <v>4035</v>
      </c>
      <c r="BV23" t="s">
        <v>4035</v>
      </c>
      <c r="BW23">
        <v>41904</v>
      </c>
      <c r="BX23" t="s">
        <v>4035</v>
      </c>
      <c r="BY23">
        <v>891</v>
      </c>
      <c r="BZ23" t="s">
        <v>4035</v>
      </c>
      <c r="CA23">
        <v>49487</v>
      </c>
      <c r="CB23">
        <v>1113</v>
      </c>
      <c r="CC23" t="s">
        <v>4035</v>
      </c>
      <c r="CD23" t="s">
        <v>4035</v>
      </c>
      <c r="CE23">
        <v>16359</v>
      </c>
      <c r="CF23" t="s">
        <v>4035</v>
      </c>
      <c r="CG23">
        <v>819</v>
      </c>
      <c r="CH23" t="s">
        <v>4035</v>
      </c>
      <c r="CI23">
        <v>5339</v>
      </c>
      <c r="CJ23" t="s">
        <v>4035</v>
      </c>
      <c r="CK23">
        <v>465</v>
      </c>
      <c r="CL23" t="s">
        <v>4035</v>
      </c>
      <c r="CM23">
        <v>1518</v>
      </c>
      <c r="CN23">
        <v>269</v>
      </c>
      <c r="CO23" t="s">
        <v>4035</v>
      </c>
      <c r="CP23" t="s">
        <v>4035</v>
      </c>
      <c r="CQ23">
        <v>1359</v>
      </c>
      <c r="CR23">
        <v>280</v>
      </c>
      <c r="CS23" t="s">
        <v>4035</v>
      </c>
      <c r="CT23" t="s">
        <v>4035</v>
      </c>
      <c r="CU23">
        <v>782</v>
      </c>
      <c r="CV23">
        <v>152</v>
      </c>
      <c r="CW23" t="s">
        <v>4035</v>
      </c>
      <c r="CX23" t="s">
        <v>4035</v>
      </c>
      <c r="CY23">
        <v>314</v>
      </c>
      <c r="CZ23">
        <v>117</v>
      </c>
      <c r="DA23" t="s">
        <v>4035</v>
      </c>
      <c r="DB23" t="s">
        <v>4035</v>
      </c>
      <c r="DC23">
        <v>129580</v>
      </c>
      <c r="DD23" t="s">
        <v>4035</v>
      </c>
      <c r="DE23">
        <v>1384</v>
      </c>
      <c r="DF23" t="s">
        <v>4035</v>
      </c>
      <c r="DG23">
        <v>1576</v>
      </c>
      <c r="DH23">
        <v>292</v>
      </c>
      <c r="DI23" t="s">
        <v>4035</v>
      </c>
      <c r="DJ23" t="s">
        <v>4035</v>
      </c>
      <c r="DK23">
        <v>2799</v>
      </c>
      <c r="DL23">
        <v>454</v>
      </c>
      <c r="DM23" t="s">
        <v>4035</v>
      </c>
      <c r="DN23" t="s">
        <v>4035</v>
      </c>
      <c r="DO23">
        <v>11127</v>
      </c>
      <c r="DP23">
        <v>856</v>
      </c>
      <c r="DQ23" t="s">
        <v>4035</v>
      </c>
      <c r="DR23" t="s">
        <v>4035</v>
      </c>
      <c r="DS23">
        <v>21157</v>
      </c>
      <c r="DT23">
        <v>1068</v>
      </c>
      <c r="DU23" t="s">
        <v>4035</v>
      </c>
      <c r="DV23" t="s">
        <v>4035</v>
      </c>
      <c r="DW23">
        <v>28301</v>
      </c>
      <c r="DX23">
        <v>1136</v>
      </c>
      <c r="DY23" t="s">
        <v>4035</v>
      </c>
      <c r="DZ23" t="s">
        <v>4035</v>
      </c>
      <c r="EA23">
        <v>25080</v>
      </c>
      <c r="EB23" t="s">
        <v>4035</v>
      </c>
      <c r="EC23">
        <v>949</v>
      </c>
      <c r="ED23" t="s">
        <v>4035</v>
      </c>
      <c r="EE23">
        <v>16964</v>
      </c>
      <c r="EF23">
        <v>831</v>
      </c>
      <c r="EG23" t="s">
        <v>4035</v>
      </c>
      <c r="EH23" t="s">
        <v>4035</v>
      </c>
      <c r="EI23">
        <v>10472</v>
      </c>
      <c r="EJ23">
        <v>583</v>
      </c>
      <c r="EK23" t="s">
        <v>4035</v>
      </c>
      <c r="EL23" t="s">
        <v>4035</v>
      </c>
      <c r="EM23">
        <v>12104</v>
      </c>
      <c r="EN23" t="s">
        <v>4035</v>
      </c>
      <c r="EO23">
        <v>677</v>
      </c>
      <c r="EP23" t="s">
        <v>4035</v>
      </c>
      <c r="EQ23">
        <v>5.5</v>
      </c>
      <c r="ER23" t="s">
        <v>4035</v>
      </c>
      <c r="ES23">
        <v>0.1</v>
      </c>
      <c r="ET23" t="s">
        <v>4035</v>
      </c>
      <c r="EU23">
        <v>129580</v>
      </c>
      <c r="EV23" t="s">
        <v>4035</v>
      </c>
      <c r="EW23">
        <v>1384</v>
      </c>
      <c r="EX23" t="s">
        <v>4035</v>
      </c>
      <c r="EY23">
        <v>1736</v>
      </c>
      <c r="EZ23">
        <v>302</v>
      </c>
      <c r="FA23" t="s">
        <v>4035</v>
      </c>
      <c r="FB23" t="s">
        <v>4035</v>
      </c>
      <c r="FC23">
        <v>8950</v>
      </c>
      <c r="FD23">
        <v>704</v>
      </c>
      <c r="FE23" t="s">
        <v>4035</v>
      </c>
      <c r="FF23" t="s">
        <v>4035</v>
      </c>
      <c r="FG23">
        <v>34042</v>
      </c>
      <c r="FH23">
        <v>1128</v>
      </c>
      <c r="FI23" t="s">
        <v>4035</v>
      </c>
      <c r="FJ23" t="s">
        <v>4035</v>
      </c>
      <c r="FK23">
        <v>49767</v>
      </c>
      <c r="FL23" t="s">
        <v>4035</v>
      </c>
      <c r="FM23">
        <v>1193</v>
      </c>
      <c r="FN23" t="s">
        <v>4035</v>
      </c>
      <c r="FO23">
        <v>26747</v>
      </c>
      <c r="FP23">
        <v>873</v>
      </c>
      <c r="FQ23" t="s">
        <v>4035</v>
      </c>
      <c r="FR23" t="s">
        <v>4035</v>
      </c>
      <c r="FS23">
        <v>8338</v>
      </c>
      <c r="FT23" t="s">
        <v>4035</v>
      </c>
      <c r="FU23">
        <v>576</v>
      </c>
      <c r="FV23" t="s">
        <v>4035</v>
      </c>
      <c r="FW23">
        <v>116123</v>
      </c>
      <c r="FX23">
        <v>1477</v>
      </c>
      <c r="FY23" t="s">
        <v>4035</v>
      </c>
      <c r="FZ23" t="s">
        <v>4035</v>
      </c>
      <c r="GA23">
        <v>74384</v>
      </c>
      <c r="GB23" t="s">
        <v>4035</v>
      </c>
      <c r="GC23">
        <v>1306</v>
      </c>
      <c r="GD23" t="s">
        <v>4035</v>
      </c>
      <c r="GE23">
        <v>41739</v>
      </c>
      <c r="GF23" t="s">
        <v>4035</v>
      </c>
      <c r="GG23">
        <v>983</v>
      </c>
      <c r="GH23" t="s">
        <v>4035</v>
      </c>
      <c r="GI23">
        <v>2.63</v>
      </c>
      <c r="GJ23">
        <v>0.03</v>
      </c>
      <c r="GK23" t="s">
        <v>4035</v>
      </c>
      <c r="GL23" t="s">
        <v>4035</v>
      </c>
      <c r="GM23">
        <v>2.46</v>
      </c>
      <c r="GN23" t="s">
        <v>4035</v>
      </c>
      <c r="GO23">
        <v>7.0000000000000007E-2</v>
      </c>
      <c r="GP23" t="s">
        <v>4035</v>
      </c>
      <c r="GQ23">
        <v>116123</v>
      </c>
      <c r="GR23">
        <v>1477</v>
      </c>
      <c r="GS23" t="s">
        <v>4035</v>
      </c>
      <c r="GT23" t="s">
        <v>4035</v>
      </c>
      <c r="GU23">
        <v>17111</v>
      </c>
      <c r="GV23">
        <v>906</v>
      </c>
      <c r="GW23" t="s">
        <v>4035</v>
      </c>
      <c r="GX23" t="s">
        <v>4035</v>
      </c>
      <c r="GY23">
        <v>22484</v>
      </c>
      <c r="GZ23">
        <v>1050</v>
      </c>
      <c r="HA23" t="s">
        <v>4035</v>
      </c>
      <c r="HB23" t="s">
        <v>4035</v>
      </c>
      <c r="HC23">
        <v>33731</v>
      </c>
      <c r="HD23" t="s">
        <v>4035</v>
      </c>
      <c r="HE23">
        <v>1175</v>
      </c>
      <c r="HF23" t="s">
        <v>4035</v>
      </c>
      <c r="HG23">
        <v>28766</v>
      </c>
      <c r="HH23">
        <v>1032</v>
      </c>
      <c r="HI23" t="s">
        <v>4035</v>
      </c>
      <c r="HJ23" t="s">
        <v>4035</v>
      </c>
      <c r="HK23">
        <v>11502</v>
      </c>
      <c r="HL23" t="s">
        <v>4035</v>
      </c>
      <c r="HM23">
        <v>600</v>
      </c>
      <c r="HN23" t="s">
        <v>4035</v>
      </c>
      <c r="HO23">
        <v>2529</v>
      </c>
      <c r="HP23">
        <v>263</v>
      </c>
      <c r="HQ23" t="s">
        <v>4035</v>
      </c>
      <c r="HR23" t="s">
        <v>4035</v>
      </c>
      <c r="HS23">
        <v>116123</v>
      </c>
      <c r="HT23" t="s">
        <v>4035</v>
      </c>
      <c r="HU23">
        <v>1477</v>
      </c>
      <c r="HV23" t="s">
        <v>4035</v>
      </c>
      <c r="HW23">
        <v>4593</v>
      </c>
      <c r="HX23" t="s">
        <v>4035</v>
      </c>
      <c r="HY23">
        <v>487</v>
      </c>
      <c r="HZ23" t="s">
        <v>4035</v>
      </c>
      <c r="IA23">
        <v>42864</v>
      </c>
      <c r="IB23">
        <v>1301</v>
      </c>
      <c r="IC23" t="s">
        <v>4035</v>
      </c>
      <c r="ID23" t="s">
        <v>4035</v>
      </c>
      <c r="IE23">
        <v>47637</v>
      </c>
      <c r="IF23">
        <v>1192</v>
      </c>
      <c r="IG23" t="s">
        <v>4035</v>
      </c>
      <c r="IH23" t="s">
        <v>4035</v>
      </c>
      <c r="II23">
        <v>21029</v>
      </c>
      <c r="IJ23">
        <v>784</v>
      </c>
      <c r="IK23" t="s">
        <v>4035</v>
      </c>
      <c r="IL23" t="s">
        <v>4035</v>
      </c>
      <c r="IM23">
        <v>116123</v>
      </c>
      <c r="IN23" t="s">
        <v>4035</v>
      </c>
      <c r="IO23">
        <v>1477</v>
      </c>
      <c r="IP23" t="s">
        <v>4035</v>
      </c>
      <c r="IQ23">
        <v>80039</v>
      </c>
      <c r="IR23">
        <v>1401</v>
      </c>
      <c r="IS23" t="s">
        <v>4035</v>
      </c>
      <c r="IT23" t="s">
        <v>4035</v>
      </c>
      <c r="IU23">
        <v>1065</v>
      </c>
      <c r="IV23">
        <v>283</v>
      </c>
      <c r="IW23" t="s">
        <v>4035</v>
      </c>
      <c r="IX23" t="s">
        <v>4035</v>
      </c>
      <c r="IY23">
        <v>34072</v>
      </c>
      <c r="IZ23">
        <v>1064</v>
      </c>
      <c r="JA23" t="s">
        <v>4035</v>
      </c>
      <c r="JB23" t="s">
        <v>4035</v>
      </c>
      <c r="JC23">
        <v>31</v>
      </c>
      <c r="JD23" t="s">
        <v>4035</v>
      </c>
      <c r="JE23">
        <v>35</v>
      </c>
      <c r="JF23" t="s">
        <v>4035</v>
      </c>
      <c r="JG23">
        <v>7</v>
      </c>
      <c r="JH23" t="s">
        <v>4035</v>
      </c>
      <c r="JI23">
        <v>13</v>
      </c>
      <c r="JJ23" t="s">
        <v>4035</v>
      </c>
      <c r="JK23">
        <v>118</v>
      </c>
      <c r="JL23" t="s">
        <v>4035</v>
      </c>
      <c r="JM23">
        <v>65</v>
      </c>
      <c r="JN23" t="s">
        <v>4035</v>
      </c>
      <c r="JO23">
        <v>354</v>
      </c>
      <c r="JP23" t="s">
        <v>4035</v>
      </c>
      <c r="JQ23">
        <v>128</v>
      </c>
      <c r="JR23" t="s">
        <v>4035</v>
      </c>
      <c r="JS23">
        <v>48</v>
      </c>
      <c r="JT23">
        <v>46</v>
      </c>
      <c r="JU23" t="s">
        <v>4035</v>
      </c>
      <c r="JV23" t="s">
        <v>4035</v>
      </c>
      <c r="JW23">
        <v>389</v>
      </c>
      <c r="JX23" t="s">
        <v>4035</v>
      </c>
      <c r="JY23">
        <v>118</v>
      </c>
      <c r="JZ23" t="s">
        <v>4035</v>
      </c>
      <c r="KA23">
        <v>116123</v>
      </c>
      <c r="KB23">
        <v>1477</v>
      </c>
      <c r="KC23" t="s">
        <v>4035</v>
      </c>
      <c r="KD23" t="s">
        <v>4035</v>
      </c>
      <c r="KE23">
        <v>220</v>
      </c>
      <c r="KF23">
        <v>134</v>
      </c>
      <c r="KG23" t="s">
        <v>4035</v>
      </c>
      <c r="KH23" t="s">
        <v>4035</v>
      </c>
      <c r="KI23">
        <v>340</v>
      </c>
      <c r="KJ23">
        <v>100</v>
      </c>
      <c r="KK23" t="s">
        <v>4035</v>
      </c>
      <c r="KL23" t="s">
        <v>4035</v>
      </c>
      <c r="KM23">
        <v>1934</v>
      </c>
      <c r="KN23" t="s">
        <v>4035</v>
      </c>
      <c r="KO23">
        <v>303</v>
      </c>
      <c r="KP23" t="s">
        <v>4035</v>
      </c>
      <c r="KQ23">
        <v>116123</v>
      </c>
      <c r="KR23">
        <v>1477</v>
      </c>
      <c r="KS23" t="s">
        <v>4035</v>
      </c>
      <c r="KT23" t="s">
        <v>4035</v>
      </c>
      <c r="KU23">
        <v>114039</v>
      </c>
      <c r="KV23" t="s">
        <v>4035</v>
      </c>
      <c r="KW23">
        <v>1639</v>
      </c>
      <c r="KX23" t="s">
        <v>4035</v>
      </c>
      <c r="KY23">
        <v>1500</v>
      </c>
      <c r="KZ23" t="s">
        <v>4035</v>
      </c>
      <c r="LA23">
        <v>278</v>
      </c>
      <c r="LB23" t="s">
        <v>4035</v>
      </c>
      <c r="LC23">
        <v>584</v>
      </c>
      <c r="LD23">
        <v>164</v>
      </c>
      <c r="LE23" t="s">
        <v>4035</v>
      </c>
      <c r="LF23" t="s">
        <v>4035</v>
      </c>
      <c r="LG23">
        <v>74384</v>
      </c>
      <c r="LH23" t="s">
        <v>4035</v>
      </c>
      <c r="LI23">
        <v>1306</v>
      </c>
      <c r="LJ23" t="s">
        <v>4035</v>
      </c>
      <c r="LK23">
        <v>1225</v>
      </c>
      <c r="LL23">
        <v>196</v>
      </c>
      <c r="LM23" t="s">
        <v>4035</v>
      </c>
      <c r="LN23" t="s">
        <v>4035</v>
      </c>
      <c r="LO23">
        <v>1536</v>
      </c>
      <c r="LP23" t="s">
        <v>4035</v>
      </c>
      <c r="LQ23">
        <v>244</v>
      </c>
      <c r="LR23" t="s">
        <v>4035</v>
      </c>
      <c r="LS23">
        <v>3350</v>
      </c>
      <c r="LT23">
        <v>455</v>
      </c>
      <c r="LU23" t="s">
        <v>4035</v>
      </c>
      <c r="LV23" t="s">
        <v>4035</v>
      </c>
      <c r="LW23">
        <v>5803</v>
      </c>
      <c r="LX23">
        <v>516</v>
      </c>
      <c r="LY23" t="s">
        <v>4035</v>
      </c>
      <c r="LZ23" t="s">
        <v>4035</v>
      </c>
      <c r="MA23">
        <v>21564</v>
      </c>
      <c r="MB23">
        <v>1032</v>
      </c>
      <c r="MC23" t="s">
        <v>4035</v>
      </c>
      <c r="MD23" t="s">
        <v>4035</v>
      </c>
      <c r="ME23">
        <v>30535</v>
      </c>
      <c r="MF23" t="s">
        <v>4035</v>
      </c>
      <c r="MG23">
        <v>975</v>
      </c>
      <c r="MH23" t="s">
        <v>4035</v>
      </c>
      <c r="MI23">
        <v>8619</v>
      </c>
      <c r="MJ23" t="s">
        <v>4035</v>
      </c>
      <c r="MK23">
        <v>603</v>
      </c>
      <c r="ML23" t="s">
        <v>4035</v>
      </c>
      <c r="MM23">
        <v>1752</v>
      </c>
      <c r="MN23" t="s">
        <v>4035</v>
      </c>
      <c r="MO23">
        <v>241</v>
      </c>
      <c r="MP23" t="s">
        <v>4035</v>
      </c>
      <c r="MQ23">
        <v>318800</v>
      </c>
      <c r="MR23">
        <v>3896</v>
      </c>
      <c r="MS23" t="s">
        <v>4035</v>
      </c>
      <c r="MT23" t="s">
        <v>4035</v>
      </c>
      <c r="MU23">
        <v>74384</v>
      </c>
      <c r="MV23">
        <v>1306</v>
      </c>
      <c r="MW23" t="s">
        <v>4035</v>
      </c>
      <c r="MX23" t="s">
        <v>4035</v>
      </c>
      <c r="MY23">
        <v>53060</v>
      </c>
      <c r="MZ23" t="s">
        <v>4035</v>
      </c>
      <c r="NA23">
        <v>1156</v>
      </c>
      <c r="NB23" t="s">
        <v>4035</v>
      </c>
      <c r="NC23">
        <v>21324</v>
      </c>
      <c r="ND23" t="s">
        <v>4035</v>
      </c>
      <c r="NE23">
        <v>787</v>
      </c>
      <c r="NF23" t="s">
        <v>4035</v>
      </c>
      <c r="NG23">
        <v>53060</v>
      </c>
      <c r="NH23">
        <v>1156</v>
      </c>
      <c r="NI23" t="s">
        <v>4035</v>
      </c>
      <c r="NJ23" t="s">
        <v>4035</v>
      </c>
      <c r="NK23">
        <v>429</v>
      </c>
      <c r="NL23" t="s">
        <v>4035</v>
      </c>
      <c r="NM23">
        <v>136</v>
      </c>
      <c r="NN23" t="s">
        <v>4035</v>
      </c>
      <c r="NO23">
        <v>5134</v>
      </c>
      <c r="NP23">
        <v>492</v>
      </c>
      <c r="NQ23" t="s">
        <v>4035</v>
      </c>
      <c r="NR23" t="s">
        <v>4035</v>
      </c>
      <c r="NS23">
        <v>15130</v>
      </c>
      <c r="NT23" t="s">
        <v>4035</v>
      </c>
      <c r="NU23">
        <v>776</v>
      </c>
      <c r="NV23" t="s">
        <v>4035</v>
      </c>
      <c r="NW23">
        <v>13988</v>
      </c>
      <c r="NX23" t="s">
        <v>4035</v>
      </c>
      <c r="NY23">
        <v>734</v>
      </c>
      <c r="NZ23" t="s">
        <v>4035</v>
      </c>
      <c r="OA23">
        <v>9610</v>
      </c>
      <c r="OB23">
        <v>551</v>
      </c>
      <c r="OC23" t="s">
        <v>4035</v>
      </c>
      <c r="OD23" t="s">
        <v>4035</v>
      </c>
      <c r="OE23">
        <v>4351</v>
      </c>
      <c r="OF23" t="s">
        <v>4035</v>
      </c>
      <c r="OG23">
        <v>385</v>
      </c>
      <c r="OH23" t="s">
        <v>4035</v>
      </c>
      <c r="OI23">
        <v>4418</v>
      </c>
      <c r="OJ23" t="s">
        <v>4035</v>
      </c>
      <c r="OK23">
        <v>367</v>
      </c>
      <c r="OL23" t="s">
        <v>4035</v>
      </c>
      <c r="OM23">
        <v>1694</v>
      </c>
      <c r="ON23" t="s">
        <v>4035</v>
      </c>
      <c r="OO23">
        <v>20</v>
      </c>
      <c r="OP23" t="s">
        <v>4035</v>
      </c>
      <c r="OQ23">
        <v>21324</v>
      </c>
      <c r="OR23">
        <v>787</v>
      </c>
      <c r="OS23" t="s">
        <v>4035</v>
      </c>
      <c r="OT23" t="s">
        <v>4035</v>
      </c>
      <c r="OU23">
        <v>1588</v>
      </c>
      <c r="OV23" t="s">
        <v>4035</v>
      </c>
      <c r="OW23">
        <v>234</v>
      </c>
      <c r="OX23" t="s">
        <v>4035</v>
      </c>
      <c r="OY23">
        <v>6085</v>
      </c>
      <c r="OZ23">
        <v>518</v>
      </c>
      <c r="PA23" t="s">
        <v>4035</v>
      </c>
      <c r="PB23" t="s">
        <v>4035</v>
      </c>
      <c r="PC23">
        <v>7484</v>
      </c>
      <c r="PD23" t="s">
        <v>4035</v>
      </c>
      <c r="PE23">
        <v>508</v>
      </c>
      <c r="PF23" t="s">
        <v>4035</v>
      </c>
      <c r="PG23">
        <v>3502</v>
      </c>
      <c r="PH23">
        <v>354</v>
      </c>
      <c r="PI23" t="s">
        <v>4035</v>
      </c>
      <c r="PJ23" t="s">
        <v>4035</v>
      </c>
      <c r="PK23">
        <v>1299</v>
      </c>
      <c r="PL23">
        <v>230</v>
      </c>
      <c r="PM23" t="s">
        <v>4035</v>
      </c>
      <c r="PN23" t="s">
        <v>4035</v>
      </c>
      <c r="PO23">
        <v>1366</v>
      </c>
      <c r="PP23">
        <v>227</v>
      </c>
      <c r="PQ23" t="s">
        <v>4035</v>
      </c>
      <c r="PR23" t="s">
        <v>4035</v>
      </c>
      <c r="PS23">
        <v>468</v>
      </c>
      <c r="PT23">
        <v>11</v>
      </c>
      <c r="PU23" t="s">
        <v>4035</v>
      </c>
      <c r="PV23" t="s">
        <v>4035</v>
      </c>
      <c r="PW23">
        <v>52815</v>
      </c>
      <c r="PX23" t="s">
        <v>4035</v>
      </c>
      <c r="PY23">
        <v>1130</v>
      </c>
      <c r="PZ23" t="s">
        <v>4035</v>
      </c>
      <c r="QA23">
        <v>23535</v>
      </c>
      <c r="QB23">
        <v>909</v>
      </c>
      <c r="QC23" t="s">
        <v>4035</v>
      </c>
      <c r="QD23" t="s">
        <v>4035</v>
      </c>
      <c r="QE23">
        <v>7781</v>
      </c>
      <c r="QF23" t="s">
        <v>4035</v>
      </c>
      <c r="QG23">
        <v>581</v>
      </c>
      <c r="QH23" t="s">
        <v>4035</v>
      </c>
      <c r="QI23">
        <v>5820</v>
      </c>
      <c r="QJ23" t="s">
        <v>4035</v>
      </c>
      <c r="QK23">
        <v>514</v>
      </c>
      <c r="QL23" t="s">
        <v>4035</v>
      </c>
      <c r="QM23">
        <v>4133</v>
      </c>
      <c r="QN23" t="s">
        <v>4035</v>
      </c>
      <c r="QO23">
        <v>420</v>
      </c>
      <c r="QP23" t="s">
        <v>4035</v>
      </c>
      <c r="QQ23">
        <v>11546</v>
      </c>
      <c r="QR23" t="s">
        <v>4035</v>
      </c>
      <c r="QS23">
        <v>755</v>
      </c>
      <c r="QT23" t="s">
        <v>4035</v>
      </c>
      <c r="QU23">
        <v>245</v>
      </c>
      <c r="QV23" t="s">
        <v>4035</v>
      </c>
      <c r="QW23">
        <v>100</v>
      </c>
      <c r="QX23" t="s">
        <v>4035</v>
      </c>
      <c r="QY23">
        <v>21048</v>
      </c>
      <c r="QZ23">
        <v>785</v>
      </c>
      <c r="RA23" t="s">
        <v>4035</v>
      </c>
      <c r="RB23" t="s">
        <v>4035</v>
      </c>
      <c r="RC23">
        <v>11766</v>
      </c>
      <c r="RD23" t="s">
        <v>4035</v>
      </c>
      <c r="RE23">
        <v>668</v>
      </c>
      <c r="RF23" t="s">
        <v>4035</v>
      </c>
      <c r="RG23">
        <v>3605</v>
      </c>
      <c r="RH23">
        <v>394</v>
      </c>
      <c r="RI23" t="s">
        <v>4035</v>
      </c>
      <c r="RJ23" t="s">
        <v>4035</v>
      </c>
      <c r="RK23">
        <v>1766</v>
      </c>
      <c r="RL23">
        <v>303</v>
      </c>
      <c r="RM23" t="s">
        <v>4035</v>
      </c>
      <c r="RN23" t="s">
        <v>4035</v>
      </c>
      <c r="RO23">
        <v>1135</v>
      </c>
      <c r="RP23" t="s">
        <v>4035</v>
      </c>
      <c r="RQ23">
        <v>237</v>
      </c>
      <c r="RR23" t="s">
        <v>4035</v>
      </c>
      <c r="RS23">
        <v>845</v>
      </c>
      <c r="RT23">
        <v>237</v>
      </c>
      <c r="RU23" t="s">
        <v>4035</v>
      </c>
      <c r="RV23" t="s">
        <v>4035</v>
      </c>
      <c r="RW23">
        <v>499</v>
      </c>
      <c r="RX23">
        <v>146</v>
      </c>
      <c r="RY23" t="s">
        <v>4035</v>
      </c>
      <c r="RZ23" t="s">
        <v>4035</v>
      </c>
      <c r="SA23">
        <v>1432</v>
      </c>
      <c r="SB23" t="s">
        <v>4035</v>
      </c>
      <c r="SC23">
        <v>207</v>
      </c>
      <c r="SD23" t="s">
        <v>4035</v>
      </c>
      <c r="SE23">
        <v>276</v>
      </c>
      <c r="SF23" t="s">
        <v>4035</v>
      </c>
      <c r="SG23">
        <v>100</v>
      </c>
      <c r="SH23" t="s">
        <v>4035</v>
      </c>
      <c r="SI23">
        <v>40345</v>
      </c>
      <c r="SJ23" t="s">
        <v>4035</v>
      </c>
      <c r="SK23">
        <v>1023</v>
      </c>
      <c r="SL23" t="s">
        <v>4035</v>
      </c>
      <c r="SM23">
        <v>658</v>
      </c>
      <c r="SN23" t="s">
        <v>4035</v>
      </c>
      <c r="SO23">
        <v>176</v>
      </c>
      <c r="SP23" t="s">
        <v>4035</v>
      </c>
      <c r="SQ23">
        <v>7687</v>
      </c>
      <c r="SR23" t="s">
        <v>4035</v>
      </c>
      <c r="SS23">
        <v>592</v>
      </c>
      <c r="ST23" t="s">
        <v>4035</v>
      </c>
      <c r="SU23">
        <v>19096</v>
      </c>
      <c r="SV23" t="s">
        <v>4035</v>
      </c>
      <c r="SW23">
        <v>956</v>
      </c>
      <c r="SX23" t="s">
        <v>4035</v>
      </c>
      <c r="SY23">
        <v>9671</v>
      </c>
      <c r="SZ23" t="s">
        <v>4035</v>
      </c>
      <c r="TA23">
        <v>663</v>
      </c>
      <c r="TB23" t="s">
        <v>4035</v>
      </c>
      <c r="TC23">
        <v>2525</v>
      </c>
      <c r="TD23">
        <v>411</v>
      </c>
      <c r="TE23" t="s">
        <v>4035</v>
      </c>
      <c r="TF23" t="s">
        <v>4035</v>
      </c>
      <c r="TG23">
        <v>396</v>
      </c>
      <c r="TH23" t="s">
        <v>4035</v>
      </c>
      <c r="TI23">
        <v>136</v>
      </c>
      <c r="TJ23" t="s">
        <v>4035</v>
      </c>
      <c r="TK23">
        <v>312</v>
      </c>
      <c r="TL23">
        <v>107</v>
      </c>
      <c r="TM23" t="s">
        <v>4035</v>
      </c>
      <c r="TN23" t="s">
        <v>4035</v>
      </c>
      <c r="TO23">
        <v>1292</v>
      </c>
      <c r="TP23">
        <v>23</v>
      </c>
      <c r="TQ23" t="s">
        <v>4035</v>
      </c>
      <c r="TR23" t="s">
        <v>4035</v>
      </c>
      <c r="TS23">
        <v>1394</v>
      </c>
      <c r="TT23">
        <v>278</v>
      </c>
      <c r="TU23" t="s">
        <v>4035</v>
      </c>
      <c r="TV23" t="s">
        <v>4035</v>
      </c>
      <c r="TW23">
        <v>39240</v>
      </c>
      <c r="TX23">
        <v>1015</v>
      </c>
      <c r="TY23" t="s">
        <v>4035</v>
      </c>
      <c r="TZ23" t="s">
        <v>4035</v>
      </c>
      <c r="UA23">
        <v>4714</v>
      </c>
      <c r="UB23" t="s">
        <v>4035</v>
      </c>
      <c r="UC23">
        <v>456</v>
      </c>
      <c r="UD23" t="s">
        <v>4035</v>
      </c>
      <c r="UE23">
        <v>6177</v>
      </c>
      <c r="UF23" t="s">
        <v>4035</v>
      </c>
      <c r="UG23">
        <v>610</v>
      </c>
      <c r="UH23" t="s">
        <v>4035</v>
      </c>
      <c r="UI23">
        <v>6164</v>
      </c>
      <c r="UJ23">
        <v>563</v>
      </c>
      <c r="UK23" t="s">
        <v>4035</v>
      </c>
      <c r="UL23" t="s">
        <v>4035</v>
      </c>
      <c r="UM23">
        <v>4344</v>
      </c>
      <c r="UN23" t="s">
        <v>4035</v>
      </c>
      <c r="UO23">
        <v>481</v>
      </c>
      <c r="UP23" t="s">
        <v>4035</v>
      </c>
      <c r="UQ23">
        <v>3431</v>
      </c>
      <c r="UR23" t="s">
        <v>4035</v>
      </c>
      <c r="US23">
        <v>376</v>
      </c>
      <c r="UT23" t="s">
        <v>4035</v>
      </c>
      <c r="UU23">
        <v>14410</v>
      </c>
      <c r="UV23">
        <v>761</v>
      </c>
      <c r="UW23" t="s">
        <v>4035</v>
      </c>
      <c r="UX23" t="s">
        <v>4035</v>
      </c>
      <c r="UY23">
        <v>2499</v>
      </c>
      <c r="UZ23" t="s">
        <v>4035</v>
      </c>
      <c r="VA23">
        <v>373</v>
      </c>
      <c r="VB23" t="s">
        <v>4035</v>
      </c>
      <c r="VC23">
        <v>129580</v>
      </c>
      <c r="VD23" t="s">
        <v>1144</v>
      </c>
      <c r="VE23" t="s">
        <v>1144</v>
      </c>
      <c r="VF23" t="s">
        <v>4035</v>
      </c>
      <c r="VG23">
        <v>89.6</v>
      </c>
      <c r="VH23" t="s">
        <v>4035</v>
      </c>
      <c r="VI23">
        <v>0.7</v>
      </c>
      <c r="VJ23" t="s">
        <v>4035</v>
      </c>
      <c r="VK23">
        <v>10.4</v>
      </c>
      <c r="VL23">
        <v>0.7</v>
      </c>
      <c r="VM23" t="s">
        <v>4035</v>
      </c>
      <c r="VN23" t="s">
        <v>4035</v>
      </c>
      <c r="VO23" t="s">
        <v>1144</v>
      </c>
      <c r="VP23" t="s">
        <v>1144</v>
      </c>
      <c r="VQ23" t="s">
        <v>1144</v>
      </c>
      <c r="VR23" t="s">
        <v>1144</v>
      </c>
      <c r="VS23" t="s">
        <v>1144</v>
      </c>
      <c r="VT23" t="s">
        <v>1144</v>
      </c>
      <c r="VU23" t="s">
        <v>1144</v>
      </c>
      <c r="VV23" t="s">
        <v>1144</v>
      </c>
      <c r="VW23">
        <v>129580</v>
      </c>
      <c r="VX23" t="s">
        <v>1144</v>
      </c>
      <c r="VY23" t="s">
        <v>1144</v>
      </c>
      <c r="VZ23" t="s">
        <v>4035</v>
      </c>
      <c r="WA23">
        <v>70</v>
      </c>
      <c r="WB23">
        <v>0.6</v>
      </c>
      <c r="WC23" t="s">
        <v>4035</v>
      </c>
      <c r="WD23" t="s">
        <v>4035</v>
      </c>
      <c r="WE23">
        <v>5.5</v>
      </c>
      <c r="WF23" t="s">
        <v>4035</v>
      </c>
      <c r="WG23">
        <v>0.4</v>
      </c>
      <c r="WH23" t="s">
        <v>4035</v>
      </c>
      <c r="WI23">
        <v>0.7</v>
      </c>
      <c r="WJ23">
        <v>0.2</v>
      </c>
      <c r="WK23" t="s">
        <v>4035</v>
      </c>
      <c r="WL23" t="s">
        <v>4035</v>
      </c>
      <c r="WM23">
        <v>5</v>
      </c>
      <c r="WN23" t="s">
        <v>4035</v>
      </c>
      <c r="WO23">
        <v>0.5</v>
      </c>
      <c r="WP23" t="s">
        <v>4035</v>
      </c>
      <c r="WQ23">
        <v>7.7</v>
      </c>
      <c r="WR23" t="s">
        <v>4035</v>
      </c>
      <c r="WS23">
        <v>0.7</v>
      </c>
      <c r="WT23" t="s">
        <v>4035</v>
      </c>
      <c r="WU23">
        <v>4</v>
      </c>
      <c r="WV23">
        <v>0.4</v>
      </c>
      <c r="WW23" t="s">
        <v>4035</v>
      </c>
      <c r="WX23" t="s">
        <v>4035</v>
      </c>
      <c r="WY23">
        <v>5.9</v>
      </c>
      <c r="WZ23" t="s">
        <v>4035</v>
      </c>
      <c r="XA23">
        <v>0.4</v>
      </c>
      <c r="XB23" t="s">
        <v>4035</v>
      </c>
      <c r="XC23">
        <v>1.1000000000000001</v>
      </c>
      <c r="XD23">
        <v>0.2</v>
      </c>
      <c r="XE23" t="s">
        <v>4035</v>
      </c>
      <c r="XF23" t="s">
        <v>4035</v>
      </c>
      <c r="XG23">
        <v>0.1</v>
      </c>
      <c r="XH23">
        <v>0.1</v>
      </c>
      <c r="XI23" t="s">
        <v>4035</v>
      </c>
      <c r="XJ23" t="s">
        <v>4035</v>
      </c>
      <c r="XK23">
        <v>129580</v>
      </c>
      <c r="XL23" t="s">
        <v>4035</v>
      </c>
      <c r="XM23" t="s">
        <v>1144</v>
      </c>
      <c r="XN23" t="s">
        <v>1144</v>
      </c>
      <c r="XO23">
        <v>5.5</v>
      </c>
      <c r="XP23">
        <v>0.4</v>
      </c>
      <c r="XQ23" t="s">
        <v>4035</v>
      </c>
      <c r="XR23" t="s">
        <v>4035</v>
      </c>
      <c r="XS23">
        <v>4.2</v>
      </c>
      <c r="XT23">
        <v>0.4</v>
      </c>
      <c r="XU23" t="s">
        <v>4035</v>
      </c>
      <c r="XV23" t="s">
        <v>4035</v>
      </c>
      <c r="XW23">
        <v>32.299999999999997</v>
      </c>
      <c r="XX23" t="s">
        <v>4035</v>
      </c>
      <c r="XY23">
        <v>0.6</v>
      </c>
      <c r="XZ23" t="s">
        <v>4035</v>
      </c>
      <c r="YA23">
        <v>38.200000000000003</v>
      </c>
      <c r="YB23">
        <v>0.8</v>
      </c>
      <c r="YC23" t="s">
        <v>4035</v>
      </c>
      <c r="YD23" t="s">
        <v>4035</v>
      </c>
      <c r="YE23">
        <v>12.6</v>
      </c>
      <c r="YF23" t="s">
        <v>4035</v>
      </c>
      <c r="YG23">
        <v>0.6</v>
      </c>
      <c r="YH23" t="s">
        <v>4035</v>
      </c>
      <c r="YI23">
        <v>4.0999999999999996</v>
      </c>
      <c r="YJ23" t="s">
        <v>4035</v>
      </c>
      <c r="YK23">
        <v>0.4</v>
      </c>
      <c r="YL23" t="s">
        <v>4035</v>
      </c>
      <c r="YM23">
        <v>1.2</v>
      </c>
      <c r="YN23">
        <v>0.2</v>
      </c>
      <c r="YO23" t="s">
        <v>4035</v>
      </c>
      <c r="YP23" t="s">
        <v>4035</v>
      </c>
      <c r="YQ23">
        <v>1</v>
      </c>
      <c r="YR23" t="s">
        <v>4035</v>
      </c>
      <c r="YS23">
        <v>0.2</v>
      </c>
      <c r="YT23" t="s">
        <v>4035</v>
      </c>
      <c r="YU23">
        <v>0.6</v>
      </c>
      <c r="YV23" t="s">
        <v>4035</v>
      </c>
      <c r="YW23">
        <v>0.1</v>
      </c>
      <c r="YX23" t="s">
        <v>4035</v>
      </c>
      <c r="YY23">
        <v>0.2</v>
      </c>
      <c r="YZ23">
        <v>0.1</v>
      </c>
      <c r="ZA23" t="s">
        <v>4035</v>
      </c>
      <c r="ZB23" t="s">
        <v>4035</v>
      </c>
      <c r="ZC23">
        <v>129580</v>
      </c>
      <c r="ZD23" t="s">
        <v>4035</v>
      </c>
      <c r="ZE23" t="s">
        <v>1144</v>
      </c>
      <c r="ZF23" t="s">
        <v>1144</v>
      </c>
      <c r="ZG23">
        <v>1.2</v>
      </c>
      <c r="ZH23">
        <v>0.2</v>
      </c>
      <c r="ZI23" t="s">
        <v>4035</v>
      </c>
      <c r="ZJ23" t="s">
        <v>4035</v>
      </c>
      <c r="ZK23">
        <v>2.2000000000000002</v>
      </c>
      <c r="ZL23" t="s">
        <v>4035</v>
      </c>
      <c r="ZM23">
        <v>0.3</v>
      </c>
      <c r="ZN23" t="s">
        <v>4035</v>
      </c>
      <c r="ZO23">
        <v>8.6</v>
      </c>
      <c r="ZP23" t="s">
        <v>4035</v>
      </c>
      <c r="ZQ23">
        <v>0.6</v>
      </c>
      <c r="ZR23" t="s">
        <v>4035</v>
      </c>
      <c r="ZS23">
        <v>16.3</v>
      </c>
      <c r="ZT23">
        <v>0.8</v>
      </c>
      <c r="ZU23" t="s">
        <v>4035</v>
      </c>
      <c r="ZV23" t="s">
        <v>4035</v>
      </c>
      <c r="ZW23">
        <v>21.8</v>
      </c>
      <c r="ZX23" t="s">
        <v>4035</v>
      </c>
      <c r="ZY23">
        <v>0.8</v>
      </c>
      <c r="ZZ23" t="s">
        <v>4035</v>
      </c>
      <c r="AAA23">
        <v>19.399999999999999</v>
      </c>
      <c r="AAB23">
        <v>0.8</v>
      </c>
      <c r="AAC23" t="s">
        <v>4035</v>
      </c>
      <c r="AAD23" t="s">
        <v>4035</v>
      </c>
      <c r="AAE23">
        <v>13.1</v>
      </c>
      <c r="AAF23" t="s">
        <v>4035</v>
      </c>
      <c r="AAG23">
        <v>0.6</v>
      </c>
      <c r="AAH23" t="s">
        <v>4035</v>
      </c>
      <c r="AAI23">
        <v>8.1</v>
      </c>
      <c r="AAJ23">
        <v>0.5</v>
      </c>
      <c r="AAK23" t="s">
        <v>4035</v>
      </c>
      <c r="AAL23" t="s">
        <v>4035</v>
      </c>
      <c r="AAM23">
        <v>9.3000000000000007</v>
      </c>
      <c r="AAN23">
        <v>0.5</v>
      </c>
      <c r="AAO23" t="s">
        <v>4035</v>
      </c>
      <c r="AAP23" t="s">
        <v>4035</v>
      </c>
      <c r="AAQ23" t="s">
        <v>1144</v>
      </c>
      <c r="AAR23" t="s">
        <v>1144</v>
      </c>
      <c r="AAS23" t="s">
        <v>1144</v>
      </c>
      <c r="AAT23" t="s">
        <v>1144</v>
      </c>
      <c r="AAU23">
        <v>129580</v>
      </c>
      <c r="AAV23" t="s">
        <v>4035</v>
      </c>
      <c r="AAW23" t="s">
        <v>1144</v>
      </c>
      <c r="AAX23" t="s">
        <v>1144</v>
      </c>
      <c r="AAY23">
        <v>1.3</v>
      </c>
      <c r="AAZ23">
        <v>0.2</v>
      </c>
      <c r="ABA23" t="s">
        <v>4035</v>
      </c>
      <c r="ABB23" t="s">
        <v>4035</v>
      </c>
      <c r="ABC23">
        <v>6.9</v>
      </c>
      <c r="ABD23">
        <v>0.5</v>
      </c>
      <c r="ABE23" t="s">
        <v>4035</v>
      </c>
      <c r="ABF23" t="s">
        <v>4035</v>
      </c>
      <c r="ABG23">
        <v>26.3</v>
      </c>
      <c r="ABH23" t="s">
        <v>4035</v>
      </c>
      <c r="ABI23">
        <v>0.8</v>
      </c>
      <c r="ABJ23" t="s">
        <v>4035</v>
      </c>
      <c r="ABK23">
        <v>38.4</v>
      </c>
      <c r="ABL23">
        <v>0.8</v>
      </c>
      <c r="ABM23" t="s">
        <v>4035</v>
      </c>
      <c r="ABN23" t="s">
        <v>4035</v>
      </c>
      <c r="ABO23">
        <v>20.6</v>
      </c>
      <c r="ABP23" t="s">
        <v>4035</v>
      </c>
      <c r="ABQ23">
        <v>0.7</v>
      </c>
      <c r="ABR23" t="s">
        <v>4035</v>
      </c>
      <c r="ABS23">
        <v>6.4</v>
      </c>
      <c r="ABT23">
        <v>0.4</v>
      </c>
      <c r="ABU23" t="s">
        <v>4035</v>
      </c>
      <c r="ABV23" t="s">
        <v>4035</v>
      </c>
      <c r="ABW23">
        <v>116123</v>
      </c>
      <c r="ABX23" t="s">
        <v>1144</v>
      </c>
      <c r="ABY23" t="s">
        <v>1144</v>
      </c>
      <c r="ABZ23" t="s">
        <v>4035</v>
      </c>
      <c r="ACA23">
        <v>64.099999999999994</v>
      </c>
      <c r="ACB23">
        <v>0.7</v>
      </c>
      <c r="ACC23" t="s">
        <v>4035</v>
      </c>
      <c r="ACD23" t="s">
        <v>4035</v>
      </c>
      <c r="ACE23">
        <v>35.9</v>
      </c>
      <c r="ACF23" t="s">
        <v>4035</v>
      </c>
      <c r="ACG23">
        <v>0.7</v>
      </c>
      <c r="ACH23" t="s">
        <v>4035</v>
      </c>
      <c r="ACI23" t="s">
        <v>1144</v>
      </c>
      <c r="ACJ23" t="s">
        <v>1144</v>
      </c>
      <c r="ACK23" t="s">
        <v>1144</v>
      </c>
      <c r="ACL23" t="s">
        <v>1144</v>
      </c>
      <c r="ACM23" t="s">
        <v>1144</v>
      </c>
      <c r="ACN23" t="s">
        <v>1144</v>
      </c>
      <c r="ACO23" t="s">
        <v>1144</v>
      </c>
      <c r="ACP23" t="s">
        <v>1144</v>
      </c>
      <c r="ACQ23">
        <v>116123</v>
      </c>
      <c r="ACR23" t="s">
        <v>1144</v>
      </c>
      <c r="ACS23" t="s">
        <v>1144</v>
      </c>
      <c r="ACT23" t="s">
        <v>4035</v>
      </c>
      <c r="ACU23">
        <v>14.7</v>
      </c>
      <c r="ACV23" t="s">
        <v>4035</v>
      </c>
      <c r="ACW23">
        <v>0.7</v>
      </c>
      <c r="ACX23" t="s">
        <v>4035</v>
      </c>
      <c r="ACY23">
        <v>19.399999999999999</v>
      </c>
      <c r="ACZ23" t="s">
        <v>4035</v>
      </c>
      <c r="ADA23">
        <v>0.8</v>
      </c>
      <c r="ADB23" t="s">
        <v>4035</v>
      </c>
      <c r="ADC23">
        <v>29</v>
      </c>
      <c r="ADD23">
        <v>1</v>
      </c>
      <c r="ADE23" t="s">
        <v>4035</v>
      </c>
      <c r="ADF23" t="s">
        <v>4035</v>
      </c>
      <c r="ADG23">
        <v>24.8</v>
      </c>
      <c r="ADH23" t="s">
        <v>4035</v>
      </c>
      <c r="ADI23">
        <v>0.8</v>
      </c>
      <c r="ADJ23" t="s">
        <v>4035</v>
      </c>
      <c r="ADK23">
        <v>9.9</v>
      </c>
      <c r="ADL23">
        <v>0.5</v>
      </c>
      <c r="ADM23" t="s">
        <v>4035</v>
      </c>
      <c r="ADN23" t="s">
        <v>4035</v>
      </c>
      <c r="ADO23">
        <v>2.2000000000000002</v>
      </c>
      <c r="ADP23">
        <v>0.2</v>
      </c>
      <c r="ADQ23" t="s">
        <v>4035</v>
      </c>
      <c r="ADR23" t="s">
        <v>4035</v>
      </c>
      <c r="ADS23">
        <v>116123</v>
      </c>
      <c r="ADT23" t="s">
        <v>1144</v>
      </c>
      <c r="ADU23" t="s">
        <v>1144</v>
      </c>
      <c r="ADV23" t="s">
        <v>4035</v>
      </c>
      <c r="ADW23">
        <v>4</v>
      </c>
      <c r="ADX23">
        <v>0.4</v>
      </c>
      <c r="ADY23" t="s">
        <v>4035</v>
      </c>
      <c r="ADZ23" t="s">
        <v>4035</v>
      </c>
      <c r="AEA23">
        <v>36.9</v>
      </c>
      <c r="AEB23" t="s">
        <v>4035</v>
      </c>
      <c r="AEC23">
        <v>0.9</v>
      </c>
      <c r="AED23" t="s">
        <v>4035</v>
      </c>
      <c r="AEE23">
        <v>41</v>
      </c>
      <c r="AEF23" t="s">
        <v>4035</v>
      </c>
      <c r="AEG23">
        <v>1</v>
      </c>
      <c r="AEH23" t="s">
        <v>4035</v>
      </c>
      <c r="AEI23">
        <v>18.100000000000001</v>
      </c>
      <c r="AEJ23">
        <v>0.7</v>
      </c>
      <c r="AEK23" t="s">
        <v>4035</v>
      </c>
      <c r="AEL23" t="s">
        <v>4035</v>
      </c>
      <c r="AEM23">
        <v>116123</v>
      </c>
      <c r="AEN23" t="s">
        <v>1144</v>
      </c>
      <c r="AEO23" t="s">
        <v>1144</v>
      </c>
      <c r="AEP23" t="s">
        <v>4035</v>
      </c>
      <c r="AEQ23">
        <v>68.900000000000006</v>
      </c>
      <c r="AER23" t="s">
        <v>4035</v>
      </c>
      <c r="AES23">
        <v>0.8</v>
      </c>
      <c r="AET23" t="s">
        <v>4035</v>
      </c>
      <c r="AEU23">
        <v>0.9</v>
      </c>
      <c r="AEV23" t="s">
        <v>4035</v>
      </c>
      <c r="AEW23">
        <v>0.2</v>
      </c>
      <c r="AEX23" t="s">
        <v>4035</v>
      </c>
      <c r="AEY23">
        <v>29.3</v>
      </c>
      <c r="AEZ23">
        <v>0.8</v>
      </c>
      <c r="AFA23" t="s">
        <v>4035</v>
      </c>
      <c r="AFB23" t="s">
        <v>4035</v>
      </c>
      <c r="AFC23">
        <v>0</v>
      </c>
      <c r="AFD23">
        <v>0.1</v>
      </c>
      <c r="AFE23" t="s">
        <v>4035</v>
      </c>
      <c r="AFF23" t="s">
        <v>4035</v>
      </c>
      <c r="AFG23">
        <v>0</v>
      </c>
      <c r="AFH23">
        <v>0.1</v>
      </c>
      <c r="AFI23" t="s">
        <v>4035</v>
      </c>
      <c r="AFJ23" t="s">
        <v>4035</v>
      </c>
      <c r="AFK23">
        <v>0.1</v>
      </c>
      <c r="AFL23">
        <v>0.1</v>
      </c>
      <c r="AFM23" t="s">
        <v>4035</v>
      </c>
      <c r="AFN23" t="s">
        <v>4035</v>
      </c>
      <c r="AFO23">
        <v>0.3</v>
      </c>
      <c r="AFP23" t="s">
        <v>4035</v>
      </c>
      <c r="AFQ23">
        <v>0.1</v>
      </c>
      <c r="AFR23" t="s">
        <v>4035</v>
      </c>
      <c r="AFS23">
        <v>0</v>
      </c>
      <c r="AFT23">
        <v>0.1</v>
      </c>
      <c r="AFU23" t="s">
        <v>4035</v>
      </c>
      <c r="AFV23" t="s">
        <v>4035</v>
      </c>
      <c r="AFW23">
        <v>0.3</v>
      </c>
      <c r="AFX23" t="s">
        <v>4035</v>
      </c>
      <c r="AFY23">
        <v>0.1</v>
      </c>
      <c r="AFZ23" t="s">
        <v>4035</v>
      </c>
      <c r="AGA23">
        <v>116123</v>
      </c>
      <c r="AGB23" t="s">
        <v>4035</v>
      </c>
      <c r="AGC23" t="s">
        <v>1144</v>
      </c>
      <c r="AGD23" t="s">
        <v>1144</v>
      </c>
      <c r="AGE23">
        <v>0.2</v>
      </c>
      <c r="AGF23">
        <v>0.1</v>
      </c>
      <c r="AGG23" t="s">
        <v>4035</v>
      </c>
      <c r="AGH23" t="s">
        <v>4035</v>
      </c>
      <c r="AGI23">
        <v>0.3</v>
      </c>
      <c r="AGJ23" t="s">
        <v>4035</v>
      </c>
      <c r="AGK23">
        <v>0.1</v>
      </c>
      <c r="AGL23" t="s">
        <v>4035</v>
      </c>
      <c r="AGM23">
        <v>1.7</v>
      </c>
      <c r="AGN23">
        <v>0.3</v>
      </c>
      <c r="AGO23" t="s">
        <v>4035</v>
      </c>
      <c r="AGP23" t="s">
        <v>4035</v>
      </c>
      <c r="AGQ23">
        <v>116123</v>
      </c>
      <c r="AGR23" t="s">
        <v>4035</v>
      </c>
      <c r="AGS23" t="s">
        <v>1144</v>
      </c>
      <c r="AGT23" t="s">
        <v>1144</v>
      </c>
      <c r="AGU23">
        <v>98.2</v>
      </c>
      <c r="AGV23">
        <v>0.3</v>
      </c>
      <c r="AGW23" t="s">
        <v>4035</v>
      </c>
      <c r="AGX23" t="s">
        <v>4035</v>
      </c>
      <c r="AGY23">
        <v>1.3</v>
      </c>
      <c r="AGZ23">
        <v>0.2</v>
      </c>
      <c r="AHA23" t="s">
        <v>4035</v>
      </c>
      <c r="AHB23" t="s">
        <v>4035</v>
      </c>
      <c r="AHC23">
        <v>0.5</v>
      </c>
      <c r="AHD23">
        <v>0.1</v>
      </c>
      <c r="AHE23" t="s">
        <v>4035</v>
      </c>
      <c r="AHF23" t="s">
        <v>4035</v>
      </c>
      <c r="AHG23">
        <v>74384</v>
      </c>
      <c r="AHH23" t="s">
        <v>4035</v>
      </c>
      <c r="AHI23" t="s">
        <v>1144</v>
      </c>
      <c r="AHJ23" t="s">
        <v>1144</v>
      </c>
      <c r="AHK23">
        <v>1.6</v>
      </c>
      <c r="AHL23">
        <v>0.3</v>
      </c>
      <c r="AHM23" t="s">
        <v>4035</v>
      </c>
      <c r="AHN23" t="s">
        <v>4035</v>
      </c>
      <c r="AHO23">
        <v>2.1</v>
      </c>
      <c r="AHP23" t="s">
        <v>4035</v>
      </c>
      <c r="AHQ23">
        <v>0.3</v>
      </c>
      <c r="AHR23" t="s">
        <v>4035</v>
      </c>
      <c r="AHS23">
        <v>4.5</v>
      </c>
      <c r="AHT23">
        <v>0.6</v>
      </c>
      <c r="AHU23" t="s">
        <v>4035</v>
      </c>
      <c r="AHV23" t="s">
        <v>4035</v>
      </c>
      <c r="AHW23">
        <v>7.8</v>
      </c>
      <c r="AHX23">
        <v>0.7</v>
      </c>
      <c r="AHY23" t="s">
        <v>4035</v>
      </c>
      <c r="AHZ23" t="s">
        <v>4035</v>
      </c>
      <c r="AIA23">
        <v>29</v>
      </c>
      <c r="AIB23" t="s">
        <v>4035</v>
      </c>
      <c r="AIC23">
        <v>1.2</v>
      </c>
      <c r="AID23" t="s">
        <v>4035</v>
      </c>
      <c r="AIE23">
        <v>41.1</v>
      </c>
      <c r="AIF23">
        <v>1.1000000000000001</v>
      </c>
      <c r="AIG23" t="s">
        <v>4035</v>
      </c>
      <c r="AIH23" t="s">
        <v>4035</v>
      </c>
      <c r="AII23">
        <v>11.6</v>
      </c>
      <c r="AIJ23">
        <v>0.8</v>
      </c>
      <c r="AIK23" t="s">
        <v>4035</v>
      </c>
      <c r="AIL23" t="s">
        <v>4035</v>
      </c>
      <c r="AIM23">
        <v>2.4</v>
      </c>
      <c r="AIN23">
        <v>0.3</v>
      </c>
      <c r="AIO23" t="s">
        <v>4035</v>
      </c>
      <c r="AIP23" t="s">
        <v>4035</v>
      </c>
      <c r="AIQ23" t="s">
        <v>1144</v>
      </c>
      <c r="AIR23" t="s">
        <v>1144</v>
      </c>
      <c r="AIS23" t="s">
        <v>1144</v>
      </c>
      <c r="AIT23" t="s">
        <v>1144</v>
      </c>
      <c r="AIU23">
        <v>74384</v>
      </c>
      <c r="AIV23" t="s">
        <v>1144</v>
      </c>
      <c r="AIW23" t="s">
        <v>1144</v>
      </c>
      <c r="AIX23" t="s">
        <v>4035</v>
      </c>
      <c r="AIY23">
        <v>71.3</v>
      </c>
      <c r="AIZ23" t="s">
        <v>4035</v>
      </c>
      <c r="AJA23">
        <v>0.9</v>
      </c>
      <c r="AJB23" t="s">
        <v>4035</v>
      </c>
      <c r="AJC23">
        <v>28.7</v>
      </c>
      <c r="AJD23">
        <v>0.9</v>
      </c>
      <c r="AJE23" t="s">
        <v>4035</v>
      </c>
      <c r="AJF23" t="s">
        <v>4035</v>
      </c>
      <c r="AJG23">
        <v>53060</v>
      </c>
      <c r="AJH23" t="s">
        <v>4035</v>
      </c>
      <c r="AJI23" t="s">
        <v>1144</v>
      </c>
      <c r="AJJ23" t="s">
        <v>1144</v>
      </c>
      <c r="AJK23">
        <v>0.8</v>
      </c>
      <c r="AJL23">
        <v>0.3</v>
      </c>
      <c r="AJM23" t="s">
        <v>4035</v>
      </c>
      <c r="AJN23" t="s">
        <v>4035</v>
      </c>
      <c r="AJO23">
        <v>9.6999999999999993</v>
      </c>
      <c r="AJP23" t="s">
        <v>4035</v>
      </c>
      <c r="AJQ23">
        <v>0.9</v>
      </c>
      <c r="AJR23" t="s">
        <v>4035</v>
      </c>
      <c r="AJS23">
        <v>28.5</v>
      </c>
      <c r="AJT23" t="s">
        <v>4035</v>
      </c>
      <c r="AJU23">
        <v>1.3</v>
      </c>
      <c r="AJV23" t="s">
        <v>4035</v>
      </c>
      <c r="AJW23">
        <v>26.4</v>
      </c>
      <c r="AJX23" t="s">
        <v>4035</v>
      </c>
      <c r="AJY23">
        <v>1.3</v>
      </c>
      <c r="AJZ23" t="s">
        <v>4035</v>
      </c>
      <c r="AKA23">
        <v>18.100000000000001</v>
      </c>
      <c r="AKB23">
        <v>1</v>
      </c>
      <c r="AKC23" t="s">
        <v>4035</v>
      </c>
      <c r="AKD23" t="s">
        <v>4035</v>
      </c>
      <c r="AKE23">
        <v>8.1999999999999993</v>
      </c>
      <c r="AKF23">
        <v>0.7</v>
      </c>
      <c r="AKG23" t="s">
        <v>4035</v>
      </c>
      <c r="AKH23" t="s">
        <v>4035</v>
      </c>
      <c r="AKI23">
        <v>8.3000000000000007</v>
      </c>
      <c r="AKJ23">
        <v>0.7</v>
      </c>
      <c r="AKK23" t="s">
        <v>4035</v>
      </c>
      <c r="AKL23" t="s">
        <v>4035</v>
      </c>
      <c r="AKM23" t="s">
        <v>1144</v>
      </c>
      <c r="AKN23" t="s">
        <v>1144</v>
      </c>
      <c r="AKO23" t="s">
        <v>1144</v>
      </c>
      <c r="AKP23" t="s">
        <v>1144</v>
      </c>
      <c r="AKQ23">
        <v>21324</v>
      </c>
      <c r="AKR23" t="s">
        <v>4035</v>
      </c>
      <c r="AKS23" t="s">
        <v>1144</v>
      </c>
      <c r="AKT23" t="s">
        <v>1144</v>
      </c>
      <c r="AKU23">
        <v>7.4</v>
      </c>
      <c r="AKV23">
        <v>1.1000000000000001</v>
      </c>
      <c r="AKW23" t="s">
        <v>4035</v>
      </c>
      <c r="AKX23" t="s">
        <v>4035</v>
      </c>
      <c r="AKY23">
        <v>28.5</v>
      </c>
      <c r="AKZ23" t="s">
        <v>4035</v>
      </c>
      <c r="ALA23">
        <v>2.2000000000000002</v>
      </c>
      <c r="ALB23" t="s">
        <v>4035</v>
      </c>
      <c r="ALC23">
        <v>35.1</v>
      </c>
      <c r="ALD23" t="s">
        <v>4035</v>
      </c>
      <c r="ALE23">
        <v>2.1</v>
      </c>
      <c r="ALF23" t="s">
        <v>4035</v>
      </c>
      <c r="ALG23">
        <v>16.399999999999999</v>
      </c>
      <c r="ALH23" t="s">
        <v>4035</v>
      </c>
      <c r="ALI23">
        <v>1.5</v>
      </c>
      <c r="ALJ23" t="s">
        <v>4035</v>
      </c>
      <c r="ALK23">
        <v>6.1</v>
      </c>
      <c r="ALL23" t="s">
        <v>4035</v>
      </c>
      <c r="ALM23">
        <v>1</v>
      </c>
      <c r="ALN23" t="s">
        <v>4035</v>
      </c>
      <c r="ALO23">
        <v>6.4</v>
      </c>
      <c r="ALP23" t="s">
        <v>4035</v>
      </c>
      <c r="ALQ23">
        <v>1</v>
      </c>
      <c r="ALR23" t="s">
        <v>4035</v>
      </c>
      <c r="ALS23" t="s">
        <v>1144</v>
      </c>
      <c r="ALT23" t="s">
        <v>1144</v>
      </c>
      <c r="ALU23" t="s">
        <v>1144</v>
      </c>
      <c r="ALV23" t="s">
        <v>1144</v>
      </c>
      <c r="ALW23">
        <v>52815</v>
      </c>
      <c r="ALX23" t="s">
        <v>4035</v>
      </c>
      <c r="ALY23" t="s">
        <v>1144</v>
      </c>
      <c r="ALZ23" t="s">
        <v>1144</v>
      </c>
      <c r="AMA23">
        <v>44.6</v>
      </c>
      <c r="AMB23">
        <v>1.5</v>
      </c>
      <c r="AMC23" t="s">
        <v>4035</v>
      </c>
      <c r="AMD23" t="s">
        <v>4035</v>
      </c>
      <c r="AME23">
        <v>14.7</v>
      </c>
      <c r="AMF23">
        <v>1</v>
      </c>
      <c r="AMG23" t="s">
        <v>4035</v>
      </c>
      <c r="AMH23" t="s">
        <v>4035</v>
      </c>
      <c r="AMI23">
        <v>11</v>
      </c>
      <c r="AMJ23">
        <v>0.9</v>
      </c>
      <c r="AMK23" t="s">
        <v>4035</v>
      </c>
      <c r="AML23" t="s">
        <v>4035</v>
      </c>
      <c r="AMM23">
        <v>7.8</v>
      </c>
      <c r="AMN23" t="s">
        <v>4035</v>
      </c>
      <c r="AMO23">
        <v>0.8</v>
      </c>
      <c r="AMP23" t="s">
        <v>4035</v>
      </c>
      <c r="AMQ23">
        <v>21.9</v>
      </c>
      <c r="AMR23" t="s">
        <v>4035</v>
      </c>
      <c r="AMS23">
        <v>1.3</v>
      </c>
      <c r="AMT23" t="s">
        <v>4035</v>
      </c>
      <c r="AMU23" t="s">
        <v>1144</v>
      </c>
      <c r="AMV23" t="s">
        <v>1144</v>
      </c>
      <c r="AMW23" t="s">
        <v>1144</v>
      </c>
      <c r="AMX23" t="s">
        <v>1144</v>
      </c>
      <c r="AMY23">
        <v>21048</v>
      </c>
      <c r="AMZ23" t="s">
        <v>4035</v>
      </c>
      <c r="ANA23" t="s">
        <v>1144</v>
      </c>
      <c r="ANB23" t="s">
        <v>1144</v>
      </c>
      <c r="ANC23">
        <v>55.9</v>
      </c>
      <c r="AND23" t="s">
        <v>4035</v>
      </c>
      <c r="ANE23">
        <v>2.5</v>
      </c>
      <c r="ANF23" t="s">
        <v>4035</v>
      </c>
      <c r="ANG23">
        <v>17.100000000000001</v>
      </c>
      <c r="ANH23" t="s">
        <v>4035</v>
      </c>
      <c r="ANI23">
        <v>1.8</v>
      </c>
      <c r="ANJ23" t="s">
        <v>4035</v>
      </c>
      <c r="ANK23">
        <v>8.4</v>
      </c>
      <c r="ANL23" t="s">
        <v>4035</v>
      </c>
      <c r="ANM23">
        <v>1.4</v>
      </c>
      <c r="ANN23" t="s">
        <v>4035</v>
      </c>
      <c r="ANO23">
        <v>5.4</v>
      </c>
      <c r="ANP23" t="s">
        <v>4035</v>
      </c>
      <c r="ANQ23">
        <v>1.1000000000000001</v>
      </c>
      <c r="ANR23" t="s">
        <v>4035</v>
      </c>
      <c r="ANS23">
        <v>4</v>
      </c>
      <c r="ANT23" t="s">
        <v>4035</v>
      </c>
      <c r="ANU23">
        <v>1.1000000000000001</v>
      </c>
      <c r="ANV23" t="s">
        <v>4035</v>
      </c>
      <c r="ANW23">
        <v>2.4</v>
      </c>
      <c r="ANX23" t="s">
        <v>4035</v>
      </c>
      <c r="ANY23">
        <v>0.7</v>
      </c>
      <c r="ANZ23" t="s">
        <v>4035</v>
      </c>
      <c r="AOA23">
        <v>6.8</v>
      </c>
      <c r="AOB23">
        <v>1</v>
      </c>
      <c r="AOC23" t="s">
        <v>4035</v>
      </c>
      <c r="AOD23" t="s">
        <v>4035</v>
      </c>
      <c r="AOE23" t="s">
        <v>1144</v>
      </c>
      <c r="AOF23" t="s">
        <v>1144</v>
      </c>
      <c r="AOG23" t="s">
        <v>1144</v>
      </c>
      <c r="AOH23" t="s">
        <v>1144</v>
      </c>
      <c r="AOI23">
        <v>40345</v>
      </c>
      <c r="AOJ23" t="s">
        <v>4035</v>
      </c>
      <c r="AOK23" t="s">
        <v>1144</v>
      </c>
      <c r="AOL23" t="s">
        <v>1144</v>
      </c>
      <c r="AOM23">
        <v>1.6</v>
      </c>
      <c r="AON23">
        <v>0.4</v>
      </c>
      <c r="AOO23" t="s">
        <v>4035</v>
      </c>
      <c r="AOP23" t="s">
        <v>4035</v>
      </c>
      <c r="AOQ23">
        <v>19.100000000000001</v>
      </c>
      <c r="AOR23">
        <v>1.4</v>
      </c>
      <c r="AOS23" t="s">
        <v>4035</v>
      </c>
      <c r="AOT23" t="s">
        <v>4035</v>
      </c>
      <c r="AOU23">
        <v>47.3</v>
      </c>
      <c r="AOV23" t="s">
        <v>4035</v>
      </c>
      <c r="AOW23">
        <v>2</v>
      </c>
      <c r="AOX23" t="s">
        <v>4035</v>
      </c>
      <c r="AOY23">
        <v>24</v>
      </c>
      <c r="AOZ23">
        <v>1.7</v>
      </c>
      <c r="APA23" t="s">
        <v>4035</v>
      </c>
      <c r="APB23" t="s">
        <v>4035</v>
      </c>
      <c r="APC23">
        <v>6.3</v>
      </c>
      <c r="APD23" t="s">
        <v>4035</v>
      </c>
      <c r="APE23">
        <v>1</v>
      </c>
      <c r="APF23" t="s">
        <v>4035</v>
      </c>
      <c r="APG23">
        <v>1</v>
      </c>
      <c r="APH23" t="s">
        <v>4035</v>
      </c>
      <c r="API23">
        <v>0.3</v>
      </c>
      <c r="APJ23" t="s">
        <v>4035</v>
      </c>
      <c r="APK23">
        <v>0.8</v>
      </c>
      <c r="APL23">
        <v>0.3</v>
      </c>
      <c r="APM23" t="s">
        <v>4035</v>
      </c>
      <c r="APN23" t="s">
        <v>4035</v>
      </c>
      <c r="APO23" t="s">
        <v>1144</v>
      </c>
      <c r="APP23" t="s">
        <v>1144</v>
      </c>
      <c r="APQ23" t="s">
        <v>1144</v>
      </c>
      <c r="APR23" t="s">
        <v>1144</v>
      </c>
      <c r="APS23" t="s">
        <v>1144</v>
      </c>
      <c r="APT23" t="s">
        <v>1144</v>
      </c>
      <c r="APU23" t="s">
        <v>1144</v>
      </c>
      <c r="APV23" t="s">
        <v>1144</v>
      </c>
      <c r="APW23">
        <v>39240</v>
      </c>
      <c r="APX23" t="s">
        <v>1144</v>
      </c>
      <c r="APY23" t="s">
        <v>1144</v>
      </c>
      <c r="APZ23" t="s">
        <v>4035</v>
      </c>
      <c r="AQA23">
        <v>12</v>
      </c>
      <c r="AQB23" t="s">
        <v>4035</v>
      </c>
      <c r="AQC23">
        <v>1.1000000000000001</v>
      </c>
      <c r="AQD23" t="s">
        <v>4035</v>
      </c>
      <c r="AQE23">
        <v>15.7</v>
      </c>
      <c r="AQF23">
        <v>1.4</v>
      </c>
      <c r="AQG23" t="s">
        <v>4035</v>
      </c>
      <c r="AQH23" t="s">
        <v>4035</v>
      </c>
      <c r="AQI23">
        <v>15.7</v>
      </c>
      <c r="AQJ23" t="s">
        <v>4035</v>
      </c>
      <c r="AQK23">
        <v>1.4</v>
      </c>
      <c r="AQL23" t="s">
        <v>4035</v>
      </c>
      <c r="AQM23">
        <v>11.1</v>
      </c>
      <c r="AQN23" t="s">
        <v>4035</v>
      </c>
      <c r="AQO23">
        <v>1.2</v>
      </c>
      <c r="AQP23" t="s">
        <v>4035</v>
      </c>
      <c r="AQQ23">
        <v>8.6999999999999993</v>
      </c>
      <c r="AQR23">
        <v>0.9</v>
      </c>
      <c r="AQS23" t="s">
        <v>4035</v>
      </c>
      <c r="AQT23" t="s">
        <v>4035</v>
      </c>
      <c r="AQU23">
        <v>36.700000000000003</v>
      </c>
      <c r="AQV23" t="s">
        <v>4035</v>
      </c>
      <c r="AQW23">
        <v>1.7</v>
      </c>
      <c r="AQX23" t="s">
        <v>4035</v>
      </c>
      <c r="AQY23" t="s">
        <v>1144</v>
      </c>
      <c r="AQZ23" t="s">
        <v>1144</v>
      </c>
      <c r="ARA23" t="s">
        <v>1144</v>
      </c>
      <c r="ARB23" t="s">
        <v>1144</v>
      </c>
    </row>
    <row r="24" spans="1:1146" x14ac:dyDescent="0.25">
      <c r="A24" t="s">
        <v>1183</v>
      </c>
      <c r="B24" t="s">
        <v>1184</v>
      </c>
      <c r="C24">
        <v>259464</v>
      </c>
      <c r="D24" t="s">
        <v>4035</v>
      </c>
      <c r="E24">
        <v>1869</v>
      </c>
      <c r="F24" t="s">
        <v>4035</v>
      </c>
      <c r="G24">
        <v>231915</v>
      </c>
      <c r="H24">
        <v>1753</v>
      </c>
      <c r="I24" t="s">
        <v>4035</v>
      </c>
      <c r="J24" t="s">
        <v>4035</v>
      </c>
      <c r="K24">
        <v>27549</v>
      </c>
      <c r="L24" t="s">
        <v>4035</v>
      </c>
      <c r="M24">
        <v>1408</v>
      </c>
      <c r="N24" t="s">
        <v>4035</v>
      </c>
      <c r="O24">
        <v>1.9</v>
      </c>
      <c r="P24">
        <v>0.3</v>
      </c>
      <c r="Q24" t="s">
        <v>4035</v>
      </c>
      <c r="R24" t="s">
        <v>4035</v>
      </c>
      <c r="S24">
        <v>6.7</v>
      </c>
      <c r="T24" t="s">
        <v>4035</v>
      </c>
      <c r="U24">
        <v>0.5</v>
      </c>
      <c r="V24" t="s">
        <v>4035</v>
      </c>
      <c r="W24">
        <v>259464</v>
      </c>
      <c r="X24" t="s">
        <v>4035</v>
      </c>
      <c r="Y24">
        <v>1869</v>
      </c>
      <c r="Z24" t="s">
        <v>4035</v>
      </c>
      <c r="AA24">
        <v>159639</v>
      </c>
      <c r="AB24">
        <v>1790</v>
      </c>
      <c r="AC24" t="s">
        <v>4035</v>
      </c>
      <c r="AD24" t="s">
        <v>4035</v>
      </c>
      <c r="AE24">
        <v>12140</v>
      </c>
      <c r="AF24" t="s">
        <v>4035</v>
      </c>
      <c r="AG24">
        <v>691</v>
      </c>
      <c r="AH24" t="s">
        <v>4035</v>
      </c>
      <c r="AI24">
        <v>2858</v>
      </c>
      <c r="AJ24">
        <v>307</v>
      </c>
      <c r="AK24" t="s">
        <v>4035</v>
      </c>
      <c r="AL24" t="s">
        <v>4035</v>
      </c>
      <c r="AM24">
        <v>19446</v>
      </c>
      <c r="AN24">
        <v>889</v>
      </c>
      <c r="AO24" t="s">
        <v>4035</v>
      </c>
      <c r="AP24" t="s">
        <v>4035</v>
      </c>
      <c r="AQ24">
        <v>23538</v>
      </c>
      <c r="AR24">
        <v>967</v>
      </c>
      <c r="AS24" t="s">
        <v>4035</v>
      </c>
      <c r="AT24" t="s">
        <v>4035</v>
      </c>
      <c r="AU24">
        <v>14943</v>
      </c>
      <c r="AV24">
        <v>746</v>
      </c>
      <c r="AW24" t="s">
        <v>4035</v>
      </c>
      <c r="AX24" t="s">
        <v>4035</v>
      </c>
      <c r="AY24">
        <v>23544</v>
      </c>
      <c r="AZ24">
        <v>919</v>
      </c>
      <c r="BA24" t="s">
        <v>4035</v>
      </c>
      <c r="BB24" t="s">
        <v>4035</v>
      </c>
      <c r="BC24">
        <v>3248</v>
      </c>
      <c r="BD24" t="s">
        <v>4035</v>
      </c>
      <c r="BE24">
        <v>320</v>
      </c>
      <c r="BF24" t="s">
        <v>4035</v>
      </c>
      <c r="BG24">
        <v>108</v>
      </c>
      <c r="BH24">
        <v>56</v>
      </c>
      <c r="BI24" t="s">
        <v>4035</v>
      </c>
      <c r="BJ24" t="s">
        <v>4035</v>
      </c>
      <c r="BK24">
        <v>259464</v>
      </c>
      <c r="BL24">
        <v>1869</v>
      </c>
      <c r="BM24" t="s">
        <v>4035</v>
      </c>
      <c r="BN24" t="s">
        <v>4035</v>
      </c>
      <c r="BO24">
        <v>6168</v>
      </c>
      <c r="BP24" t="s">
        <v>4035</v>
      </c>
      <c r="BQ24">
        <v>528</v>
      </c>
      <c r="BR24" t="s">
        <v>4035</v>
      </c>
      <c r="BS24">
        <v>7396</v>
      </c>
      <c r="BT24">
        <v>576</v>
      </c>
      <c r="BU24" t="s">
        <v>4035</v>
      </c>
      <c r="BV24" t="s">
        <v>4035</v>
      </c>
      <c r="BW24">
        <v>59614</v>
      </c>
      <c r="BX24" t="s">
        <v>4035</v>
      </c>
      <c r="BY24">
        <v>1207</v>
      </c>
      <c r="BZ24" t="s">
        <v>4035</v>
      </c>
      <c r="CA24">
        <v>82899</v>
      </c>
      <c r="CB24">
        <v>1396</v>
      </c>
      <c r="CC24" t="s">
        <v>4035</v>
      </c>
      <c r="CD24" t="s">
        <v>4035</v>
      </c>
      <c r="CE24">
        <v>43129</v>
      </c>
      <c r="CF24" t="s">
        <v>4035</v>
      </c>
      <c r="CG24">
        <v>1208</v>
      </c>
      <c r="CH24" t="s">
        <v>4035</v>
      </c>
      <c r="CI24">
        <v>25668</v>
      </c>
      <c r="CJ24" t="s">
        <v>4035</v>
      </c>
      <c r="CK24">
        <v>985</v>
      </c>
      <c r="CL24" t="s">
        <v>4035</v>
      </c>
      <c r="CM24">
        <v>19144</v>
      </c>
      <c r="CN24">
        <v>662</v>
      </c>
      <c r="CO24" t="s">
        <v>4035</v>
      </c>
      <c r="CP24" t="s">
        <v>4035</v>
      </c>
      <c r="CQ24">
        <v>10932</v>
      </c>
      <c r="CR24">
        <v>567</v>
      </c>
      <c r="CS24" t="s">
        <v>4035</v>
      </c>
      <c r="CT24" t="s">
        <v>4035</v>
      </c>
      <c r="CU24">
        <v>3313</v>
      </c>
      <c r="CV24">
        <v>369</v>
      </c>
      <c r="CW24" t="s">
        <v>4035</v>
      </c>
      <c r="CX24" t="s">
        <v>4035</v>
      </c>
      <c r="CY24">
        <v>1201</v>
      </c>
      <c r="CZ24">
        <v>226</v>
      </c>
      <c r="DA24" t="s">
        <v>4035</v>
      </c>
      <c r="DB24" t="s">
        <v>4035</v>
      </c>
      <c r="DC24">
        <v>259464</v>
      </c>
      <c r="DD24" t="s">
        <v>4035</v>
      </c>
      <c r="DE24">
        <v>1869</v>
      </c>
      <c r="DF24" t="s">
        <v>4035</v>
      </c>
      <c r="DG24">
        <v>9443</v>
      </c>
      <c r="DH24">
        <v>502</v>
      </c>
      <c r="DI24" t="s">
        <v>4035</v>
      </c>
      <c r="DJ24" t="s">
        <v>4035</v>
      </c>
      <c r="DK24">
        <v>9337</v>
      </c>
      <c r="DL24">
        <v>559</v>
      </c>
      <c r="DM24" t="s">
        <v>4035</v>
      </c>
      <c r="DN24" t="s">
        <v>4035</v>
      </c>
      <c r="DO24">
        <v>25383</v>
      </c>
      <c r="DP24">
        <v>1101</v>
      </c>
      <c r="DQ24" t="s">
        <v>4035</v>
      </c>
      <c r="DR24" t="s">
        <v>4035</v>
      </c>
      <c r="DS24">
        <v>46890</v>
      </c>
      <c r="DT24">
        <v>1134</v>
      </c>
      <c r="DU24" t="s">
        <v>4035</v>
      </c>
      <c r="DV24" t="s">
        <v>4035</v>
      </c>
      <c r="DW24">
        <v>54943</v>
      </c>
      <c r="DX24">
        <v>1298</v>
      </c>
      <c r="DY24" t="s">
        <v>4035</v>
      </c>
      <c r="DZ24" t="s">
        <v>4035</v>
      </c>
      <c r="EA24">
        <v>46821</v>
      </c>
      <c r="EB24" t="s">
        <v>4035</v>
      </c>
      <c r="EC24">
        <v>1473</v>
      </c>
      <c r="ED24" t="s">
        <v>4035</v>
      </c>
      <c r="EE24">
        <v>27658</v>
      </c>
      <c r="EF24">
        <v>1091</v>
      </c>
      <c r="EG24" t="s">
        <v>4035</v>
      </c>
      <c r="EH24" t="s">
        <v>4035</v>
      </c>
      <c r="EI24">
        <v>19916</v>
      </c>
      <c r="EJ24">
        <v>793</v>
      </c>
      <c r="EK24" t="s">
        <v>4035</v>
      </c>
      <c r="EL24" t="s">
        <v>4035</v>
      </c>
      <c r="EM24">
        <v>19073</v>
      </c>
      <c r="EN24" t="s">
        <v>4035</v>
      </c>
      <c r="EO24">
        <v>820</v>
      </c>
      <c r="EP24" t="s">
        <v>4035</v>
      </c>
      <c r="EQ24">
        <v>5.2</v>
      </c>
      <c r="ER24" t="s">
        <v>4035</v>
      </c>
      <c r="ES24">
        <v>0.1</v>
      </c>
      <c r="ET24" t="s">
        <v>4035</v>
      </c>
      <c r="EU24">
        <v>259464</v>
      </c>
      <c r="EV24" t="s">
        <v>4035</v>
      </c>
      <c r="EW24">
        <v>1869</v>
      </c>
      <c r="EX24" t="s">
        <v>4035</v>
      </c>
      <c r="EY24">
        <v>10184</v>
      </c>
      <c r="EZ24">
        <v>499</v>
      </c>
      <c r="FA24" t="s">
        <v>4035</v>
      </c>
      <c r="FB24" t="s">
        <v>4035</v>
      </c>
      <c r="FC24">
        <v>25097</v>
      </c>
      <c r="FD24">
        <v>1059</v>
      </c>
      <c r="FE24" t="s">
        <v>4035</v>
      </c>
      <c r="FF24" t="s">
        <v>4035</v>
      </c>
      <c r="FG24">
        <v>69290</v>
      </c>
      <c r="FH24">
        <v>1405</v>
      </c>
      <c r="FI24" t="s">
        <v>4035</v>
      </c>
      <c r="FJ24" t="s">
        <v>4035</v>
      </c>
      <c r="FK24">
        <v>95465</v>
      </c>
      <c r="FL24" t="s">
        <v>4035</v>
      </c>
      <c r="FM24">
        <v>1735</v>
      </c>
      <c r="FN24" t="s">
        <v>4035</v>
      </c>
      <c r="FO24">
        <v>47685</v>
      </c>
      <c r="FP24">
        <v>1275</v>
      </c>
      <c r="FQ24" t="s">
        <v>4035</v>
      </c>
      <c r="FR24" t="s">
        <v>4035</v>
      </c>
      <c r="FS24">
        <v>11743</v>
      </c>
      <c r="FT24" t="s">
        <v>4035</v>
      </c>
      <c r="FU24">
        <v>603</v>
      </c>
      <c r="FV24" t="s">
        <v>4035</v>
      </c>
      <c r="FW24">
        <v>231915</v>
      </c>
      <c r="FX24">
        <v>1753</v>
      </c>
      <c r="FY24" t="s">
        <v>4035</v>
      </c>
      <c r="FZ24" t="s">
        <v>4035</v>
      </c>
      <c r="GA24">
        <v>122235</v>
      </c>
      <c r="GB24" t="s">
        <v>4035</v>
      </c>
      <c r="GC24">
        <v>1612</v>
      </c>
      <c r="GD24" t="s">
        <v>4035</v>
      </c>
      <c r="GE24">
        <v>109680</v>
      </c>
      <c r="GF24" t="s">
        <v>4035</v>
      </c>
      <c r="GG24">
        <v>1724</v>
      </c>
      <c r="GH24" t="s">
        <v>4035</v>
      </c>
      <c r="GI24">
        <v>2.76</v>
      </c>
      <c r="GJ24">
        <v>0.03</v>
      </c>
      <c r="GK24" t="s">
        <v>4035</v>
      </c>
      <c r="GL24" t="s">
        <v>4035</v>
      </c>
      <c r="GM24">
        <v>2.63</v>
      </c>
      <c r="GN24" t="s">
        <v>4035</v>
      </c>
      <c r="GO24">
        <v>0.03</v>
      </c>
      <c r="GP24" t="s">
        <v>4035</v>
      </c>
      <c r="GQ24">
        <v>231915</v>
      </c>
      <c r="GR24">
        <v>1753</v>
      </c>
      <c r="GS24" t="s">
        <v>4035</v>
      </c>
      <c r="GT24" t="s">
        <v>4035</v>
      </c>
      <c r="GU24">
        <v>35382</v>
      </c>
      <c r="GV24">
        <v>1330</v>
      </c>
      <c r="GW24" t="s">
        <v>4035</v>
      </c>
      <c r="GX24" t="s">
        <v>4035</v>
      </c>
      <c r="GY24">
        <v>48233</v>
      </c>
      <c r="GZ24">
        <v>1292</v>
      </c>
      <c r="HA24" t="s">
        <v>4035</v>
      </c>
      <c r="HB24" t="s">
        <v>4035</v>
      </c>
      <c r="HC24">
        <v>68609</v>
      </c>
      <c r="HD24" t="s">
        <v>4035</v>
      </c>
      <c r="HE24">
        <v>1563</v>
      </c>
      <c r="HF24" t="s">
        <v>4035</v>
      </c>
      <c r="HG24">
        <v>47672</v>
      </c>
      <c r="HH24">
        <v>1316</v>
      </c>
      <c r="HI24" t="s">
        <v>4035</v>
      </c>
      <c r="HJ24" t="s">
        <v>4035</v>
      </c>
      <c r="HK24">
        <v>24010</v>
      </c>
      <c r="HL24" t="s">
        <v>4035</v>
      </c>
      <c r="HM24">
        <v>939</v>
      </c>
      <c r="HN24" t="s">
        <v>4035</v>
      </c>
      <c r="HO24">
        <v>8009</v>
      </c>
      <c r="HP24">
        <v>369</v>
      </c>
      <c r="HQ24" t="s">
        <v>4035</v>
      </c>
      <c r="HR24" t="s">
        <v>4035</v>
      </c>
      <c r="HS24">
        <v>231915</v>
      </c>
      <c r="HT24" t="s">
        <v>4035</v>
      </c>
      <c r="HU24">
        <v>1753</v>
      </c>
      <c r="HV24" t="s">
        <v>4035</v>
      </c>
      <c r="HW24">
        <v>23156</v>
      </c>
      <c r="HX24" t="s">
        <v>4035</v>
      </c>
      <c r="HY24">
        <v>994</v>
      </c>
      <c r="HZ24" t="s">
        <v>4035</v>
      </c>
      <c r="IA24">
        <v>87279</v>
      </c>
      <c r="IB24">
        <v>1518</v>
      </c>
      <c r="IC24" t="s">
        <v>4035</v>
      </c>
      <c r="ID24" t="s">
        <v>4035</v>
      </c>
      <c r="IE24">
        <v>81778</v>
      </c>
      <c r="IF24">
        <v>1541</v>
      </c>
      <c r="IG24" t="s">
        <v>4035</v>
      </c>
      <c r="IH24" t="s">
        <v>4035</v>
      </c>
      <c r="II24">
        <v>39702</v>
      </c>
      <c r="IJ24">
        <v>1102</v>
      </c>
      <c r="IK24" t="s">
        <v>4035</v>
      </c>
      <c r="IL24" t="s">
        <v>4035</v>
      </c>
      <c r="IM24">
        <v>231915</v>
      </c>
      <c r="IN24" t="s">
        <v>4035</v>
      </c>
      <c r="IO24">
        <v>1753</v>
      </c>
      <c r="IP24" t="s">
        <v>4035</v>
      </c>
      <c r="IQ24">
        <v>133631</v>
      </c>
      <c r="IR24">
        <v>1718</v>
      </c>
      <c r="IS24" t="s">
        <v>4035</v>
      </c>
      <c r="IT24" t="s">
        <v>4035</v>
      </c>
      <c r="IU24">
        <v>1882</v>
      </c>
      <c r="IV24">
        <v>258</v>
      </c>
      <c r="IW24" t="s">
        <v>4035</v>
      </c>
      <c r="IX24" t="s">
        <v>4035</v>
      </c>
      <c r="IY24">
        <v>93762</v>
      </c>
      <c r="IZ24">
        <v>1660</v>
      </c>
      <c r="JA24" t="s">
        <v>4035</v>
      </c>
      <c r="JB24" t="s">
        <v>4035</v>
      </c>
      <c r="JC24">
        <v>227</v>
      </c>
      <c r="JD24" t="s">
        <v>4035</v>
      </c>
      <c r="JE24">
        <v>99</v>
      </c>
      <c r="JF24" t="s">
        <v>4035</v>
      </c>
      <c r="JG24">
        <v>28</v>
      </c>
      <c r="JH24" t="s">
        <v>4035</v>
      </c>
      <c r="JI24">
        <v>23</v>
      </c>
      <c r="JJ24" t="s">
        <v>4035</v>
      </c>
      <c r="JK24">
        <v>332</v>
      </c>
      <c r="JL24" t="s">
        <v>4035</v>
      </c>
      <c r="JM24">
        <v>113</v>
      </c>
      <c r="JN24" t="s">
        <v>4035</v>
      </c>
      <c r="JO24">
        <v>541</v>
      </c>
      <c r="JP24" t="s">
        <v>4035</v>
      </c>
      <c r="JQ24">
        <v>145</v>
      </c>
      <c r="JR24" t="s">
        <v>4035</v>
      </c>
      <c r="JS24">
        <v>289</v>
      </c>
      <c r="JT24">
        <v>105</v>
      </c>
      <c r="JU24" t="s">
        <v>4035</v>
      </c>
      <c r="JV24" t="s">
        <v>4035</v>
      </c>
      <c r="JW24">
        <v>1223</v>
      </c>
      <c r="JX24" t="s">
        <v>4035</v>
      </c>
      <c r="JY24">
        <v>193</v>
      </c>
      <c r="JZ24" t="s">
        <v>4035</v>
      </c>
      <c r="KA24">
        <v>231915</v>
      </c>
      <c r="KB24">
        <v>1753</v>
      </c>
      <c r="KC24" t="s">
        <v>4035</v>
      </c>
      <c r="KD24" t="s">
        <v>4035</v>
      </c>
      <c r="KE24">
        <v>1067</v>
      </c>
      <c r="KF24">
        <v>244</v>
      </c>
      <c r="KG24" t="s">
        <v>4035</v>
      </c>
      <c r="KH24" t="s">
        <v>4035</v>
      </c>
      <c r="KI24">
        <v>1878</v>
      </c>
      <c r="KJ24">
        <v>319</v>
      </c>
      <c r="KK24" t="s">
        <v>4035</v>
      </c>
      <c r="KL24" t="s">
        <v>4035</v>
      </c>
      <c r="KM24">
        <v>5522</v>
      </c>
      <c r="KN24" t="s">
        <v>4035</v>
      </c>
      <c r="KO24">
        <v>547</v>
      </c>
      <c r="KP24" t="s">
        <v>4035</v>
      </c>
      <c r="KQ24">
        <v>231915</v>
      </c>
      <c r="KR24">
        <v>1753</v>
      </c>
      <c r="KS24" t="s">
        <v>4035</v>
      </c>
      <c r="KT24" t="s">
        <v>4035</v>
      </c>
      <c r="KU24">
        <v>221243</v>
      </c>
      <c r="KV24" t="s">
        <v>4035</v>
      </c>
      <c r="KW24">
        <v>1981</v>
      </c>
      <c r="KX24" t="s">
        <v>4035</v>
      </c>
      <c r="KY24">
        <v>7165</v>
      </c>
      <c r="KZ24" t="s">
        <v>4035</v>
      </c>
      <c r="LA24">
        <v>571</v>
      </c>
      <c r="LB24" t="s">
        <v>4035</v>
      </c>
      <c r="LC24">
        <v>3507</v>
      </c>
      <c r="LD24">
        <v>436</v>
      </c>
      <c r="LE24" t="s">
        <v>4035</v>
      </c>
      <c r="LF24" t="s">
        <v>4035</v>
      </c>
      <c r="LG24">
        <v>122235</v>
      </c>
      <c r="LH24" t="s">
        <v>4035</v>
      </c>
      <c r="LI24">
        <v>1612</v>
      </c>
      <c r="LJ24" t="s">
        <v>4035</v>
      </c>
      <c r="LK24">
        <v>2980</v>
      </c>
      <c r="LL24">
        <v>315</v>
      </c>
      <c r="LM24" t="s">
        <v>4035</v>
      </c>
      <c r="LN24" t="s">
        <v>4035</v>
      </c>
      <c r="LO24">
        <v>5196</v>
      </c>
      <c r="LP24" t="s">
        <v>4035</v>
      </c>
      <c r="LQ24">
        <v>442</v>
      </c>
      <c r="LR24" t="s">
        <v>4035</v>
      </c>
      <c r="LS24">
        <v>10670</v>
      </c>
      <c r="LT24">
        <v>578</v>
      </c>
      <c r="LU24" t="s">
        <v>4035</v>
      </c>
      <c r="LV24" t="s">
        <v>4035</v>
      </c>
      <c r="LW24">
        <v>18850</v>
      </c>
      <c r="LX24">
        <v>784</v>
      </c>
      <c r="LY24" t="s">
        <v>4035</v>
      </c>
      <c r="LZ24" t="s">
        <v>4035</v>
      </c>
      <c r="MA24">
        <v>38369</v>
      </c>
      <c r="MB24">
        <v>1018</v>
      </c>
      <c r="MC24" t="s">
        <v>4035</v>
      </c>
      <c r="MD24" t="s">
        <v>4035</v>
      </c>
      <c r="ME24">
        <v>33320</v>
      </c>
      <c r="MF24" t="s">
        <v>4035</v>
      </c>
      <c r="MG24">
        <v>1032</v>
      </c>
      <c r="MH24" t="s">
        <v>4035</v>
      </c>
      <c r="MI24">
        <v>10477</v>
      </c>
      <c r="MJ24" t="s">
        <v>4035</v>
      </c>
      <c r="MK24">
        <v>468</v>
      </c>
      <c r="ML24" t="s">
        <v>4035</v>
      </c>
      <c r="MM24">
        <v>2373</v>
      </c>
      <c r="MN24" t="s">
        <v>4035</v>
      </c>
      <c r="MO24">
        <v>239</v>
      </c>
      <c r="MP24" t="s">
        <v>4035</v>
      </c>
      <c r="MQ24">
        <v>258600</v>
      </c>
      <c r="MR24">
        <v>2679</v>
      </c>
      <c r="MS24" t="s">
        <v>4035</v>
      </c>
      <c r="MT24" t="s">
        <v>4035</v>
      </c>
      <c r="MU24">
        <v>122235</v>
      </c>
      <c r="MV24">
        <v>1612</v>
      </c>
      <c r="MW24" t="s">
        <v>4035</v>
      </c>
      <c r="MX24" t="s">
        <v>4035</v>
      </c>
      <c r="MY24">
        <v>85647</v>
      </c>
      <c r="MZ24" t="s">
        <v>4035</v>
      </c>
      <c r="NA24">
        <v>1517</v>
      </c>
      <c r="NB24" t="s">
        <v>4035</v>
      </c>
      <c r="NC24">
        <v>36588</v>
      </c>
      <c r="ND24" t="s">
        <v>4035</v>
      </c>
      <c r="NE24">
        <v>1039</v>
      </c>
      <c r="NF24" t="s">
        <v>4035</v>
      </c>
      <c r="NG24">
        <v>85647</v>
      </c>
      <c r="NH24">
        <v>1517</v>
      </c>
      <c r="NI24" t="s">
        <v>4035</v>
      </c>
      <c r="NJ24" t="s">
        <v>4035</v>
      </c>
      <c r="NK24">
        <v>940</v>
      </c>
      <c r="NL24" t="s">
        <v>4035</v>
      </c>
      <c r="NM24">
        <v>188</v>
      </c>
      <c r="NN24" t="s">
        <v>4035</v>
      </c>
      <c r="NO24">
        <v>13229</v>
      </c>
      <c r="NP24">
        <v>797</v>
      </c>
      <c r="NQ24" t="s">
        <v>4035</v>
      </c>
      <c r="NR24" t="s">
        <v>4035</v>
      </c>
      <c r="NS24">
        <v>28870</v>
      </c>
      <c r="NT24" t="s">
        <v>4035</v>
      </c>
      <c r="NU24">
        <v>989</v>
      </c>
      <c r="NV24" t="s">
        <v>4035</v>
      </c>
      <c r="NW24">
        <v>20455</v>
      </c>
      <c r="NX24" t="s">
        <v>4035</v>
      </c>
      <c r="NY24">
        <v>870</v>
      </c>
      <c r="NZ24" t="s">
        <v>4035</v>
      </c>
      <c r="OA24">
        <v>11115</v>
      </c>
      <c r="OB24">
        <v>587</v>
      </c>
      <c r="OC24" t="s">
        <v>4035</v>
      </c>
      <c r="OD24" t="s">
        <v>4035</v>
      </c>
      <c r="OE24">
        <v>5443</v>
      </c>
      <c r="OF24" t="s">
        <v>4035</v>
      </c>
      <c r="OG24">
        <v>520</v>
      </c>
      <c r="OH24" t="s">
        <v>4035</v>
      </c>
      <c r="OI24">
        <v>5595</v>
      </c>
      <c r="OJ24" t="s">
        <v>4035</v>
      </c>
      <c r="OK24">
        <v>381</v>
      </c>
      <c r="OL24" t="s">
        <v>4035</v>
      </c>
      <c r="OM24">
        <v>1496</v>
      </c>
      <c r="ON24" t="s">
        <v>4035</v>
      </c>
      <c r="OO24">
        <v>15</v>
      </c>
      <c r="OP24" t="s">
        <v>4035</v>
      </c>
      <c r="OQ24">
        <v>36588</v>
      </c>
      <c r="OR24">
        <v>1039</v>
      </c>
      <c r="OS24" t="s">
        <v>4035</v>
      </c>
      <c r="OT24" t="s">
        <v>4035</v>
      </c>
      <c r="OU24">
        <v>3741</v>
      </c>
      <c r="OV24" t="s">
        <v>4035</v>
      </c>
      <c r="OW24">
        <v>422</v>
      </c>
      <c r="OX24" t="s">
        <v>4035</v>
      </c>
      <c r="OY24">
        <v>11550</v>
      </c>
      <c r="OZ24">
        <v>645</v>
      </c>
      <c r="PA24" t="s">
        <v>4035</v>
      </c>
      <c r="PB24" t="s">
        <v>4035</v>
      </c>
      <c r="PC24">
        <v>12585</v>
      </c>
      <c r="PD24" t="s">
        <v>4035</v>
      </c>
      <c r="PE24">
        <v>675</v>
      </c>
      <c r="PF24" t="s">
        <v>4035</v>
      </c>
      <c r="PG24">
        <v>4606</v>
      </c>
      <c r="PH24">
        <v>375</v>
      </c>
      <c r="PI24" t="s">
        <v>4035</v>
      </c>
      <c r="PJ24" t="s">
        <v>4035</v>
      </c>
      <c r="PK24">
        <v>1728</v>
      </c>
      <c r="PL24">
        <v>243</v>
      </c>
      <c r="PM24" t="s">
        <v>4035</v>
      </c>
      <c r="PN24" t="s">
        <v>4035</v>
      </c>
      <c r="PO24">
        <v>2378</v>
      </c>
      <c r="PP24">
        <v>278</v>
      </c>
      <c r="PQ24" t="s">
        <v>4035</v>
      </c>
      <c r="PR24" t="s">
        <v>4035</v>
      </c>
      <c r="PS24">
        <v>439</v>
      </c>
      <c r="PT24">
        <v>7</v>
      </c>
      <c r="PU24" t="s">
        <v>4035</v>
      </c>
      <c r="PV24" t="s">
        <v>4035</v>
      </c>
      <c r="PW24">
        <v>85166</v>
      </c>
      <c r="PX24" t="s">
        <v>4035</v>
      </c>
      <c r="PY24">
        <v>1506</v>
      </c>
      <c r="PZ24" t="s">
        <v>4035</v>
      </c>
      <c r="QA24">
        <v>36892</v>
      </c>
      <c r="QB24">
        <v>1145</v>
      </c>
      <c r="QC24" t="s">
        <v>4035</v>
      </c>
      <c r="QD24" t="s">
        <v>4035</v>
      </c>
      <c r="QE24">
        <v>13073</v>
      </c>
      <c r="QF24" t="s">
        <v>4035</v>
      </c>
      <c r="QG24">
        <v>768</v>
      </c>
      <c r="QH24" t="s">
        <v>4035</v>
      </c>
      <c r="QI24">
        <v>8698</v>
      </c>
      <c r="QJ24" t="s">
        <v>4035</v>
      </c>
      <c r="QK24">
        <v>536</v>
      </c>
      <c r="QL24" t="s">
        <v>4035</v>
      </c>
      <c r="QM24">
        <v>6100</v>
      </c>
      <c r="QN24" t="s">
        <v>4035</v>
      </c>
      <c r="QO24">
        <v>557</v>
      </c>
      <c r="QP24" t="s">
        <v>4035</v>
      </c>
      <c r="QQ24">
        <v>20403</v>
      </c>
      <c r="QR24" t="s">
        <v>4035</v>
      </c>
      <c r="QS24">
        <v>858</v>
      </c>
      <c r="QT24" t="s">
        <v>4035</v>
      </c>
      <c r="QU24">
        <v>481</v>
      </c>
      <c r="QV24" t="s">
        <v>4035</v>
      </c>
      <c r="QW24">
        <v>159</v>
      </c>
      <c r="QX24" t="s">
        <v>4035</v>
      </c>
      <c r="QY24">
        <v>35820</v>
      </c>
      <c r="QZ24">
        <v>1042</v>
      </c>
      <c r="RA24" t="s">
        <v>4035</v>
      </c>
      <c r="RB24" t="s">
        <v>4035</v>
      </c>
      <c r="RC24">
        <v>19346</v>
      </c>
      <c r="RD24" t="s">
        <v>4035</v>
      </c>
      <c r="RE24">
        <v>864</v>
      </c>
      <c r="RF24" t="s">
        <v>4035</v>
      </c>
      <c r="RG24">
        <v>5832</v>
      </c>
      <c r="RH24">
        <v>437</v>
      </c>
      <c r="RI24" t="s">
        <v>4035</v>
      </c>
      <c r="RJ24" t="s">
        <v>4035</v>
      </c>
      <c r="RK24">
        <v>3075</v>
      </c>
      <c r="RL24">
        <v>355</v>
      </c>
      <c r="RM24" t="s">
        <v>4035</v>
      </c>
      <c r="RN24" t="s">
        <v>4035</v>
      </c>
      <c r="RO24">
        <v>2317</v>
      </c>
      <c r="RP24" t="s">
        <v>4035</v>
      </c>
      <c r="RQ24">
        <v>312</v>
      </c>
      <c r="RR24" t="s">
        <v>4035</v>
      </c>
      <c r="RS24">
        <v>1006</v>
      </c>
      <c r="RT24">
        <v>217</v>
      </c>
      <c r="RU24" t="s">
        <v>4035</v>
      </c>
      <c r="RV24" t="s">
        <v>4035</v>
      </c>
      <c r="RW24">
        <v>770</v>
      </c>
      <c r="RX24">
        <v>174</v>
      </c>
      <c r="RY24" t="s">
        <v>4035</v>
      </c>
      <c r="RZ24" t="s">
        <v>4035</v>
      </c>
      <c r="SA24">
        <v>3474</v>
      </c>
      <c r="SB24" t="s">
        <v>4035</v>
      </c>
      <c r="SC24">
        <v>356</v>
      </c>
      <c r="SD24" t="s">
        <v>4035</v>
      </c>
      <c r="SE24">
        <v>768</v>
      </c>
      <c r="SF24" t="s">
        <v>4035</v>
      </c>
      <c r="SG24">
        <v>173</v>
      </c>
      <c r="SH24" t="s">
        <v>4035</v>
      </c>
      <c r="SI24">
        <v>106886</v>
      </c>
      <c r="SJ24" t="s">
        <v>4035</v>
      </c>
      <c r="SK24">
        <v>1675</v>
      </c>
      <c r="SL24" t="s">
        <v>4035</v>
      </c>
      <c r="SM24">
        <v>4988</v>
      </c>
      <c r="SN24" t="s">
        <v>4035</v>
      </c>
      <c r="SO24">
        <v>354</v>
      </c>
      <c r="SP24" t="s">
        <v>4035</v>
      </c>
      <c r="SQ24">
        <v>37841</v>
      </c>
      <c r="SR24" t="s">
        <v>4035</v>
      </c>
      <c r="SS24">
        <v>1007</v>
      </c>
      <c r="ST24" t="s">
        <v>4035</v>
      </c>
      <c r="SU24">
        <v>44695</v>
      </c>
      <c r="SV24" t="s">
        <v>4035</v>
      </c>
      <c r="SW24">
        <v>1238</v>
      </c>
      <c r="SX24" t="s">
        <v>4035</v>
      </c>
      <c r="SY24">
        <v>14729</v>
      </c>
      <c r="SZ24" t="s">
        <v>4035</v>
      </c>
      <c r="TA24">
        <v>712</v>
      </c>
      <c r="TB24" t="s">
        <v>4035</v>
      </c>
      <c r="TC24">
        <v>3145</v>
      </c>
      <c r="TD24">
        <v>504</v>
      </c>
      <c r="TE24" t="s">
        <v>4035</v>
      </c>
      <c r="TF24" t="s">
        <v>4035</v>
      </c>
      <c r="TG24">
        <v>843</v>
      </c>
      <c r="TH24" t="s">
        <v>4035</v>
      </c>
      <c r="TI24">
        <v>186</v>
      </c>
      <c r="TJ24" t="s">
        <v>4035</v>
      </c>
      <c r="TK24">
        <v>645</v>
      </c>
      <c r="TL24">
        <v>170</v>
      </c>
      <c r="TM24" t="s">
        <v>4035</v>
      </c>
      <c r="TN24" t="s">
        <v>4035</v>
      </c>
      <c r="TO24">
        <v>1102</v>
      </c>
      <c r="TP24">
        <v>8</v>
      </c>
      <c r="TQ24" t="s">
        <v>4035</v>
      </c>
      <c r="TR24" t="s">
        <v>4035</v>
      </c>
      <c r="TS24">
        <v>2794</v>
      </c>
      <c r="TT24">
        <v>336</v>
      </c>
      <c r="TU24" t="s">
        <v>4035</v>
      </c>
      <c r="TV24" t="s">
        <v>4035</v>
      </c>
      <c r="TW24">
        <v>103205</v>
      </c>
      <c r="TX24">
        <v>1705</v>
      </c>
      <c r="TY24" t="s">
        <v>4035</v>
      </c>
      <c r="TZ24" t="s">
        <v>4035</v>
      </c>
      <c r="UA24">
        <v>10452</v>
      </c>
      <c r="UB24" t="s">
        <v>4035</v>
      </c>
      <c r="UC24">
        <v>709</v>
      </c>
      <c r="UD24" t="s">
        <v>4035</v>
      </c>
      <c r="UE24">
        <v>12936</v>
      </c>
      <c r="UF24" t="s">
        <v>4035</v>
      </c>
      <c r="UG24">
        <v>809</v>
      </c>
      <c r="UH24" t="s">
        <v>4035</v>
      </c>
      <c r="UI24">
        <v>12566</v>
      </c>
      <c r="UJ24">
        <v>775</v>
      </c>
      <c r="UK24" t="s">
        <v>4035</v>
      </c>
      <c r="UL24" t="s">
        <v>4035</v>
      </c>
      <c r="UM24">
        <v>11158</v>
      </c>
      <c r="UN24" t="s">
        <v>4035</v>
      </c>
      <c r="UO24">
        <v>729</v>
      </c>
      <c r="UP24" t="s">
        <v>4035</v>
      </c>
      <c r="UQ24">
        <v>10308</v>
      </c>
      <c r="UR24" t="s">
        <v>4035</v>
      </c>
      <c r="US24">
        <v>832</v>
      </c>
      <c r="UT24" t="s">
        <v>4035</v>
      </c>
      <c r="UU24">
        <v>45785</v>
      </c>
      <c r="UV24">
        <v>1500</v>
      </c>
      <c r="UW24" t="s">
        <v>4035</v>
      </c>
      <c r="UX24" t="s">
        <v>4035</v>
      </c>
      <c r="UY24">
        <v>6475</v>
      </c>
      <c r="UZ24" t="s">
        <v>4035</v>
      </c>
      <c r="VA24">
        <v>672</v>
      </c>
      <c r="VB24" t="s">
        <v>4035</v>
      </c>
      <c r="VC24">
        <v>259464</v>
      </c>
      <c r="VD24" t="s">
        <v>1144</v>
      </c>
      <c r="VE24" t="s">
        <v>1144</v>
      </c>
      <c r="VF24" t="s">
        <v>4035</v>
      </c>
      <c r="VG24">
        <v>89.4</v>
      </c>
      <c r="VH24" t="s">
        <v>4035</v>
      </c>
      <c r="VI24">
        <v>0.5</v>
      </c>
      <c r="VJ24" t="s">
        <v>4035</v>
      </c>
      <c r="VK24">
        <v>10.6</v>
      </c>
      <c r="VL24">
        <v>0.5</v>
      </c>
      <c r="VM24" t="s">
        <v>4035</v>
      </c>
      <c r="VN24" t="s">
        <v>4035</v>
      </c>
      <c r="VO24" t="s">
        <v>1144</v>
      </c>
      <c r="VP24" t="s">
        <v>1144</v>
      </c>
      <c r="VQ24" t="s">
        <v>1144</v>
      </c>
      <c r="VR24" t="s">
        <v>1144</v>
      </c>
      <c r="VS24" t="s">
        <v>1144</v>
      </c>
      <c r="VT24" t="s">
        <v>1144</v>
      </c>
      <c r="VU24" t="s">
        <v>1144</v>
      </c>
      <c r="VV24" t="s">
        <v>1144</v>
      </c>
      <c r="VW24">
        <v>259464</v>
      </c>
      <c r="VX24" t="s">
        <v>1144</v>
      </c>
      <c r="VY24" t="s">
        <v>1144</v>
      </c>
      <c r="VZ24" t="s">
        <v>4035</v>
      </c>
      <c r="WA24">
        <v>61.5</v>
      </c>
      <c r="WB24">
        <v>0.5</v>
      </c>
      <c r="WC24" t="s">
        <v>4035</v>
      </c>
      <c r="WD24" t="s">
        <v>4035</v>
      </c>
      <c r="WE24">
        <v>4.7</v>
      </c>
      <c r="WF24" t="s">
        <v>4035</v>
      </c>
      <c r="WG24">
        <v>0.3</v>
      </c>
      <c r="WH24" t="s">
        <v>4035</v>
      </c>
      <c r="WI24">
        <v>1.1000000000000001</v>
      </c>
      <c r="WJ24">
        <v>0.1</v>
      </c>
      <c r="WK24" t="s">
        <v>4035</v>
      </c>
      <c r="WL24" t="s">
        <v>4035</v>
      </c>
      <c r="WM24">
        <v>7.5</v>
      </c>
      <c r="WN24" t="s">
        <v>4035</v>
      </c>
      <c r="WO24">
        <v>0.3</v>
      </c>
      <c r="WP24" t="s">
        <v>4035</v>
      </c>
      <c r="WQ24">
        <v>9.1</v>
      </c>
      <c r="WR24" t="s">
        <v>4035</v>
      </c>
      <c r="WS24">
        <v>0.4</v>
      </c>
      <c r="WT24" t="s">
        <v>4035</v>
      </c>
      <c r="WU24">
        <v>5.8</v>
      </c>
      <c r="WV24">
        <v>0.3</v>
      </c>
      <c r="WW24" t="s">
        <v>4035</v>
      </c>
      <c r="WX24" t="s">
        <v>4035</v>
      </c>
      <c r="WY24">
        <v>9.1</v>
      </c>
      <c r="WZ24" t="s">
        <v>4035</v>
      </c>
      <c r="XA24">
        <v>0.3</v>
      </c>
      <c r="XB24" t="s">
        <v>4035</v>
      </c>
      <c r="XC24">
        <v>1.3</v>
      </c>
      <c r="XD24">
        <v>0.1</v>
      </c>
      <c r="XE24" t="s">
        <v>4035</v>
      </c>
      <c r="XF24" t="s">
        <v>4035</v>
      </c>
      <c r="XG24">
        <v>0</v>
      </c>
      <c r="XH24">
        <v>0.1</v>
      </c>
      <c r="XI24" t="s">
        <v>4035</v>
      </c>
      <c r="XJ24" t="s">
        <v>4035</v>
      </c>
      <c r="XK24">
        <v>259464</v>
      </c>
      <c r="XL24" t="s">
        <v>4035</v>
      </c>
      <c r="XM24" t="s">
        <v>1144</v>
      </c>
      <c r="XN24" t="s">
        <v>1144</v>
      </c>
      <c r="XO24">
        <v>2.4</v>
      </c>
      <c r="XP24">
        <v>0.2</v>
      </c>
      <c r="XQ24" t="s">
        <v>4035</v>
      </c>
      <c r="XR24" t="s">
        <v>4035</v>
      </c>
      <c r="XS24">
        <v>2.9</v>
      </c>
      <c r="XT24">
        <v>0.2</v>
      </c>
      <c r="XU24" t="s">
        <v>4035</v>
      </c>
      <c r="XV24" t="s">
        <v>4035</v>
      </c>
      <c r="XW24">
        <v>23</v>
      </c>
      <c r="XX24" t="s">
        <v>4035</v>
      </c>
      <c r="XY24">
        <v>0.4</v>
      </c>
      <c r="XZ24" t="s">
        <v>4035</v>
      </c>
      <c r="YA24">
        <v>32</v>
      </c>
      <c r="YB24">
        <v>0.5</v>
      </c>
      <c r="YC24" t="s">
        <v>4035</v>
      </c>
      <c r="YD24" t="s">
        <v>4035</v>
      </c>
      <c r="YE24">
        <v>16.600000000000001</v>
      </c>
      <c r="YF24" t="s">
        <v>4035</v>
      </c>
      <c r="YG24">
        <v>0.5</v>
      </c>
      <c r="YH24" t="s">
        <v>4035</v>
      </c>
      <c r="YI24">
        <v>9.9</v>
      </c>
      <c r="YJ24" t="s">
        <v>4035</v>
      </c>
      <c r="YK24">
        <v>0.4</v>
      </c>
      <c r="YL24" t="s">
        <v>4035</v>
      </c>
      <c r="YM24">
        <v>7.4</v>
      </c>
      <c r="YN24">
        <v>0.2</v>
      </c>
      <c r="YO24" t="s">
        <v>4035</v>
      </c>
      <c r="YP24" t="s">
        <v>4035</v>
      </c>
      <c r="YQ24">
        <v>4.2</v>
      </c>
      <c r="YR24" t="s">
        <v>4035</v>
      </c>
      <c r="YS24">
        <v>0.2</v>
      </c>
      <c r="YT24" t="s">
        <v>4035</v>
      </c>
      <c r="YU24">
        <v>1.3</v>
      </c>
      <c r="YV24" t="s">
        <v>4035</v>
      </c>
      <c r="YW24">
        <v>0.1</v>
      </c>
      <c r="YX24" t="s">
        <v>4035</v>
      </c>
      <c r="YY24">
        <v>0.5</v>
      </c>
      <c r="YZ24">
        <v>0.1</v>
      </c>
      <c r="ZA24" t="s">
        <v>4035</v>
      </c>
      <c r="ZB24" t="s">
        <v>4035</v>
      </c>
      <c r="ZC24">
        <v>259464</v>
      </c>
      <c r="ZD24" t="s">
        <v>4035</v>
      </c>
      <c r="ZE24" t="s">
        <v>1144</v>
      </c>
      <c r="ZF24" t="s">
        <v>1144</v>
      </c>
      <c r="ZG24">
        <v>3.6</v>
      </c>
      <c r="ZH24">
        <v>0.2</v>
      </c>
      <c r="ZI24" t="s">
        <v>4035</v>
      </c>
      <c r="ZJ24" t="s">
        <v>4035</v>
      </c>
      <c r="ZK24">
        <v>3.6</v>
      </c>
      <c r="ZL24" t="s">
        <v>4035</v>
      </c>
      <c r="ZM24">
        <v>0.2</v>
      </c>
      <c r="ZN24" t="s">
        <v>4035</v>
      </c>
      <c r="ZO24">
        <v>9.8000000000000007</v>
      </c>
      <c r="ZP24" t="s">
        <v>4035</v>
      </c>
      <c r="ZQ24">
        <v>0.4</v>
      </c>
      <c r="ZR24" t="s">
        <v>4035</v>
      </c>
      <c r="ZS24">
        <v>18.100000000000001</v>
      </c>
      <c r="ZT24">
        <v>0.5</v>
      </c>
      <c r="ZU24" t="s">
        <v>4035</v>
      </c>
      <c r="ZV24" t="s">
        <v>4035</v>
      </c>
      <c r="ZW24">
        <v>21.2</v>
      </c>
      <c r="ZX24" t="s">
        <v>4035</v>
      </c>
      <c r="ZY24">
        <v>0.5</v>
      </c>
      <c r="ZZ24" t="s">
        <v>4035</v>
      </c>
      <c r="AAA24">
        <v>18</v>
      </c>
      <c r="AAB24">
        <v>0.5</v>
      </c>
      <c r="AAC24" t="s">
        <v>4035</v>
      </c>
      <c r="AAD24" t="s">
        <v>4035</v>
      </c>
      <c r="AAE24">
        <v>10.7</v>
      </c>
      <c r="AAF24" t="s">
        <v>4035</v>
      </c>
      <c r="AAG24">
        <v>0.4</v>
      </c>
      <c r="AAH24" t="s">
        <v>4035</v>
      </c>
      <c r="AAI24">
        <v>7.7</v>
      </c>
      <c r="AAJ24">
        <v>0.3</v>
      </c>
      <c r="AAK24" t="s">
        <v>4035</v>
      </c>
      <c r="AAL24" t="s">
        <v>4035</v>
      </c>
      <c r="AAM24">
        <v>7.4</v>
      </c>
      <c r="AAN24">
        <v>0.3</v>
      </c>
      <c r="AAO24" t="s">
        <v>4035</v>
      </c>
      <c r="AAP24" t="s">
        <v>4035</v>
      </c>
      <c r="AAQ24" t="s">
        <v>1144</v>
      </c>
      <c r="AAR24" t="s">
        <v>1144</v>
      </c>
      <c r="AAS24" t="s">
        <v>1144</v>
      </c>
      <c r="AAT24" t="s">
        <v>1144</v>
      </c>
      <c r="AAU24">
        <v>259464</v>
      </c>
      <c r="AAV24" t="s">
        <v>4035</v>
      </c>
      <c r="AAW24" t="s">
        <v>1144</v>
      </c>
      <c r="AAX24" t="s">
        <v>1144</v>
      </c>
      <c r="AAY24">
        <v>3.9</v>
      </c>
      <c r="AAZ24">
        <v>0.2</v>
      </c>
      <c r="ABA24" t="s">
        <v>4035</v>
      </c>
      <c r="ABB24" t="s">
        <v>4035</v>
      </c>
      <c r="ABC24">
        <v>9.6999999999999993</v>
      </c>
      <c r="ABD24">
        <v>0.4</v>
      </c>
      <c r="ABE24" t="s">
        <v>4035</v>
      </c>
      <c r="ABF24" t="s">
        <v>4035</v>
      </c>
      <c r="ABG24">
        <v>26.7</v>
      </c>
      <c r="ABH24" t="s">
        <v>4035</v>
      </c>
      <c r="ABI24">
        <v>0.5</v>
      </c>
      <c r="ABJ24" t="s">
        <v>4035</v>
      </c>
      <c r="ABK24">
        <v>36.799999999999997</v>
      </c>
      <c r="ABL24">
        <v>0.6</v>
      </c>
      <c r="ABM24" t="s">
        <v>4035</v>
      </c>
      <c r="ABN24" t="s">
        <v>4035</v>
      </c>
      <c r="ABO24">
        <v>18.399999999999999</v>
      </c>
      <c r="ABP24" t="s">
        <v>4035</v>
      </c>
      <c r="ABQ24">
        <v>0.5</v>
      </c>
      <c r="ABR24" t="s">
        <v>4035</v>
      </c>
      <c r="ABS24">
        <v>4.5</v>
      </c>
      <c r="ABT24">
        <v>0.2</v>
      </c>
      <c r="ABU24" t="s">
        <v>4035</v>
      </c>
      <c r="ABV24" t="s">
        <v>4035</v>
      </c>
      <c r="ABW24">
        <v>231915</v>
      </c>
      <c r="ABX24" t="s">
        <v>1144</v>
      </c>
      <c r="ABY24" t="s">
        <v>1144</v>
      </c>
      <c r="ABZ24" t="s">
        <v>4035</v>
      </c>
      <c r="ACA24">
        <v>52.7</v>
      </c>
      <c r="ACB24">
        <v>0.6</v>
      </c>
      <c r="ACC24" t="s">
        <v>4035</v>
      </c>
      <c r="ACD24" t="s">
        <v>4035</v>
      </c>
      <c r="ACE24">
        <v>47.3</v>
      </c>
      <c r="ACF24" t="s">
        <v>4035</v>
      </c>
      <c r="ACG24">
        <v>0.6</v>
      </c>
      <c r="ACH24" t="s">
        <v>4035</v>
      </c>
      <c r="ACI24" t="s">
        <v>1144</v>
      </c>
      <c r="ACJ24" t="s">
        <v>1144</v>
      </c>
      <c r="ACK24" t="s">
        <v>1144</v>
      </c>
      <c r="ACL24" t="s">
        <v>1144</v>
      </c>
      <c r="ACM24" t="s">
        <v>1144</v>
      </c>
      <c r="ACN24" t="s">
        <v>1144</v>
      </c>
      <c r="ACO24" t="s">
        <v>1144</v>
      </c>
      <c r="ACP24" t="s">
        <v>1144</v>
      </c>
      <c r="ACQ24">
        <v>231915</v>
      </c>
      <c r="ACR24" t="s">
        <v>1144</v>
      </c>
      <c r="ACS24" t="s">
        <v>1144</v>
      </c>
      <c r="ACT24" t="s">
        <v>4035</v>
      </c>
      <c r="ACU24">
        <v>15.3</v>
      </c>
      <c r="ACV24" t="s">
        <v>4035</v>
      </c>
      <c r="ACW24">
        <v>0.5</v>
      </c>
      <c r="ACX24" t="s">
        <v>4035</v>
      </c>
      <c r="ACY24">
        <v>20.8</v>
      </c>
      <c r="ACZ24" t="s">
        <v>4035</v>
      </c>
      <c r="ADA24">
        <v>0.6</v>
      </c>
      <c r="ADB24" t="s">
        <v>4035</v>
      </c>
      <c r="ADC24">
        <v>29.6</v>
      </c>
      <c r="ADD24">
        <v>0.6</v>
      </c>
      <c r="ADE24" t="s">
        <v>4035</v>
      </c>
      <c r="ADF24" t="s">
        <v>4035</v>
      </c>
      <c r="ADG24">
        <v>20.6</v>
      </c>
      <c r="ADH24" t="s">
        <v>4035</v>
      </c>
      <c r="ADI24">
        <v>0.6</v>
      </c>
      <c r="ADJ24" t="s">
        <v>4035</v>
      </c>
      <c r="ADK24">
        <v>10.4</v>
      </c>
      <c r="ADL24">
        <v>0.4</v>
      </c>
      <c r="ADM24" t="s">
        <v>4035</v>
      </c>
      <c r="ADN24" t="s">
        <v>4035</v>
      </c>
      <c r="ADO24">
        <v>3.5</v>
      </c>
      <c r="ADP24">
        <v>0.2</v>
      </c>
      <c r="ADQ24" t="s">
        <v>4035</v>
      </c>
      <c r="ADR24" t="s">
        <v>4035</v>
      </c>
      <c r="ADS24">
        <v>231915</v>
      </c>
      <c r="ADT24" t="s">
        <v>1144</v>
      </c>
      <c r="ADU24" t="s">
        <v>1144</v>
      </c>
      <c r="ADV24" t="s">
        <v>4035</v>
      </c>
      <c r="ADW24">
        <v>10</v>
      </c>
      <c r="ADX24">
        <v>0.4</v>
      </c>
      <c r="ADY24" t="s">
        <v>4035</v>
      </c>
      <c r="ADZ24" t="s">
        <v>4035</v>
      </c>
      <c r="AEA24">
        <v>37.6</v>
      </c>
      <c r="AEB24" t="s">
        <v>4035</v>
      </c>
      <c r="AEC24">
        <v>0.6</v>
      </c>
      <c r="AED24" t="s">
        <v>4035</v>
      </c>
      <c r="AEE24">
        <v>35.299999999999997</v>
      </c>
      <c r="AEF24" t="s">
        <v>4035</v>
      </c>
      <c r="AEG24">
        <v>0.6</v>
      </c>
      <c r="AEH24" t="s">
        <v>4035</v>
      </c>
      <c r="AEI24">
        <v>17.100000000000001</v>
      </c>
      <c r="AEJ24">
        <v>0.5</v>
      </c>
      <c r="AEK24" t="s">
        <v>4035</v>
      </c>
      <c r="AEL24" t="s">
        <v>4035</v>
      </c>
      <c r="AEM24">
        <v>231915</v>
      </c>
      <c r="AEN24" t="s">
        <v>1144</v>
      </c>
      <c r="AEO24" t="s">
        <v>1144</v>
      </c>
      <c r="AEP24" t="s">
        <v>4035</v>
      </c>
      <c r="AEQ24">
        <v>57.6</v>
      </c>
      <c r="AER24" t="s">
        <v>4035</v>
      </c>
      <c r="AES24">
        <v>0.6</v>
      </c>
      <c r="AET24" t="s">
        <v>4035</v>
      </c>
      <c r="AEU24">
        <v>0.8</v>
      </c>
      <c r="AEV24" t="s">
        <v>4035</v>
      </c>
      <c r="AEW24">
        <v>0.1</v>
      </c>
      <c r="AEX24" t="s">
        <v>4035</v>
      </c>
      <c r="AEY24">
        <v>40.4</v>
      </c>
      <c r="AEZ24">
        <v>0.6</v>
      </c>
      <c r="AFA24" t="s">
        <v>4035</v>
      </c>
      <c r="AFB24" t="s">
        <v>4035</v>
      </c>
      <c r="AFC24">
        <v>0.1</v>
      </c>
      <c r="AFD24">
        <v>0.1</v>
      </c>
      <c r="AFE24" t="s">
        <v>4035</v>
      </c>
      <c r="AFF24" t="s">
        <v>4035</v>
      </c>
      <c r="AFG24">
        <v>0</v>
      </c>
      <c r="AFH24">
        <v>0.1</v>
      </c>
      <c r="AFI24" t="s">
        <v>4035</v>
      </c>
      <c r="AFJ24" t="s">
        <v>4035</v>
      </c>
      <c r="AFK24">
        <v>0.1</v>
      </c>
      <c r="AFL24">
        <v>0.1</v>
      </c>
      <c r="AFM24" t="s">
        <v>4035</v>
      </c>
      <c r="AFN24" t="s">
        <v>4035</v>
      </c>
      <c r="AFO24">
        <v>0.2</v>
      </c>
      <c r="AFP24" t="s">
        <v>4035</v>
      </c>
      <c r="AFQ24">
        <v>0.1</v>
      </c>
      <c r="AFR24" t="s">
        <v>4035</v>
      </c>
      <c r="AFS24">
        <v>0.1</v>
      </c>
      <c r="AFT24">
        <v>0.1</v>
      </c>
      <c r="AFU24" t="s">
        <v>4035</v>
      </c>
      <c r="AFV24" t="s">
        <v>4035</v>
      </c>
      <c r="AFW24">
        <v>0.5</v>
      </c>
      <c r="AFX24" t="s">
        <v>4035</v>
      </c>
      <c r="AFY24">
        <v>0.1</v>
      </c>
      <c r="AFZ24" t="s">
        <v>4035</v>
      </c>
      <c r="AGA24">
        <v>231915</v>
      </c>
      <c r="AGB24" t="s">
        <v>4035</v>
      </c>
      <c r="AGC24" t="s">
        <v>1144</v>
      </c>
      <c r="AGD24" t="s">
        <v>1144</v>
      </c>
      <c r="AGE24">
        <v>0.5</v>
      </c>
      <c r="AGF24">
        <v>0.1</v>
      </c>
      <c r="AGG24" t="s">
        <v>4035</v>
      </c>
      <c r="AGH24" t="s">
        <v>4035</v>
      </c>
      <c r="AGI24">
        <v>0.8</v>
      </c>
      <c r="AGJ24" t="s">
        <v>4035</v>
      </c>
      <c r="AGK24">
        <v>0.1</v>
      </c>
      <c r="AGL24" t="s">
        <v>4035</v>
      </c>
      <c r="AGM24">
        <v>2.4</v>
      </c>
      <c r="AGN24">
        <v>0.2</v>
      </c>
      <c r="AGO24" t="s">
        <v>4035</v>
      </c>
      <c r="AGP24" t="s">
        <v>4035</v>
      </c>
      <c r="AGQ24">
        <v>231915</v>
      </c>
      <c r="AGR24" t="s">
        <v>4035</v>
      </c>
      <c r="AGS24" t="s">
        <v>1144</v>
      </c>
      <c r="AGT24" t="s">
        <v>1144</v>
      </c>
      <c r="AGU24">
        <v>95.4</v>
      </c>
      <c r="AGV24">
        <v>0.3</v>
      </c>
      <c r="AGW24" t="s">
        <v>4035</v>
      </c>
      <c r="AGX24" t="s">
        <v>4035</v>
      </c>
      <c r="AGY24">
        <v>3.1</v>
      </c>
      <c r="AGZ24">
        <v>0.3</v>
      </c>
      <c r="AHA24" t="s">
        <v>4035</v>
      </c>
      <c r="AHB24" t="s">
        <v>4035</v>
      </c>
      <c r="AHC24">
        <v>1.5</v>
      </c>
      <c r="AHD24">
        <v>0.2</v>
      </c>
      <c r="AHE24" t="s">
        <v>4035</v>
      </c>
      <c r="AHF24" t="s">
        <v>4035</v>
      </c>
      <c r="AHG24">
        <v>122235</v>
      </c>
      <c r="AHH24" t="s">
        <v>4035</v>
      </c>
      <c r="AHI24" t="s">
        <v>1144</v>
      </c>
      <c r="AHJ24" t="s">
        <v>1144</v>
      </c>
      <c r="AHK24">
        <v>2.4</v>
      </c>
      <c r="AHL24">
        <v>0.3</v>
      </c>
      <c r="AHM24" t="s">
        <v>4035</v>
      </c>
      <c r="AHN24" t="s">
        <v>4035</v>
      </c>
      <c r="AHO24">
        <v>4.3</v>
      </c>
      <c r="AHP24" t="s">
        <v>4035</v>
      </c>
      <c r="AHQ24">
        <v>0.4</v>
      </c>
      <c r="AHR24" t="s">
        <v>4035</v>
      </c>
      <c r="AHS24">
        <v>8.6999999999999993</v>
      </c>
      <c r="AHT24">
        <v>0.4</v>
      </c>
      <c r="AHU24" t="s">
        <v>4035</v>
      </c>
      <c r="AHV24" t="s">
        <v>4035</v>
      </c>
      <c r="AHW24">
        <v>15.4</v>
      </c>
      <c r="AHX24">
        <v>0.6</v>
      </c>
      <c r="AHY24" t="s">
        <v>4035</v>
      </c>
      <c r="AHZ24" t="s">
        <v>4035</v>
      </c>
      <c r="AIA24">
        <v>31.4</v>
      </c>
      <c r="AIB24" t="s">
        <v>4035</v>
      </c>
      <c r="AIC24">
        <v>0.7</v>
      </c>
      <c r="AID24" t="s">
        <v>4035</v>
      </c>
      <c r="AIE24">
        <v>27.3</v>
      </c>
      <c r="AIF24">
        <v>0.8</v>
      </c>
      <c r="AIG24" t="s">
        <v>4035</v>
      </c>
      <c r="AIH24" t="s">
        <v>4035</v>
      </c>
      <c r="AII24">
        <v>8.6</v>
      </c>
      <c r="AIJ24">
        <v>0.4</v>
      </c>
      <c r="AIK24" t="s">
        <v>4035</v>
      </c>
      <c r="AIL24" t="s">
        <v>4035</v>
      </c>
      <c r="AIM24">
        <v>1.9</v>
      </c>
      <c r="AIN24">
        <v>0.2</v>
      </c>
      <c r="AIO24" t="s">
        <v>4035</v>
      </c>
      <c r="AIP24" t="s">
        <v>4035</v>
      </c>
      <c r="AIQ24" t="s">
        <v>1144</v>
      </c>
      <c r="AIR24" t="s">
        <v>1144</v>
      </c>
      <c r="AIS24" t="s">
        <v>1144</v>
      </c>
      <c r="AIT24" t="s">
        <v>1144</v>
      </c>
      <c r="AIU24">
        <v>122235</v>
      </c>
      <c r="AIV24" t="s">
        <v>1144</v>
      </c>
      <c r="AIW24" t="s">
        <v>1144</v>
      </c>
      <c r="AIX24" t="s">
        <v>4035</v>
      </c>
      <c r="AIY24">
        <v>70.099999999999994</v>
      </c>
      <c r="AIZ24" t="s">
        <v>4035</v>
      </c>
      <c r="AJA24">
        <v>0.8</v>
      </c>
      <c r="AJB24" t="s">
        <v>4035</v>
      </c>
      <c r="AJC24">
        <v>29.9</v>
      </c>
      <c r="AJD24">
        <v>0.8</v>
      </c>
      <c r="AJE24" t="s">
        <v>4035</v>
      </c>
      <c r="AJF24" t="s">
        <v>4035</v>
      </c>
      <c r="AJG24">
        <v>85647</v>
      </c>
      <c r="AJH24" t="s">
        <v>4035</v>
      </c>
      <c r="AJI24" t="s">
        <v>1144</v>
      </c>
      <c r="AJJ24" t="s">
        <v>1144</v>
      </c>
      <c r="AJK24">
        <v>1.1000000000000001</v>
      </c>
      <c r="AJL24">
        <v>0.2</v>
      </c>
      <c r="AJM24" t="s">
        <v>4035</v>
      </c>
      <c r="AJN24" t="s">
        <v>4035</v>
      </c>
      <c r="AJO24">
        <v>15.4</v>
      </c>
      <c r="AJP24" t="s">
        <v>4035</v>
      </c>
      <c r="AJQ24">
        <v>0.9</v>
      </c>
      <c r="AJR24" t="s">
        <v>4035</v>
      </c>
      <c r="AJS24">
        <v>33.700000000000003</v>
      </c>
      <c r="AJT24" t="s">
        <v>4035</v>
      </c>
      <c r="AJU24">
        <v>1.1000000000000001</v>
      </c>
      <c r="AJV24" t="s">
        <v>4035</v>
      </c>
      <c r="AJW24">
        <v>23.9</v>
      </c>
      <c r="AJX24" t="s">
        <v>4035</v>
      </c>
      <c r="AJY24">
        <v>0.9</v>
      </c>
      <c r="AJZ24" t="s">
        <v>4035</v>
      </c>
      <c r="AKA24">
        <v>13</v>
      </c>
      <c r="AKB24">
        <v>0.6</v>
      </c>
      <c r="AKC24" t="s">
        <v>4035</v>
      </c>
      <c r="AKD24" t="s">
        <v>4035</v>
      </c>
      <c r="AKE24">
        <v>6.4</v>
      </c>
      <c r="AKF24">
        <v>0.6</v>
      </c>
      <c r="AKG24" t="s">
        <v>4035</v>
      </c>
      <c r="AKH24" t="s">
        <v>4035</v>
      </c>
      <c r="AKI24">
        <v>6.5</v>
      </c>
      <c r="AKJ24">
        <v>0.4</v>
      </c>
      <c r="AKK24" t="s">
        <v>4035</v>
      </c>
      <c r="AKL24" t="s">
        <v>4035</v>
      </c>
      <c r="AKM24" t="s">
        <v>1144</v>
      </c>
      <c r="AKN24" t="s">
        <v>1144</v>
      </c>
      <c r="AKO24" t="s">
        <v>1144</v>
      </c>
      <c r="AKP24" t="s">
        <v>1144</v>
      </c>
      <c r="AKQ24">
        <v>36588</v>
      </c>
      <c r="AKR24" t="s">
        <v>4035</v>
      </c>
      <c r="AKS24" t="s">
        <v>1144</v>
      </c>
      <c r="AKT24" t="s">
        <v>1144</v>
      </c>
      <c r="AKU24">
        <v>10.199999999999999</v>
      </c>
      <c r="AKV24">
        <v>1.1000000000000001</v>
      </c>
      <c r="AKW24" t="s">
        <v>4035</v>
      </c>
      <c r="AKX24" t="s">
        <v>4035</v>
      </c>
      <c r="AKY24">
        <v>31.6</v>
      </c>
      <c r="AKZ24" t="s">
        <v>4035</v>
      </c>
      <c r="ALA24">
        <v>1.6</v>
      </c>
      <c r="ALB24" t="s">
        <v>4035</v>
      </c>
      <c r="ALC24">
        <v>34.4</v>
      </c>
      <c r="ALD24" t="s">
        <v>4035</v>
      </c>
      <c r="ALE24">
        <v>1.6</v>
      </c>
      <c r="ALF24" t="s">
        <v>4035</v>
      </c>
      <c r="ALG24">
        <v>12.6</v>
      </c>
      <c r="ALH24" t="s">
        <v>4035</v>
      </c>
      <c r="ALI24">
        <v>1</v>
      </c>
      <c r="ALJ24" t="s">
        <v>4035</v>
      </c>
      <c r="ALK24">
        <v>4.7</v>
      </c>
      <c r="ALL24" t="s">
        <v>4035</v>
      </c>
      <c r="ALM24">
        <v>0.6</v>
      </c>
      <c r="ALN24" t="s">
        <v>4035</v>
      </c>
      <c r="ALO24">
        <v>6.5</v>
      </c>
      <c r="ALP24" t="s">
        <v>4035</v>
      </c>
      <c r="ALQ24">
        <v>0.7</v>
      </c>
      <c r="ALR24" t="s">
        <v>4035</v>
      </c>
      <c r="ALS24" t="s">
        <v>1144</v>
      </c>
      <c r="ALT24" t="s">
        <v>1144</v>
      </c>
      <c r="ALU24" t="s">
        <v>1144</v>
      </c>
      <c r="ALV24" t="s">
        <v>1144</v>
      </c>
      <c r="ALW24">
        <v>85166</v>
      </c>
      <c r="ALX24" t="s">
        <v>4035</v>
      </c>
      <c r="ALY24" t="s">
        <v>1144</v>
      </c>
      <c r="ALZ24" t="s">
        <v>1144</v>
      </c>
      <c r="AMA24">
        <v>43.3</v>
      </c>
      <c r="AMB24">
        <v>1.1000000000000001</v>
      </c>
      <c r="AMC24" t="s">
        <v>4035</v>
      </c>
      <c r="AMD24" t="s">
        <v>4035</v>
      </c>
      <c r="AME24">
        <v>15.4</v>
      </c>
      <c r="AMF24">
        <v>0.8</v>
      </c>
      <c r="AMG24" t="s">
        <v>4035</v>
      </c>
      <c r="AMH24" t="s">
        <v>4035</v>
      </c>
      <c r="AMI24">
        <v>10.199999999999999</v>
      </c>
      <c r="AMJ24">
        <v>0.6</v>
      </c>
      <c r="AMK24" t="s">
        <v>4035</v>
      </c>
      <c r="AML24" t="s">
        <v>4035</v>
      </c>
      <c r="AMM24">
        <v>7.2</v>
      </c>
      <c r="AMN24" t="s">
        <v>4035</v>
      </c>
      <c r="AMO24">
        <v>0.6</v>
      </c>
      <c r="AMP24" t="s">
        <v>4035</v>
      </c>
      <c r="AMQ24">
        <v>24</v>
      </c>
      <c r="AMR24" t="s">
        <v>4035</v>
      </c>
      <c r="AMS24">
        <v>0.9</v>
      </c>
      <c r="AMT24" t="s">
        <v>4035</v>
      </c>
      <c r="AMU24" t="s">
        <v>1144</v>
      </c>
      <c r="AMV24" t="s">
        <v>1144</v>
      </c>
      <c r="AMW24" t="s">
        <v>1144</v>
      </c>
      <c r="AMX24" t="s">
        <v>1144</v>
      </c>
      <c r="AMY24">
        <v>35820</v>
      </c>
      <c r="AMZ24" t="s">
        <v>4035</v>
      </c>
      <c r="ANA24" t="s">
        <v>1144</v>
      </c>
      <c r="ANB24" t="s">
        <v>1144</v>
      </c>
      <c r="ANC24">
        <v>54</v>
      </c>
      <c r="AND24" t="s">
        <v>4035</v>
      </c>
      <c r="ANE24">
        <v>1.7</v>
      </c>
      <c r="ANF24" t="s">
        <v>4035</v>
      </c>
      <c r="ANG24">
        <v>16.3</v>
      </c>
      <c r="ANH24" t="s">
        <v>4035</v>
      </c>
      <c r="ANI24">
        <v>1.2</v>
      </c>
      <c r="ANJ24" t="s">
        <v>4035</v>
      </c>
      <c r="ANK24">
        <v>8.6</v>
      </c>
      <c r="ANL24" t="s">
        <v>4035</v>
      </c>
      <c r="ANM24">
        <v>1</v>
      </c>
      <c r="ANN24" t="s">
        <v>4035</v>
      </c>
      <c r="ANO24">
        <v>6.5</v>
      </c>
      <c r="ANP24" t="s">
        <v>4035</v>
      </c>
      <c r="ANQ24">
        <v>0.8</v>
      </c>
      <c r="ANR24" t="s">
        <v>4035</v>
      </c>
      <c r="ANS24">
        <v>2.8</v>
      </c>
      <c r="ANT24" t="s">
        <v>4035</v>
      </c>
      <c r="ANU24">
        <v>0.6</v>
      </c>
      <c r="ANV24" t="s">
        <v>4035</v>
      </c>
      <c r="ANW24">
        <v>2.1</v>
      </c>
      <c r="ANX24" t="s">
        <v>4035</v>
      </c>
      <c r="ANY24">
        <v>0.5</v>
      </c>
      <c r="ANZ24" t="s">
        <v>4035</v>
      </c>
      <c r="AOA24">
        <v>9.6999999999999993</v>
      </c>
      <c r="AOB24">
        <v>0.9</v>
      </c>
      <c r="AOC24" t="s">
        <v>4035</v>
      </c>
      <c r="AOD24" t="s">
        <v>4035</v>
      </c>
      <c r="AOE24" t="s">
        <v>1144</v>
      </c>
      <c r="AOF24" t="s">
        <v>1144</v>
      </c>
      <c r="AOG24" t="s">
        <v>1144</v>
      </c>
      <c r="AOH24" t="s">
        <v>1144</v>
      </c>
      <c r="AOI24">
        <v>106886</v>
      </c>
      <c r="AOJ24" t="s">
        <v>4035</v>
      </c>
      <c r="AOK24" t="s">
        <v>1144</v>
      </c>
      <c r="AOL24" t="s">
        <v>1144</v>
      </c>
      <c r="AOM24">
        <v>4.7</v>
      </c>
      <c r="AON24">
        <v>0.3</v>
      </c>
      <c r="AOO24" t="s">
        <v>4035</v>
      </c>
      <c r="AOP24" t="s">
        <v>4035</v>
      </c>
      <c r="AOQ24">
        <v>35.4</v>
      </c>
      <c r="AOR24">
        <v>0.8</v>
      </c>
      <c r="AOS24" t="s">
        <v>4035</v>
      </c>
      <c r="AOT24" t="s">
        <v>4035</v>
      </c>
      <c r="AOU24">
        <v>41.8</v>
      </c>
      <c r="AOV24" t="s">
        <v>4035</v>
      </c>
      <c r="AOW24">
        <v>0.9</v>
      </c>
      <c r="AOX24" t="s">
        <v>4035</v>
      </c>
      <c r="AOY24">
        <v>13.8</v>
      </c>
      <c r="AOZ24">
        <v>0.6</v>
      </c>
      <c r="APA24" t="s">
        <v>4035</v>
      </c>
      <c r="APB24" t="s">
        <v>4035</v>
      </c>
      <c r="APC24">
        <v>2.9</v>
      </c>
      <c r="APD24" t="s">
        <v>4035</v>
      </c>
      <c r="APE24">
        <v>0.5</v>
      </c>
      <c r="APF24" t="s">
        <v>4035</v>
      </c>
      <c r="APG24">
        <v>0.8</v>
      </c>
      <c r="APH24" t="s">
        <v>4035</v>
      </c>
      <c r="API24">
        <v>0.2</v>
      </c>
      <c r="APJ24" t="s">
        <v>4035</v>
      </c>
      <c r="APK24">
        <v>0.6</v>
      </c>
      <c r="APL24">
        <v>0.2</v>
      </c>
      <c r="APM24" t="s">
        <v>4035</v>
      </c>
      <c r="APN24" t="s">
        <v>4035</v>
      </c>
      <c r="APO24" t="s">
        <v>1144</v>
      </c>
      <c r="APP24" t="s">
        <v>1144</v>
      </c>
      <c r="APQ24" t="s">
        <v>1144</v>
      </c>
      <c r="APR24" t="s">
        <v>1144</v>
      </c>
      <c r="APS24" t="s">
        <v>1144</v>
      </c>
      <c r="APT24" t="s">
        <v>1144</v>
      </c>
      <c r="APU24" t="s">
        <v>1144</v>
      </c>
      <c r="APV24" t="s">
        <v>1144</v>
      </c>
      <c r="APW24">
        <v>103205</v>
      </c>
      <c r="APX24" t="s">
        <v>1144</v>
      </c>
      <c r="APY24" t="s">
        <v>1144</v>
      </c>
      <c r="APZ24" t="s">
        <v>4035</v>
      </c>
      <c r="AQA24">
        <v>10.1</v>
      </c>
      <c r="AQB24" t="s">
        <v>4035</v>
      </c>
      <c r="AQC24">
        <v>0.6</v>
      </c>
      <c r="AQD24" t="s">
        <v>4035</v>
      </c>
      <c r="AQE24">
        <v>12.5</v>
      </c>
      <c r="AQF24">
        <v>0.8</v>
      </c>
      <c r="AQG24" t="s">
        <v>4035</v>
      </c>
      <c r="AQH24" t="s">
        <v>4035</v>
      </c>
      <c r="AQI24">
        <v>12.2</v>
      </c>
      <c r="AQJ24" t="s">
        <v>4035</v>
      </c>
      <c r="AQK24">
        <v>0.7</v>
      </c>
      <c r="AQL24" t="s">
        <v>4035</v>
      </c>
      <c r="AQM24">
        <v>10.8</v>
      </c>
      <c r="AQN24" t="s">
        <v>4035</v>
      </c>
      <c r="AQO24">
        <v>0.7</v>
      </c>
      <c r="AQP24" t="s">
        <v>4035</v>
      </c>
      <c r="AQQ24">
        <v>10</v>
      </c>
      <c r="AQR24">
        <v>0.8</v>
      </c>
      <c r="AQS24" t="s">
        <v>4035</v>
      </c>
      <c r="AQT24" t="s">
        <v>4035</v>
      </c>
      <c r="AQU24">
        <v>44.4</v>
      </c>
      <c r="AQV24" t="s">
        <v>4035</v>
      </c>
      <c r="AQW24">
        <v>1.3</v>
      </c>
      <c r="AQX24" t="s">
        <v>4035</v>
      </c>
      <c r="AQY24" t="s">
        <v>1144</v>
      </c>
      <c r="AQZ24" t="s">
        <v>1144</v>
      </c>
      <c r="ARA24" t="s">
        <v>1144</v>
      </c>
      <c r="ARB24" t="s">
        <v>1144</v>
      </c>
    </row>
    <row r="25" spans="1:1146" x14ac:dyDescent="0.25">
      <c r="A25" t="s">
        <v>1185</v>
      </c>
      <c r="B25" t="s">
        <v>1186</v>
      </c>
      <c r="C25">
        <v>10104</v>
      </c>
      <c r="D25" t="s">
        <v>4035</v>
      </c>
      <c r="E25">
        <v>332</v>
      </c>
      <c r="F25" t="s">
        <v>4035</v>
      </c>
      <c r="G25">
        <v>8042</v>
      </c>
      <c r="H25">
        <v>250</v>
      </c>
      <c r="I25" t="s">
        <v>4035</v>
      </c>
      <c r="J25" t="s">
        <v>4035</v>
      </c>
      <c r="K25">
        <v>2062</v>
      </c>
      <c r="L25" t="s">
        <v>4035</v>
      </c>
      <c r="M25">
        <v>251</v>
      </c>
      <c r="N25" t="s">
        <v>4035</v>
      </c>
      <c r="O25">
        <v>2.2999999999999998</v>
      </c>
      <c r="P25">
        <v>1.4</v>
      </c>
      <c r="Q25" t="s">
        <v>4035</v>
      </c>
      <c r="R25" t="s">
        <v>4035</v>
      </c>
      <c r="S25">
        <v>4.0999999999999996</v>
      </c>
      <c r="T25" t="s">
        <v>4035</v>
      </c>
      <c r="U25">
        <v>2.9</v>
      </c>
      <c r="V25" t="s">
        <v>4035</v>
      </c>
      <c r="W25">
        <v>10104</v>
      </c>
      <c r="X25" t="s">
        <v>4035</v>
      </c>
      <c r="Y25">
        <v>332</v>
      </c>
      <c r="Z25" t="s">
        <v>4035</v>
      </c>
      <c r="AA25">
        <v>5620</v>
      </c>
      <c r="AB25">
        <v>280</v>
      </c>
      <c r="AC25" t="s">
        <v>4035</v>
      </c>
      <c r="AD25" t="s">
        <v>4035</v>
      </c>
      <c r="AE25">
        <v>1922</v>
      </c>
      <c r="AF25" t="s">
        <v>4035</v>
      </c>
      <c r="AG25">
        <v>192</v>
      </c>
      <c r="AH25" t="s">
        <v>4035</v>
      </c>
      <c r="AI25">
        <v>53</v>
      </c>
      <c r="AJ25">
        <v>44</v>
      </c>
      <c r="AK25" t="s">
        <v>4035</v>
      </c>
      <c r="AL25" t="s">
        <v>4035</v>
      </c>
      <c r="AM25">
        <v>1232</v>
      </c>
      <c r="AN25">
        <v>182</v>
      </c>
      <c r="AO25" t="s">
        <v>4035</v>
      </c>
      <c r="AP25" t="s">
        <v>4035</v>
      </c>
      <c r="AQ25">
        <v>421</v>
      </c>
      <c r="AR25">
        <v>133</v>
      </c>
      <c r="AS25" t="s">
        <v>4035</v>
      </c>
      <c r="AT25" t="s">
        <v>4035</v>
      </c>
      <c r="AU25">
        <v>141</v>
      </c>
      <c r="AV25">
        <v>67</v>
      </c>
      <c r="AW25" t="s">
        <v>4035</v>
      </c>
      <c r="AX25" t="s">
        <v>4035</v>
      </c>
      <c r="AY25">
        <v>412</v>
      </c>
      <c r="AZ25">
        <v>106</v>
      </c>
      <c r="BA25" t="s">
        <v>4035</v>
      </c>
      <c r="BB25" t="s">
        <v>4035</v>
      </c>
      <c r="BC25">
        <v>283</v>
      </c>
      <c r="BD25" t="s">
        <v>4035</v>
      </c>
      <c r="BE25">
        <v>81</v>
      </c>
      <c r="BF25" t="s">
        <v>4035</v>
      </c>
      <c r="BG25">
        <v>20</v>
      </c>
      <c r="BH25">
        <v>33</v>
      </c>
      <c r="BI25" t="s">
        <v>4035</v>
      </c>
      <c r="BJ25" t="s">
        <v>4035</v>
      </c>
      <c r="BK25">
        <v>10104</v>
      </c>
      <c r="BL25">
        <v>332</v>
      </c>
      <c r="BM25" t="s">
        <v>4035</v>
      </c>
      <c r="BN25" t="s">
        <v>4035</v>
      </c>
      <c r="BO25">
        <v>623</v>
      </c>
      <c r="BP25" t="s">
        <v>4035</v>
      </c>
      <c r="BQ25">
        <v>153</v>
      </c>
      <c r="BR25" t="s">
        <v>4035</v>
      </c>
      <c r="BS25">
        <v>669</v>
      </c>
      <c r="BT25">
        <v>103</v>
      </c>
      <c r="BU25" t="s">
        <v>4035</v>
      </c>
      <c r="BV25" t="s">
        <v>4035</v>
      </c>
      <c r="BW25">
        <v>4490</v>
      </c>
      <c r="BX25" t="s">
        <v>4035</v>
      </c>
      <c r="BY25">
        <v>299</v>
      </c>
      <c r="BZ25" t="s">
        <v>4035</v>
      </c>
      <c r="CA25">
        <v>2997</v>
      </c>
      <c r="CB25">
        <v>262</v>
      </c>
      <c r="CC25" t="s">
        <v>4035</v>
      </c>
      <c r="CD25" t="s">
        <v>4035</v>
      </c>
      <c r="CE25">
        <v>703</v>
      </c>
      <c r="CF25" t="s">
        <v>4035</v>
      </c>
      <c r="CG25">
        <v>139</v>
      </c>
      <c r="CH25" t="s">
        <v>4035</v>
      </c>
      <c r="CI25">
        <v>379</v>
      </c>
      <c r="CJ25" t="s">
        <v>4035</v>
      </c>
      <c r="CK25">
        <v>125</v>
      </c>
      <c r="CL25" t="s">
        <v>4035</v>
      </c>
      <c r="CM25">
        <v>143</v>
      </c>
      <c r="CN25">
        <v>74</v>
      </c>
      <c r="CO25" t="s">
        <v>4035</v>
      </c>
      <c r="CP25" t="s">
        <v>4035</v>
      </c>
      <c r="CQ25">
        <v>100</v>
      </c>
      <c r="CR25">
        <v>68</v>
      </c>
      <c r="CS25" t="s">
        <v>4035</v>
      </c>
      <c r="CT25" t="s">
        <v>4035</v>
      </c>
      <c r="CU25">
        <v>0</v>
      </c>
      <c r="CV25">
        <v>20</v>
      </c>
      <c r="CW25" t="s">
        <v>4035</v>
      </c>
      <c r="CX25" t="s">
        <v>4035</v>
      </c>
      <c r="CY25">
        <v>0</v>
      </c>
      <c r="CZ25">
        <v>20</v>
      </c>
      <c r="DA25" t="s">
        <v>4035</v>
      </c>
      <c r="DB25" t="s">
        <v>4035</v>
      </c>
      <c r="DC25">
        <v>10104</v>
      </c>
      <c r="DD25" t="s">
        <v>4035</v>
      </c>
      <c r="DE25">
        <v>332</v>
      </c>
      <c r="DF25" t="s">
        <v>4035</v>
      </c>
      <c r="DG25">
        <v>280</v>
      </c>
      <c r="DH25">
        <v>99</v>
      </c>
      <c r="DI25" t="s">
        <v>4035</v>
      </c>
      <c r="DJ25" t="s">
        <v>4035</v>
      </c>
      <c r="DK25">
        <v>176</v>
      </c>
      <c r="DL25">
        <v>59</v>
      </c>
      <c r="DM25" t="s">
        <v>4035</v>
      </c>
      <c r="DN25" t="s">
        <v>4035</v>
      </c>
      <c r="DO25">
        <v>954</v>
      </c>
      <c r="DP25">
        <v>193</v>
      </c>
      <c r="DQ25" t="s">
        <v>4035</v>
      </c>
      <c r="DR25" t="s">
        <v>4035</v>
      </c>
      <c r="DS25">
        <v>2219</v>
      </c>
      <c r="DT25">
        <v>291</v>
      </c>
      <c r="DU25" t="s">
        <v>4035</v>
      </c>
      <c r="DV25" t="s">
        <v>4035</v>
      </c>
      <c r="DW25">
        <v>2869</v>
      </c>
      <c r="DX25">
        <v>316</v>
      </c>
      <c r="DY25" t="s">
        <v>4035</v>
      </c>
      <c r="DZ25" t="s">
        <v>4035</v>
      </c>
      <c r="EA25">
        <v>1918</v>
      </c>
      <c r="EB25" t="s">
        <v>4035</v>
      </c>
      <c r="EC25">
        <v>266</v>
      </c>
      <c r="ED25" t="s">
        <v>4035</v>
      </c>
      <c r="EE25">
        <v>787</v>
      </c>
      <c r="EF25">
        <v>165</v>
      </c>
      <c r="EG25" t="s">
        <v>4035</v>
      </c>
      <c r="EH25" t="s">
        <v>4035</v>
      </c>
      <c r="EI25">
        <v>397</v>
      </c>
      <c r="EJ25">
        <v>84</v>
      </c>
      <c r="EK25" t="s">
        <v>4035</v>
      </c>
      <c r="EL25" t="s">
        <v>4035</v>
      </c>
      <c r="EM25">
        <v>504</v>
      </c>
      <c r="EN25" t="s">
        <v>4035</v>
      </c>
      <c r="EO25">
        <v>123</v>
      </c>
      <c r="EP25" t="s">
        <v>4035</v>
      </c>
      <c r="EQ25">
        <v>5</v>
      </c>
      <c r="ER25" t="s">
        <v>4035</v>
      </c>
      <c r="ES25">
        <v>0.1</v>
      </c>
      <c r="ET25" t="s">
        <v>4035</v>
      </c>
      <c r="EU25">
        <v>10104</v>
      </c>
      <c r="EV25" t="s">
        <v>4035</v>
      </c>
      <c r="EW25">
        <v>332</v>
      </c>
      <c r="EX25" t="s">
        <v>4035</v>
      </c>
      <c r="EY25">
        <v>294</v>
      </c>
      <c r="EZ25">
        <v>97</v>
      </c>
      <c r="FA25" t="s">
        <v>4035</v>
      </c>
      <c r="FB25" t="s">
        <v>4035</v>
      </c>
      <c r="FC25">
        <v>314</v>
      </c>
      <c r="FD25">
        <v>89</v>
      </c>
      <c r="FE25" t="s">
        <v>4035</v>
      </c>
      <c r="FF25" t="s">
        <v>4035</v>
      </c>
      <c r="FG25">
        <v>4905</v>
      </c>
      <c r="FH25">
        <v>333</v>
      </c>
      <c r="FI25" t="s">
        <v>4035</v>
      </c>
      <c r="FJ25" t="s">
        <v>4035</v>
      </c>
      <c r="FK25">
        <v>3712</v>
      </c>
      <c r="FL25" t="s">
        <v>4035</v>
      </c>
      <c r="FM25">
        <v>322</v>
      </c>
      <c r="FN25" t="s">
        <v>4035</v>
      </c>
      <c r="FO25">
        <v>701</v>
      </c>
      <c r="FP25">
        <v>169</v>
      </c>
      <c r="FQ25" t="s">
        <v>4035</v>
      </c>
      <c r="FR25" t="s">
        <v>4035</v>
      </c>
      <c r="FS25">
        <v>178</v>
      </c>
      <c r="FT25" t="s">
        <v>4035</v>
      </c>
      <c r="FU25">
        <v>81</v>
      </c>
      <c r="FV25" t="s">
        <v>4035</v>
      </c>
      <c r="FW25">
        <v>8042</v>
      </c>
      <c r="FX25">
        <v>250</v>
      </c>
      <c r="FY25" t="s">
        <v>4035</v>
      </c>
      <c r="FZ25" t="s">
        <v>4035</v>
      </c>
      <c r="GA25">
        <v>5852</v>
      </c>
      <c r="GB25" t="s">
        <v>4035</v>
      </c>
      <c r="GC25">
        <v>304</v>
      </c>
      <c r="GD25" t="s">
        <v>4035</v>
      </c>
      <c r="GE25">
        <v>2190</v>
      </c>
      <c r="GF25" t="s">
        <v>4035</v>
      </c>
      <c r="GG25">
        <v>215</v>
      </c>
      <c r="GH25" t="s">
        <v>4035</v>
      </c>
      <c r="GI25">
        <v>2.2000000000000002</v>
      </c>
      <c r="GJ25">
        <v>7.0000000000000007E-2</v>
      </c>
      <c r="GK25" t="s">
        <v>4035</v>
      </c>
      <c r="GL25" t="s">
        <v>4035</v>
      </c>
      <c r="GM25">
        <v>2.4900000000000002</v>
      </c>
      <c r="GN25" t="s">
        <v>4035</v>
      </c>
      <c r="GO25">
        <v>0.21</v>
      </c>
      <c r="GP25" t="s">
        <v>4035</v>
      </c>
      <c r="GQ25">
        <v>8042</v>
      </c>
      <c r="GR25">
        <v>250</v>
      </c>
      <c r="GS25" t="s">
        <v>4035</v>
      </c>
      <c r="GT25" t="s">
        <v>4035</v>
      </c>
      <c r="GU25">
        <v>1107</v>
      </c>
      <c r="GV25">
        <v>196</v>
      </c>
      <c r="GW25" t="s">
        <v>4035</v>
      </c>
      <c r="GX25" t="s">
        <v>4035</v>
      </c>
      <c r="GY25">
        <v>1337</v>
      </c>
      <c r="GZ25">
        <v>205</v>
      </c>
      <c r="HA25" t="s">
        <v>4035</v>
      </c>
      <c r="HB25" t="s">
        <v>4035</v>
      </c>
      <c r="HC25">
        <v>2835</v>
      </c>
      <c r="HD25" t="s">
        <v>4035</v>
      </c>
      <c r="HE25">
        <v>230</v>
      </c>
      <c r="HF25" t="s">
        <v>4035</v>
      </c>
      <c r="HG25">
        <v>2113</v>
      </c>
      <c r="HH25">
        <v>235</v>
      </c>
      <c r="HI25" t="s">
        <v>4035</v>
      </c>
      <c r="HJ25" t="s">
        <v>4035</v>
      </c>
      <c r="HK25">
        <v>550</v>
      </c>
      <c r="HL25" t="s">
        <v>4035</v>
      </c>
      <c r="HM25">
        <v>122</v>
      </c>
      <c r="HN25" t="s">
        <v>4035</v>
      </c>
      <c r="HO25">
        <v>100</v>
      </c>
      <c r="HP25">
        <v>55</v>
      </c>
      <c r="HQ25" t="s">
        <v>4035</v>
      </c>
      <c r="HR25" t="s">
        <v>4035</v>
      </c>
      <c r="HS25">
        <v>8042</v>
      </c>
      <c r="HT25" t="s">
        <v>4035</v>
      </c>
      <c r="HU25">
        <v>250</v>
      </c>
      <c r="HV25" t="s">
        <v>4035</v>
      </c>
      <c r="HW25">
        <v>408</v>
      </c>
      <c r="HX25" t="s">
        <v>4035</v>
      </c>
      <c r="HY25">
        <v>120</v>
      </c>
      <c r="HZ25" t="s">
        <v>4035</v>
      </c>
      <c r="IA25">
        <v>3381</v>
      </c>
      <c r="IB25">
        <v>304</v>
      </c>
      <c r="IC25" t="s">
        <v>4035</v>
      </c>
      <c r="ID25" t="s">
        <v>4035</v>
      </c>
      <c r="IE25">
        <v>3060</v>
      </c>
      <c r="IF25">
        <v>221</v>
      </c>
      <c r="IG25" t="s">
        <v>4035</v>
      </c>
      <c r="IH25" t="s">
        <v>4035</v>
      </c>
      <c r="II25">
        <v>1193</v>
      </c>
      <c r="IJ25">
        <v>158</v>
      </c>
      <c r="IK25" t="s">
        <v>4035</v>
      </c>
      <c r="IL25" t="s">
        <v>4035</v>
      </c>
      <c r="IM25">
        <v>8042</v>
      </c>
      <c r="IN25" t="s">
        <v>4035</v>
      </c>
      <c r="IO25">
        <v>250</v>
      </c>
      <c r="IP25" t="s">
        <v>4035</v>
      </c>
      <c r="IQ25">
        <v>279</v>
      </c>
      <c r="IR25">
        <v>79</v>
      </c>
      <c r="IS25" t="s">
        <v>4035</v>
      </c>
      <c r="IT25" t="s">
        <v>4035</v>
      </c>
      <c r="IU25">
        <v>77</v>
      </c>
      <c r="IV25">
        <v>51</v>
      </c>
      <c r="IW25" t="s">
        <v>4035</v>
      </c>
      <c r="IX25" t="s">
        <v>4035</v>
      </c>
      <c r="IY25">
        <v>7592</v>
      </c>
      <c r="IZ25">
        <v>260</v>
      </c>
      <c r="JA25" t="s">
        <v>4035</v>
      </c>
      <c r="JB25" t="s">
        <v>4035</v>
      </c>
      <c r="JC25">
        <v>0</v>
      </c>
      <c r="JD25" t="s">
        <v>4035</v>
      </c>
      <c r="JE25">
        <v>20</v>
      </c>
      <c r="JF25" t="s">
        <v>4035</v>
      </c>
      <c r="JG25">
        <v>0</v>
      </c>
      <c r="JH25" t="s">
        <v>4035</v>
      </c>
      <c r="JI25">
        <v>20</v>
      </c>
      <c r="JJ25" t="s">
        <v>4035</v>
      </c>
      <c r="JK25">
        <v>30</v>
      </c>
      <c r="JL25" t="s">
        <v>4035</v>
      </c>
      <c r="JM25">
        <v>22</v>
      </c>
      <c r="JN25" t="s">
        <v>4035</v>
      </c>
      <c r="JO25">
        <v>7</v>
      </c>
      <c r="JP25" t="s">
        <v>4035</v>
      </c>
      <c r="JQ25">
        <v>11</v>
      </c>
      <c r="JR25" t="s">
        <v>4035</v>
      </c>
      <c r="JS25">
        <v>23</v>
      </c>
      <c r="JT25">
        <v>26</v>
      </c>
      <c r="JU25" t="s">
        <v>4035</v>
      </c>
      <c r="JV25" t="s">
        <v>4035</v>
      </c>
      <c r="JW25">
        <v>34</v>
      </c>
      <c r="JX25" t="s">
        <v>4035</v>
      </c>
      <c r="JY25">
        <v>29</v>
      </c>
      <c r="JZ25" t="s">
        <v>4035</v>
      </c>
      <c r="KA25">
        <v>8042</v>
      </c>
      <c r="KB25">
        <v>250</v>
      </c>
      <c r="KC25" t="s">
        <v>4035</v>
      </c>
      <c r="KD25" t="s">
        <v>4035</v>
      </c>
      <c r="KE25">
        <v>21</v>
      </c>
      <c r="KF25">
        <v>30</v>
      </c>
      <c r="KG25" t="s">
        <v>4035</v>
      </c>
      <c r="KH25" t="s">
        <v>4035</v>
      </c>
      <c r="KI25">
        <v>21</v>
      </c>
      <c r="KJ25">
        <v>30</v>
      </c>
      <c r="KK25" t="s">
        <v>4035</v>
      </c>
      <c r="KL25" t="s">
        <v>4035</v>
      </c>
      <c r="KM25">
        <v>144</v>
      </c>
      <c r="KN25" t="s">
        <v>4035</v>
      </c>
      <c r="KO25">
        <v>68</v>
      </c>
      <c r="KP25" t="s">
        <v>4035</v>
      </c>
      <c r="KQ25">
        <v>8042</v>
      </c>
      <c r="KR25">
        <v>250</v>
      </c>
      <c r="KS25" t="s">
        <v>4035</v>
      </c>
      <c r="KT25" t="s">
        <v>4035</v>
      </c>
      <c r="KU25">
        <v>7810</v>
      </c>
      <c r="KV25" t="s">
        <v>4035</v>
      </c>
      <c r="KW25">
        <v>261</v>
      </c>
      <c r="KX25" t="s">
        <v>4035</v>
      </c>
      <c r="KY25">
        <v>113</v>
      </c>
      <c r="KZ25" t="s">
        <v>4035</v>
      </c>
      <c r="LA25">
        <v>54</v>
      </c>
      <c r="LB25" t="s">
        <v>4035</v>
      </c>
      <c r="LC25">
        <v>119</v>
      </c>
      <c r="LD25">
        <v>62</v>
      </c>
      <c r="LE25" t="s">
        <v>4035</v>
      </c>
      <c r="LF25" t="s">
        <v>4035</v>
      </c>
      <c r="LG25">
        <v>5852</v>
      </c>
      <c r="LH25" t="s">
        <v>4035</v>
      </c>
      <c r="LI25">
        <v>304</v>
      </c>
      <c r="LJ25" t="s">
        <v>4035</v>
      </c>
      <c r="LK25">
        <v>223</v>
      </c>
      <c r="LL25">
        <v>54</v>
      </c>
      <c r="LM25" t="s">
        <v>4035</v>
      </c>
      <c r="LN25" t="s">
        <v>4035</v>
      </c>
      <c r="LO25">
        <v>313</v>
      </c>
      <c r="LP25" t="s">
        <v>4035</v>
      </c>
      <c r="LQ25">
        <v>94</v>
      </c>
      <c r="LR25" t="s">
        <v>4035</v>
      </c>
      <c r="LS25">
        <v>696</v>
      </c>
      <c r="LT25">
        <v>144</v>
      </c>
      <c r="LU25" t="s">
        <v>4035</v>
      </c>
      <c r="LV25" t="s">
        <v>4035</v>
      </c>
      <c r="LW25">
        <v>992</v>
      </c>
      <c r="LX25">
        <v>181</v>
      </c>
      <c r="LY25" t="s">
        <v>4035</v>
      </c>
      <c r="LZ25" t="s">
        <v>4035</v>
      </c>
      <c r="MA25">
        <v>1945</v>
      </c>
      <c r="MB25">
        <v>201</v>
      </c>
      <c r="MC25" t="s">
        <v>4035</v>
      </c>
      <c r="MD25" t="s">
        <v>4035</v>
      </c>
      <c r="ME25">
        <v>1330</v>
      </c>
      <c r="MF25" t="s">
        <v>4035</v>
      </c>
      <c r="MG25">
        <v>165</v>
      </c>
      <c r="MH25" t="s">
        <v>4035</v>
      </c>
      <c r="MI25">
        <v>338</v>
      </c>
      <c r="MJ25" t="s">
        <v>4035</v>
      </c>
      <c r="MK25">
        <v>98</v>
      </c>
      <c r="ML25" t="s">
        <v>4035</v>
      </c>
      <c r="MM25">
        <v>15</v>
      </c>
      <c r="MN25" t="s">
        <v>4035</v>
      </c>
      <c r="MO25">
        <v>18</v>
      </c>
      <c r="MP25" t="s">
        <v>4035</v>
      </c>
      <c r="MQ25">
        <v>236700</v>
      </c>
      <c r="MR25">
        <v>8846</v>
      </c>
      <c r="MS25" t="s">
        <v>4035</v>
      </c>
      <c r="MT25" t="s">
        <v>4035</v>
      </c>
      <c r="MU25">
        <v>5852</v>
      </c>
      <c r="MV25">
        <v>304</v>
      </c>
      <c r="MW25" t="s">
        <v>4035</v>
      </c>
      <c r="MX25" t="s">
        <v>4035</v>
      </c>
      <c r="MY25">
        <v>3138</v>
      </c>
      <c r="MZ25" t="s">
        <v>4035</v>
      </c>
      <c r="NA25">
        <v>284</v>
      </c>
      <c r="NB25" t="s">
        <v>4035</v>
      </c>
      <c r="NC25">
        <v>2714</v>
      </c>
      <c r="ND25" t="s">
        <v>4035</v>
      </c>
      <c r="NE25">
        <v>250</v>
      </c>
      <c r="NF25" t="s">
        <v>4035</v>
      </c>
      <c r="NG25">
        <v>3138</v>
      </c>
      <c r="NH25">
        <v>284</v>
      </c>
      <c r="NI25" t="s">
        <v>4035</v>
      </c>
      <c r="NJ25" t="s">
        <v>4035</v>
      </c>
      <c r="NK25">
        <v>57</v>
      </c>
      <c r="NL25" t="s">
        <v>4035</v>
      </c>
      <c r="NM25">
        <v>30</v>
      </c>
      <c r="NN25" t="s">
        <v>4035</v>
      </c>
      <c r="NO25">
        <v>786</v>
      </c>
      <c r="NP25">
        <v>144</v>
      </c>
      <c r="NQ25" t="s">
        <v>4035</v>
      </c>
      <c r="NR25" t="s">
        <v>4035</v>
      </c>
      <c r="NS25">
        <v>1256</v>
      </c>
      <c r="NT25" t="s">
        <v>4035</v>
      </c>
      <c r="NU25">
        <v>202</v>
      </c>
      <c r="NV25" t="s">
        <v>4035</v>
      </c>
      <c r="NW25">
        <v>720</v>
      </c>
      <c r="NX25" t="s">
        <v>4035</v>
      </c>
      <c r="NY25">
        <v>136</v>
      </c>
      <c r="NZ25" t="s">
        <v>4035</v>
      </c>
      <c r="OA25">
        <v>147</v>
      </c>
      <c r="OB25">
        <v>59</v>
      </c>
      <c r="OC25" t="s">
        <v>4035</v>
      </c>
      <c r="OD25" t="s">
        <v>4035</v>
      </c>
      <c r="OE25">
        <v>104</v>
      </c>
      <c r="OF25" t="s">
        <v>4035</v>
      </c>
      <c r="OG25">
        <v>56</v>
      </c>
      <c r="OH25" t="s">
        <v>4035</v>
      </c>
      <c r="OI25">
        <v>68</v>
      </c>
      <c r="OJ25" t="s">
        <v>4035</v>
      </c>
      <c r="OK25">
        <v>46</v>
      </c>
      <c r="OL25" t="s">
        <v>4035</v>
      </c>
      <c r="OM25">
        <v>1229</v>
      </c>
      <c r="ON25" t="s">
        <v>4035</v>
      </c>
      <c r="OO25">
        <v>50</v>
      </c>
      <c r="OP25" t="s">
        <v>4035</v>
      </c>
      <c r="OQ25">
        <v>2714</v>
      </c>
      <c r="OR25">
        <v>250</v>
      </c>
      <c r="OS25" t="s">
        <v>4035</v>
      </c>
      <c r="OT25" t="s">
        <v>4035</v>
      </c>
      <c r="OU25">
        <v>267</v>
      </c>
      <c r="OV25" t="s">
        <v>4035</v>
      </c>
      <c r="OW25">
        <v>90</v>
      </c>
      <c r="OX25" t="s">
        <v>4035</v>
      </c>
      <c r="OY25">
        <v>1267</v>
      </c>
      <c r="OZ25">
        <v>180</v>
      </c>
      <c r="PA25" t="s">
        <v>4035</v>
      </c>
      <c r="PB25" t="s">
        <v>4035</v>
      </c>
      <c r="PC25">
        <v>996</v>
      </c>
      <c r="PD25" t="s">
        <v>4035</v>
      </c>
      <c r="PE25">
        <v>150</v>
      </c>
      <c r="PF25" t="s">
        <v>4035</v>
      </c>
      <c r="PG25">
        <v>140</v>
      </c>
      <c r="PH25">
        <v>57</v>
      </c>
      <c r="PI25" t="s">
        <v>4035</v>
      </c>
      <c r="PJ25" t="s">
        <v>4035</v>
      </c>
      <c r="PK25">
        <v>38</v>
      </c>
      <c r="PL25">
        <v>24</v>
      </c>
      <c r="PM25" t="s">
        <v>4035</v>
      </c>
      <c r="PN25" t="s">
        <v>4035</v>
      </c>
      <c r="PO25">
        <v>6</v>
      </c>
      <c r="PP25">
        <v>10</v>
      </c>
      <c r="PQ25" t="s">
        <v>4035</v>
      </c>
      <c r="PR25" t="s">
        <v>4035</v>
      </c>
      <c r="PS25">
        <v>384</v>
      </c>
      <c r="PT25">
        <v>11</v>
      </c>
      <c r="PU25" t="s">
        <v>4035</v>
      </c>
      <c r="PV25" t="s">
        <v>4035</v>
      </c>
      <c r="PW25">
        <v>3129</v>
      </c>
      <c r="PX25" t="s">
        <v>4035</v>
      </c>
      <c r="PY25">
        <v>284</v>
      </c>
      <c r="PZ25" t="s">
        <v>4035</v>
      </c>
      <c r="QA25">
        <v>1328</v>
      </c>
      <c r="QB25">
        <v>195</v>
      </c>
      <c r="QC25" t="s">
        <v>4035</v>
      </c>
      <c r="QD25" t="s">
        <v>4035</v>
      </c>
      <c r="QE25">
        <v>457</v>
      </c>
      <c r="QF25" t="s">
        <v>4035</v>
      </c>
      <c r="QG25">
        <v>107</v>
      </c>
      <c r="QH25" t="s">
        <v>4035</v>
      </c>
      <c r="QI25">
        <v>273</v>
      </c>
      <c r="QJ25" t="s">
        <v>4035</v>
      </c>
      <c r="QK25">
        <v>92</v>
      </c>
      <c r="QL25" t="s">
        <v>4035</v>
      </c>
      <c r="QM25">
        <v>283</v>
      </c>
      <c r="QN25" t="s">
        <v>4035</v>
      </c>
      <c r="QO25">
        <v>89</v>
      </c>
      <c r="QP25" t="s">
        <v>4035</v>
      </c>
      <c r="QQ25">
        <v>788</v>
      </c>
      <c r="QR25" t="s">
        <v>4035</v>
      </c>
      <c r="QS25">
        <v>152</v>
      </c>
      <c r="QT25" t="s">
        <v>4035</v>
      </c>
      <c r="QU25">
        <v>9</v>
      </c>
      <c r="QV25" t="s">
        <v>4035</v>
      </c>
      <c r="QW25">
        <v>9</v>
      </c>
      <c r="QX25" t="s">
        <v>4035</v>
      </c>
      <c r="QY25">
        <v>2699</v>
      </c>
      <c r="QZ25">
        <v>247</v>
      </c>
      <c r="RA25" t="s">
        <v>4035</v>
      </c>
      <c r="RB25" t="s">
        <v>4035</v>
      </c>
      <c r="RC25">
        <v>1530</v>
      </c>
      <c r="RD25" t="s">
        <v>4035</v>
      </c>
      <c r="RE25">
        <v>181</v>
      </c>
      <c r="RF25" t="s">
        <v>4035</v>
      </c>
      <c r="RG25">
        <v>451</v>
      </c>
      <c r="RH25">
        <v>107</v>
      </c>
      <c r="RI25" t="s">
        <v>4035</v>
      </c>
      <c r="RJ25" t="s">
        <v>4035</v>
      </c>
      <c r="RK25">
        <v>350</v>
      </c>
      <c r="RL25">
        <v>115</v>
      </c>
      <c r="RM25" t="s">
        <v>4035</v>
      </c>
      <c r="RN25" t="s">
        <v>4035</v>
      </c>
      <c r="RO25">
        <v>134</v>
      </c>
      <c r="RP25" t="s">
        <v>4035</v>
      </c>
      <c r="RQ25">
        <v>53</v>
      </c>
      <c r="RR25" t="s">
        <v>4035</v>
      </c>
      <c r="RS25">
        <v>57</v>
      </c>
      <c r="RT25">
        <v>37</v>
      </c>
      <c r="RU25" t="s">
        <v>4035</v>
      </c>
      <c r="RV25" t="s">
        <v>4035</v>
      </c>
      <c r="RW25">
        <v>13</v>
      </c>
      <c r="RX25">
        <v>15</v>
      </c>
      <c r="RY25" t="s">
        <v>4035</v>
      </c>
      <c r="RZ25" t="s">
        <v>4035</v>
      </c>
      <c r="SA25">
        <v>164</v>
      </c>
      <c r="SB25" t="s">
        <v>4035</v>
      </c>
      <c r="SC25">
        <v>61</v>
      </c>
      <c r="SD25" t="s">
        <v>4035</v>
      </c>
      <c r="SE25">
        <v>15</v>
      </c>
      <c r="SF25" t="s">
        <v>4035</v>
      </c>
      <c r="SG25">
        <v>17</v>
      </c>
      <c r="SH25" t="s">
        <v>4035</v>
      </c>
      <c r="SI25">
        <v>1990</v>
      </c>
      <c r="SJ25" t="s">
        <v>4035</v>
      </c>
      <c r="SK25">
        <v>225</v>
      </c>
      <c r="SL25" t="s">
        <v>4035</v>
      </c>
      <c r="SM25">
        <v>55</v>
      </c>
      <c r="SN25" t="s">
        <v>4035</v>
      </c>
      <c r="SO25">
        <v>41</v>
      </c>
      <c r="SP25" t="s">
        <v>4035</v>
      </c>
      <c r="SQ25">
        <v>1305</v>
      </c>
      <c r="SR25" t="s">
        <v>4035</v>
      </c>
      <c r="SS25">
        <v>189</v>
      </c>
      <c r="ST25" t="s">
        <v>4035</v>
      </c>
      <c r="SU25">
        <v>504</v>
      </c>
      <c r="SV25" t="s">
        <v>4035</v>
      </c>
      <c r="SW25">
        <v>137</v>
      </c>
      <c r="SX25" t="s">
        <v>4035</v>
      </c>
      <c r="SY25">
        <v>118</v>
      </c>
      <c r="SZ25" t="s">
        <v>4035</v>
      </c>
      <c r="TA25">
        <v>87</v>
      </c>
      <c r="TB25" t="s">
        <v>4035</v>
      </c>
      <c r="TC25">
        <v>8</v>
      </c>
      <c r="TD25">
        <v>12</v>
      </c>
      <c r="TE25" t="s">
        <v>4035</v>
      </c>
      <c r="TF25" t="s">
        <v>4035</v>
      </c>
      <c r="TG25">
        <v>0</v>
      </c>
      <c r="TH25" t="s">
        <v>4035</v>
      </c>
      <c r="TI25">
        <v>20</v>
      </c>
      <c r="TJ25" t="s">
        <v>4035</v>
      </c>
      <c r="TK25">
        <v>0</v>
      </c>
      <c r="TL25">
        <v>20</v>
      </c>
      <c r="TM25" t="s">
        <v>4035</v>
      </c>
      <c r="TN25" t="s">
        <v>4035</v>
      </c>
      <c r="TO25">
        <v>879</v>
      </c>
      <c r="TP25">
        <v>34</v>
      </c>
      <c r="TQ25" t="s">
        <v>4035</v>
      </c>
      <c r="TR25" t="s">
        <v>4035</v>
      </c>
      <c r="TS25">
        <v>200</v>
      </c>
      <c r="TT25">
        <v>89</v>
      </c>
      <c r="TU25" t="s">
        <v>4035</v>
      </c>
      <c r="TV25" t="s">
        <v>4035</v>
      </c>
      <c r="TW25">
        <v>1978</v>
      </c>
      <c r="TX25">
        <v>224</v>
      </c>
      <c r="TY25" t="s">
        <v>4035</v>
      </c>
      <c r="TZ25" t="s">
        <v>4035</v>
      </c>
      <c r="UA25">
        <v>262</v>
      </c>
      <c r="UB25" t="s">
        <v>4035</v>
      </c>
      <c r="UC25">
        <v>88</v>
      </c>
      <c r="UD25" t="s">
        <v>4035</v>
      </c>
      <c r="UE25">
        <v>304</v>
      </c>
      <c r="UF25" t="s">
        <v>4035</v>
      </c>
      <c r="UG25">
        <v>108</v>
      </c>
      <c r="UH25" t="s">
        <v>4035</v>
      </c>
      <c r="UI25">
        <v>322</v>
      </c>
      <c r="UJ25">
        <v>100</v>
      </c>
      <c r="UK25" t="s">
        <v>4035</v>
      </c>
      <c r="UL25" t="s">
        <v>4035</v>
      </c>
      <c r="UM25">
        <v>260</v>
      </c>
      <c r="UN25" t="s">
        <v>4035</v>
      </c>
      <c r="UO25">
        <v>91</v>
      </c>
      <c r="UP25" t="s">
        <v>4035</v>
      </c>
      <c r="UQ25">
        <v>234</v>
      </c>
      <c r="UR25" t="s">
        <v>4035</v>
      </c>
      <c r="US25">
        <v>93</v>
      </c>
      <c r="UT25" t="s">
        <v>4035</v>
      </c>
      <c r="UU25">
        <v>596</v>
      </c>
      <c r="UV25">
        <v>127</v>
      </c>
      <c r="UW25" t="s">
        <v>4035</v>
      </c>
      <c r="UX25" t="s">
        <v>4035</v>
      </c>
      <c r="UY25">
        <v>212</v>
      </c>
      <c r="UZ25" t="s">
        <v>4035</v>
      </c>
      <c r="VA25">
        <v>88</v>
      </c>
      <c r="VB25" t="s">
        <v>4035</v>
      </c>
      <c r="VC25">
        <v>10104</v>
      </c>
      <c r="VD25" t="s">
        <v>1144</v>
      </c>
      <c r="VE25" t="s">
        <v>1144</v>
      </c>
      <c r="VF25" t="s">
        <v>4035</v>
      </c>
      <c r="VG25">
        <v>79.599999999999994</v>
      </c>
      <c r="VH25" t="s">
        <v>4035</v>
      </c>
      <c r="VI25">
        <v>2.1</v>
      </c>
      <c r="VJ25" t="s">
        <v>4035</v>
      </c>
      <c r="VK25">
        <v>20.399999999999999</v>
      </c>
      <c r="VL25">
        <v>2.1</v>
      </c>
      <c r="VM25" t="s">
        <v>4035</v>
      </c>
      <c r="VN25" t="s">
        <v>4035</v>
      </c>
      <c r="VO25" t="s">
        <v>1144</v>
      </c>
      <c r="VP25" t="s">
        <v>1144</v>
      </c>
      <c r="VQ25" t="s">
        <v>1144</v>
      </c>
      <c r="VR25" t="s">
        <v>1144</v>
      </c>
      <c r="VS25" t="s">
        <v>1144</v>
      </c>
      <c r="VT25" t="s">
        <v>1144</v>
      </c>
      <c r="VU25" t="s">
        <v>1144</v>
      </c>
      <c r="VV25" t="s">
        <v>1144</v>
      </c>
      <c r="VW25">
        <v>10104</v>
      </c>
      <c r="VX25" t="s">
        <v>1144</v>
      </c>
      <c r="VY25" t="s">
        <v>1144</v>
      </c>
      <c r="VZ25" t="s">
        <v>4035</v>
      </c>
      <c r="WA25">
        <v>55.6</v>
      </c>
      <c r="WB25">
        <v>2</v>
      </c>
      <c r="WC25" t="s">
        <v>4035</v>
      </c>
      <c r="WD25" t="s">
        <v>4035</v>
      </c>
      <c r="WE25">
        <v>19</v>
      </c>
      <c r="WF25" t="s">
        <v>4035</v>
      </c>
      <c r="WG25">
        <v>1.7</v>
      </c>
      <c r="WH25" t="s">
        <v>4035</v>
      </c>
      <c r="WI25">
        <v>0.5</v>
      </c>
      <c r="WJ25">
        <v>0.4</v>
      </c>
      <c r="WK25" t="s">
        <v>4035</v>
      </c>
      <c r="WL25" t="s">
        <v>4035</v>
      </c>
      <c r="WM25">
        <v>12.2</v>
      </c>
      <c r="WN25" t="s">
        <v>4035</v>
      </c>
      <c r="WO25">
        <v>1.8</v>
      </c>
      <c r="WP25" t="s">
        <v>4035</v>
      </c>
      <c r="WQ25">
        <v>4.2</v>
      </c>
      <c r="WR25" t="s">
        <v>4035</v>
      </c>
      <c r="WS25">
        <v>1.3</v>
      </c>
      <c r="WT25" t="s">
        <v>4035</v>
      </c>
      <c r="WU25">
        <v>1.4</v>
      </c>
      <c r="WV25">
        <v>0.7</v>
      </c>
      <c r="WW25" t="s">
        <v>4035</v>
      </c>
      <c r="WX25" t="s">
        <v>4035</v>
      </c>
      <c r="WY25">
        <v>4.0999999999999996</v>
      </c>
      <c r="WZ25" t="s">
        <v>4035</v>
      </c>
      <c r="XA25">
        <v>1.1000000000000001</v>
      </c>
      <c r="XB25" t="s">
        <v>4035</v>
      </c>
      <c r="XC25">
        <v>2.8</v>
      </c>
      <c r="XD25">
        <v>0.8</v>
      </c>
      <c r="XE25" t="s">
        <v>4035</v>
      </c>
      <c r="XF25" t="s">
        <v>4035</v>
      </c>
      <c r="XG25">
        <v>0.2</v>
      </c>
      <c r="XH25">
        <v>0.3</v>
      </c>
      <c r="XI25" t="s">
        <v>4035</v>
      </c>
      <c r="XJ25" t="s">
        <v>4035</v>
      </c>
      <c r="XK25">
        <v>10104</v>
      </c>
      <c r="XL25" t="s">
        <v>4035</v>
      </c>
      <c r="XM25" t="s">
        <v>1144</v>
      </c>
      <c r="XN25" t="s">
        <v>1144</v>
      </c>
      <c r="XO25">
        <v>6.2</v>
      </c>
      <c r="XP25">
        <v>1.5</v>
      </c>
      <c r="XQ25" t="s">
        <v>4035</v>
      </c>
      <c r="XR25" t="s">
        <v>4035</v>
      </c>
      <c r="XS25">
        <v>6.6</v>
      </c>
      <c r="XT25">
        <v>1</v>
      </c>
      <c r="XU25" t="s">
        <v>4035</v>
      </c>
      <c r="XV25" t="s">
        <v>4035</v>
      </c>
      <c r="XW25">
        <v>44.4</v>
      </c>
      <c r="XX25" t="s">
        <v>4035</v>
      </c>
      <c r="XY25">
        <v>2.7</v>
      </c>
      <c r="XZ25" t="s">
        <v>4035</v>
      </c>
      <c r="YA25">
        <v>29.7</v>
      </c>
      <c r="YB25">
        <v>2.2999999999999998</v>
      </c>
      <c r="YC25" t="s">
        <v>4035</v>
      </c>
      <c r="YD25" t="s">
        <v>4035</v>
      </c>
      <c r="YE25">
        <v>7</v>
      </c>
      <c r="YF25" t="s">
        <v>4035</v>
      </c>
      <c r="YG25">
        <v>1.4</v>
      </c>
      <c r="YH25" t="s">
        <v>4035</v>
      </c>
      <c r="YI25">
        <v>3.8</v>
      </c>
      <c r="YJ25" t="s">
        <v>4035</v>
      </c>
      <c r="YK25">
        <v>1.2</v>
      </c>
      <c r="YL25" t="s">
        <v>4035</v>
      </c>
      <c r="YM25">
        <v>1.4</v>
      </c>
      <c r="YN25">
        <v>0.7</v>
      </c>
      <c r="YO25" t="s">
        <v>4035</v>
      </c>
      <c r="YP25" t="s">
        <v>4035</v>
      </c>
      <c r="YQ25">
        <v>1</v>
      </c>
      <c r="YR25" t="s">
        <v>4035</v>
      </c>
      <c r="YS25">
        <v>0.7</v>
      </c>
      <c r="YT25" t="s">
        <v>4035</v>
      </c>
      <c r="YU25">
        <v>0</v>
      </c>
      <c r="YV25" t="s">
        <v>4035</v>
      </c>
      <c r="YW25">
        <v>0.4</v>
      </c>
      <c r="YX25" t="s">
        <v>4035</v>
      </c>
      <c r="YY25">
        <v>0</v>
      </c>
      <c r="YZ25">
        <v>0.4</v>
      </c>
      <c r="ZA25" t="s">
        <v>4035</v>
      </c>
      <c r="ZB25" t="s">
        <v>4035</v>
      </c>
      <c r="ZC25">
        <v>10104</v>
      </c>
      <c r="ZD25" t="s">
        <v>4035</v>
      </c>
      <c r="ZE25" t="s">
        <v>1144</v>
      </c>
      <c r="ZF25" t="s">
        <v>1144</v>
      </c>
      <c r="ZG25">
        <v>2.8</v>
      </c>
      <c r="ZH25">
        <v>1</v>
      </c>
      <c r="ZI25" t="s">
        <v>4035</v>
      </c>
      <c r="ZJ25" t="s">
        <v>4035</v>
      </c>
      <c r="ZK25">
        <v>1.7</v>
      </c>
      <c r="ZL25" t="s">
        <v>4035</v>
      </c>
      <c r="ZM25">
        <v>0.6</v>
      </c>
      <c r="ZN25" t="s">
        <v>4035</v>
      </c>
      <c r="ZO25">
        <v>9.4</v>
      </c>
      <c r="ZP25" t="s">
        <v>4035</v>
      </c>
      <c r="ZQ25">
        <v>1.9</v>
      </c>
      <c r="ZR25" t="s">
        <v>4035</v>
      </c>
      <c r="ZS25">
        <v>22</v>
      </c>
      <c r="ZT25">
        <v>2.7</v>
      </c>
      <c r="ZU25" t="s">
        <v>4035</v>
      </c>
      <c r="ZV25" t="s">
        <v>4035</v>
      </c>
      <c r="ZW25">
        <v>28.4</v>
      </c>
      <c r="ZX25" t="s">
        <v>4035</v>
      </c>
      <c r="ZY25">
        <v>2.8</v>
      </c>
      <c r="ZZ25" t="s">
        <v>4035</v>
      </c>
      <c r="AAA25">
        <v>19</v>
      </c>
      <c r="AAB25">
        <v>2.6</v>
      </c>
      <c r="AAC25" t="s">
        <v>4035</v>
      </c>
      <c r="AAD25" t="s">
        <v>4035</v>
      </c>
      <c r="AAE25">
        <v>7.8</v>
      </c>
      <c r="AAF25" t="s">
        <v>4035</v>
      </c>
      <c r="AAG25">
        <v>1.6</v>
      </c>
      <c r="AAH25" t="s">
        <v>4035</v>
      </c>
      <c r="AAI25">
        <v>3.9</v>
      </c>
      <c r="AAJ25">
        <v>0.9</v>
      </c>
      <c r="AAK25" t="s">
        <v>4035</v>
      </c>
      <c r="AAL25" t="s">
        <v>4035</v>
      </c>
      <c r="AAM25">
        <v>5</v>
      </c>
      <c r="AAN25">
        <v>1.2</v>
      </c>
      <c r="AAO25" t="s">
        <v>4035</v>
      </c>
      <c r="AAP25" t="s">
        <v>4035</v>
      </c>
      <c r="AAQ25" t="s">
        <v>1144</v>
      </c>
      <c r="AAR25" t="s">
        <v>1144</v>
      </c>
      <c r="AAS25" t="s">
        <v>1144</v>
      </c>
      <c r="AAT25" t="s">
        <v>1144</v>
      </c>
      <c r="AAU25">
        <v>10104</v>
      </c>
      <c r="AAV25" t="s">
        <v>4035</v>
      </c>
      <c r="AAW25" t="s">
        <v>1144</v>
      </c>
      <c r="AAX25" t="s">
        <v>1144</v>
      </c>
      <c r="AAY25">
        <v>2.9</v>
      </c>
      <c r="AAZ25">
        <v>1</v>
      </c>
      <c r="ABA25" t="s">
        <v>4035</v>
      </c>
      <c r="ABB25" t="s">
        <v>4035</v>
      </c>
      <c r="ABC25">
        <v>3.1</v>
      </c>
      <c r="ABD25">
        <v>0.9</v>
      </c>
      <c r="ABE25" t="s">
        <v>4035</v>
      </c>
      <c r="ABF25" t="s">
        <v>4035</v>
      </c>
      <c r="ABG25">
        <v>48.5</v>
      </c>
      <c r="ABH25" t="s">
        <v>4035</v>
      </c>
      <c r="ABI25">
        <v>2.8</v>
      </c>
      <c r="ABJ25" t="s">
        <v>4035</v>
      </c>
      <c r="ABK25">
        <v>36.700000000000003</v>
      </c>
      <c r="ABL25">
        <v>2.9</v>
      </c>
      <c r="ABM25" t="s">
        <v>4035</v>
      </c>
      <c r="ABN25" t="s">
        <v>4035</v>
      </c>
      <c r="ABO25">
        <v>6.9</v>
      </c>
      <c r="ABP25" t="s">
        <v>4035</v>
      </c>
      <c r="ABQ25">
        <v>1.7</v>
      </c>
      <c r="ABR25" t="s">
        <v>4035</v>
      </c>
      <c r="ABS25">
        <v>1.8</v>
      </c>
      <c r="ABT25">
        <v>0.8</v>
      </c>
      <c r="ABU25" t="s">
        <v>4035</v>
      </c>
      <c r="ABV25" t="s">
        <v>4035</v>
      </c>
      <c r="ABW25">
        <v>8042</v>
      </c>
      <c r="ABX25" t="s">
        <v>1144</v>
      </c>
      <c r="ABY25" t="s">
        <v>1144</v>
      </c>
      <c r="ABZ25" t="s">
        <v>4035</v>
      </c>
      <c r="ACA25">
        <v>72.8</v>
      </c>
      <c r="ACB25">
        <v>2.7</v>
      </c>
      <c r="ACC25" t="s">
        <v>4035</v>
      </c>
      <c r="ACD25" t="s">
        <v>4035</v>
      </c>
      <c r="ACE25">
        <v>27.2</v>
      </c>
      <c r="ACF25" t="s">
        <v>4035</v>
      </c>
      <c r="ACG25">
        <v>2.7</v>
      </c>
      <c r="ACH25" t="s">
        <v>4035</v>
      </c>
      <c r="ACI25" t="s">
        <v>1144</v>
      </c>
      <c r="ACJ25" t="s">
        <v>1144</v>
      </c>
      <c r="ACK25" t="s">
        <v>1144</v>
      </c>
      <c r="ACL25" t="s">
        <v>1144</v>
      </c>
      <c r="ACM25" t="s">
        <v>1144</v>
      </c>
      <c r="ACN25" t="s">
        <v>1144</v>
      </c>
      <c r="ACO25" t="s">
        <v>1144</v>
      </c>
      <c r="ACP25" t="s">
        <v>1144</v>
      </c>
      <c r="ACQ25">
        <v>8042</v>
      </c>
      <c r="ACR25" t="s">
        <v>1144</v>
      </c>
      <c r="ACS25" t="s">
        <v>1144</v>
      </c>
      <c r="ACT25" t="s">
        <v>4035</v>
      </c>
      <c r="ACU25">
        <v>13.8</v>
      </c>
      <c r="ACV25" t="s">
        <v>4035</v>
      </c>
      <c r="ACW25">
        <v>2.4</v>
      </c>
      <c r="ACX25" t="s">
        <v>4035</v>
      </c>
      <c r="ACY25">
        <v>16.600000000000001</v>
      </c>
      <c r="ACZ25" t="s">
        <v>4035</v>
      </c>
      <c r="ADA25">
        <v>2.5</v>
      </c>
      <c r="ADB25" t="s">
        <v>4035</v>
      </c>
      <c r="ADC25">
        <v>35.299999999999997</v>
      </c>
      <c r="ADD25">
        <v>2.9</v>
      </c>
      <c r="ADE25" t="s">
        <v>4035</v>
      </c>
      <c r="ADF25" t="s">
        <v>4035</v>
      </c>
      <c r="ADG25">
        <v>26.3</v>
      </c>
      <c r="ADH25" t="s">
        <v>4035</v>
      </c>
      <c r="ADI25">
        <v>2.6</v>
      </c>
      <c r="ADJ25" t="s">
        <v>4035</v>
      </c>
      <c r="ADK25">
        <v>6.8</v>
      </c>
      <c r="ADL25">
        <v>1.5</v>
      </c>
      <c r="ADM25" t="s">
        <v>4035</v>
      </c>
      <c r="ADN25" t="s">
        <v>4035</v>
      </c>
      <c r="ADO25">
        <v>1.2</v>
      </c>
      <c r="ADP25">
        <v>0.7</v>
      </c>
      <c r="ADQ25" t="s">
        <v>4035</v>
      </c>
      <c r="ADR25" t="s">
        <v>4035</v>
      </c>
      <c r="ADS25">
        <v>8042</v>
      </c>
      <c r="ADT25" t="s">
        <v>1144</v>
      </c>
      <c r="ADU25" t="s">
        <v>1144</v>
      </c>
      <c r="ADV25" t="s">
        <v>4035</v>
      </c>
      <c r="ADW25">
        <v>5.0999999999999996</v>
      </c>
      <c r="ADX25">
        <v>1.5</v>
      </c>
      <c r="ADY25" t="s">
        <v>4035</v>
      </c>
      <c r="ADZ25" t="s">
        <v>4035</v>
      </c>
      <c r="AEA25">
        <v>42</v>
      </c>
      <c r="AEB25" t="s">
        <v>4035</v>
      </c>
      <c r="AEC25">
        <v>3.1</v>
      </c>
      <c r="AED25" t="s">
        <v>4035</v>
      </c>
      <c r="AEE25">
        <v>38.1</v>
      </c>
      <c r="AEF25" t="s">
        <v>4035</v>
      </c>
      <c r="AEG25">
        <v>2.7</v>
      </c>
      <c r="AEH25" t="s">
        <v>4035</v>
      </c>
      <c r="AEI25">
        <v>14.8</v>
      </c>
      <c r="AEJ25">
        <v>2.1</v>
      </c>
      <c r="AEK25" t="s">
        <v>4035</v>
      </c>
      <c r="AEL25" t="s">
        <v>4035</v>
      </c>
      <c r="AEM25">
        <v>8042</v>
      </c>
      <c r="AEN25" t="s">
        <v>1144</v>
      </c>
      <c r="AEO25" t="s">
        <v>1144</v>
      </c>
      <c r="AEP25" t="s">
        <v>4035</v>
      </c>
      <c r="AEQ25">
        <v>3.5</v>
      </c>
      <c r="AER25" t="s">
        <v>4035</v>
      </c>
      <c r="AES25">
        <v>1</v>
      </c>
      <c r="AET25" t="s">
        <v>4035</v>
      </c>
      <c r="AEU25">
        <v>1</v>
      </c>
      <c r="AEV25" t="s">
        <v>4035</v>
      </c>
      <c r="AEW25">
        <v>0.6</v>
      </c>
      <c r="AEX25" t="s">
        <v>4035</v>
      </c>
      <c r="AEY25">
        <v>94.4</v>
      </c>
      <c r="AEZ25">
        <v>1.2</v>
      </c>
      <c r="AFA25" t="s">
        <v>4035</v>
      </c>
      <c r="AFB25" t="s">
        <v>4035</v>
      </c>
      <c r="AFC25">
        <v>0</v>
      </c>
      <c r="AFD25">
        <v>0.5</v>
      </c>
      <c r="AFE25" t="s">
        <v>4035</v>
      </c>
      <c r="AFF25" t="s">
        <v>4035</v>
      </c>
      <c r="AFG25">
        <v>0</v>
      </c>
      <c r="AFH25">
        <v>0.5</v>
      </c>
      <c r="AFI25" t="s">
        <v>4035</v>
      </c>
      <c r="AFJ25" t="s">
        <v>4035</v>
      </c>
      <c r="AFK25">
        <v>0.4</v>
      </c>
      <c r="AFL25">
        <v>0.3</v>
      </c>
      <c r="AFM25" t="s">
        <v>4035</v>
      </c>
      <c r="AFN25" t="s">
        <v>4035</v>
      </c>
      <c r="AFO25">
        <v>0.1</v>
      </c>
      <c r="AFP25" t="s">
        <v>4035</v>
      </c>
      <c r="AFQ25">
        <v>0.1</v>
      </c>
      <c r="AFR25" t="s">
        <v>4035</v>
      </c>
      <c r="AFS25">
        <v>0.3</v>
      </c>
      <c r="AFT25">
        <v>0.3</v>
      </c>
      <c r="AFU25" t="s">
        <v>4035</v>
      </c>
      <c r="AFV25" t="s">
        <v>4035</v>
      </c>
      <c r="AFW25">
        <v>0.4</v>
      </c>
      <c r="AFX25" t="s">
        <v>4035</v>
      </c>
      <c r="AFY25">
        <v>0.4</v>
      </c>
      <c r="AFZ25" t="s">
        <v>4035</v>
      </c>
      <c r="AGA25">
        <v>8042</v>
      </c>
      <c r="AGB25" t="s">
        <v>4035</v>
      </c>
      <c r="AGC25" t="s">
        <v>1144</v>
      </c>
      <c r="AGD25" t="s">
        <v>1144</v>
      </c>
      <c r="AGE25">
        <v>0.3</v>
      </c>
      <c r="AGF25">
        <v>0.4</v>
      </c>
      <c r="AGG25" t="s">
        <v>4035</v>
      </c>
      <c r="AGH25" t="s">
        <v>4035</v>
      </c>
      <c r="AGI25">
        <v>0.3</v>
      </c>
      <c r="AGJ25" t="s">
        <v>4035</v>
      </c>
      <c r="AGK25">
        <v>0.4</v>
      </c>
      <c r="AGL25" t="s">
        <v>4035</v>
      </c>
      <c r="AGM25">
        <v>1.8</v>
      </c>
      <c r="AGN25">
        <v>0.8</v>
      </c>
      <c r="AGO25" t="s">
        <v>4035</v>
      </c>
      <c r="AGP25" t="s">
        <v>4035</v>
      </c>
      <c r="AGQ25">
        <v>8042</v>
      </c>
      <c r="AGR25" t="s">
        <v>4035</v>
      </c>
      <c r="AGS25" t="s">
        <v>1144</v>
      </c>
      <c r="AGT25" t="s">
        <v>1144</v>
      </c>
      <c r="AGU25">
        <v>97.1</v>
      </c>
      <c r="AGV25">
        <v>1</v>
      </c>
      <c r="AGW25" t="s">
        <v>4035</v>
      </c>
      <c r="AGX25" t="s">
        <v>4035</v>
      </c>
      <c r="AGY25">
        <v>1.4</v>
      </c>
      <c r="AGZ25">
        <v>0.7</v>
      </c>
      <c r="AHA25" t="s">
        <v>4035</v>
      </c>
      <c r="AHB25" t="s">
        <v>4035</v>
      </c>
      <c r="AHC25">
        <v>1.5</v>
      </c>
      <c r="AHD25">
        <v>0.8</v>
      </c>
      <c r="AHE25" t="s">
        <v>4035</v>
      </c>
      <c r="AHF25" t="s">
        <v>4035</v>
      </c>
      <c r="AHG25">
        <v>5852</v>
      </c>
      <c r="AHH25" t="s">
        <v>4035</v>
      </c>
      <c r="AHI25" t="s">
        <v>1144</v>
      </c>
      <c r="AHJ25" t="s">
        <v>1144</v>
      </c>
      <c r="AHK25">
        <v>3.8</v>
      </c>
      <c r="AHL25">
        <v>0.9</v>
      </c>
      <c r="AHM25" t="s">
        <v>4035</v>
      </c>
      <c r="AHN25" t="s">
        <v>4035</v>
      </c>
      <c r="AHO25">
        <v>5.3</v>
      </c>
      <c r="AHP25" t="s">
        <v>4035</v>
      </c>
      <c r="AHQ25">
        <v>1.6</v>
      </c>
      <c r="AHR25" t="s">
        <v>4035</v>
      </c>
      <c r="AHS25">
        <v>11.9</v>
      </c>
      <c r="AHT25">
        <v>2.2999999999999998</v>
      </c>
      <c r="AHU25" t="s">
        <v>4035</v>
      </c>
      <c r="AHV25" t="s">
        <v>4035</v>
      </c>
      <c r="AHW25">
        <v>17</v>
      </c>
      <c r="AHX25">
        <v>2.9</v>
      </c>
      <c r="AHY25" t="s">
        <v>4035</v>
      </c>
      <c r="AHZ25" t="s">
        <v>4035</v>
      </c>
      <c r="AIA25">
        <v>33.200000000000003</v>
      </c>
      <c r="AIB25" t="s">
        <v>4035</v>
      </c>
      <c r="AIC25">
        <v>3</v>
      </c>
      <c r="AID25" t="s">
        <v>4035</v>
      </c>
      <c r="AIE25">
        <v>22.7</v>
      </c>
      <c r="AIF25">
        <v>2.6</v>
      </c>
      <c r="AIG25" t="s">
        <v>4035</v>
      </c>
      <c r="AIH25" t="s">
        <v>4035</v>
      </c>
      <c r="AII25">
        <v>5.8</v>
      </c>
      <c r="AIJ25">
        <v>1.6</v>
      </c>
      <c r="AIK25" t="s">
        <v>4035</v>
      </c>
      <c r="AIL25" t="s">
        <v>4035</v>
      </c>
      <c r="AIM25">
        <v>0.3</v>
      </c>
      <c r="AIN25">
        <v>0.3</v>
      </c>
      <c r="AIO25" t="s">
        <v>4035</v>
      </c>
      <c r="AIP25" t="s">
        <v>4035</v>
      </c>
      <c r="AIQ25" t="s">
        <v>1144</v>
      </c>
      <c r="AIR25" t="s">
        <v>1144</v>
      </c>
      <c r="AIS25" t="s">
        <v>1144</v>
      </c>
      <c r="AIT25" t="s">
        <v>1144</v>
      </c>
      <c r="AIU25">
        <v>5852</v>
      </c>
      <c r="AIV25" t="s">
        <v>1144</v>
      </c>
      <c r="AIW25" t="s">
        <v>1144</v>
      </c>
      <c r="AIX25" t="s">
        <v>4035</v>
      </c>
      <c r="AIY25">
        <v>53.6</v>
      </c>
      <c r="AIZ25" t="s">
        <v>4035</v>
      </c>
      <c r="AJA25">
        <v>3.8</v>
      </c>
      <c r="AJB25" t="s">
        <v>4035</v>
      </c>
      <c r="AJC25">
        <v>46.4</v>
      </c>
      <c r="AJD25">
        <v>3.8</v>
      </c>
      <c r="AJE25" t="s">
        <v>4035</v>
      </c>
      <c r="AJF25" t="s">
        <v>4035</v>
      </c>
      <c r="AJG25">
        <v>3138</v>
      </c>
      <c r="AJH25" t="s">
        <v>4035</v>
      </c>
      <c r="AJI25" t="s">
        <v>1144</v>
      </c>
      <c r="AJJ25" t="s">
        <v>1144</v>
      </c>
      <c r="AJK25">
        <v>1.8</v>
      </c>
      <c r="AJL25">
        <v>0.9</v>
      </c>
      <c r="AJM25" t="s">
        <v>4035</v>
      </c>
      <c r="AJN25" t="s">
        <v>4035</v>
      </c>
      <c r="AJO25">
        <v>25</v>
      </c>
      <c r="AJP25" t="s">
        <v>4035</v>
      </c>
      <c r="AJQ25">
        <v>4.2</v>
      </c>
      <c r="AJR25" t="s">
        <v>4035</v>
      </c>
      <c r="AJS25">
        <v>40</v>
      </c>
      <c r="AJT25" t="s">
        <v>4035</v>
      </c>
      <c r="AJU25">
        <v>4.9000000000000004</v>
      </c>
      <c r="AJV25" t="s">
        <v>4035</v>
      </c>
      <c r="AJW25">
        <v>22.9</v>
      </c>
      <c r="AJX25" t="s">
        <v>4035</v>
      </c>
      <c r="AJY25">
        <v>3.7</v>
      </c>
      <c r="AJZ25" t="s">
        <v>4035</v>
      </c>
      <c r="AKA25">
        <v>4.7</v>
      </c>
      <c r="AKB25">
        <v>1.9</v>
      </c>
      <c r="AKC25" t="s">
        <v>4035</v>
      </c>
      <c r="AKD25" t="s">
        <v>4035</v>
      </c>
      <c r="AKE25">
        <v>3.3</v>
      </c>
      <c r="AKF25">
        <v>1.8</v>
      </c>
      <c r="AKG25" t="s">
        <v>4035</v>
      </c>
      <c r="AKH25" t="s">
        <v>4035</v>
      </c>
      <c r="AKI25">
        <v>2.2000000000000002</v>
      </c>
      <c r="AKJ25">
        <v>1.4</v>
      </c>
      <c r="AKK25" t="s">
        <v>4035</v>
      </c>
      <c r="AKL25" t="s">
        <v>4035</v>
      </c>
      <c r="AKM25" t="s">
        <v>1144</v>
      </c>
      <c r="AKN25" t="s">
        <v>1144</v>
      </c>
      <c r="AKO25" t="s">
        <v>1144</v>
      </c>
      <c r="AKP25" t="s">
        <v>1144</v>
      </c>
      <c r="AKQ25">
        <v>2714</v>
      </c>
      <c r="AKR25" t="s">
        <v>4035</v>
      </c>
      <c r="AKS25" t="s">
        <v>1144</v>
      </c>
      <c r="AKT25" t="s">
        <v>1144</v>
      </c>
      <c r="AKU25">
        <v>9.8000000000000007</v>
      </c>
      <c r="AKV25">
        <v>3.2</v>
      </c>
      <c r="AKW25" t="s">
        <v>4035</v>
      </c>
      <c r="AKX25" t="s">
        <v>4035</v>
      </c>
      <c r="AKY25">
        <v>46.7</v>
      </c>
      <c r="AKZ25" t="s">
        <v>4035</v>
      </c>
      <c r="ALA25">
        <v>4.8</v>
      </c>
      <c r="ALB25" t="s">
        <v>4035</v>
      </c>
      <c r="ALC25">
        <v>36.700000000000003</v>
      </c>
      <c r="ALD25" t="s">
        <v>4035</v>
      </c>
      <c r="ALE25">
        <v>4.9000000000000004</v>
      </c>
      <c r="ALF25" t="s">
        <v>4035</v>
      </c>
      <c r="ALG25">
        <v>5.2</v>
      </c>
      <c r="ALH25" t="s">
        <v>4035</v>
      </c>
      <c r="ALI25">
        <v>2</v>
      </c>
      <c r="ALJ25" t="s">
        <v>4035</v>
      </c>
      <c r="ALK25">
        <v>1.4</v>
      </c>
      <c r="ALL25" t="s">
        <v>4035</v>
      </c>
      <c r="ALM25">
        <v>0.8</v>
      </c>
      <c r="ALN25" t="s">
        <v>4035</v>
      </c>
      <c r="ALO25">
        <v>0.2</v>
      </c>
      <c r="ALP25" t="s">
        <v>4035</v>
      </c>
      <c r="ALQ25">
        <v>0.4</v>
      </c>
      <c r="ALR25" t="s">
        <v>4035</v>
      </c>
      <c r="ALS25" t="s">
        <v>1144</v>
      </c>
      <c r="ALT25" t="s">
        <v>1144</v>
      </c>
      <c r="ALU25" t="s">
        <v>1144</v>
      </c>
      <c r="ALV25" t="s">
        <v>1144</v>
      </c>
      <c r="ALW25">
        <v>3129</v>
      </c>
      <c r="ALX25" t="s">
        <v>4035</v>
      </c>
      <c r="ALY25" t="s">
        <v>1144</v>
      </c>
      <c r="ALZ25" t="s">
        <v>1144</v>
      </c>
      <c r="AMA25">
        <v>42.4</v>
      </c>
      <c r="AMB25">
        <v>5.0999999999999996</v>
      </c>
      <c r="AMC25" t="s">
        <v>4035</v>
      </c>
      <c r="AMD25" t="s">
        <v>4035</v>
      </c>
      <c r="AME25">
        <v>14.6</v>
      </c>
      <c r="AMF25">
        <v>3.3</v>
      </c>
      <c r="AMG25" t="s">
        <v>4035</v>
      </c>
      <c r="AMH25" t="s">
        <v>4035</v>
      </c>
      <c r="AMI25">
        <v>8.6999999999999993</v>
      </c>
      <c r="AMJ25">
        <v>2.8</v>
      </c>
      <c r="AMK25" t="s">
        <v>4035</v>
      </c>
      <c r="AML25" t="s">
        <v>4035</v>
      </c>
      <c r="AMM25">
        <v>9</v>
      </c>
      <c r="AMN25" t="s">
        <v>4035</v>
      </c>
      <c r="AMO25">
        <v>2.6</v>
      </c>
      <c r="AMP25" t="s">
        <v>4035</v>
      </c>
      <c r="AMQ25">
        <v>25.2</v>
      </c>
      <c r="AMR25" t="s">
        <v>4035</v>
      </c>
      <c r="AMS25">
        <v>4.3</v>
      </c>
      <c r="AMT25" t="s">
        <v>4035</v>
      </c>
      <c r="AMU25" t="s">
        <v>1144</v>
      </c>
      <c r="AMV25" t="s">
        <v>1144</v>
      </c>
      <c r="AMW25" t="s">
        <v>1144</v>
      </c>
      <c r="AMX25" t="s">
        <v>1144</v>
      </c>
      <c r="AMY25">
        <v>2699</v>
      </c>
      <c r="AMZ25" t="s">
        <v>4035</v>
      </c>
      <c r="ANA25" t="s">
        <v>1144</v>
      </c>
      <c r="ANB25" t="s">
        <v>1144</v>
      </c>
      <c r="ANC25">
        <v>56.7</v>
      </c>
      <c r="AND25" t="s">
        <v>4035</v>
      </c>
      <c r="ANE25">
        <v>5.3</v>
      </c>
      <c r="ANF25" t="s">
        <v>4035</v>
      </c>
      <c r="ANG25">
        <v>16.7</v>
      </c>
      <c r="ANH25" t="s">
        <v>4035</v>
      </c>
      <c r="ANI25">
        <v>3.6</v>
      </c>
      <c r="ANJ25" t="s">
        <v>4035</v>
      </c>
      <c r="ANK25">
        <v>13</v>
      </c>
      <c r="ANL25" t="s">
        <v>4035</v>
      </c>
      <c r="ANM25">
        <v>3.8</v>
      </c>
      <c r="ANN25" t="s">
        <v>4035</v>
      </c>
      <c r="ANO25">
        <v>5</v>
      </c>
      <c r="ANP25" t="s">
        <v>4035</v>
      </c>
      <c r="ANQ25">
        <v>1.9</v>
      </c>
      <c r="ANR25" t="s">
        <v>4035</v>
      </c>
      <c r="ANS25">
        <v>2.1</v>
      </c>
      <c r="ANT25" t="s">
        <v>4035</v>
      </c>
      <c r="ANU25">
        <v>1.3</v>
      </c>
      <c r="ANV25" t="s">
        <v>4035</v>
      </c>
      <c r="ANW25">
        <v>0.5</v>
      </c>
      <c r="ANX25" t="s">
        <v>4035</v>
      </c>
      <c r="ANY25">
        <v>0.6</v>
      </c>
      <c r="ANZ25" t="s">
        <v>4035</v>
      </c>
      <c r="AOA25">
        <v>6.1</v>
      </c>
      <c r="AOB25">
        <v>2.2000000000000002</v>
      </c>
      <c r="AOC25" t="s">
        <v>4035</v>
      </c>
      <c r="AOD25" t="s">
        <v>4035</v>
      </c>
      <c r="AOE25" t="s">
        <v>1144</v>
      </c>
      <c r="AOF25" t="s">
        <v>1144</v>
      </c>
      <c r="AOG25" t="s">
        <v>1144</v>
      </c>
      <c r="AOH25" t="s">
        <v>1144</v>
      </c>
      <c r="AOI25">
        <v>1990</v>
      </c>
      <c r="AOJ25" t="s">
        <v>4035</v>
      </c>
      <c r="AOK25" t="s">
        <v>1144</v>
      </c>
      <c r="AOL25" t="s">
        <v>1144</v>
      </c>
      <c r="AOM25">
        <v>2.8</v>
      </c>
      <c r="AON25">
        <v>2.1</v>
      </c>
      <c r="AOO25" t="s">
        <v>4035</v>
      </c>
      <c r="AOP25" t="s">
        <v>4035</v>
      </c>
      <c r="AOQ25">
        <v>65.599999999999994</v>
      </c>
      <c r="AOR25">
        <v>6.4</v>
      </c>
      <c r="AOS25" t="s">
        <v>4035</v>
      </c>
      <c r="AOT25" t="s">
        <v>4035</v>
      </c>
      <c r="AOU25">
        <v>25.3</v>
      </c>
      <c r="AOV25" t="s">
        <v>4035</v>
      </c>
      <c r="AOW25">
        <v>6</v>
      </c>
      <c r="AOX25" t="s">
        <v>4035</v>
      </c>
      <c r="AOY25">
        <v>5.9</v>
      </c>
      <c r="AOZ25">
        <v>4.4000000000000004</v>
      </c>
      <c r="APA25" t="s">
        <v>4035</v>
      </c>
      <c r="APB25" t="s">
        <v>4035</v>
      </c>
      <c r="APC25">
        <v>0.4</v>
      </c>
      <c r="APD25" t="s">
        <v>4035</v>
      </c>
      <c r="APE25">
        <v>0.6</v>
      </c>
      <c r="APF25" t="s">
        <v>4035</v>
      </c>
      <c r="APG25">
        <v>0</v>
      </c>
      <c r="APH25" t="s">
        <v>4035</v>
      </c>
      <c r="API25">
        <v>1.9</v>
      </c>
      <c r="APJ25" t="s">
        <v>4035</v>
      </c>
      <c r="APK25">
        <v>0</v>
      </c>
      <c r="APL25">
        <v>1.9</v>
      </c>
      <c r="APM25" t="s">
        <v>4035</v>
      </c>
      <c r="APN25" t="s">
        <v>4035</v>
      </c>
      <c r="APO25" t="s">
        <v>1144</v>
      </c>
      <c r="APP25" t="s">
        <v>1144</v>
      </c>
      <c r="APQ25" t="s">
        <v>1144</v>
      </c>
      <c r="APR25" t="s">
        <v>1144</v>
      </c>
      <c r="APS25" t="s">
        <v>1144</v>
      </c>
      <c r="APT25" t="s">
        <v>1144</v>
      </c>
      <c r="APU25" t="s">
        <v>1144</v>
      </c>
      <c r="APV25" t="s">
        <v>1144</v>
      </c>
      <c r="APW25">
        <v>1978</v>
      </c>
      <c r="APX25" t="s">
        <v>1144</v>
      </c>
      <c r="APY25" t="s">
        <v>1144</v>
      </c>
      <c r="APZ25" t="s">
        <v>4035</v>
      </c>
      <c r="AQA25">
        <v>13.2</v>
      </c>
      <c r="AQB25" t="s">
        <v>4035</v>
      </c>
      <c r="AQC25">
        <v>4.4000000000000004</v>
      </c>
      <c r="AQD25" t="s">
        <v>4035</v>
      </c>
      <c r="AQE25">
        <v>15.4</v>
      </c>
      <c r="AQF25">
        <v>5.3</v>
      </c>
      <c r="AQG25" t="s">
        <v>4035</v>
      </c>
      <c r="AQH25" t="s">
        <v>4035</v>
      </c>
      <c r="AQI25">
        <v>16.3</v>
      </c>
      <c r="AQJ25" t="s">
        <v>4035</v>
      </c>
      <c r="AQK25">
        <v>4.7</v>
      </c>
      <c r="AQL25" t="s">
        <v>4035</v>
      </c>
      <c r="AQM25">
        <v>13.1</v>
      </c>
      <c r="AQN25" t="s">
        <v>4035</v>
      </c>
      <c r="AQO25">
        <v>4.3</v>
      </c>
      <c r="AQP25" t="s">
        <v>4035</v>
      </c>
      <c r="AQQ25">
        <v>11.8</v>
      </c>
      <c r="AQR25">
        <v>4.4000000000000004</v>
      </c>
      <c r="AQS25" t="s">
        <v>4035</v>
      </c>
      <c r="AQT25" t="s">
        <v>4035</v>
      </c>
      <c r="AQU25">
        <v>30.1</v>
      </c>
      <c r="AQV25" t="s">
        <v>4035</v>
      </c>
      <c r="AQW25">
        <v>5.5</v>
      </c>
      <c r="AQX25" t="s">
        <v>4035</v>
      </c>
      <c r="AQY25" t="s">
        <v>1144</v>
      </c>
      <c r="AQZ25" t="s">
        <v>1144</v>
      </c>
      <c r="ARA25" t="s">
        <v>1144</v>
      </c>
      <c r="ARB25" t="s">
        <v>1144</v>
      </c>
    </row>
    <row r="26" spans="1:1146" x14ac:dyDescent="0.25">
      <c r="A26" t="s">
        <v>1187</v>
      </c>
      <c r="B26" t="s">
        <v>1188</v>
      </c>
      <c r="C26">
        <v>79911</v>
      </c>
      <c r="D26" t="s">
        <v>4035</v>
      </c>
      <c r="E26">
        <v>1102</v>
      </c>
      <c r="F26" t="s">
        <v>4035</v>
      </c>
      <c r="G26">
        <v>73347</v>
      </c>
      <c r="H26">
        <v>1077</v>
      </c>
      <c r="I26" t="s">
        <v>4035</v>
      </c>
      <c r="J26" t="s">
        <v>4035</v>
      </c>
      <c r="K26">
        <v>6564</v>
      </c>
      <c r="L26" t="s">
        <v>4035</v>
      </c>
      <c r="M26">
        <v>648</v>
      </c>
      <c r="N26" t="s">
        <v>4035</v>
      </c>
      <c r="O26">
        <v>1.2</v>
      </c>
      <c r="P26">
        <v>0.4</v>
      </c>
      <c r="Q26" t="s">
        <v>4035</v>
      </c>
      <c r="R26" t="s">
        <v>4035</v>
      </c>
      <c r="S26">
        <v>5.4</v>
      </c>
      <c r="T26" t="s">
        <v>4035</v>
      </c>
      <c r="U26">
        <v>0.9</v>
      </c>
      <c r="V26" t="s">
        <v>4035</v>
      </c>
      <c r="W26">
        <v>79911</v>
      </c>
      <c r="X26" t="s">
        <v>4035</v>
      </c>
      <c r="Y26">
        <v>1102</v>
      </c>
      <c r="Z26" t="s">
        <v>4035</v>
      </c>
      <c r="AA26">
        <v>60150</v>
      </c>
      <c r="AB26">
        <v>1106</v>
      </c>
      <c r="AC26" t="s">
        <v>4035</v>
      </c>
      <c r="AD26" t="s">
        <v>4035</v>
      </c>
      <c r="AE26">
        <v>2434</v>
      </c>
      <c r="AF26" t="s">
        <v>4035</v>
      </c>
      <c r="AG26">
        <v>332</v>
      </c>
      <c r="AH26" t="s">
        <v>4035</v>
      </c>
      <c r="AI26">
        <v>1311</v>
      </c>
      <c r="AJ26">
        <v>215</v>
      </c>
      <c r="AK26" t="s">
        <v>4035</v>
      </c>
      <c r="AL26" t="s">
        <v>4035</v>
      </c>
      <c r="AM26">
        <v>4517</v>
      </c>
      <c r="AN26">
        <v>405</v>
      </c>
      <c r="AO26" t="s">
        <v>4035</v>
      </c>
      <c r="AP26" t="s">
        <v>4035</v>
      </c>
      <c r="AQ26">
        <v>4218</v>
      </c>
      <c r="AR26">
        <v>462</v>
      </c>
      <c r="AS26" t="s">
        <v>4035</v>
      </c>
      <c r="AT26" t="s">
        <v>4035</v>
      </c>
      <c r="AU26">
        <v>3121</v>
      </c>
      <c r="AV26">
        <v>408</v>
      </c>
      <c r="AW26" t="s">
        <v>4035</v>
      </c>
      <c r="AX26" t="s">
        <v>4035</v>
      </c>
      <c r="AY26">
        <v>3081</v>
      </c>
      <c r="AZ26">
        <v>315</v>
      </c>
      <c r="BA26" t="s">
        <v>4035</v>
      </c>
      <c r="BB26" t="s">
        <v>4035</v>
      </c>
      <c r="BC26">
        <v>1053</v>
      </c>
      <c r="BD26" t="s">
        <v>4035</v>
      </c>
      <c r="BE26">
        <v>257</v>
      </c>
      <c r="BF26" t="s">
        <v>4035</v>
      </c>
      <c r="BG26">
        <v>26</v>
      </c>
      <c r="BH26">
        <v>22</v>
      </c>
      <c r="BI26" t="s">
        <v>4035</v>
      </c>
      <c r="BJ26" t="s">
        <v>4035</v>
      </c>
      <c r="BK26">
        <v>79911</v>
      </c>
      <c r="BL26">
        <v>1102</v>
      </c>
      <c r="BM26" t="s">
        <v>4035</v>
      </c>
      <c r="BN26" t="s">
        <v>4035</v>
      </c>
      <c r="BO26">
        <v>2464</v>
      </c>
      <c r="BP26" t="s">
        <v>4035</v>
      </c>
      <c r="BQ26">
        <v>363</v>
      </c>
      <c r="BR26" t="s">
        <v>4035</v>
      </c>
      <c r="BS26">
        <v>3101</v>
      </c>
      <c r="BT26">
        <v>357</v>
      </c>
      <c r="BU26" t="s">
        <v>4035</v>
      </c>
      <c r="BV26" t="s">
        <v>4035</v>
      </c>
      <c r="BW26">
        <v>36528</v>
      </c>
      <c r="BX26" t="s">
        <v>4035</v>
      </c>
      <c r="BY26">
        <v>1085</v>
      </c>
      <c r="BZ26" t="s">
        <v>4035</v>
      </c>
      <c r="CA26">
        <v>20553</v>
      </c>
      <c r="CB26">
        <v>754</v>
      </c>
      <c r="CC26" t="s">
        <v>4035</v>
      </c>
      <c r="CD26" t="s">
        <v>4035</v>
      </c>
      <c r="CE26">
        <v>4343</v>
      </c>
      <c r="CF26" t="s">
        <v>4035</v>
      </c>
      <c r="CG26">
        <v>462</v>
      </c>
      <c r="CH26" t="s">
        <v>4035</v>
      </c>
      <c r="CI26">
        <v>4846</v>
      </c>
      <c r="CJ26" t="s">
        <v>4035</v>
      </c>
      <c r="CK26">
        <v>391</v>
      </c>
      <c r="CL26" t="s">
        <v>4035</v>
      </c>
      <c r="CM26">
        <v>4908</v>
      </c>
      <c r="CN26">
        <v>373</v>
      </c>
      <c r="CO26" t="s">
        <v>4035</v>
      </c>
      <c r="CP26" t="s">
        <v>4035</v>
      </c>
      <c r="CQ26">
        <v>2347</v>
      </c>
      <c r="CR26">
        <v>282</v>
      </c>
      <c r="CS26" t="s">
        <v>4035</v>
      </c>
      <c r="CT26" t="s">
        <v>4035</v>
      </c>
      <c r="CU26">
        <v>444</v>
      </c>
      <c r="CV26">
        <v>152</v>
      </c>
      <c r="CW26" t="s">
        <v>4035</v>
      </c>
      <c r="CX26" t="s">
        <v>4035</v>
      </c>
      <c r="CY26">
        <v>377</v>
      </c>
      <c r="CZ26">
        <v>168</v>
      </c>
      <c r="DA26" t="s">
        <v>4035</v>
      </c>
      <c r="DB26" t="s">
        <v>4035</v>
      </c>
      <c r="DC26">
        <v>79911</v>
      </c>
      <c r="DD26" t="s">
        <v>4035</v>
      </c>
      <c r="DE26">
        <v>1102</v>
      </c>
      <c r="DF26" t="s">
        <v>4035</v>
      </c>
      <c r="DG26">
        <v>1280</v>
      </c>
      <c r="DH26">
        <v>243</v>
      </c>
      <c r="DI26" t="s">
        <v>4035</v>
      </c>
      <c r="DJ26" t="s">
        <v>4035</v>
      </c>
      <c r="DK26">
        <v>1637</v>
      </c>
      <c r="DL26">
        <v>301</v>
      </c>
      <c r="DM26" t="s">
        <v>4035</v>
      </c>
      <c r="DN26" t="s">
        <v>4035</v>
      </c>
      <c r="DO26">
        <v>5153</v>
      </c>
      <c r="DP26">
        <v>434</v>
      </c>
      <c r="DQ26" t="s">
        <v>4035</v>
      </c>
      <c r="DR26" t="s">
        <v>4035</v>
      </c>
      <c r="DS26">
        <v>11421</v>
      </c>
      <c r="DT26">
        <v>573</v>
      </c>
      <c r="DU26" t="s">
        <v>4035</v>
      </c>
      <c r="DV26" t="s">
        <v>4035</v>
      </c>
      <c r="DW26">
        <v>17792</v>
      </c>
      <c r="DX26">
        <v>891</v>
      </c>
      <c r="DY26" t="s">
        <v>4035</v>
      </c>
      <c r="DZ26" t="s">
        <v>4035</v>
      </c>
      <c r="EA26">
        <v>18039</v>
      </c>
      <c r="EB26" t="s">
        <v>4035</v>
      </c>
      <c r="EC26">
        <v>869</v>
      </c>
      <c r="ED26" t="s">
        <v>4035</v>
      </c>
      <c r="EE26">
        <v>10692</v>
      </c>
      <c r="EF26">
        <v>652</v>
      </c>
      <c r="EG26" t="s">
        <v>4035</v>
      </c>
      <c r="EH26" t="s">
        <v>4035</v>
      </c>
      <c r="EI26">
        <v>6977</v>
      </c>
      <c r="EJ26">
        <v>612</v>
      </c>
      <c r="EK26" t="s">
        <v>4035</v>
      </c>
      <c r="EL26" t="s">
        <v>4035</v>
      </c>
      <c r="EM26">
        <v>6920</v>
      </c>
      <c r="EN26" t="s">
        <v>4035</v>
      </c>
      <c r="EO26">
        <v>495</v>
      </c>
      <c r="EP26" t="s">
        <v>4035</v>
      </c>
      <c r="EQ26">
        <v>5.6</v>
      </c>
      <c r="ER26" t="s">
        <v>4035</v>
      </c>
      <c r="ES26">
        <v>0.2</v>
      </c>
      <c r="ET26" t="s">
        <v>4035</v>
      </c>
      <c r="EU26">
        <v>79911</v>
      </c>
      <c r="EV26" t="s">
        <v>4035</v>
      </c>
      <c r="EW26">
        <v>1102</v>
      </c>
      <c r="EX26" t="s">
        <v>4035</v>
      </c>
      <c r="EY26">
        <v>1419</v>
      </c>
      <c r="EZ26">
        <v>243</v>
      </c>
      <c r="FA26" t="s">
        <v>4035</v>
      </c>
      <c r="FB26" t="s">
        <v>4035</v>
      </c>
      <c r="FC26">
        <v>4311</v>
      </c>
      <c r="FD26">
        <v>401</v>
      </c>
      <c r="FE26" t="s">
        <v>4035</v>
      </c>
      <c r="FF26" t="s">
        <v>4035</v>
      </c>
      <c r="FG26">
        <v>13734</v>
      </c>
      <c r="FH26">
        <v>701</v>
      </c>
      <c r="FI26" t="s">
        <v>4035</v>
      </c>
      <c r="FJ26" t="s">
        <v>4035</v>
      </c>
      <c r="FK26">
        <v>33905</v>
      </c>
      <c r="FL26" t="s">
        <v>4035</v>
      </c>
      <c r="FM26">
        <v>1090</v>
      </c>
      <c r="FN26" t="s">
        <v>4035</v>
      </c>
      <c r="FO26">
        <v>21952</v>
      </c>
      <c r="FP26">
        <v>941</v>
      </c>
      <c r="FQ26" t="s">
        <v>4035</v>
      </c>
      <c r="FR26" t="s">
        <v>4035</v>
      </c>
      <c r="FS26">
        <v>4590</v>
      </c>
      <c r="FT26" t="s">
        <v>4035</v>
      </c>
      <c r="FU26">
        <v>442</v>
      </c>
      <c r="FV26" t="s">
        <v>4035</v>
      </c>
      <c r="FW26">
        <v>73347</v>
      </c>
      <c r="FX26">
        <v>1077</v>
      </c>
      <c r="FY26" t="s">
        <v>4035</v>
      </c>
      <c r="FZ26" t="s">
        <v>4035</v>
      </c>
      <c r="GA26">
        <v>42675</v>
      </c>
      <c r="GB26" t="s">
        <v>4035</v>
      </c>
      <c r="GC26">
        <v>1219</v>
      </c>
      <c r="GD26" t="s">
        <v>4035</v>
      </c>
      <c r="GE26">
        <v>30672</v>
      </c>
      <c r="GF26" t="s">
        <v>4035</v>
      </c>
      <c r="GG26">
        <v>852</v>
      </c>
      <c r="GH26" t="s">
        <v>4035</v>
      </c>
      <c r="GI26">
        <v>3.28</v>
      </c>
      <c r="GJ26">
        <v>0.06</v>
      </c>
      <c r="GK26" t="s">
        <v>4035</v>
      </c>
      <c r="GL26" t="s">
        <v>4035</v>
      </c>
      <c r="GM26">
        <v>3.23</v>
      </c>
      <c r="GN26" t="s">
        <v>4035</v>
      </c>
      <c r="GO26">
        <v>0.08</v>
      </c>
      <c r="GP26" t="s">
        <v>4035</v>
      </c>
      <c r="GQ26">
        <v>73347</v>
      </c>
      <c r="GR26">
        <v>1077</v>
      </c>
      <c r="GS26" t="s">
        <v>4035</v>
      </c>
      <c r="GT26" t="s">
        <v>4035</v>
      </c>
      <c r="GU26">
        <v>10021</v>
      </c>
      <c r="GV26">
        <v>760</v>
      </c>
      <c r="GW26" t="s">
        <v>4035</v>
      </c>
      <c r="GX26" t="s">
        <v>4035</v>
      </c>
      <c r="GY26">
        <v>15206</v>
      </c>
      <c r="GZ26">
        <v>841</v>
      </c>
      <c r="HA26" t="s">
        <v>4035</v>
      </c>
      <c r="HB26" t="s">
        <v>4035</v>
      </c>
      <c r="HC26">
        <v>24188</v>
      </c>
      <c r="HD26" t="s">
        <v>4035</v>
      </c>
      <c r="HE26">
        <v>823</v>
      </c>
      <c r="HF26" t="s">
        <v>4035</v>
      </c>
      <c r="HG26">
        <v>17124</v>
      </c>
      <c r="HH26">
        <v>937</v>
      </c>
      <c r="HI26" t="s">
        <v>4035</v>
      </c>
      <c r="HJ26" t="s">
        <v>4035</v>
      </c>
      <c r="HK26">
        <v>5250</v>
      </c>
      <c r="HL26" t="s">
        <v>4035</v>
      </c>
      <c r="HM26">
        <v>419</v>
      </c>
      <c r="HN26" t="s">
        <v>4035</v>
      </c>
      <c r="HO26">
        <v>1558</v>
      </c>
      <c r="HP26">
        <v>206</v>
      </c>
      <c r="HQ26" t="s">
        <v>4035</v>
      </c>
      <c r="HR26" t="s">
        <v>4035</v>
      </c>
      <c r="HS26">
        <v>73347</v>
      </c>
      <c r="HT26" t="s">
        <v>4035</v>
      </c>
      <c r="HU26">
        <v>1077</v>
      </c>
      <c r="HV26" t="s">
        <v>4035</v>
      </c>
      <c r="HW26">
        <v>3955</v>
      </c>
      <c r="HX26" t="s">
        <v>4035</v>
      </c>
      <c r="HY26">
        <v>333</v>
      </c>
      <c r="HZ26" t="s">
        <v>4035</v>
      </c>
      <c r="IA26">
        <v>23327</v>
      </c>
      <c r="IB26">
        <v>1010</v>
      </c>
      <c r="IC26" t="s">
        <v>4035</v>
      </c>
      <c r="ID26" t="s">
        <v>4035</v>
      </c>
      <c r="IE26">
        <v>28126</v>
      </c>
      <c r="IF26">
        <v>912</v>
      </c>
      <c r="IG26" t="s">
        <v>4035</v>
      </c>
      <c r="IH26" t="s">
        <v>4035</v>
      </c>
      <c r="II26">
        <v>17939</v>
      </c>
      <c r="IJ26">
        <v>759</v>
      </c>
      <c r="IK26" t="s">
        <v>4035</v>
      </c>
      <c r="IL26" t="s">
        <v>4035</v>
      </c>
      <c r="IM26">
        <v>73347</v>
      </c>
      <c r="IN26" t="s">
        <v>4035</v>
      </c>
      <c r="IO26">
        <v>1077</v>
      </c>
      <c r="IP26" t="s">
        <v>4035</v>
      </c>
      <c r="IQ26">
        <v>51496</v>
      </c>
      <c r="IR26">
        <v>1050</v>
      </c>
      <c r="IS26" t="s">
        <v>4035</v>
      </c>
      <c r="IT26" t="s">
        <v>4035</v>
      </c>
      <c r="IU26">
        <v>660</v>
      </c>
      <c r="IV26">
        <v>172</v>
      </c>
      <c r="IW26" t="s">
        <v>4035</v>
      </c>
      <c r="IX26" t="s">
        <v>4035</v>
      </c>
      <c r="IY26">
        <v>20536</v>
      </c>
      <c r="IZ26">
        <v>823</v>
      </c>
      <c r="JA26" t="s">
        <v>4035</v>
      </c>
      <c r="JB26" t="s">
        <v>4035</v>
      </c>
      <c r="JC26">
        <v>33</v>
      </c>
      <c r="JD26" t="s">
        <v>4035</v>
      </c>
      <c r="JE26">
        <v>36</v>
      </c>
      <c r="JF26" t="s">
        <v>4035</v>
      </c>
      <c r="JG26">
        <v>0</v>
      </c>
      <c r="JH26" t="s">
        <v>4035</v>
      </c>
      <c r="JI26">
        <v>30</v>
      </c>
      <c r="JJ26" t="s">
        <v>4035</v>
      </c>
      <c r="JK26">
        <v>143</v>
      </c>
      <c r="JL26" t="s">
        <v>4035</v>
      </c>
      <c r="JM26">
        <v>84</v>
      </c>
      <c r="JN26" t="s">
        <v>4035</v>
      </c>
      <c r="JO26">
        <v>199</v>
      </c>
      <c r="JP26" t="s">
        <v>4035</v>
      </c>
      <c r="JQ26">
        <v>81</v>
      </c>
      <c r="JR26" t="s">
        <v>4035</v>
      </c>
      <c r="JS26">
        <v>30</v>
      </c>
      <c r="JT26">
        <v>38</v>
      </c>
      <c r="JU26" t="s">
        <v>4035</v>
      </c>
      <c r="JV26" t="s">
        <v>4035</v>
      </c>
      <c r="JW26">
        <v>250</v>
      </c>
      <c r="JX26" t="s">
        <v>4035</v>
      </c>
      <c r="JY26">
        <v>94</v>
      </c>
      <c r="JZ26" t="s">
        <v>4035</v>
      </c>
      <c r="KA26">
        <v>73347</v>
      </c>
      <c r="KB26">
        <v>1077</v>
      </c>
      <c r="KC26" t="s">
        <v>4035</v>
      </c>
      <c r="KD26" t="s">
        <v>4035</v>
      </c>
      <c r="KE26">
        <v>390</v>
      </c>
      <c r="KF26">
        <v>168</v>
      </c>
      <c r="KG26" t="s">
        <v>4035</v>
      </c>
      <c r="KH26" t="s">
        <v>4035</v>
      </c>
      <c r="KI26">
        <v>331</v>
      </c>
      <c r="KJ26">
        <v>150</v>
      </c>
      <c r="KK26" t="s">
        <v>4035</v>
      </c>
      <c r="KL26" t="s">
        <v>4035</v>
      </c>
      <c r="KM26">
        <v>1333</v>
      </c>
      <c r="KN26" t="s">
        <v>4035</v>
      </c>
      <c r="KO26">
        <v>299</v>
      </c>
      <c r="KP26" t="s">
        <v>4035</v>
      </c>
      <c r="KQ26">
        <v>73347</v>
      </c>
      <c r="KR26">
        <v>1077</v>
      </c>
      <c r="KS26" t="s">
        <v>4035</v>
      </c>
      <c r="KT26" t="s">
        <v>4035</v>
      </c>
      <c r="KU26">
        <v>69629</v>
      </c>
      <c r="KV26" t="s">
        <v>4035</v>
      </c>
      <c r="KW26">
        <v>1216</v>
      </c>
      <c r="KX26" t="s">
        <v>4035</v>
      </c>
      <c r="KY26">
        <v>2731</v>
      </c>
      <c r="KZ26" t="s">
        <v>4035</v>
      </c>
      <c r="LA26">
        <v>363</v>
      </c>
      <c r="LB26" t="s">
        <v>4035</v>
      </c>
      <c r="LC26">
        <v>987</v>
      </c>
      <c r="LD26">
        <v>186</v>
      </c>
      <c r="LE26" t="s">
        <v>4035</v>
      </c>
      <c r="LF26" t="s">
        <v>4035</v>
      </c>
      <c r="LG26">
        <v>42675</v>
      </c>
      <c r="LH26" t="s">
        <v>4035</v>
      </c>
      <c r="LI26">
        <v>1219</v>
      </c>
      <c r="LJ26" t="s">
        <v>4035</v>
      </c>
      <c r="LK26">
        <v>1361</v>
      </c>
      <c r="LL26">
        <v>253</v>
      </c>
      <c r="LM26" t="s">
        <v>4035</v>
      </c>
      <c r="LN26" t="s">
        <v>4035</v>
      </c>
      <c r="LO26">
        <v>1631</v>
      </c>
      <c r="LP26" t="s">
        <v>4035</v>
      </c>
      <c r="LQ26">
        <v>247</v>
      </c>
      <c r="LR26" t="s">
        <v>4035</v>
      </c>
      <c r="LS26">
        <v>3276</v>
      </c>
      <c r="LT26">
        <v>392</v>
      </c>
      <c r="LU26" t="s">
        <v>4035</v>
      </c>
      <c r="LV26" t="s">
        <v>4035</v>
      </c>
      <c r="LW26">
        <v>8688</v>
      </c>
      <c r="LX26">
        <v>640</v>
      </c>
      <c r="LY26" t="s">
        <v>4035</v>
      </c>
      <c r="LZ26" t="s">
        <v>4035</v>
      </c>
      <c r="MA26">
        <v>18337</v>
      </c>
      <c r="MB26">
        <v>822</v>
      </c>
      <c r="MC26" t="s">
        <v>4035</v>
      </c>
      <c r="MD26" t="s">
        <v>4035</v>
      </c>
      <c r="ME26">
        <v>8768</v>
      </c>
      <c r="MF26" t="s">
        <v>4035</v>
      </c>
      <c r="MG26">
        <v>612</v>
      </c>
      <c r="MH26" t="s">
        <v>4035</v>
      </c>
      <c r="MI26">
        <v>546</v>
      </c>
      <c r="MJ26" t="s">
        <v>4035</v>
      </c>
      <c r="MK26">
        <v>154</v>
      </c>
      <c r="ML26" t="s">
        <v>4035</v>
      </c>
      <c r="MM26">
        <v>68</v>
      </c>
      <c r="MN26" t="s">
        <v>4035</v>
      </c>
      <c r="MO26">
        <v>49</v>
      </c>
      <c r="MP26" t="s">
        <v>4035</v>
      </c>
      <c r="MQ26">
        <v>233600</v>
      </c>
      <c r="MR26">
        <v>3285</v>
      </c>
      <c r="MS26" t="s">
        <v>4035</v>
      </c>
      <c r="MT26" t="s">
        <v>4035</v>
      </c>
      <c r="MU26">
        <v>42675</v>
      </c>
      <c r="MV26">
        <v>1219</v>
      </c>
      <c r="MW26" t="s">
        <v>4035</v>
      </c>
      <c r="MX26" t="s">
        <v>4035</v>
      </c>
      <c r="MY26">
        <v>32879</v>
      </c>
      <c r="MZ26" t="s">
        <v>4035</v>
      </c>
      <c r="NA26">
        <v>960</v>
      </c>
      <c r="NB26" t="s">
        <v>4035</v>
      </c>
      <c r="NC26">
        <v>9796</v>
      </c>
      <c r="ND26" t="s">
        <v>4035</v>
      </c>
      <c r="NE26">
        <v>648</v>
      </c>
      <c r="NF26" t="s">
        <v>4035</v>
      </c>
      <c r="NG26">
        <v>32879</v>
      </c>
      <c r="NH26">
        <v>960</v>
      </c>
      <c r="NI26" t="s">
        <v>4035</v>
      </c>
      <c r="NJ26" t="s">
        <v>4035</v>
      </c>
      <c r="NK26">
        <v>320</v>
      </c>
      <c r="NL26" t="s">
        <v>4035</v>
      </c>
      <c r="NM26">
        <v>107</v>
      </c>
      <c r="NN26" t="s">
        <v>4035</v>
      </c>
      <c r="NO26">
        <v>4889</v>
      </c>
      <c r="NP26">
        <v>504</v>
      </c>
      <c r="NQ26" t="s">
        <v>4035</v>
      </c>
      <c r="NR26" t="s">
        <v>4035</v>
      </c>
      <c r="NS26">
        <v>12903</v>
      </c>
      <c r="NT26" t="s">
        <v>4035</v>
      </c>
      <c r="NU26">
        <v>800</v>
      </c>
      <c r="NV26" t="s">
        <v>4035</v>
      </c>
      <c r="NW26">
        <v>9477</v>
      </c>
      <c r="NX26" t="s">
        <v>4035</v>
      </c>
      <c r="NY26">
        <v>663</v>
      </c>
      <c r="NZ26" t="s">
        <v>4035</v>
      </c>
      <c r="OA26">
        <v>3566</v>
      </c>
      <c r="OB26">
        <v>413</v>
      </c>
      <c r="OC26" t="s">
        <v>4035</v>
      </c>
      <c r="OD26" t="s">
        <v>4035</v>
      </c>
      <c r="OE26">
        <v>1111</v>
      </c>
      <c r="OF26" t="s">
        <v>4035</v>
      </c>
      <c r="OG26">
        <v>189</v>
      </c>
      <c r="OH26" t="s">
        <v>4035</v>
      </c>
      <c r="OI26">
        <v>613</v>
      </c>
      <c r="OJ26" t="s">
        <v>4035</v>
      </c>
      <c r="OK26">
        <v>153</v>
      </c>
      <c r="OL26" t="s">
        <v>4035</v>
      </c>
      <c r="OM26">
        <v>1440</v>
      </c>
      <c r="ON26" t="s">
        <v>4035</v>
      </c>
      <c r="OO26">
        <v>22</v>
      </c>
      <c r="OP26" t="s">
        <v>4035</v>
      </c>
      <c r="OQ26">
        <v>9796</v>
      </c>
      <c r="OR26">
        <v>648</v>
      </c>
      <c r="OS26" t="s">
        <v>4035</v>
      </c>
      <c r="OT26" t="s">
        <v>4035</v>
      </c>
      <c r="OU26">
        <v>1289</v>
      </c>
      <c r="OV26" t="s">
        <v>4035</v>
      </c>
      <c r="OW26">
        <v>220</v>
      </c>
      <c r="OX26" t="s">
        <v>4035</v>
      </c>
      <c r="OY26">
        <v>3757</v>
      </c>
      <c r="OZ26">
        <v>372</v>
      </c>
      <c r="PA26" t="s">
        <v>4035</v>
      </c>
      <c r="PB26" t="s">
        <v>4035</v>
      </c>
      <c r="PC26">
        <v>3220</v>
      </c>
      <c r="PD26" t="s">
        <v>4035</v>
      </c>
      <c r="PE26">
        <v>336</v>
      </c>
      <c r="PF26" t="s">
        <v>4035</v>
      </c>
      <c r="PG26">
        <v>1055</v>
      </c>
      <c r="PH26">
        <v>192</v>
      </c>
      <c r="PI26" t="s">
        <v>4035</v>
      </c>
      <c r="PJ26" t="s">
        <v>4035</v>
      </c>
      <c r="PK26">
        <v>273</v>
      </c>
      <c r="PL26">
        <v>116</v>
      </c>
      <c r="PM26" t="s">
        <v>4035</v>
      </c>
      <c r="PN26" t="s">
        <v>4035</v>
      </c>
      <c r="PO26">
        <v>202</v>
      </c>
      <c r="PP26">
        <v>103</v>
      </c>
      <c r="PQ26" t="s">
        <v>4035</v>
      </c>
      <c r="PR26" t="s">
        <v>4035</v>
      </c>
      <c r="PS26">
        <v>395</v>
      </c>
      <c r="PT26">
        <v>8</v>
      </c>
      <c r="PU26" t="s">
        <v>4035</v>
      </c>
      <c r="PV26" t="s">
        <v>4035</v>
      </c>
      <c r="PW26">
        <v>32719</v>
      </c>
      <c r="PX26" t="s">
        <v>4035</v>
      </c>
      <c r="PY26">
        <v>957</v>
      </c>
      <c r="PZ26" t="s">
        <v>4035</v>
      </c>
      <c r="QA26">
        <v>13428</v>
      </c>
      <c r="QB26">
        <v>728</v>
      </c>
      <c r="QC26" t="s">
        <v>4035</v>
      </c>
      <c r="QD26" t="s">
        <v>4035</v>
      </c>
      <c r="QE26">
        <v>5751</v>
      </c>
      <c r="QF26" t="s">
        <v>4035</v>
      </c>
      <c r="QG26">
        <v>431</v>
      </c>
      <c r="QH26" t="s">
        <v>4035</v>
      </c>
      <c r="QI26">
        <v>3467</v>
      </c>
      <c r="QJ26" t="s">
        <v>4035</v>
      </c>
      <c r="QK26">
        <v>407</v>
      </c>
      <c r="QL26" t="s">
        <v>4035</v>
      </c>
      <c r="QM26">
        <v>2455</v>
      </c>
      <c r="QN26" t="s">
        <v>4035</v>
      </c>
      <c r="QO26">
        <v>332</v>
      </c>
      <c r="QP26" t="s">
        <v>4035</v>
      </c>
      <c r="QQ26">
        <v>7618</v>
      </c>
      <c r="QR26" t="s">
        <v>4035</v>
      </c>
      <c r="QS26">
        <v>629</v>
      </c>
      <c r="QT26" t="s">
        <v>4035</v>
      </c>
      <c r="QU26">
        <v>160</v>
      </c>
      <c r="QV26" t="s">
        <v>4035</v>
      </c>
      <c r="QW26">
        <v>75</v>
      </c>
      <c r="QX26" t="s">
        <v>4035</v>
      </c>
      <c r="QY26">
        <v>9718</v>
      </c>
      <c r="QZ26">
        <v>653</v>
      </c>
      <c r="RA26" t="s">
        <v>4035</v>
      </c>
      <c r="RB26" t="s">
        <v>4035</v>
      </c>
      <c r="RC26">
        <v>5313</v>
      </c>
      <c r="RD26" t="s">
        <v>4035</v>
      </c>
      <c r="RE26">
        <v>454</v>
      </c>
      <c r="RF26" t="s">
        <v>4035</v>
      </c>
      <c r="RG26">
        <v>1621</v>
      </c>
      <c r="RH26">
        <v>243</v>
      </c>
      <c r="RI26" t="s">
        <v>4035</v>
      </c>
      <c r="RJ26" t="s">
        <v>4035</v>
      </c>
      <c r="RK26">
        <v>1062</v>
      </c>
      <c r="RL26">
        <v>236</v>
      </c>
      <c r="RM26" t="s">
        <v>4035</v>
      </c>
      <c r="RN26" t="s">
        <v>4035</v>
      </c>
      <c r="RO26">
        <v>689</v>
      </c>
      <c r="RP26" t="s">
        <v>4035</v>
      </c>
      <c r="RQ26">
        <v>149</v>
      </c>
      <c r="RR26" t="s">
        <v>4035</v>
      </c>
      <c r="RS26">
        <v>295</v>
      </c>
      <c r="RT26">
        <v>118</v>
      </c>
      <c r="RU26" t="s">
        <v>4035</v>
      </c>
      <c r="RV26" t="s">
        <v>4035</v>
      </c>
      <c r="RW26">
        <v>246</v>
      </c>
      <c r="RX26">
        <v>128</v>
      </c>
      <c r="RY26" t="s">
        <v>4035</v>
      </c>
      <c r="RZ26" t="s">
        <v>4035</v>
      </c>
      <c r="SA26">
        <v>492</v>
      </c>
      <c r="SB26" t="s">
        <v>4035</v>
      </c>
      <c r="SC26">
        <v>124</v>
      </c>
      <c r="SD26" t="s">
        <v>4035</v>
      </c>
      <c r="SE26">
        <v>78</v>
      </c>
      <c r="SF26" t="s">
        <v>4035</v>
      </c>
      <c r="SG26">
        <v>44</v>
      </c>
      <c r="SH26" t="s">
        <v>4035</v>
      </c>
      <c r="SI26">
        <v>29950</v>
      </c>
      <c r="SJ26" t="s">
        <v>4035</v>
      </c>
      <c r="SK26">
        <v>836</v>
      </c>
      <c r="SL26" t="s">
        <v>4035</v>
      </c>
      <c r="SM26">
        <v>458</v>
      </c>
      <c r="SN26" t="s">
        <v>4035</v>
      </c>
      <c r="SO26">
        <v>116</v>
      </c>
      <c r="SP26" t="s">
        <v>4035</v>
      </c>
      <c r="SQ26">
        <v>8434</v>
      </c>
      <c r="SR26" t="s">
        <v>4035</v>
      </c>
      <c r="SS26">
        <v>477</v>
      </c>
      <c r="ST26" t="s">
        <v>4035</v>
      </c>
      <c r="SU26">
        <v>14172</v>
      </c>
      <c r="SV26" t="s">
        <v>4035</v>
      </c>
      <c r="SW26">
        <v>777</v>
      </c>
      <c r="SX26" t="s">
        <v>4035</v>
      </c>
      <c r="SY26">
        <v>5543</v>
      </c>
      <c r="SZ26" t="s">
        <v>4035</v>
      </c>
      <c r="TA26">
        <v>530</v>
      </c>
      <c r="TB26" t="s">
        <v>4035</v>
      </c>
      <c r="TC26">
        <v>1079</v>
      </c>
      <c r="TD26">
        <v>223</v>
      </c>
      <c r="TE26" t="s">
        <v>4035</v>
      </c>
      <c r="TF26" t="s">
        <v>4035</v>
      </c>
      <c r="TG26">
        <v>236</v>
      </c>
      <c r="TH26" t="s">
        <v>4035</v>
      </c>
      <c r="TI26">
        <v>97</v>
      </c>
      <c r="TJ26" t="s">
        <v>4035</v>
      </c>
      <c r="TK26">
        <v>28</v>
      </c>
      <c r="TL26">
        <v>38</v>
      </c>
      <c r="TM26" t="s">
        <v>4035</v>
      </c>
      <c r="TN26" t="s">
        <v>4035</v>
      </c>
      <c r="TO26">
        <v>1206</v>
      </c>
      <c r="TP26">
        <v>18</v>
      </c>
      <c r="TQ26" t="s">
        <v>4035</v>
      </c>
      <c r="TR26" t="s">
        <v>4035</v>
      </c>
      <c r="TS26">
        <v>722</v>
      </c>
      <c r="TT26">
        <v>183</v>
      </c>
      <c r="TU26" t="s">
        <v>4035</v>
      </c>
      <c r="TV26" t="s">
        <v>4035</v>
      </c>
      <c r="TW26">
        <v>29369</v>
      </c>
      <c r="TX26">
        <v>877</v>
      </c>
      <c r="TY26" t="s">
        <v>4035</v>
      </c>
      <c r="TZ26" t="s">
        <v>4035</v>
      </c>
      <c r="UA26">
        <v>2917</v>
      </c>
      <c r="UB26" t="s">
        <v>4035</v>
      </c>
      <c r="UC26">
        <v>378</v>
      </c>
      <c r="UD26" t="s">
        <v>4035</v>
      </c>
      <c r="UE26">
        <v>3523</v>
      </c>
      <c r="UF26" t="s">
        <v>4035</v>
      </c>
      <c r="UG26">
        <v>380</v>
      </c>
      <c r="UH26" t="s">
        <v>4035</v>
      </c>
      <c r="UI26">
        <v>3805</v>
      </c>
      <c r="UJ26">
        <v>404</v>
      </c>
      <c r="UK26" t="s">
        <v>4035</v>
      </c>
      <c r="UL26" t="s">
        <v>4035</v>
      </c>
      <c r="UM26">
        <v>3766</v>
      </c>
      <c r="UN26" t="s">
        <v>4035</v>
      </c>
      <c r="UO26">
        <v>494</v>
      </c>
      <c r="UP26" t="s">
        <v>4035</v>
      </c>
      <c r="UQ26">
        <v>2946</v>
      </c>
      <c r="UR26" t="s">
        <v>4035</v>
      </c>
      <c r="US26">
        <v>439</v>
      </c>
      <c r="UT26" t="s">
        <v>4035</v>
      </c>
      <c r="UU26">
        <v>12412</v>
      </c>
      <c r="UV26">
        <v>807</v>
      </c>
      <c r="UW26" t="s">
        <v>4035</v>
      </c>
      <c r="UX26" t="s">
        <v>4035</v>
      </c>
      <c r="UY26">
        <v>1303</v>
      </c>
      <c r="UZ26" t="s">
        <v>4035</v>
      </c>
      <c r="VA26">
        <v>297</v>
      </c>
      <c r="VB26" t="s">
        <v>4035</v>
      </c>
      <c r="VC26">
        <v>79911</v>
      </c>
      <c r="VD26" t="s">
        <v>1144</v>
      </c>
      <c r="VE26" t="s">
        <v>1144</v>
      </c>
      <c r="VF26" t="s">
        <v>4035</v>
      </c>
      <c r="VG26">
        <v>91.8</v>
      </c>
      <c r="VH26" t="s">
        <v>4035</v>
      </c>
      <c r="VI26">
        <v>0.8</v>
      </c>
      <c r="VJ26" t="s">
        <v>4035</v>
      </c>
      <c r="VK26">
        <v>8.1999999999999993</v>
      </c>
      <c r="VL26">
        <v>0.8</v>
      </c>
      <c r="VM26" t="s">
        <v>4035</v>
      </c>
      <c r="VN26" t="s">
        <v>4035</v>
      </c>
      <c r="VO26" t="s">
        <v>1144</v>
      </c>
      <c r="VP26" t="s">
        <v>1144</v>
      </c>
      <c r="VQ26" t="s">
        <v>1144</v>
      </c>
      <c r="VR26" t="s">
        <v>1144</v>
      </c>
      <c r="VS26" t="s">
        <v>1144</v>
      </c>
      <c r="VT26" t="s">
        <v>1144</v>
      </c>
      <c r="VU26" t="s">
        <v>1144</v>
      </c>
      <c r="VV26" t="s">
        <v>1144</v>
      </c>
      <c r="VW26">
        <v>79911</v>
      </c>
      <c r="VX26" t="s">
        <v>1144</v>
      </c>
      <c r="VY26" t="s">
        <v>1144</v>
      </c>
      <c r="VZ26" t="s">
        <v>4035</v>
      </c>
      <c r="WA26">
        <v>75.3</v>
      </c>
      <c r="WB26">
        <v>0.7</v>
      </c>
      <c r="WC26" t="s">
        <v>4035</v>
      </c>
      <c r="WD26" t="s">
        <v>4035</v>
      </c>
      <c r="WE26">
        <v>3</v>
      </c>
      <c r="WF26" t="s">
        <v>4035</v>
      </c>
      <c r="WG26">
        <v>0.4</v>
      </c>
      <c r="WH26" t="s">
        <v>4035</v>
      </c>
      <c r="WI26">
        <v>1.6</v>
      </c>
      <c r="WJ26">
        <v>0.3</v>
      </c>
      <c r="WK26" t="s">
        <v>4035</v>
      </c>
      <c r="WL26" t="s">
        <v>4035</v>
      </c>
      <c r="WM26">
        <v>5.7</v>
      </c>
      <c r="WN26" t="s">
        <v>4035</v>
      </c>
      <c r="WO26">
        <v>0.5</v>
      </c>
      <c r="WP26" t="s">
        <v>4035</v>
      </c>
      <c r="WQ26">
        <v>5.3</v>
      </c>
      <c r="WR26" t="s">
        <v>4035</v>
      </c>
      <c r="WS26">
        <v>0.6</v>
      </c>
      <c r="WT26" t="s">
        <v>4035</v>
      </c>
      <c r="WU26">
        <v>3.9</v>
      </c>
      <c r="WV26">
        <v>0.5</v>
      </c>
      <c r="WW26" t="s">
        <v>4035</v>
      </c>
      <c r="WX26" t="s">
        <v>4035</v>
      </c>
      <c r="WY26">
        <v>3.9</v>
      </c>
      <c r="WZ26" t="s">
        <v>4035</v>
      </c>
      <c r="XA26">
        <v>0.4</v>
      </c>
      <c r="XB26" t="s">
        <v>4035</v>
      </c>
      <c r="XC26">
        <v>1.3</v>
      </c>
      <c r="XD26">
        <v>0.3</v>
      </c>
      <c r="XE26" t="s">
        <v>4035</v>
      </c>
      <c r="XF26" t="s">
        <v>4035</v>
      </c>
      <c r="XG26">
        <v>0</v>
      </c>
      <c r="XH26">
        <v>0.1</v>
      </c>
      <c r="XI26" t="s">
        <v>4035</v>
      </c>
      <c r="XJ26" t="s">
        <v>4035</v>
      </c>
      <c r="XK26">
        <v>79911</v>
      </c>
      <c r="XL26" t="s">
        <v>4035</v>
      </c>
      <c r="XM26" t="s">
        <v>1144</v>
      </c>
      <c r="XN26" t="s">
        <v>1144</v>
      </c>
      <c r="XO26">
        <v>3.1</v>
      </c>
      <c r="XP26">
        <v>0.5</v>
      </c>
      <c r="XQ26" t="s">
        <v>4035</v>
      </c>
      <c r="XR26" t="s">
        <v>4035</v>
      </c>
      <c r="XS26">
        <v>3.9</v>
      </c>
      <c r="XT26">
        <v>0.4</v>
      </c>
      <c r="XU26" t="s">
        <v>4035</v>
      </c>
      <c r="XV26" t="s">
        <v>4035</v>
      </c>
      <c r="XW26">
        <v>45.7</v>
      </c>
      <c r="XX26" t="s">
        <v>4035</v>
      </c>
      <c r="XY26">
        <v>1.1000000000000001</v>
      </c>
      <c r="XZ26" t="s">
        <v>4035</v>
      </c>
      <c r="YA26">
        <v>25.7</v>
      </c>
      <c r="YB26">
        <v>0.9</v>
      </c>
      <c r="YC26" t="s">
        <v>4035</v>
      </c>
      <c r="YD26" t="s">
        <v>4035</v>
      </c>
      <c r="YE26">
        <v>5.4</v>
      </c>
      <c r="YF26" t="s">
        <v>4035</v>
      </c>
      <c r="YG26">
        <v>0.6</v>
      </c>
      <c r="YH26" t="s">
        <v>4035</v>
      </c>
      <c r="YI26">
        <v>6.1</v>
      </c>
      <c r="YJ26" t="s">
        <v>4035</v>
      </c>
      <c r="YK26">
        <v>0.5</v>
      </c>
      <c r="YL26" t="s">
        <v>4035</v>
      </c>
      <c r="YM26">
        <v>6.1</v>
      </c>
      <c r="YN26">
        <v>0.5</v>
      </c>
      <c r="YO26" t="s">
        <v>4035</v>
      </c>
      <c r="YP26" t="s">
        <v>4035</v>
      </c>
      <c r="YQ26">
        <v>2.9</v>
      </c>
      <c r="YR26" t="s">
        <v>4035</v>
      </c>
      <c r="YS26">
        <v>0.3</v>
      </c>
      <c r="YT26" t="s">
        <v>4035</v>
      </c>
      <c r="YU26">
        <v>0.6</v>
      </c>
      <c r="YV26" t="s">
        <v>4035</v>
      </c>
      <c r="YW26">
        <v>0.2</v>
      </c>
      <c r="YX26" t="s">
        <v>4035</v>
      </c>
      <c r="YY26">
        <v>0.5</v>
      </c>
      <c r="YZ26">
        <v>0.2</v>
      </c>
      <c r="ZA26" t="s">
        <v>4035</v>
      </c>
      <c r="ZB26" t="s">
        <v>4035</v>
      </c>
      <c r="ZC26">
        <v>79911</v>
      </c>
      <c r="ZD26" t="s">
        <v>4035</v>
      </c>
      <c r="ZE26" t="s">
        <v>1144</v>
      </c>
      <c r="ZF26" t="s">
        <v>1144</v>
      </c>
      <c r="ZG26">
        <v>1.6</v>
      </c>
      <c r="ZH26">
        <v>0.3</v>
      </c>
      <c r="ZI26" t="s">
        <v>4035</v>
      </c>
      <c r="ZJ26" t="s">
        <v>4035</v>
      </c>
      <c r="ZK26">
        <v>2</v>
      </c>
      <c r="ZL26" t="s">
        <v>4035</v>
      </c>
      <c r="ZM26">
        <v>0.4</v>
      </c>
      <c r="ZN26" t="s">
        <v>4035</v>
      </c>
      <c r="ZO26">
        <v>6.4</v>
      </c>
      <c r="ZP26" t="s">
        <v>4035</v>
      </c>
      <c r="ZQ26">
        <v>0.5</v>
      </c>
      <c r="ZR26" t="s">
        <v>4035</v>
      </c>
      <c r="ZS26">
        <v>14.3</v>
      </c>
      <c r="ZT26">
        <v>0.7</v>
      </c>
      <c r="ZU26" t="s">
        <v>4035</v>
      </c>
      <c r="ZV26" t="s">
        <v>4035</v>
      </c>
      <c r="ZW26">
        <v>22.3</v>
      </c>
      <c r="ZX26" t="s">
        <v>4035</v>
      </c>
      <c r="ZY26">
        <v>1</v>
      </c>
      <c r="ZZ26" t="s">
        <v>4035</v>
      </c>
      <c r="AAA26">
        <v>22.6</v>
      </c>
      <c r="AAB26">
        <v>1</v>
      </c>
      <c r="AAC26" t="s">
        <v>4035</v>
      </c>
      <c r="AAD26" t="s">
        <v>4035</v>
      </c>
      <c r="AAE26">
        <v>13.4</v>
      </c>
      <c r="AAF26" t="s">
        <v>4035</v>
      </c>
      <c r="AAG26">
        <v>0.7</v>
      </c>
      <c r="AAH26" t="s">
        <v>4035</v>
      </c>
      <c r="AAI26">
        <v>8.6999999999999993</v>
      </c>
      <c r="AAJ26">
        <v>0.8</v>
      </c>
      <c r="AAK26" t="s">
        <v>4035</v>
      </c>
      <c r="AAL26" t="s">
        <v>4035</v>
      </c>
      <c r="AAM26">
        <v>8.6999999999999993</v>
      </c>
      <c r="AAN26">
        <v>0.6</v>
      </c>
      <c r="AAO26" t="s">
        <v>4035</v>
      </c>
      <c r="AAP26" t="s">
        <v>4035</v>
      </c>
      <c r="AAQ26" t="s">
        <v>1144</v>
      </c>
      <c r="AAR26" t="s">
        <v>1144</v>
      </c>
      <c r="AAS26" t="s">
        <v>1144</v>
      </c>
      <c r="AAT26" t="s">
        <v>1144</v>
      </c>
      <c r="AAU26">
        <v>79911</v>
      </c>
      <c r="AAV26" t="s">
        <v>4035</v>
      </c>
      <c r="AAW26" t="s">
        <v>1144</v>
      </c>
      <c r="AAX26" t="s">
        <v>1144</v>
      </c>
      <c r="AAY26">
        <v>1.8</v>
      </c>
      <c r="AAZ26">
        <v>0.3</v>
      </c>
      <c r="ABA26" t="s">
        <v>4035</v>
      </c>
      <c r="ABB26" t="s">
        <v>4035</v>
      </c>
      <c r="ABC26">
        <v>5.4</v>
      </c>
      <c r="ABD26">
        <v>0.5</v>
      </c>
      <c r="ABE26" t="s">
        <v>4035</v>
      </c>
      <c r="ABF26" t="s">
        <v>4035</v>
      </c>
      <c r="ABG26">
        <v>17.2</v>
      </c>
      <c r="ABH26" t="s">
        <v>4035</v>
      </c>
      <c r="ABI26">
        <v>0.8</v>
      </c>
      <c r="ABJ26" t="s">
        <v>4035</v>
      </c>
      <c r="ABK26">
        <v>42.4</v>
      </c>
      <c r="ABL26">
        <v>1.3</v>
      </c>
      <c r="ABM26" t="s">
        <v>4035</v>
      </c>
      <c r="ABN26" t="s">
        <v>4035</v>
      </c>
      <c r="ABO26">
        <v>27.5</v>
      </c>
      <c r="ABP26" t="s">
        <v>4035</v>
      </c>
      <c r="ABQ26">
        <v>1</v>
      </c>
      <c r="ABR26" t="s">
        <v>4035</v>
      </c>
      <c r="ABS26">
        <v>5.7</v>
      </c>
      <c r="ABT26">
        <v>0.6</v>
      </c>
      <c r="ABU26" t="s">
        <v>4035</v>
      </c>
      <c r="ABV26" t="s">
        <v>4035</v>
      </c>
      <c r="ABW26">
        <v>73347</v>
      </c>
      <c r="ABX26" t="s">
        <v>1144</v>
      </c>
      <c r="ABY26" t="s">
        <v>1144</v>
      </c>
      <c r="ABZ26" t="s">
        <v>4035</v>
      </c>
      <c r="ACA26">
        <v>58.2</v>
      </c>
      <c r="ACB26">
        <v>1.2</v>
      </c>
      <c r="ACC26" t="s">
        <v>4035</v>
      </c>
      <c r="ACD26" t="s">
        <v>4035</v>
      </c>
      <c r="ACE26">
        <v>41.8</v>
      </c>
      <c r="ACF26" t="s">
        <v>4035</v>
      </c>
      <c r="ACG26">
        <v>1.2</v>
      </c>
      <c r="ACH26" t="s">
        <v>4035</v>
      </c>
      <c r="ACI26" t="s">
        <v>1144</v>
      </c>
      <c r="ACJ26" t="s">
        <v>1144</v>
      </c>
      <c r="ACK26" t="s">
        <v>1144</v>
      </c>
      <c r="ACL26" t="s">
        <v>1144</v>
      </c>
      <c r="ACM26" t="s">
        <v>1144</v>
      </c>
      <c r="ACN26" t="s">
        <v>1144</v>
      </c>
      <c r="ACO26" t="s">
        <v>1144</v>
      </c>
      <c r="ACP26" t="s">
        <v>1144</v>
      </c>
      <c r="ACQ26">
        <v>73347</v>
      </c>
      <c r="ACR26" t="s">
        <v>1144</v>
      </c>
      <c r="ACS26" t="s">
        <v>1144</v>
      </c>
      <c r="ACT26" t="s">
        <v>4035</v>
      </c>
      <c r="ACU26">
        <v>13.7</v>
      </c>
      <c r="ACV26" t="s">
        <v>4035</v>
      </c>
      <c r="ACW26">
        <v>1</v>
      </c>
      <c r="ACX26" t="s">
        <v>4035</v>
      </c>
      <c r="ACY26">
        <v>20.7</v>
      </c>
      <c r="ACZ26" t="s">
        <v>4035</v>
      </c>
      <c r="ADA26">
        <v>1.1000000000000001</v>
      </c>
      <c r="ADB26" t="s">
        <v>4035</v>
      </c>
      <c r="ADC26">
        <v>33</v>
      </c>
      <c r="ADD26">
        <v>1.1000000000000001</v>
      </c>
      <c r="ADE26" t="s">
        <v>4035</v>
      </c>
      <c r="ADF26" t="s">
        <v>4035</v>
      </c>
      <c r="ADG26">
        <v>23.3</v>
      </c>
      <c r="ADH26" t="s">
        <v>4035</v>
      </c>
      <c r="ADI26">
        <v>1.2</v>
      </c>
      <c r="ADJ26" t="s">
        <v>4035</v>
      </c>
      <c r="ADK26">
        <v>7.2</v>
      </c>
      <c r="ADL26">
        <v>0.5</v>
      </c>
      <c r="ADM26" t="s">
        <v>4035</v>
      </c>
      <c r="ADN26" t="s">
        <v>4035</v>
      </c>
      <c r="ADO26">
        <v>2.1</v>
      </c>
      <c r="ADP26">
        <v>0.3</v>
      </c>
      <c r="ADQ26" t="s">
        <v>4035</v>
      </c>
      <c r="ADR26" t="s">
        <v>4035</v>
      </c>
      <c r="ADS26">
        <v>73347</v>
      </c>
      <c r="ADT26" t="s">
        <v>1144</v>
      </c>
      <c r="ADU26" t="s">
        <v>1144</v>
      </c>
      <c r="ADV26" t="s">
        <v>4035</v>
      </c>
      <c r="ADW26">
        <v>5.4</v>
      </c>
      <c r="ADX26">
        <v>0.4</v>
      </c>
      <c r="ADY26" t="s">
        <v>4035</v>
      </c>
      <c r="ADZ26" t="s">
        <v>4035</v>
      </c>
      <c r="AEA26">
        <v>31.8</v>
      </c>
      <c r="AEB26" t="s">
        <v>4035</v>
      </c>
      <c r="AEC26">
        <v>1.1000000000000001</v>
      </c>
      <c r="AED26" t="s">
        <v>4035</v>
      </c>
      <c r="AEE26">
        <v>38.299999999999997</v>
      </c>
      <c r="AEF26" t="s">
        <v>4035</v>
      </c>
      <c r="AEG26">
        <v>1.2</v>
      </c>
      <c r="AEH26" t="s">
        <v>4035</v>
      </c>
      <c r="AEI26">
        <v>24.5</v>
      </c>
      <c r="AEJ26">
        <v>1.1000000000000001</v>
      </c>
      <c r="AEK26" t="s">
        <v>4035</v>
      </c>
      <c r="AEL26" t="s">
        <v>4035</v>
      </c>
      <c r="AEM26">
        <v>73347</v>
      </c>
      <c r="AEN26" t="s">
        <v>1144</v>
      </c>
      <c r="AEO26" t="s">
        <v>1144</v>
      </c>
      <c r="AEP26" t="s">
        <v>4035</v>
      </c>
      <c r="AEQ26">
        <v>70.2</v>
      </c>
      <c r="AER26" t="s">
        <v>4035</v>
      </c>
      <c r="AES26">
        <v>1</v>
      </c>
      <c r="AET26" t="s">
        <v>4035</v>
      </c>
      <c r="AEU26">
        <v>0.9</v>
      </c>
      <c r="AEV26" t="s">
        <v>4035</v>
      </c>
      <c r="AEW26">
        <v>0.2</v>
      </c>
      <c r="AEX26" t="s">
        <v>4035</v>
      </c>
      <c r="AEY26">
        <v>28</v>
      </c>
      <c r="AEZ26">
        <v>1</v>
      </c>
      <c r="AFA26" t="s">
        <v>4035</v>
      </c>
      <c r="AFB26" t="s">
        <v>4035</v>
      </c>
      <c r="AFC26">
        <v>0</v>
      </c>
      <c r="AFD26">
        <v>0.1</v>
      </c>
      <c r="AFE26" t="s">
        <v>4035</v>
      </c>
      <c r="AFF26" t="s">
        <v>4035</v>
      </c>
      <c r="AFG26">
        <v>0</v>
      </c>
      <c r="AFH26">
        <v>0.1</v>
      </c>
      <c r="AFI26" t="s">
        <v>4035</v>
      </c>
      <c r="AFJ26" t="s">
        <v>4035</v>
      </c>
      <c r="AFK26">
        <v>0.2</v>
      </c>
      <c r="AFL26">
        <v>0.1</v>
      </c>
      <c r="AFM26" t="s">
        <v>4035</v>
      </c>
      <c r="AFN26" t="s">
        <v>4035</v>
      </c>
      <c r="AFO26">
        <v>0.3</v>
      </c>
      <c r="AFP26" t="s">
        <v>4035</v>
      </c>
      <c r="AFQ26">
        <v>0.1</v>
      </c>
      <c r="AFR26" t="s">
        <v>4035</v>
      </c>
      <c r="AFS26">
        <v>0</v>
      </c>
      <c r="AFT26">
        <v>0.1</v>
      </c>
      <c r="AFU26" t="s">
        <v>4035</v>
      </c>
      <c r="AFV26" t="s">
        <v>4035</v>
      </c>
      <c r="AFW26">
        <v>0.3</v>
      </c>
      <c r="AFX26" t="s">
        <v>4035</v>
      </c>
      <c r="AFY26">
        <v>0.1</v>
      </c>
      <c r="AFZ26" t="s">
        <v>4035</v>
      </c>
      <c r="AGA26">
        <v>73347</v>
      </c>
      <c r="AGB26" t="s">
        <v>4035</v>
      </c>
      <c r="AGC26" t="s">
        <v>1144</v>
      </c>
      <c r="AGD26" t="s">
        <v>1144</v>
      </c>
      <c r="AGE26">
        <v>0.5</v>
      </c>
      <c r="AGF26">
        <v>0.2</v>
      </c>
      <c r="AGG26" t="s">
        <v>4035</v>
      </c>
      <c r="AGH26" t="s">
        <v>4035</v>
      </c>
      <c r="AGI26">
        <v>0.5</v>
      </c>
      <c r="AGJ26" t="s">
        <v>4035</v>
      </c>
      <c r="AGK26">
        <v>0.2</v>
      </c>
      <c r="AGL26" t="s">
        <v>4035</v>
      </c>
      <c r="AGM26">
        <v>1.8</v>
      </c>
      <c r="AGN26">
        <v>0.4</v>
      </c>
      <c r="AGO26" t="s">
        <v>4035</v>
      </c>
      <c r="AGP26" t="s">
        <v>4035</v>
      </c>
      <c r="AGQ26">
        <v>73347</v>
      </c>
      <c r="AGR26" t="s">
        <v>4035</v>
      </c>
      <c r="AGS26" t="s">
        <v>1144</v>
      </c>
      <c r="AGT26" t="s">
        <v>1144</v>
      </c>
      <c r="AGU26">
        <v>94.9</v>
      </c>
      <c r="AGV26">
        <v>0.6</v>
      </c>
      <c r="AGW26" t="s">
        <v>4035</v>
      </c>
      <c r="AGX26" t="s">
        <v>4035</v>
      </c>
      <c r="AGY26">
        <v>3.7</v>
      </c>
      <c r="AGZ26">
        <v>0.5</v>
      </c>
      <c r="AHA26" t="s">
        <v>4035</v>
      </c>
      <c r="AHB26" t="s">
        <v>4035</v>
      </c>
      <c r="AHC26">
        <v>1.3</v>
      </c>
      <c r="AHD26">
        <v>0.3</v>
      </c>
      <c r="AHE26" t="s">
        <v>4035</v>
      </c>
      <c r="AHF26" t="s">
        <v>4035</v>
      </c>
      <c r="AHG26">
        <v>42675</v>
      </c>
      <c r="AHH26" t="s">
        <v>4035</v>
      </c>
      <c r="AHI26" t="s">
        <v>1144</v>
      </c>
      <c r="AHJ26" t="s">
        <v>1144</v>
      </c>
      <c r="AHK26">
        <v>3.2</v>
      </c>
      <c r="AHL26">
        <v>0.6</v>
      </c>
      <c r="AHM26" t="s">
        <v>4035</v>
      </c>
      <c r="AHN26" t="s">
        <v>4035</v>
      </c>
      <c r="AHO26">
        <v>3.8</v>
      </c>
      <c r="AHP26" t="s">
        <v>4035</v>
      </c>
      <c r="AHQ26">
        <v>0.6</v>
      </c>
      <c r="AHR26" t="s">
        <v>4035</v>
      </c>
      <c r="AHS26">
        <v>7.7</v>
      </c>
      <c r="AHT26">
        <v>0.9</v>
      </c>
      <c r="AHU26" t="s">
        <v>4035</v>
      </c>
      <c r="AHV26" t="s">
        <v>4035</v>
      </c>
      <c r="AHW26">
        <v>20.399999999999999</v>
      </c>
      <c r="AHX26">
        <v>1.3</v>
      </c>
      <c r="AHY26" t="s">
        <v>4035</v>
      </c>
      <c r="AHZ26" t="s">
        <v>4035</v>
      </c>
      <c r="AIA26">
        <v>43</v>
      </c>
      <c r="AIB26" t="s">
        <v>4035</v>
      </c>
      <c r="AIC26">
        <v>1.6</v>
      </c>
      <c r="AID26" t="s">
        <v>4035</v>
      </c>
      <c r="AIE26">
        <v>20.5</v>
      </c>
      <c r="AIF26">
        <v>1.2</v>
      </c>
      <c r="AIG26" t="s">
        <v>4035</v>
      </c>
      <c r="AIH26" t="s">
        <v>4035</v>
      </c>
      <c r="AII26">
        <v>1.3</v>
      </c>
      <c r="AIJ26">
        <v>0.4</v>
      </c>
      <c r="AIK26" t="s">
        <v>4035</v>
      </c>
      <c r="AIL26" t="s">
        <v>4035</v>
      </c>
      <c r="AIM26">
        <v>0.2</v>
      </c>
      <c r="AIN26">
        <v>0.1</v>
      </c>
      <c r="AIO26" t="s">
        <v>4035</v>
      </c>
      <c r="AIP26" t="s">
        <v>4035</v>
      </c>
      <c r="AIQ26" t="s">
        <v>1144</v>
      </c>
      <c r="AIR26" t="s">
        <v>1144</v>
      </c>
      <c r="AIS26" t="s">
        <v>1144</v>
      </c>
      <c r="AIT26" t="s">
        <v>1144</v>
      </c>
      <c r="AIU26">
        <v>42675</v>
      </c>
      <c r="AIV26" t="s">
        <v>1144</v>
      </c>
      <c r="AIW26" t="s">
        <v>1144</v>
      </c>
      <c r="AIX26" t="s">
        <v>4035</v>
      </c>
      <c r="AIY26">
        <v>77</v>
      </c>
      <c r="AIZ26" t="s">
        <v>4035</v>
      </c>
      <c r="AJA26">
        <v>1.2</v>
      </c>
      <c r="AJB26" t="s">
        <v>4035</v>
      </c>
      <c r="AJC26">
        <v>23</v>
      </c>
      <c r="AJD26">
        <v>1.2</v>
      </c>
      <c r="AJE26" t="s">
        <v>4035</v>
      </c>
      <c r="AJF26" t="s">
        <v>4035</v>
      </c>
      <c r="AJG26">
        <v>32879</v>
      </c>
      <c r="AJH26" t="s">
        <v>4035</v>
      </c>
      <c r="AJI26" t="s">
        <v>1144</v>
      </c>
      <c r="AJJ26" t="s">
        <v>1144</v>
      </c>
      <c r="AJK26">
        <v>1</v>
      </c>
      <c r="AJL26">
        <v>0.3</v>
      </c>
      <c r="AJM26" t="s">
        <v>4035</v>
      </c>
      <c r="AJN26" t="s">
        <v>4035</v>
      </c>
      <c r="AJO26">
        <v>14.9</v>
      </c>
      <c r="AJP26" t="s">
        <v>4035</v>
      </c>
      <c r="AJQ26">
        <v>1.4</v>
      </c>
      <c r="AJR26" t="s">
        <v>4035</v>
      </c>
      <c r="AJS26">
        <v>39.200000000000003</v>
      </c>
      <c r="AJT26" t="s">
        <v>4035</v>
      </c>
      <c r="AJU26">
        <v>2.1</v>
      </c>
      <c r="AJV26" t="s">
        <v>4035</v>
      </c>
      <c r="AJW26">
        <v>28.8</v>
      </c>
      <c r="AJX26" t="s">
        <v>4035</v>
      </c>
      <c r="AJY26">
        <v>1.8</v>
      </c>
      <c r="AJZ26" t="s">
        <v>4035</v>
      </c>
      <c r="AKA26">
        <v>10.8</v>
      </c>
      <c r="AKB26">
        <v>1.3</v>
      </c>
      <c r="AKC26" t="s">
        <v>4035</v>
      </c>
      <c r="AKD26" t="s">
        <v>4035</v>
      </c>
      <c r="AKE26">
        <v>3.4</v>
      </c>
      <c r="AKF26">
        <v>0.6</v>
      </c>
      <c r="AKG26" t="s">
        <v>4035</v>
      </c>
      <c r="AKH26" t="s">
        <v>4035</v>
      </c>
      <c r="AKI26">
        <v>1.9</v>
      </c>
      <c r="AKJ26">
        <v>0.5</v>
      </c>
      <c r="AKK26" t="s">
        <v>4035</v>
      </c>
      <c r="AKL26" t="s">
        <v>4035</v>
      </c>
      <c r="AKM26" t="s">
        <v>1144</v>
      </c>
      <c r="AKN26" t="s">
        <v>1144</v>
      </c>
      <c r="AKO26" t="s">
        <v>1144</v>
      </c>
      <c r="AKP26" t="s">
        <v>1144</v>
      </c>
      <c r="AKQ26">
        <v>9796</v>
      </c>
      <c r="AKR26" t="s">
        <v>4035</v>
      </c>
      <c r="AKS26" t="s">
        <v>1144</v>
      </c>
      <c r="AKT26" t="s">
        <v>1144</v>
      </c>
      <c r="AKU26">
        <v>13.2</v>
      </c>
      <c r="AKV26">
        <v>1.9</v>
      </c>
      <c r="AKW26" t="s">
        <v>4035</v>
      </c>
      <c r="AKX26" t="s">
        <v>4035</v>
      </c>
      <c r="AKY26">
        <v>38.4</v>
      </c>
      <c r="AKZ26" t="s">
        <v>4035</v>
      </c>
      <c r="ALA26">
        <v>2.9</v>
      </c>
      <c r="ALB26" t="s">
        <v>4035</v>
      </c>
      <c r="ALC26">
        <v>32.9</v>
      </c>
      <c r="ALD26" t="s">
        <v>4035</v>
      </c>
      <c r="ALE26">
        <v>2.7</v>
      </c>
      <c r="ALF26" t="s">
        <v>4035</v>
      </c>
      <c r="ALG26">
        <v>10.8</v>
      </c>
      <c r="ALH26" t="s">
        <v>4035</v>
      </c>
      <c r="ALI26">
        <v>1.9</v>
      </c>
      <c r="ALJ26" t="s">
        <v>4035</v>
      </c>
      <c r="ALK26">
        <v>2.8</v>
      </c>
      <c r="ALL26" t="s">
        <v>4035</v>
      </c>
      <c r="ALM26">
        <v>1.2</v>
      </c>
      <c r="ALN26" t="s">
        <v>4035</v>
      </c>
      <c r="ALO26">
        <v>2.1</v>
      </c>
      <c r="ALP26" t="s">
        <v>4035</v>
      </c>
      <c r="ALQ26">
        <v>1</v>
      </c>
      <c r="ALR26" t="s">
        <v>4035</v>
      </c>
      <c r="ALS26" t="s">
        <v>1144</v>
      </c>
      <c r="ALT26" t="s">
        <v>1144</v>
      </c>
      <c r="ALU26" t="s">
        <v>1144</v>
      </c>
      <c r="ALV26" t="s">
        <v>1144</v>
      </c>
      <c r="ALW26">
        <v>32719</v>
      </c>
      <c r="ALX26" t="s">
        <v>4035</v>
      </c>
      <c r="ALY26" t="s">
        <v>1144</v>
      </c>
      <c r="ALZ26" t="s">
        <v>1144</v>
      </c>
      <c r="AMA26">
        <v>41</v>
      </c>
      <c r="AMB26">
        <v>2</v>
      </c>
      <c r="AMC26" t="s">
        <v>4035</v>
      </c>
      <c r="AMD26" t="s">
        <v>4035</v>
      </c>
      <c r="AME26">
        <v>17.600000000000001</v>
      </c>
      <c r="AMF26">
        <v>1.3</v>
      </c>
      <c r="AMG26" t="s">
        <v>4035</v>
      </c>
      <c r="AMH26" t="s">
        <v>4035</v>
      </c>
      <c r="AMI26">
        <v>10.6</v>
      </c>
      <c r="AMJ26">
        <v>1.2</v>
      </c>
      <c r="AMK26" t="s">
        <v>4035</v>
      </c>
      <c r="AML26" t="s">
        <v>4035</v>
      </c>
      <c r="AMM26">
        <v>7.5</v>
      </c>
      <c r="AMN26" t="s">
        <v>4035</v>
      </c>
      <c r="AMO26">
        <v>1</v>
      </c>
      <c r="AMP26" t="s">
        <v>4035</v>
      </c>
      <c r="AMQ26">
        <v>23.3</v>
      </c>
      <c r="AMR26" t="s">
        <v>4035</v>
      </c>
      <c r="AMS26">
        <v>1.7</v>
      </c>
      <c r="AMT26" t="s">
        <v>4035</v>
      </c>
      <c r="AMU26" t="s">
        <v>1144</v>
      </c>
      <c r="AMV26" t="s">
        <v>1144</v>
      </c>
      <c r="AMW26" t="s">
        <v>1144</v>
      </c>
      <c r="AMX26" t="s">
        <v>1144</v>
      </c>
      <c r="AMY26">
        <v>9718</v>
      </c>
      <c r="AMZ26" t="s">
        <v>4035</v>
      </c>
      <c r="ANA26" t="s">
        <v>1144</v>
      </c>
      <c r="ANB26" t="s">
        <v>1144</v>
      </c>
      <c r="ANC26">
        <v>54.7</v>
      </c>
      <c r="AND26" t="s">
        <v>4035</v>
      </c>
      <c r="ANE26">
        <v>3</v>
      </c>
      <c r="ANF26" t="s">
        <v>4035</v>
      </c>
      <c r="ANG26">
        <v>16.7</v>
      </c>
      <c r="ANH26" t="s">
        <v>4035</v>
      </c>
      <c r="ANI26">
        <v>2.1</v>
      </c>
      <c r="ANJ26" t="s">
        <v>4035</v>
      </c>
      <c r="ANK26">
        <v>10.9</v>
      </c>
      <c r="ANL26" t="s">
        <v>4035</v>
      </c>
      <c r="ANM26">
        <v>2.2999999999999998</v>
      </c>
      <c r="ANN26" t="s">
        <v>4035</v>
      </c>
      <c r="ANO26">
        <v>7.1</v>
      </c>
      <c r="ANP26" t="s">
        <v>4035</v>
      </c>
      <c r="ANQ26">
        <v>1.5</v>
      </c>
      <c r="ANR26" t="s">
        <v>4035</v>
      </c>
      <c r="ANS26">
        <v>3</v>
      </c>
      <c r="ANT26" t="s">
        <v>4035</v>
      </c>
      <c r="ANU26">
        <v>1.2</v>
      </c>
      <c r="ANV26" t="s">
        <v>4035</v>
      </c>
      <c r="ANW26">
        <v>2.5</v>
      </c>
      <c r="ANX26" t="s">
        <v>4035</v>
      </c>
      <c r="ANY26">
        <v>1.3</v>
      </c>
      <c r="ANZ26" t="s">
        <v>4035</v>
      </c>
      <c r="AOA26">
        <v>5.0999999999999996</v>
      </c>
      <c r="AOB26">
        <v>1.3</v>
      </c>
      <c r="AOC26" t="s">
        <v>4035</v>
      </c>
      <c r="AOD26" t="s">
        <v>4035</v>
      </c>
      <c r="AOE26" t="s">
        <v>1144</v>
      </c>
      <c r="AOF26" t="s">
        <v>1144</v>
      </c>
      <c r="AOG26" t="s">
        <v>1144</v>
      </c>
      <c r="AOH26" t="s">
        <v>1144</v>
      </c>
      <c r="AOI26">
        <v>29950</v>
      </c>
      <c r="AOJ26" t="s">
        <v>4035</v>
      </c>
      <c r="AOK26" t="s">
        <v>1144</v>
      </c>
      <c r="AOL26" t="s">
        <v>1144</v>
      </c>
      <c r="AOM26">
        <v>1.5</v>
      </c>
      <c r="AON26">
        <v>0.4</v>
      </c>
      <c r="AOO26" t="s">
        <v>4035</v>
      </c>
      <c r="AOP26" t="s">
        <v>4035</v>
      </c>
      <c r="AOQ26">
        <v>28.2</v>
      </c>
      <c r="AOR26">
        <v>1.5</v>
      </c>
      <c r="AOS26" t="s">
        <v>4035</v>
      </c>
      <c r="AOT26" t="s">
        <v>4035</v>
      </c>
      <c r="AOU26">
        <v>47.3</v>
      </c>
      <c r="AOV26" t="s">
        <v>4035</v>
      </c>
      <c r="AOW26">
        <v>2.2000000000000002</v>
      </c>
      <c r="AOX26" t="s">
        <v>4035</v>
      </c>
      <c r="AOY26">
        <v>18.5</v>
      </c>
      <c r="AOZ26">
        <v>1.6</v>
      </c>
      <c r="APA26" t="s">
        <v>4035</v>
      </c>
      <c r="APB26" t="s">
        <v>4035</v>
      </c>
      <c r="APC26">
        <v>3.6</v>
      </c>
      <c r="APD26" t="s">
        <v>4035</v>
      </c>
      <c r="APE26">
        <v>0.7</v>
      </c>
      <c r="APF26" t="s">
        <v>4035</v>
      </c>
      <c r="APG26">
        <v>0.8</v>
      </c>
      <c r="APH26" t="s">
        <v>4035</v>
      </c>
      <c r="API26">
        <v>0.3</v>
      </c>
      <c r="APJ26" t="s">
        <v>4035</v>
      </c>
      <c r="APK26">
        <v>0.1</v>
      </c>
      <c r="APL26">
        <v>0.1</v>
      </c>
      <c r="APM26" t="s">
        <v>4035</v>
      </c>
      <c r="APN26" t="s">
        <v>4035</v>
      </c>
      <c r="APO26" t="s">
        <v>1144</v>
      </c>
      <c r="APP26" t="s">
        <v>1144</v>
      </c>
      <c r="APQ26" t="s">
        <v>1144</v>
      </c>
      <c r="APR26" t="s">
        <v>1144</v>
      </c>
      <c r="APS26" t="s">
        <v>1144</v>
      </c>
      <c r="APT26" t="s">
        <v>1144</v>
      </c>
      <c r="APU26" t="s">
        <v>1144</v>
      </c>
      <c r="APV26" t="s">
        <v>1144</v>
      </c>
      <c r="APW26">
        <v>29369</v>
      </c>
      <c r="APX26" t="s">
        <v>1144</v>
      </c>
      <c r="APY26" t="s">
        <v>1144</v>
      </c>
      <c r="APZ26" t="s">
        <v>4035</v>
      </c>
      <c r="AQA26">
        <v>9.9</v>
      </c>
      <c r="AQB26" t="s">
        <v>4035</v>
      </c>
      <c r="AQC26">
        <v>1.3</v>
      </c>
      <c r="AQD26" t="s">
        <v>4035</v>
      </c>
      <c r="AQE26">
        <v>12</v>
      </c>
      <c r="AQF26">
        <v>1.3</v>
      </c>
      <c r="AQG26" t="s">
        <v>4035</v>
      </c>
      <c r="AQH26" t="s">
        <v>4035</v>
      </c>
      <c r="AQI26">
        <v>13</v>
      </c>
      <c r="AQJ26" t="s">
        <v>4035</v>
      </c>
      <c r="AQK26">
        <v>1.3</v>
      </c>
      <c r="AQL26" t="s">
        <v>4035</v>
      </c>
      <c r="AQM26">
        <v>12.8</v>
      </c>
      <c r="AQN26" t="s">
        <v>4035</v>
      </c>
      <c r="AQO26">
        <v>1.7</v>
      </c>
      <c r="AQP26" t="s">
        <v>4035</v>
      </c>
      <c r="AQQ26">
        <v>10</v>
      </c>
      <c r="AQR26">
        <v>1.4</v>
      </c>
      <c r="AQS26" t="s">
        <v>4035</v>
      </c>
      <c r="AQT26" t="s">
        <v>4035</v>
      </c>
      <c r="AQU26">
        <v>42.3</v>
      </c>
      <c r="AQV26" t="s">
        <v>4035</v>
      </c>
      <c r="AQW26">
        <v>2.2999999999999998</v>
      </c>
      <c r="AQX26" t="s">
        <v>4035</v>
      </c>
      <c r="AQY26" t="s">
        <v>1144</v>
      </c>
      <c r="AQZ26" t="s">
        <v>1144</v>
      </c>
      <c r="ARA26" t="s">
        <v>1144</v>
      </c>
      <c r="ARB26" t="s">
        <v>1144</v>
      </c>
    </row>
    <row r="27" spans="1:1146" x14ac:dyDescent="0.25">
      <c r="A27" t="s">
        <v>1189</v>
      </c>
      <c r="B27" t="s">
        <v>1190</v>
      </c>
      <c r="C27">
        <v>109209</v>
      </c>
      <c r="D27" t="s">
        <v>4035</v>
      </c>
      <c r="E27">
        <v>896</v>
      </c>
      <c r="F27" t="s">
        <v>4035</v>
      </c>
      <c r="G27">
        <v>102283</v>
      </c>
      <c r="H27">
        <v>973</v>
      </c>
      <c r="I27" t="s">
        <v>4035</v>
      </c>
      <c r="J27" t="s">
        <v>4035</v>
      </c>
      <c r="K27">
        <v>6926</v>
      </c>
      <c r="L27" t="s">
        <v>4035</v>
      </c>
      <c r="M27">
        <v>772</v>
      </c>
      <c r="N27" t="s">
        <v>4035</v>
      </c>
      <c r="O27">
        <v>1.3</v>
      </c>
      <c r="P27">
        <v>0.5</v>
      </c>
      <c r="Q27" t="s">
        <v>4035</v>
      </c>
      <c r="R27" t="s">
        <v>4035</v>
      </c>
      <c r="S27">
        <v>3.7</v>
      </c>
      <c r="T27" t="s">
        <v>4035</v>
      </c>
      <c r="U27">
        <v>0.7</v>
      </c>
      <c r="V27" t="s">
        <v>4035</v>
      </c>
      <c r="W27">
        <v>109209</v>
      </c>
      <c r="X27" t="s">
        <v>4035</v>
      </c>
      <c r="Y27">
        <v>896</v>
      </c>
      <c r="Z27" t="s">
        <v>4035</v>
      </c>
      <c r="AA27">
        <v>55943</v>
      </c>
      <c r="AB27">
        <v>982</v>
      </c>
      <c r="AC27" t="s">
        <v>4035</v>
      </c>
      <c r="AD27" t="s">
        <v>4035</v>
      </c>
      <c r="AE27">
        <v>5750</v>
      </c>
      <c r="AF27" t="s">
        <v>4035</v>
      </c>
      <c r="AG27">
        <v>417</v>
      </c>
      <c r="AH27" t="s">
        <v>4035</v>
      </c>
      <c r="AI27">
        <v>2380</v>
      </c>
      <c r="AJ27">
        <v>392</v>
      </c>
      <c r="AK27" t="s">
        <v>4035</v>
      </c>
      <c r="AL27" t="s">
        <v>4035</v>
      </c>
      <c r="AM27">
        <v>7034</v>
      </c>
      <c r="AN27">
        <v>691</v>
      </c>
      <c r="AO27" t="s">
        <v>4035</v>
      </c>
      <c r="AP27" t="s">
        <v>4035</v>
      </c>
      <c r="AQ27">
        <v>10980</v>
      </c>
      <c r="AR27">
        <v>671</v>
      </c>
      <c r="AS27" t="s">
        <v>4035</v>
      </c>
      <c r="AT27" t="s">
        <v>4035</v>
      </c>
      <c r="AU27">
        <v>7446</v>
      </c>
      <c r="AV27">
        <v>599</v>
      </c>
      <c r="AW27" t="s">
        <v>4035</v>
      </c>
      <c r="AX27" t="s">
        <v>4035</v>
      </c>
      <c r="AY27">
        <v>15333</v>
      </c>
      <c r="AZ27">
        <v>704</v>
      </c>
      <c r="BA27" t="s">
        <v>4035</v>
      </c>
      <c r="BB27" t="s">
        <v>4035</v>
      </c>
      <c r="BC27">
        <v>4133</v>
      </c>
      <c r="BD27" t="s">
        <v>4035</v>
      </c>
      <c r="BE27">
        <v>347</v>
      </c>
      <c r="BF27" t="s">
        <v>4035</v>
      </c>
      <c r="BG27">
        <v>210</v>
      </c>
      <c r="BH27">
        <v>111</v>
      </c>
      <c r="BI27" t="s">
        <v>4035</v>
      </c>
      <c r="BJ27" t="s">
        <v>4035</v>
      </c>
      <c r="BK27">
        <v>109209</v>
      </c>
      <c r="BL27">
        <v>896</v>
      </c>
      <c r="BM27" t="s">
        <v>4035</v>
      </c>
      <c r="BN27" t="s">
        <v>4035</v>
      </c>
      <c r="BO27">
        <v>3913</v>
      </c>
      <c r="BP27" t="s">
        <v>4035</v>
      </c>
      <c r="BQ27">
        <v>415</v>
      </c>
      <c r="BR27" t="s">
        <v>4035</v>
      </c>
      <c r="BS27">
        <v>2880</v>
      </c>
      <c r="BT27">
        <v>321</v>
      </c>
      <c r="BU27" t="s">
        <v>4035</v>
      </c>
      <c r="BV27" t="s">
        <v>4035</v>
      </c>
      <c r="BW27">
        <v>21559</v>
      </c>
      <c r="BX27" t="s">
        <v>4035</v>
      </c>
      <c r="BY27">
        <v>775</v>
      </c>
      <c r="BZ27" t="s">
        <v>4035</v>
      </c>
      <c r="CA27">
        <v>20966</v>
      </c>
      <c r="CB27">
        <v>838</v>
      </c>
      <c r="CC27" t="s">
        <v>4035</v>
      </c>
      <c r="CD27" t="s">
        <v>4035</v>
      </c>
      <c r="CE27">
        <v>15164</v>
      </c>
      <c r="CF27" t="s">
        <v>4035</v>
      </c>
      <c r="CG27">
        <v>803</v>
      </c>
      <c r="CH27" t="s">
        <v>4035</v>
      </c>
      <c r="CI27">
        <v>19977</v>
      </c>
      <c r="CJ27" t="s">
        <v>4035</v>
      </c>
      <c r="CK27">
        <v>804</v>
      </c>
      <c r="CL27" t="s">
        <v>4035</v>
      </c>
      <c r="CM27">
        <v>10385</v>
      </c>
      <c r="CN27">
        <v>671</v>
      </c>
      <c r="CO27" t="s">
        <v>4035</v>
      </c>
      <c r="CP27" t="s">
        <v>4035</v>
      </c>
      <c r="CQ27">
        <v>7812</v>
      </c>
      <c r="CR27">
        <v>481</v>
      </c>
      <c r="CS27" t="s">
        <v>4035</v>
      </c>
      <c r="CT27" t="s">
        <v>4035</v>
      </c>
      <c r="CU27">
        <v>3265</v>
      </c>
      <c r="CV27">
        <v>353</v>
      </c>
      <c r="CW27" t="s">
        <v>4035</v>
      </c>
      <c r="CX27" t="s">
        <v>4035</v>
      </c>
      <c r="CY27">
        <v>3288</v>
      </c>
      <c r="CZ27">
        <v>338</v>
      </c>
      <c r="DA27" t="s">
        <v>4035</v>
      </c>
      <c r="DB27" t="s">
        <v>4035</v>
      </c>
      <c r="DC27">
        <v>109209</v>
      </c>
      <c r="DD27" t="s">
        <v>4035</v>
      </c>
      <c r="DE27">
        <v>896</v>
      </c>
      <c r="DF27" t="s">
        <v>4035</v>
      </c>
      <c r="DG27">
        <v>6331</v>
      </c>
      <c r="DH27">
        <v>549</v>
      </c>
      <c r="DI27" t="s">
        <v>4035</v>
      </c>
      <c r="DJ27" t="s">
        <v>4035</v>
      </c>
      <c r="DK27">
        <v>6231</v>
      </c>
      <c r="DL27">
        <v>558</v>
      </c>
      <c r="DM27" t="s">
        <v>4035</v>
      </c>
      <c r="DN27" t="s">
        <v>4035</v>
      </c>
      <c r="DO27">
        <v>13897</v>
      </c>
      <c r="DP27">
        <v>969</v>
      </c>
      <c r="DQ27" t="s">
        <v>4035</v>
      </c>
      <c r="DR27" t="s">
        <v>4035</v>
      </c>
      <c r="DS27">
        <v>19666</v>
      </c>
      <c r="DT27">
        <v>893</v>
      </c>
      <c r="DU27" t="s">
        <v>4035</v>
      </c>
      <c r="DV27" t="s">
        <v>4035</v>
      </c>
      <c r="DW27">
        <v>20363</v>
      </c>
      <c r="DX27">
        <v>982</v>
      </c>
      <c r="DY27" t="s">
        <v>4035</v>
      </c>
      <c r="DZ27" t="s">
        <v>4035</v>
      </c>
      <c r="EA27">
        <v>17265</v>
      </c>
      <c r="EB27" t="s">
        <v>4035</v>
      </c>
      <c r="EC27">
        <v>814</v>
      </c>
      <c r="ED27" t="s">
        <v>4035</v>
      </c>
      <c r="EE27">
        <v>10743</v>
      </c>
      <c r="EF27">
        <v>657</v>
      </c>
      <c r="EG27" t="s">
        <v>4035</v>
      </c>
      <c r="EH27" t="s">
        <v>4035</v>
      </c>
      <c r="EI27">
        <v>7352</v>
      </c>
      <c r="EJ27">
        <v>507</v>
      </c>
      <c r="EK27" t="s">
        <v>4035</v>
      </c>
      <c r="EL27" t="s">
        <v>4035</v>
      </c>
      <c r="EM27">
        <v>7361</v>
      </c>
      <c r="EN27" t="s">
        <v>4035</v>
      </c>
      <c r="EO27">
        <v>504</v>
      </c>
      <c r="EP27" t="s">
        <v>4035</v>
      </c>
      <c r="EQ27">
        <v>4.9000000000000004</v>
      </c>
      <c r="ER27" t="s">
        <v>4035</v>
      </c>
      <c r="ES27">
        <v>0.1</v>
      </c>
      <c r="ET27" t="s">
        <v>4035</v>
      </c>
      <c r="EU27">
        <v>109209</v>
      </c>
      <c r="EV27" t="s">
        <v>4035</v>
      </c>
      <c r="EW27">
        <v>896</v>
      </c>
      <c r="EX27" t="s">
        <v>4035</v>
      </c>
      <c r="EY27">
        <v>6848</v>
      </c>
      <c r="EZ27">
        <v>567</v>
      </c>
      <c r="FA27" t="s">
        <v>4035</v>
      </c>
      <c r="FB27" t="s">
        <v>4035</v>
      </c>
      <c r="FC27">
        <v>16216</v>
      </c>
      <c r="FD27">
        <v>958</v>
      </c>
      <c r="FE27" t="s">
        <v>4035</v>
      </c>
      <c r="FF27" t="s">
        <v>4035</v>
      </c>
      <c r="FG27">
        <v>30453</v>
      </c>
      <c r="FH27">
        <v>946</v>
      </c>
      <c r="FI27" t="s">
        <v>4035</v>
      </c>
      <c r="FJ27" t="s">
        <v>4035</v>
      </c>
      <c r="FK27">
        <v>36439</v>
      </c>
      <c r="FL27" t="s">
        <v>4035</v>
      </c>
      <c r="FM27">
        <v>1007</v>
      </c>
      <c r="FN27" t="s">
        <v>4035</v>
      </c>
      <c r="FO27">
        <v>15820</v>
      </c>
      <c r="FP27">
        <v>726</v>
      </c>
      <c r="FQ27" t="s">
        <v>4035</v>
      </c>
      <c r="FR27" t="s">
        <v>4035</v>
      </c>
      <c r="FS27">
        <v>3433</v>
      </c>
      <c r="FT27" t="s">
        <v>4035</v>
      </c>
      <c r="FU27">
        <v>311</v>
      </c>
      <c r="FV27" t="s">
        <v>4035</v>
      </c>
      <c r="FW27">
        <v>102283</v>
      </c>
      <c r="FX27">
        <v>973</v>
      </c>
      <c r="FY27" t="s">
        <v>4035</v>
      </c>
      <c r="FZ27" t="s">
        <v>4035</v>
      </c>
      <c r="GA27">
        <v>49046</v>
      </c>
      <c r="GB27" t="s">
        <v>4035</v>
      </c>
      <c r="GC27">
        <v>1037</v>
      </c>
      <c r="GD27" t="s">
        <v>4035</v>
      </c>
      <c r="GE27">
        <v>53237</v>
      </c>
      <c r="GF27" t="s">
        <v>4035</v>
      </c>
      <c r="GG27">
        <v>941</v>
      </c>
      <c r="GH27" t="s">
        <v>4035</v>
      </c>
      <c r="GI27">
        <v>2.4700000000000002</v>
      </c>
      <c r="GJ27">
        <v>0.03</v>
      </c>
      <c r="GK27" t="s">
        <v>4035</v>
      </c>
      <c r="GL27" t="s">
        <v>4035</v>
      </c>
      <c r="GM27">
        <v>2.25</v>
      </c>
      <c r="GN27" t="s">
        <v>4035</v>
      </c>
      <c r="GO27">
        <v>0.04</v>
      </c>
      <c r="GP27" t="s">
        <v>4035</v>
      </c>
      <c r="GQ27">
        <v>102283</v>
      </c>
      <c r="GR27">
        <v>973</v>
      </c>
      <c r="GS27" t="s">
        <v>4035</v>
      </c>
      <c r="GT27" t="s">
        <v>4035</v>
      </c>
      <c r="GU27">
        <v>16198</v>
      </c>
      <c r="GV27">
        <v>756</v>
      </c>
      <c r="GW27" t="s">
        <v>4035</v>
      </c>
      <c r="GX27" t="s">
        <v>4035</v>
      </c>
      <c r="GY27">
        <v>22817</v>
      </c>
      <c r="GZ27">
        <v>1022</v>
      </c>
      <c r="HA27" t="s">
        <v>4035</v>
      </c>
      <c r="HB27" t="s">
        <v>4035</v>
      </c>
      <c r="HC27">
        <v>30360</v>
      </c>
      <c r="HD27" t="s">
        <v>4035</v>
      </c>
      <c r="HE27">
        <v>964</v>
      </c>
      <c r="HF27" t="s">
        <v>4035</v>
      </c>
      <c r="HG27">
        <v>20568</v>
      </c>
      <c r="HH27">
        <v>811</v>
      </c>
      <c r="HI27" t="s">
        <v>4035</v>
      </c>
      <c r="HJ27" t="s">
        <v>4035</v>
      </c>
      <c r="HK27">
        <v>7854</v>
      </c>
      <c r="HL27" t="s">
        <v>4035</v>
      </c>
      <c r="HM27">
        <v>475</v>
      </c>
      <c r="HN27" t="s">
        <v>4035</v>
      </c>
      <c r="HO27">
        <v>4486</v>
      </c>
      <c r="HP27">
        <v>382</v>
      </c>
      <c r="HQ27" t="s">
        <v>4035</v>
      </c>
      <c r="HR27" t="s">
        <v>4035</v>
      </c>
      <c r="HS27">
        <v>102283</v>
      </c>
      <c r="HT27" t="s">
        <v>4035</v>
      </c>
      <c r="HU27">
        <v>973</v>
      </c>
      <c r="HV27" t="s">
        <v>4035</v>
      </c>
      <c r="HW27">
        <v>9275</v>
      </c>
      <c r="HX27" t="s">
        <v>4035</v>
      </c>
      <c r="HY27">
        <v>622</v>
      </c>
      <c r="HZ27" t="s">
        <v>4035</v>
      </c>
      <c r="IA27">
        <v>37342</v>
      </c>
      <c r="IB27">
        <v>1093</v>
      </c>
      <c r="IC27" t="s">
        <v>4035</v>
      </c>
      <c r="ID27" t="s">
        <v>4035</v>
      </c>
      <c r="IE27">
        <v>35754</v>
      </c>
      <c r="IF27">
        <v>994</v>
      </c>
      <c r="IG27" t="s">
        <v>4035</v>
      </c>
      <c r="IH27" t="s">
        <v>4035</v>
      </c>
      <c r="II27">
        <v>19912</v>
      </c>
      <c r="IJ27">
        <v>811</v>
      </c>
      <c r="IK27" t="s">
        <v>4035</v>
      </c>
      <c r="IL27" t="s">
        <v>4035</v>
      </c>
      <c r="IM27">
        <v>102283</v>
      </c>
      <c r="IN27" t="s">
        <v>4035</v>
      </c>
      <c r="IO27">
        <v>973</v>
      </c>
      <c r="IP27" t="s">
        <v>4035</v>
      </c>
      <c r="IQ27">
        <v>65874</v>
      </c>
      <c r="IR27">
        <v>1192</v>
      </c>
      <c r="IS27" t="s">
        <v>4035</v>
      </c>
      <c r="IT27" t="s">
        <v>4035</v>
      </c>
      <c r="IU27">
        <v>1428</v>
      </c>
      <c r="IV27">
        <v>239</v>
      </c>
      <c r="IW27" t="s">
        <v>4035</v>
      </c>
      <c r="IX27" t="s">
        <v>4035</v>
      </c>
      <c r="IY27">
        <v>30994</v>
      </c>
      <c r="IZ27">
        <v>886</v>
      </c>
      <c r="JA27" t="s">
        <v>4035</v>
      </c>
      <c r="JB27" t="s">
        <v>4035</v>
      </c>
      <c r="JC27">
        <v>2219</v>
      </c>
      <c r="JD27" t="s">
        <v>4035</v>
      </c>
      <c r="JE27">
        <v>293</v>
      </c>
      <c r="JF27" t="s">
        <v>4035</v>
      </c>
      <c r="JG27">
        <v>29</v>
      </c>
      <c r="JH27" t="s">
        <v>4035</v>
      </c>
      <c r="JI27">
        <v>33</v>
      </c>
      <c r="JJ27" t="s">
        <v>4035</v>
      </c>
      <c r="JK27">
        <v>389</v>
      </c>
      <c r="JL27" t="s">
        <v>4035</v>
      </c>
      <c r="JM27">
        <v>133</v>
      </c>
      <c r="JN27" t="s">
        <v>4035</v>
      </c>
      <c r="JO27">
        <v>152</v>
      </c>
      <c r="JP27" t="s">
        <v>4035</v>
      </c>
      <c r="JQ27">
        <v>65</v>
      </c>
      <c r="JR27" t="s">
        <v>4035</v>
      </c>
      <c r="JS27">
        <v>584</v>
      </c>
      <c r="JT27">
        <v>169</v>
      </c>
      <c r="JU27" t="s">
        <v>4035</v>
      </c>
      <c r="JV27" t="s">
        <v>4035</v>
      </c>
      <c r="JW27">
        <v>614</v>
      </c>
      <c r="JX27" t="s">
        <v>4035</v>
      </c>
      <c r="JY27">
        <v>149</v>
      </c>
      <c r="JZ27" t="s">
        <v>4035</v>
      </c>
      <c r="KA27">
        <v>102283</v>
      </c>
      <c r="KB27">
        <v>973</v>
      </c>
      <c r="KC27" t="s">
        <v>4035</v>
      </c>
      <c r="KD27" t="s">
        <v>4035</v>
      </c>
      <c r="KE27">
        <v>413</v>
      </c>
      <c r="KF27">
        <v>168</v>
      </c>
      <c r="KG27" t="s">
        <v>4035</v>
      </c>
      <c r="KH27" t="s">
        <v>4035</v>
      </c>
      <c r="KI27">
        <v>1448</v>
      </c>
      <c r="KJ27">
        <v>255</v>
      </c>
      <c r="KK27" t="s">
        <v>4035</v>
      </c>
      <c r="KL27" t="s">
        <v>4035</v>
      </c>
      <c r="KM27">
        <v>3070</v>
      </c>
      <c r="KN27" t="s">
        <v>4035</v>
      </c>
      <c r="KO27">
        <v>336</v>
      </c>
      <c r="KP27" t="s">
        <v>4035</v>
      </c>
      <c r="KQ27">
        <v>102283</v>
      </c>
      <c r="KR27">
        <v>973</v>
      </c>
      <c r="KS27" t="s">
        <v>4035</v>
      </c>
      <c r="KT27" t="s">
        <v>4035</v>
      </c>
      <c r="KU27">
        <v>97045</v>
      </c>
      <c r="KV27" t="s">
        <v>4035</v>
      </c>
      <c r="KW27">
        <v>1195</v>
      </c>
      <c r="KX27" t="s">
        <v>4035</v>
      </c>
      <c r="KY27">
        <v>3346</v>
      </c>
      <c r="KZ27" t="s">
        <v>4035</v>
      </c>
      <c r="LA27">
        <v>392</v>
      </c>
      <c r="LB27" t="s">
        <v>4035</v>
      </c>
      <c r="LC27">
        <v>1892</v>
      </c>
      <c r="LD27">
        <v>312</v>
      </c>
      <c r="LE27" t="s">
        <v>4035</v>
      </c>
      <c r="LF27" t="s">
        <v>4035</v>
      </c>
      <c r="LG27">
        <v>49046</v>
      </c>
      <c r="LH27" t="s">
        <v>4035</v>
      </c>
      <c r="LI27">
        <v>1037</v>
      </c>
      <c r="LJ27" t="s">
        <v>4035</v>
      </c>
      <c r="LK27">
        <v>2030</v>
      </c>
      <c r="LL27">
        <v>279</v>
      </c>
      <c r="LM27" t="s">
        <v>4035</v>
      </c>
      <c r="LN27" t="s">
        <v>4035</v>
      </c>
      <c r="LO27">
        <v>1440</v>
      </c>
      <c r="LP27" t="s">
        <v>4035</v>
      </c>
      <c r="LQ27">
        <v>190</v>
      </c>
      <c r="LR27" t="s">
        <v>4035</v>
      </c>
      <c r="LS27">
        <v>1824</v>
      </c>
      <c r="LT27">
        <v>281</v>
      </c>
      <c r="LU27" t="s">
        <v>4035</v>
      </c>
      <c r="LV27" t="s">
        <v>4035</v>
      </c>
      <c r="LW27">
        <v>3671</v>
      </c>
      <c r="LX27">
        <v>396</v>
      </c>
      <c r="LY27" t="s">
        <v>4035</v>
      </c>
      <c r="LZ27" t="s">
        <v>4035</v>
      </c>
      <c r="MA27">
        <v>10947</v>
      </c>
      <c r="MB27">
        <v>608</v>
      </c>
      <c r="MC27" t="s">
        <v>4035</v>
      </c>
      <c r="MD27" t="s">
        <v>4035</v>
      </c>
      <c r="ME27">
        <v>21209</v>
      </c>
      <c r="MF27" t="s">
        <v>4035</v>
      </c>
      <c r="MG27">
        <v>761</v>
      </c>
      <c r="MH27" t="s">
        <v>4035</v>
      </c>
      <c r="MI27">
        <v>6703</v>
      </c>
      <c r="MJ27" t="s">
        <v>4035</v>
      </c>
      <c r="MK27">
        <v>441</v>
      </c>
      <c r="ML27" t="s">
        <v>4035</v>
      </c>
      <c r="MM27">
        <v>1222</v>
      </c>
      <c r="MN27" t="s">
        <v>4035</v>
      </c>
      <c r="MO27">
        <v>202</v>
      </c>
      <c r="MP27" t="s">
        <v>4035</v>
      </c>
      <c r="MQ27">
        <v>335000</v>
      </c>
      <c r="MR27">
        <v>3995</v>
      </c>
      <c r="MS27" t="s">
        <v>4035</v>
      </c>
      <c r="MT27" t="s">
        <v>4035</v>
      </c>
      <c r="MU27">
        <v>49046</v>
      </c>
      <c r="MV27">
        <v>1037</v>
      </c>
      <c r="MW27" t="s">
        <v>4035</v>
      </c>
      <c r="MX27" t="s">
        <v>4035</v>
      </c>
      <c r="MY27">
        <v>32701</v>
      </c>
      <c r="MZ27" t="s">
        <v>4035</v>
      </c>
      <c r="NA27">
        <v>878</v>
      </c>
      <c r="NB27" t="s">
        <v>4035</v>
      </c>
      <c r="NC27">
        <v>16345</v>
      </c>
      <c r="ND27" t="s">
        <v>4035</v>
      </c>
      <c r="NE27">
        <v>727</v>
      </c>
      <c r="NF27" t="s">
        <v>4035</v>
      </c>
      <c r="NG27">
        <v>32701</v>
      </c>
      <c r="NH27">
        <v>878</v>
      </c>
      <c r="NI27" t="s">
        <v>4035</v>
      </c>
      <c r="NJ27" t="s">
        <v>4035</v>
      </c>
      <c r="NK27">
        <v>138</v>
      </c>
      <c r="NL27" t="s">
        <v>4035</v>
      </c>
      <c r="NM27">
        <v>62</v>
      </c>
      <c r="NN27" t="s">
        <v>4035</v>
      </c>
      <c r="NO27">
        <v>3542</v>
      </c>
      <c r="NP27">
        <v>338</v>
      </c>
      <c r="NQ27" t="s">
        <v>4035</v>
      </c>
      <c r="NR27" t="s">
        <v>4035</v>
      </c>
      <c r="NS27">
        <v>9267</v>
      </c>
      <c r="NT27" t="s">
        <v>4035</v>
      </c>
      <c r="NU27">
        <v>582</v>
      </c>
      <c r="NV27" t="s">
        <v>4035</v>
      </c>
      <c r="NW27">
        <v>9365</v>
      </c>
      <c r="NX27" t="s">
        <v>4035</v>
      </c>
      <c r="NY27">
        <v>623</v>
      </c>
      <c r="NZ27" t="s">
        <v>4035</v>
      </c>
      <c r="OA27">
        <v>5613</v>
      </c>
      <c r="OB27">
        <v>442</v>
      </c>
      <c r="OC27" t="s">
        <v>4035</v>
      </c>
      <c r="OD27" t="s">
        <v>4035</v>
      </c>
      <c r="OE27">
        <v>2596</v>
      </c>
      <c r="OF27" t="s">
        <v>4035</v>
      </c>
      <c r="OG27">
        <v>278</v>
      </c>
      <c r="OH27" t="s">
        <v>4035</v>
      </c>
      <c r="OI27">
        <v>2180</v>
      </c>
      <c r="OJ27" t="s">
        <v>4035</v>
      </c>
      <c r="OK27">
        <v>309</v>
      </c>
      <c r="OL27" t="s">
        <v>4035</v>
      </c>
      <c r="OM27">
        <v>1665</v>
      </c>
      <c r="ON27" t="s">
        <v>4035</v>
      </c>
      <c r="OO27">
        <v>27</v>
      </c>
      <c r="OP27" t="s">
        <v>4035</v>
      </c>
      <c r="OQ27">
        <v>16345</v>
      </c>
      <c r="OR27">
        <v>727</v>
      </c>
      <c r="OS27" t="s">
        <v>4035</v>
      </c>
      <c r="OT27" t="s">
        <v>4035</v>
      </c>
      <c r="OU27">
        <v>1995</v>
      </c>
      <c r="OV27" t="s">
        <v>4035</v>
      </c>
      <c r="OW27">
        <v>300</v>
      </c>
      <c r="OX27" t="s">
        <v>4035</v>
      </c>
      <c r="OY27">
        <v>4490</v>
      </c>
      <c r="OZ27">
        <v>496</v>
      </c>
      <c r="PA27" t="s">
        <v>4035</v>
      </c>
      <c r="PB27" t="s">
        <v>4035</v>
      </c>
      <c r="PC27">
        <v>5336</v>
      </c>
      <c r="PD27" t="s">
        <v>4035</v>
      </c>
      <c r="PE27">
        <v>431</v>
      </c>
      <c r="PF27" t="s">
        <v>4035</v>
      </c>
      <c r="PG27">
        <v>2265</v>
      </c>
      <c r="PH27">
        <v>281</v>
      </c>
      <c r="PI27" t="s">
        <v>4035</v>
      </c>
      <c r="PJ27" t="s">
        <v>4035</v>
      </c>
      <c r="PK27">
        <v>1211</v>
      </c>
      <c r="PL27">
        <v>217</v>
      </c>
      <c r="PM27" t="s">
        <v>4035</v>
      </c>
      <c r="PN27" t="s">
        <v>4035</v>
      </c>
      <c r="PO27">
        <v>1048</v>
      </c>
      <c r="PP27">
        <v>202</v>
      </c>
      <c r="PQ27" t="s">
        <v>4035</v>
      </c>
      <c r="PR27" t="s">
        <v>4035</v>
      </c>
      <c r="PS27">
        <v>456</v>
      </c>
      <c r="PT27">
        <v>15</v>
      </c>
      <c r="PU27" t="s">
        <v>4035</v>
      </c>
      <c r="PV27" t="s">
        <v>4035</v>
      </c>
      <c r="PW27">
        <v>32585</v>
      </c>
      <c r="PX27" t="s">
        <v>4035</v>
      </c>
      <c r="PY27">
        <v>890</v>
      </c>
      <c r="PZ27" t="s">
        <v>4035</v>
      </c>
      <c r="QA27">
        <v>14071</v>
      </c>
      <c r="QB27">
        <v>647</v>
      </c>
      <c r="QC27" t="s">
        <v>4035</v>
      </c>
      <c r="QD27" t="s">
        <v>4035</v>
      </c>
      <c r="QE27">
        <v>5314</v>
      </c>
      <c r="QF27" t="s">
        <v>4035</v>
      </c>
      <c r="QG27">
        <v>398</v>
      </c>
      <c r="QH27" t="s">
        <v>4035</v>
      </c>
      <c r="QI27">
        <v>3909</v>
      </c>
      <c r="QJ27" t="s">
        <v>4035</v>
      </c>
      <c r="QK27">
        <v>398</v>
      </c>
      <c r="QL27" t="s">
        <v>4035</v>
      </c>
      <c r="QM27">
        <v>2523</v>
      </c>
      <c r="QN27" t="s">
        <v>4035</v>
      </c>
      <c r="QO27">
        <v>314</v>
      </c>
      <c r="QP27" t="s">
        <v>4035</v>
      </c>
      <c r="QQ27">
        <v>6768</v>
      </c>
      <c r="QR27" t="s">
        <v>4035</v>
      </c>
      <c r="QS27">
        <v>503</v>
      </c>
      <c r="QT27" t="s">
        <v>4035</v>
      </c>
      <c r="QU27">
        <v>116</v>
      </c>
      <c r="QV27" t="s">
        <v>4035</v>
      </c>
      <c r="QW27">
        <v>59</v>
      </c>
      <c r="QX27" t="s">
        <v>4035</v>
      </c>
      <c r="QY27">
        <v>16230</v>
      </c>
      <c r="QZ27">
        <v>741</v>
      </c>
      <c r="RA27" t="s">
        <v>4035</v>
      </c>
      <c r="RB27" t="s">
        <v>4035</v>
      </c>
      <c r="RC27">
        <v>9158</v>
      </c>
      <c r="RD27" t="s">
        <v>4035</v>
      </c>
      <c r="RE27">
        <v>541</v>
      </c>
      <c r="RF27" t="s">
        <v>4035</v>
      </c>
      <c r="RG27">
        <v>2461</v>
      </c>
      <c r="RH27">
        <v>331</v>
      </c>
      <c r="RI27" t="s">
        <v>4035</v>
      </c>
      <c r="RJ27" t="s">
        <v>4035</v>
      </c>
      <c r="RK27">
        <v>1392</v>
      </c>
      <c r="RL27">
        <v>202</v>
      </c>
      <c r="RM27" t="s">
        <v>4035</v>
      </c>
      <c r="RN27" t="s">
        <v>4035</v>
      </c>
      <c r="RO27">
        <v>918</v>
      </c>
      <c r="RP27" t="s">
        <v>4035</v>
      </c>
      <c r="RQ27">
        <v>217</v>
      </c>
      <c r="RR27" t="s">
        <v>4035</v>
      </c>
      <c r="RS27">
        <v>479</v>
      </c>
      <c r="RT27">
        <v>110</v>
      </c>
      <c r="RU27" t="s">
        <v>4035</v>
      </c>
      <c r="RV27" t="s">
        <v>4035</v>
      </c>
      <c r="RW27">
        <v>364</v>
      </c>
      <c r="RX27">
        <v>106</v>
      </c>
      <c r="RY27" t="s">
        <v>4035</v>
      </c>
      <c r="RZ27" t="s">
        <v>4035</v>
      </c>
      <c r="SA27">
        <v>1458</v>
      </c>
      <c r="SB27" t="s">
        <v>4035</v>
      </c>
      <c r="SC27">
        <v>202</v>
      </c>
      <c r="SD27" t="s">
        <v>4035</v>
      </c>
      <c r="SE27">
        <v>115</v>
      </c>
      <c r="SF27" t="s">
        <v>4035</v>
      </c>
      <c r="SG27">
        <v>74</v>
      </c>
      <c r="SH27" t="s">
        <v>4035</v>
      </c>
      <c r="SI27">
        <v>52273</v>
      </c>
      <c r="SJ27" t="s">
        <v>4035</v>
      </c>
      <c r="SK27">
        <v>948</v>
      </c>
      <c r="SL27" t="s">
        <v>4035</v>
      </c>
      <c r="SM27">
        <v>2904</v>
      </c>
      <c r="SN27" t="s">
        <v>4035</v>
      </c>
      <c r="SO27">
        <v>318</v>
      </c>
      <c r="SP27" t="s">
        <v>4035</v>
      </c>
      <c r="SQ27">
        <v>22046</v>
      </c>
      <c r="SR27" t="s">
        <v>4035</v>
      </c>
      <c r="SS27">
        <v>937</v>
      </c>
      <c r="ST27" t="s">
        <v>4035</v>
      </c>
      <c r="SU27">
        <v>17635</v>
      </c>
      <c r="SV27" t="s">
        <v>4035</v>
      </c>
      <c r="SW27">
        <v>1013</v>
      </c>
      <c r="SX27" t="s">
        <v>4035</v>
      </c>
      <c r="SY27">
        <v>7459</v>
      </c>
      <c r="SZ27" t="s">
        <v>4035</v>
      </c>
      <c r="TA27">
        <v>599</v>
      </c>
      <c r="TB27" t="s">
        <v>4035</v>
      </c>
      <c r="TC27">
        <v>1660</v>
      </c>
      <c r="TD27">
        <v>271</v>
      </c>
      <c r="TE27" t="s">
        <v>4035</v>
      </c>
      <c r="TF27" t="s">
        <v>4035</v>
      </c>
      <c r="TG27">
        <v>268</v>
      </c>
      <c r="TH27" t="s">
        <v>4035</v>
      </c>
      <c r="TI27">
        <v>130</v>
      </c>
      <c r="TJ27" t="s">
        <v>4035</v>
      </c>
      <c r="TK27">
        <v>301</v>
      </c>
      <c r="TL27">
        <v>121</v>
      </c>
      <c r="TM27" t="s">
        <v>4035</v>
      </c>
      <c r="TN27" t="s">
        <v>4035</v>
      </c>
      <c r="TO27">
        <v>1029</v>
      </c>
      <c r="TP27">
        <v>22</v>
      </c>
      <c r="TQ27" t="s">
        <v>4035</v>
      </c>
      <c r="TR27" t="s">
        <v>4035</v>
      </c>
      <c r="TS27">
        <v>964</v>
      </c>
      <c r="TT27">
        <v>185</v>
      </c>
      <c r="TU27" t="s">
        <v>4035</v>
      </c>
      <c r="TV27" t="s">
        <v>4035</v>
      </c>
      <c r="TW27">
        <v>51374</v>
      </c>
      <c r="TX27">
        <v>962</v>
      </c>
      <c r="TY27" t="s">
        <v>4035</v>
      </c>
      <c r="TZ27" t="s">
        <v>4035</v>
      </c>
      <c r="UA27">
        <v>6695</v>
      </c>
      <c r="UB27" t="s">
        <v>4035</v>
      </c>
      <c r="UC27">
        <v>630</v>
      </c>
      <c r="UD27" t="s">
        <v>4035</v>
      </c>
      <c r="UE27">
        <v>6937</v>
      </c>
      <c r="UF27" t="s">
        <v>4035</v>
      </c>
      <c r="UG27">
        <v>622</v>
      </c>
      <c r="UH27" t="s">
        <v>4035</v>
      </c>
      <c r="UI27">
        <v>7287</v>
      </c>
      <c r="UJ27">
        <v>635</v>
      </c>
      <c r="UK27" t="s">
        <v>4035</v>
      </c>
      <c r="UL27" t="s">
        <v>4035</v>
      </c>
      <c r="UM27">
        <v>6405</v>
      </c>
      <c r="UN27" t="s">
        <v>4035</v>
      </c>
      <c r="UO27">
        <v>542</v>
      </c>
      <c r="UP27" t="s">
        <v>4035</v>
      </c>
      <c r="UQ27">
        <v>4605</v>
      </c>
      <c r="UR27" t="s">
        <v>4035</v>
      </c>
      <c r="US27">
        <v>522</v>
      </c>
      <c r="UT27" t="s">
        <v>4035</v>
      </c>
      <c r="UU27">
        <v>19445</v>
      </c>
      <c r="UV27">
        <v>811</v>
      </c>
      <c r="UW27" t="s">
        <v>4035</v>
      </c>
      <c r="UX27" t="s">
        <v>4035</v>
      </c>
      <c r="UY27">
        <v>1863</v>
      </c>
      <c r="UZ27" t="s">
        <v>4035</v>
      </c>
      <c r="VA27">
        <v>272</v>
      </c>
      <c r="VB27" t="s">
        <v>4035</v>
      </c>
      <c r="VC27">
        <v>109209</v>
      </c>
      <c r="VD27" t="s">
        <v>1144</v>
      </c>
      <c r="VE27" t="s">
        <v>1144</v>
      </c>
      <c r="VF27" t="s">
        <v>4035</v>
      </c>
      <c r="VG27">
        <v>93.7</v>
      </c>
      <c r="VH27" t="s">
        <v>4035</v>
      </c>
      <c r="VI27">
        <v>0.7</v>
      </c>
      <c r="VJ27" t="s">
        <v>4035</v>
      </c>
      <c r="VK27">
        <v>6.3</v>
      </c>
      <c r="VL27">
        <v>0.7</v>
      </c>
      <c r="VM27" t="s">
        <v>4035</v>
      </c>
      <c r="VN27" t="s">
        <v>4035</v>
      </c>
      <c r="VO27" t="s">
        <v>1144</v>
      </c>
      <c r="VP27" t="s">
        <v>1144</v>
      </c>
      <c r="VQ27" t="s">
        <v>1144</v>
      </c>
      <c r="VR27" t="s">
        <v>1144</v>
      </c>
      <c r="VS27" t="s">
        <v>1144</v>
      </c>
      <c r="VT27" t="s">
        <v>1144</v>
      </c>
      <c r="VU27" t="s">
        <v>1144</v>
      </c>
      <c r="VV27" t="s">
        <v>1144</v>
      </c>
      <c r="VW27">
        <v>109209</v>
      </c>
      <c r="VX27" t="s">
        <v>1144</v>
      </c>
      <c r="VY27" t="s">
        <v>1144</v>
      </c>
      <c r="VZ27" t="s">
        <v>4035</v>
      </c>
      <c r="WA27">
        <v>51.2</v>
      </c>
      <c r="WB27">
        <v>0.8</v>
      </c>
      <c r="WC27" t="s">
        <v>4035</v>
      </c>
      <c r="WD27" t="s">
        <v>4035</v>
      </c>
      <c r="WE27">
        <v>5.3</v>
      </c>
      <c r="WF27" t="s">
        <v>4035</v>
      </c>
      <c r="WG27">
        <v>0.4</v>
      </c>
      <c r="WH27" t="s">
        <v>4035</v>
      </c>
      <c r="WI27">
        <v>2.2000000000000002</v>
      </c>
      <c r="WJ27">
        <v>0.4</v>
      </c>
      <c r="WK27" t="s">
        <v>4035</v>
      </c>
      <c r="WL27" t="s">
        <v>4035</v>
      </c>
      <c r="WM27">
        <v>6.4</v>
      </c>
      <c r="WN27" t="s">
        <v>4035</v>
      </c>
      <c r="WO27">
        <v>0.6</v>
      </c>
      <c r="WP27" t="s">
        <v>4035</v>
      </c>
      <c r="WQ27">
        <v>10.1</v>
      </c>
      <c r="WR27" t="s">
        <v>4035</v>
      </c>
      <c r="WS27">
        <v>0.6</v>
      </c>
      <c r="WT27" t="s">
        <v>4035</v>
      </c>
      <c r="WU27">
        <v>6.8</v>
      </c>
      <c r="WV27">
        <v>0.5</v>
      </c>
      <c r="WW27" t="s">
        <v>4035</v>
      </c>
      <c r="WX27" t="s">
        <v>4035</v>
      </c>
      <c r="WY27">
        <v>14</v>
      </c>
      <c r="WZ27" t="s">
        <v>4035</v>
      </c>
      <c r="XA27">
        <v>0.6</v>
      </c>
      <c r="XB27" t="s">
        <v>4035</v>
      </c>
      <c r="XC27">
        <v>3.8</v>
      </c>
      <c r="XD27">
        <v>0.3</v>
      </c>
      <c r="XE27" t="s">
        <v>4035</v>
      </c>
      <c r="XF27" t="s">
        <v>4035</v>
      </c>
      <c r="XG27">
        <v>0.2</v>
      </c>
      <c r="XH27">
        <v>0.1</v>
      </c>
      <c r="XI27" t="s">
        <v>4035</v>
      </c>
      <c r="XJ27" t="s">
        <v>4035</v>
      </c>
      <c r="XK27">
        <v>109209</v>
      </c>
      <c r="XL27" t="s">
        <v>4035</v>
      </c>
      <c r="XM27" t="s">
        <v>1144</v>
      </c>
      <c r="XN27" t="s">
        <v>1144</v>
      </c>
      <c r="XO27">
        <v>3.6</v>
      </c>
      <c r="XP27">
        <v>0.4</v>
      </c>
      <c r="XQ27" t="s">
        <v>4035</v>
      </c>
      <c r="XR27" t="s">
        <v>4035</v>
      </c>
      <c r="XS27">
        <v>2.6</v>
      </c>
      <c r="XT27">
        <v>0.3</v>
      </c>
      <c r="XU27" t="s">
        <v>4035</v>
      </c>
      <c r="XV27" t="s">
        <v>4035</v>
      </c>
      <c r="XW27">
        <v>19.7</v>
      </c>
      <c r="XX27" t="s">
        <v>4035</v>
      </c>
      <c r="XY27">
        <v>0.7</v>
      </c>
      <c r="XZ27" t="s">
        <v>4035</v>
      </c>
      <c r="YA27">
        <v>19.2</v>
      </c>
      <c r="YB27">
        <v>0.8</v>
      </c>
      <c r="YC27" t="s">
        <v>4035</v>
      </c>
      <c r="YD27" t="s">
        <v>4035</v>
      </c>
      <c r="YE27">
        <v>13.9</v>
      </c>
      <c r="YF27" t="s">
        <v>4035</v>
      </c>
      <c r="YG27">
        <v>0.7</v>
      </c>
      <c r="YH27" t="s">
        <v>4035</v>
      </c>
      <c r="YI27">
        <v>18.3</v>
      </c>
      <c r="YJ27" t="s">
        <v>4035</v>
      </c>
      <c r="YK27">
        <v>0.7</v>
      </c>
      <c r="YL27" t="s">
        <v>4035</v>
      </c>
      <c r="YM27">
        <v>9.5</v>
      </c>
      <c r="YN27">
        <v>0.6</v>
      </c>
      <c r="YO27" t="s">
        <v>4035</v>
      </c>
      <c r="YP27" t="s">
        <v>4035</v>
      </c>
      <c r="YQ27">
        <v>7.2</v>
      </c>
      <c r="YR27" t="s">
        <v>4035</v>
      </c>
      <c r="YS27">
        <v>0.4</v>
      </c>
      <c r="YT27" t="s">
        <v>4035</v>
      </c>
      <c r="YU27">
        <v>3</v>
      </c>
      <c r="YV27" t="s">
        <v>4035</v>
      </c>
      <c r="YW27">
        <v>0.3</v>
      </c>
      <c r="YX27" t="s">
        <v>4035</v>
      </c>
      <c r="YY27">
        <v>3</v>
      </c>
      <c r="YZ27">
        <v>0.3</v>
      </c>
      <c r="ZA27" t="s">
        <v>4035</v>
      </c>
      <c r="ZB27" t="s">
        <v>4035</v>
      </c>
      <c r="ZC27">
        <v>109209</v>
      </c>
      <c r="ZD27" t="s">
        <v>4035</v>
      </c>
      <c r="ZE27" t="s">
        <v>1144</v>
      </c>
      <c r="ZF27" t="s">
        <v>1144</v>
      </c>
      <c r="ZG27">
        <v>5.8</v>
      </c>
      <c r="ZH27">
        <v>0.5</v>
      </c>
      <c r="ZI27" t="s">
        <v>4035</v>
      </c>
      <c r="ZJ27" t="s">
        <v>4035</v>
      </c>
      <c r="ZK27">
        <v>5.7</v>
      </c>
      <c r="ZL27" t="s">
        <v>4035</v>
      </c>
      <c r="ZM27">
        <v>0.5</v>
      </c>
      <c r="ZN27" t="s">
        <v>4035</v>
      </c>
      <c r="ZO27">
        <v>12.7</v>
      </c>
      <c r="ZP27" t="s">
        <v>4035</v>
      </c>
      <c r="ZQ27">
        <v>0.9</v>
      </c>
      <c r="ZR27" t="s">
        <v>4035</v>
      </c>
      <c r="ZS27">
        <v>18</v>
      </c>
      <c r="ZT27">
        <v>0.8</v>
      </c>
      <c r="ZU27" t="s">
        <v>4035</v>
      </c>
      <c r="ZV27" t="s">
        <v>4035</v>
      </c>
      <c r="ZW27">
        <v>18.600000000000001</v>
      </c>
      <c r="ZX27" t="s">
        <v>4035</v>
      </c>
      <c r="ZY27">
        <v>0.9</v>
      </c>
      <c r="ZZ27" t="s">
        <v>4035</v>
      </c>
      <c r="AAA27">
        <v>15.8</v>
      </c>
      <c r="AAB27">
        <v>0.8</v>
      </c>
      <c r="AAC27" t="s">
        <v>4035</v>
      </c>
      <c r="AAD27" t="s">
        <v>4035</v>
      </c>
      <c r="AAE27">
        <v>9.8000000000000007</v>
      </c>
      <c r="AAF27" t="s">
        <v>4035</v>
      </c>
      <c r="AAG27">
        <v>0.6</v>
      </c>
      <c r="AAH27" t="s">
        <v>4035</v>
      </c>
      <c r="AAI27">
        <v>6.7</v>
      </c>
      <c r="AAJ27">
        <v>0.5</v>
      </c>
      <c r="AAK27" t="s">
        <v>4035</v>
      </c>
      <c r="AAL27" t="s">
        <v>4035</v>
      </c>
      <c r="AAM27">
        <v>6.7</v>
      </c>
      <c r="AAN27">
        <v>0.5</v>
      </c>
      <c r="AAO27" t="s">
        <v>4035</v>
      </c>
      <c r="AAP27" t="s">
        <v>4035</v>
      </c>
      <c r="AAQ27" t="s">
        <v>1144</v>
      </c>
      <c r="AAR27" t="s">
        <v>1144</v>
      </c>
      <c r="AAS27" t="s">
        <v>1144</v>
      </c>
      <c r="AAT27" t="s">
        <v>1144</v>
      </c>
      <c r="AAU27">
        <v>109209</v>
      </c>
      <c r="AAV27" t="s">
        <v>4035</v>
      </c>
      <c r="AAW27" t="s">
        <v>1144</v>
      </c>
      <c r="AAX27" t="s">
        <v>1144</v>
      </c>
      <c r="AAY27">
        <v>6.3</v>
      </c>
      <c r="AAZ27">
        <v>0.5</v>
      </c>
      <c r="ABA27" t="s">
        <v>4035</v>
      </c>
      <c r="ABB27" t="s">
        <v>4035</v>
      </c>
      <c r="ABC27">
        <v>14.8</v>
      </c>
      <c r="ABD27">
        <v>0.8</v>
      </c>
      <c r="ABE27" t="s">
        <v>4035</v>
      </c>
      <c r="ABF27" t="s">
        <v>4035</v>
      </c>
      <c r="ABG27">
        <v>27.9</v>
      </c>
      <c r="ABH27" t="s">
        <v>4035</v>
      </c>
      <c r="ABI27">
        <v>0.9</v>
      </c>
      <c r="ABJ27" t="s">
        <v>4035</v>
      </c>
      <c r="ABK27">
        <v>33.4</v>
      </c>
      <c r="ABL27">
        <v>0.9</v>
      </c>
      <c r="ABM27" t="s">
        <v>4035</v>
      </c>
      <c r="ABN27" t="s">
        <v>4035</v>
      </c>
      <c r="ABO27">
        <v>14.5</v>
      </c>
      <c r="ABP27" t="s">
        <v>4035</v>
      </c>
      <c r="ABQ27">
        <v>0.7</v>
      </c>
      <c r="ABR27" t="s">
        <v>4035</v>
      </c>
      <c r="ABS27">
        <v>3.1</v>
      </c>
      <c r="ABT27">
        <v>0.3</v>
      </c>
      <c r="ABU27" t="s">
        <v>4035</v>
      </c>
      <c r="ABV27" t="s">
        <v>4035</v>
      </c>
      <c r="ABW27">
        <v>102283</v>
      </c>
      <c r="ABX27" t="s">
        <v>1144</v>
      </c>
      <c r="ABY27" t="s">
        <v>1144</v>
      </c>
      <c r="ABZ27" t="s">
        <v>4035</v>
      </c>
      <c r="ACA27">
        <v>48</v>
      </c>
      <c r="ACB27">
        <v>0.8</v>
      </c>
      <c r="ACC27" t="s">
        <v>4035</v>
      </c>
      <c r="ACD27" t="s">
        <v>4035</v>
      </c>
      <c r="ACE27">
        <v>52</v>
      </c>
      <c r="ACF27" t="s">
        <v>4035</v>
      </c>
      <c r="ACG27">
        <v>0.8</v>
      </c>
      <c r="ACH27" t="s">
        <v>4035</v>
      </c>
      <c r="ACI27" t="s">
        <v>1144</v>
      </c>
      <c r="ACJ27" t="s">
        <v>1144</v>
      </c>
      <c r="ACK27" t="s">
        <v>1144</v>
      </c>
      <c r="ACL27" t="s">
        <v>1144</v>
      </c>
      <c r="ACM27" t="s">
        <v>1144</v>
      </c>
      <c r="ACN27" t="s">
        <v>1144</v>
      </c>
      <c r="ACO27" t="s">
        <v>1144</v>
      </c>
      <c r="ACP27" t="s">
        <v>1144</v>
      </c>
      <c r="ACQ27">
        <v>102283</v>
      </c>
      <c r="ACR27" t="s">
        <v>1144</v>
      </c>
      <c r="ACS27" t="s">
        <v>1144</v>
      </c>
      <c r="ACT27" t="s">
        <v>4035</v>
      </c>
      <c r="ACU27">
        <v>15.8</v>
      </c>
      <c r="ACV27" t="s">
        <v>4035</v>
      </c>
      <c r="ACW27">
        <v>0.7</v>
      </c>
      <c r="ACX27" t="s">
        <v>4035</v>
      </c>
      <c r="ACY27">
        <v>22.3</v>
      </c>
      <c r="ACZ27" t="s">
        <v>4035</v>
      </c>
      <c r="ADA27">
        <v>1</v>
      </c>
      <c r="ADB27" t="s">
        <v>4035</v>
      </c>
      <c r="ADC27">
        <v>29.7</v>
      </c>
      <c r="ADD27">
        <v>0.9</v>
      </c>
      <c r="ADE27" t="s">
        <v>4035</v>
      </c>
      <c r="ADF27" t="s">
        <v>4035</v>
      </c>
      <c r="ADG27">
        <v>20.100000000000001</v>
      </c>
      <c r="ADH27" t="s">
        <v>4035</v>
      </c>
      <c r="ADI27">
        <v>0.8</v>
      </c>
      <c r="ADJ27" t="s">
        <v>4035</v>
      </c>
      <c r="ADK27">
        <v>7.7</v>
      </c>
      <c r="ADL27">
        <v>0.5</v>
      </c>
      <c r="ADM27" t="s">
        <v>4035</v>
      </c>
      <c r="ADN27" t="s">
        <v>4035</v>
      </c>
      <c r="ADO27">
        <v>4.4000000000000004</v>
      </c>
      <c r="ADP27">
        <v>0.4</v>
      </c>
      <c r="ADQ27" t="s">
        <v>4035</v>
      </c>
      <c r="ADR27" t="s">
        <v>4035</v>
      </c>
      <c r="ADS27">
        <v>102283</v>
      </c>
      <c r="ADT27" t="s">
        <v>1144</v>
      </c>
      <c r="ADU27" t="s">
        <v>1144</v>
      </c>
      <c r="ADV27" t="s">
        <v>4035</v>
      </c>
      <c r="ADW27">
        <v>9.1</v>
      </c>
      <c r="ADX27">
        <v>0.6</v>
      </c>
      <c r="ADY27" t="s">
        <v>4035</v>
      </c>
      <c r="ADZ27" t="s">
        <v>4035</v>
      </c>
      <c r="AEA27">
        <v>36.5</v>
      </c>
      <c r="AEB27" t="s">
        <v>4035</v>
      </c>
      <c r="AEC27">
        <v>0.9</v>
      </c>
      <c r="AED27" t="s">
        <v>4035</v>
      </c>
      <c r="AEE27">
        <v>35</v>
      </c>
      <c r="AEF27" t="s">
        <v>4035</v>
      </c>
      <c r="AEG27">
        <v>1</v>
      </c>
      <c r="AEH27" t="s">
        <v>4035</v>
      </c>
      <c r="AEI27">
        <v>19.5</v>
      </c>
      <c r="AEJ27">
        <v>0.8</v>
      </c>
      <c r="AEK27" t="s">
        <v>4035</v>
      </c>
      <c r="AEL27" t="s">
        <v>4035</v>
      </c>
      <c r="AEM27">
        <v>102283</v>
      </c>
      <c r="AEN27" t="s">
        <v>1144</v>
      </c>
      <c r="AEO27" t="s">
        <v>1144</v>
      </c>
      <c r="AEP27" t="s">
        <v>4035</v>
      </c>
      <c r="AEQ27">
        <v>64.400000000000006</v>
      </c>
      <c r="AER27" t="s">
        <v>4035</v>
      </c>
      <c r="AES27">
        <v>0.9</v>
      </c>
      <c r="AET27" t="s">
        <v>4035</v>
      </c>
      <c r="AEU27">
        <v>1.4</v>
      </c>
      <c r="AEV27" t="s">
        <v>4035</v>
      </c>
      <c r="AEW27">
        <v>0.2</v>
      </c>
      <c r="AEX27" t="s">
        <v>4035</v>
      </c>
      <c r="AEY27">
        <v>30.3</v>
      </c>
      <c r="AEZ27">
        <v>0.9</v>
      </c>
      <c r="AFA27" t="s">
        <v>4035</v>
      </c>
      <c r="AFB27" t="s">
        <v>4035</v>
      </c>
      <c r="AFC27">
        <v>2.2000000000000002</v>
      </c>
      <c r="AFD27">
        <v>0.3</v>
      </c>
      <c r="AFE27" t="s">
        <v>4035</v>
      </c>
      <c r="AFF27" t="s">
        <v>4035</v>
      </c>
      <c r="AFG27">
        <v>0</v>
      </c>
      <c r="AFH27">
        <v>0.1</v>
      </c>
      <c r="AFI27" t="s">
        <v>4035</v>
      </c>
      <c r="AFJ27" t="s">
        <v>4035</v>
      </c>
      <c r="AFK27">
        <v>0.4</v>
      </c>
      <c r="AFL27">
        <v>0.1</v>
      </c>
      <c r="AFM27" t="s">
        <v>4035</v>
      </c>
      <c r="AFN27" t="s">
        <v>4035</v>
      </c>
      <c r="AFO27">
        <v>0.1</v>
      </c>
      <c r="AFP27" t="s">
        <v>4035</v>
      </c>
      <c r="AFQ27">
        <v>0.1</v>
      </c>
      <c r="AFR27" t="s">
        <v>4035</v>
      </c>
      <c r="AFS27">
        <v>0.6</v>
      </c>
      <c r="AFT27">
        <v>0.2</v>
      </c>
      <c r="AFU27" t="s">
        <v>4035</v>
      </c>
      <c r="AFV27" t="s">
        <v>4035</v>
      </c>
      <c r="AFW27">
        <v>0.6</v>
      </c>
      <c r="AFX27" t="s">
        <v>4035</v>
      </c>
      <c r="AFY27">
        <v>0.1</v>
      </c>
      <c r="AFZ27" t="s">
        <v>4035</v>
      </c>
      <c r="AGA27">
        <v>102283</v>
      </c>
      <c r="AGB27" t="s">
        <v>4035</v>
      </c>
      <c r="AGC27" t="s">
        <v>1144</v>
      </c>
      <c r="AGD27" t="s">
        <v>1144</v>
      </c>
      <c r="AGE27">
        <v>0.4</v>
      </c>
      <c r="AGF27">
        <v>0.2</v>
      </c>
      <c r="AGG27" t="s">
        <v>4035</v>
      </c>
      <c r="AGH27" t="s">
        <v>4035</v>
      </c>
      <c r="AGI27">
        <v>1.4</v>
      </c>
      <c r="AGJ27" t="s">
        <v>4035</v>
      </c>
      <c r="AGK27">
        <v>0.2</v>
      </c>
      <c r="AGL27" t="s">
        <v>4035</v>
      </c>
      <c r="AGM27">
        <v>3</v>
      </c>
      <c r="AGN27">
        <v>0.3</v>
      </c>
      <c r="AGO27" t="s">
        <v>4035</v>
      </c>
      <c r="AGP27" t="s">
        <v>4035</v>
      </c>
      <c r="AGQ27">
        <v>102283</v>
      </c>
      <c r="AGR27" t="s">
        <v>4035</v>
      </c>
      <c r="AGS27" t="s">
        <v>1144</v>
      </c>
      <c r="AGT27" t="s">
        <v>1144</v>
      </c>
      <c r="AGU27">
        <v>94.9</v>
      </c>
      <c r="AGV27">
        <v>0.5</v>
      </c>
      <c r="AGW27" t="s">
        <v>4035</v>
      </c>
      <c r="AGX27" t="s">
        <v>4035</v>
      </c>
      <c r="AGY27">
        <v>3.3</v>
      </c>
      <c r="AGZ27">
        <v>0.4</v>
      </c>
      <c r="AHA27" t="s">
        <v>4035</v>
      </c>
      <c r="AHB27" t="s">
        <v>4035</v>
      </c>
      <c r="AHC27">
        <v>1.8</v>
      </c>
      <c r="AHD27">
        <v>0.3</v>
      </c>
      <c r="AHE27" t="s">
        <v>4035</v>
      </c>
      <c r="AHF27" t="s">
        <v>4035</v>
      </c>
      <c r="AHG27">
        <v>49046</v>
      </c>
      <c r="AHH27" t="s">
        <v>4035</v>
      </c>
      <c r="AHI27" t="s">
        <v>1144</v>
      </c>
      <c r="AHJ27" t="s">
        <v>1144</v>
      </c>
      <c r="AHK27">
        <v>4.0999999999999996</v>
      </c>
      <c r="AHL27">
        <v>0.5</v>
      </c>
      <c r="AHM27" t="s">
        <v>4035</v>
      </c>
      <c r="AHN27" t="s">
        <v>4035</v>
      </c>
      <c r="AHO27">
        <v>2.9</v>
      </c>
      <c r="AHP27" t="s">
        <v>4035</v>
      </c>
      <c r="AHQ27">
        <v>0.4</v>
      </c>
      <c r="AHR27" t="s">
        <v>4035</v>
      </c>
      <c r="AHS27">
        <v>3.7</v>
      </c>
      <c r="AHT27">
        <v>0.6</v>
      </c>
      <c r="AHU27" t="s">
        <v>4035</v>
      </c>
      <c r="AHV27" t="s">
        <v>4035</v>
      </c>
      <c r="AHW27">
        <v>7.5</v>
      </c>
      <c r="AHX27">
        <v>0.8</v>
      </c>
      <c r="AHY27" t="s">
        <v>4035</v>
      </c>
      <c r="AHZ27" t="s">
        <v>4035</v>
      </c>
      <c r="AIA27">
        <v>22.3</v>
      </c>
      <c r="AIB27" t="s">
        <v>4035</v>
      </c>
      <c r="AIC27">
        <v>1.1000000000000001</v>
      </c>
      <c r="AID27" t="s">
        <v>4035</v>
      </c>
      <c r="AIE27">
        <v>43.2</v>
      </c>
      <c r="AIF27">
        <v>1.3</v>
      </c>
      <c r="AIG27" t="s">
        <v>4035</v>
      </c>
      <c r="AIH27" t="s">
        <v>4035</v>
      </c>
      <c r="AII27">
        <v>13.7</v>
      </c>
      <c r="AIJ27">
        <v>0.9</v>
      </c>
      <c r="AIK27" t="s">
        <v>4035</v>
      </c>
      <c r="AIL27" t="s">
        <v>4035</v>
      </c>
      <c r="AIM27">
        <v>2.5</v>
      </c>
      <c r="AIN27">
        <v>0.4</v>
      </c>
      <c r="AIO27" t="s">
        <v>4035</v>
      </c>
      <c r="AIP27" t="s">
        <v>4035</v>
      </c>
      <c r="AIQ27" t="s">
        <v>1144</v>
      </c>
      <c r="AIR27" t="s">
        <v>1144</v>
      </c>
      <c r="AIS27" t="s">
        <v>1144</v>
      </c>
      <c r="AIT27" t="s">
        <v>1144</v>
      </c>
      <c r="AIU27">
        <v>49046</v>
      </c>
      <c r="AIV27" t="s">
        <v>1144</v>
      </c>
      <c r="AIW27" t="s">
        <v>1144</v>
      </c>
      <c r="AIX27" t="s">
        <v>4035</v>
      </c>
      <c r="AIY27">
        <v>66.7</v>
      </c>
      <c r="AIZ27" t="s">
        <v>4035</v>
      </c>
      <c r="AJA27">
        <v>1.2</v>
      </c>
      <c r="AJB27" t="s">
        <v>4035</v>
      </c>
      <c r="AJC27">
        <v>33.299999999999997</v>
      </c>
      <c r="AJD27">
        <v>1.2</v>
      </c>
      <c r="AJE27" t="s">
        <v>4035</v>
      </c>
      <c r="AJF27" t="s">
        <v>4035</v>
      </c>
      <c r="AJG27">
        <v>32701</v>
      </c>
      <c r="AJH27" t="s">
        <v>4035</v>
      </c>
      <c r="AJI27" t="s">
        <v>1144</v>
      </c>
      <c r="AJJ27" t="s">
        <v>1144</v>
      </c>
      <c r="AJK27">
        <v>0.4</v>
      </c>
      <c r="AJL27">
        <v>0.2</v>
      </c>
      <c r="AJM27" t="s">
        <v>4035</v>
      </c>
      <c r="AJN27" t="s">
        <v>4035</v>
      </c>
      <c r="AJO27">
        <v>10.8</v>
      </c>
      <c r="AJP27" t="s">
        <v>4035</v>
      </c>
      <c r="AJQ27">
        <v>1</v>
      </c>
      <c r="AJR27" t="s">
        <v>4035</v>
      </c>
      <c r="AJS27">
        <v>28.3</v>
      </c>
      <c r="AJT27" t="s">
        <v>4035</v>
      </c>
      <c r="AJU27">
        <v>1.6</v>
      </c>
      <c r="AJV27" t="s">
        <v>4035</v>
      </c>
      <c r="AJW27">
        <v>28.6</v>
      </c>
      <c r="AJX27" t="s">
        <v>4035</v>
      </c>
      <c r="AJY27">
        <v>1.6</v>
      </c>
      <c r="AJZ27" t="s">
        <v>4035</v>
      </c>
      <c r="AKA27">
        <v>17.2</v>
      </c>
      <c r="AKB27">
        <v>1.3</v>
      </c>
      <c r="AKC27" t="s">
        <v>4035</v>
      </c>
      <c r="AKD27" t="s">
        <v>4035</v>
      </c>
      <c r="AKE27">
        <v>7.9</v>
      </c>
      <c r="AKF27">
        <v>0.8</v>
      </c>
      <c r="AKG27" t="s">
        <v>4035</v>
      </c>
      <c r="AKH27" t="s">
        <v>4035</v>
      </c>
      <c r="AKI27">
        <v>6.7</v>
      </c>
      <c r="AKJ27">
        <v>1</v>
      </c>
      <c r="AKK27" t="s">
        <v>4035</v>
      </c>
      <c r="AKL27" t="s">
        <v>4035</v>
      </c>
      <c r="AKM27" t="s">
        <v>1144</v>
      </c>
      <c r="AKN27" t="s">
        <v>1144</v>
      </c>
      <c r="AKO27" t="s">
        <v>1144</v>
      </c>
      <c r="AKP27" t="s">
        <v>1144</v>
      </c>
      <c r="AKQ27">
        <v>16345</v>
      </c>
      <c r="AKR27" t="s">
        <v>4035</v>
      </c>
      <c r="AKS27" t="s">
        <v>1144</v>
      </c>
      <c r="AKT27" t="s">
        <v>1144</v>
      </c>
      <c r="AKU27">
        <v>12.2</v>
      </c>
      <c r="AKV27">
        <v>1.6</v>
      </c>
      <c r="AKW27" t="s">
        <v>4035</v>
      </c>
      <c r="AKX27" t="s">
        <v>4035</v>
      </c>
      <c r="AKY27">
        <v>27.5</v>
      </c>
      <c r="AKZ27" t="s">
        <v>4035</v>
      </c>
      <c r="ALA27">
        <v>2.5</v>
      </c>
      <c r="ALB27" t="s">
        <v>4035</v>
      </c>
      <c r="ALC27">
        <v>32.6</v>
      </c>
      <c r="ALD27" t="s">
        <v>4035</v>
      </c>
      <c r="ALE27">
        <v>2.5</v>
      </c>
      <c r="ALF27" t="s">
        <v>4035</v>
      </c>
      <c r="ALG27">
        <v>13.9</v>
      </c>
      <c r="ALH27" t="s">
        <v>4035</v>
      </c>
      <c r="ALI27">
        <v>1.7</v>
      </c>
      <c r="ALJ27" t="s">
        <v>4035</v>
      </c>
      <c r="ALK27">
        <v>7.4</v>
      </c>
      <c r="ALL27" t="s">
        <v>4035</v>
      </c>
      <c r="ALM27">
        <v>1.3</v>
      </c>
      <c r="ALN27" t="s">
        <v>4035</v>
      </c>
      <c r="ALO27">
        <v>6.4</v>
      </c>
      <c r="ALP27" t="s">
        <v>4035</v>
      </c>
      <c r="ALQ27">
        <v>1.3</v>
      </c>
      <c r="ALR27" t="s">
        <v>4035</v>
      </c>
      <c r="ALS27" t="s">
        <v>1144</v>
      </c>
      <c r="ALT27" t="s">
        <v>1144</v>
      </c>
      <c r="ALU27" t="s">
        <v>1144</v>
      </c>
      <c r="ALV27" t="s">
        <v>1144</v>
      </c>
      <c r="ALW27">
        <v>32585</v>
      </c>
      <c r="ALX27" t="s">
        <v>4035</v>
      </c>
      <c r="ALY27" t="s">
        <v>1144</v>
      </c>
      <c r="ALZ27" t="s">
        <v>1144</v>
      </c>
      <c r="AMA27">
        <v>43.2</v>
      </c>
      <c r="AMB27">
        <v>1.6</v>
      </c>
      <c r="AMC27" t="s">
        <v>4035</v>
      </c>
      <c r="AMD27" t="s">
        <v>4035</v>
      </c>
      <c r="AME27">
        <v>16.3</v>
      </c>
      <c r="AMF27">
        <v>1.2</v>
      </c>
      <c r="AMG27" t="s">
        <v>4035</v>
      </c>
      <c r="AMH27" t="s">
        <v>4035</v>
      </c>
      <c r="AMI27">
        <v>12</v>
      </c>
      <c r="AMJ27">
        <v>1.2</v>
      </c>
      <c r="AMK27" t="s">
        <v>4035</v>
      </c>
      <c r="AML27" t="s">
        <v>4035</v>
      </c>
      <c r="AMM27">
        <v>7.7</v>
      </c>
      <c r="AMN27" t="s">
        <v>4035</v>
      </c>
      <c r="AMO27">
        <v>0.9</v>
      </c>
      <c r="AMP27" t="s">
        <v>4035</v>
      </c>
      <c r="AMQ27">
        <v>20.8</v>
      </c>
      <c r="AMR27" t="s">
        <v>4035</v>
      </c>
      <c r="AMS27">
        <v>1.5</v>
      </c>
      <c r="AMT27" t="s">
        <v>4035</v>
      </c>
      <c r="AMU27" t="s">
        <v>1144</v>
      </c>
      <c r="AMV27" t="s">
        <v>1144</v>
      </c>
      <c r="AMW27" t="s">
        <v>1144</v>
      </c>
      <c r="AMX27" t="s">
        <v>1144</v>
      </c>
      <c r="AMY27">
        <v>16230</v>
      </c>
      <c r="AMZ27" t="s">
        <v>4035</v>
      </c>
      <c r="ANA27" t="s">
        <v>1144</v>
      </c>
      <c r="ANB27" t="s">
        <v>1144</v>
      </c>
      <c r="ANC27">
        <v>56.4</v>
      </c>
      <c r="AND27" t="s">
        <v>4035</v>
      </c>
      <c r="ANE27">
        <v>2.2000000000000002</v>
      </c>
      <c r="ANF27" t="s">
        <v>4035</v>
      </c>
      <c r="ANG27">
        <v>15.2</v>
      </c>
      <c r="ANH27" t="s">
        <v>4035</v>
      </c>
      <c r="ANI27">
        <v>1.8</v>
      </c>
      <c r="ANJ27" t="s">
        <v>4035</v>
      </c>
      <c r="ANK27">
        <v>8.6</v>
      </c>
      <c r="ANL27" t="s">
        <v>4035</v>
      </c>
      <c r="ANM27">
        <v>1.2</v>
      </c>
      <c r="ANN27" t="s">
        <v>4035</v>
      </c>
      <c r="ANO27">
        <v>5.7</v>
      </c>
      <c r="ANP27" t="s">
        <v>4035</v>
      </c>
      <c r="ANQ27">
        <v>1.3</v>
      </c>
      <c r="ANR27" t="s">
        <v>4035</v>
      </c>
      <c r="ANS27">
        <v>3</v>
      </c>
      <c r="ANT27" t="s">
        <v>4035</v>
      </c>
      <c r="ANU27">
        <v>0.7</v>
      </c>
      <c r="ANV27" t="s">
        <v>4035</v>
      </c>
      <c r="ANW27">
        <v>2.2000000000000002</v>
      </c>
      <c r="ANX27" t="s">
        <v>4035</v>
      </c>
      <c r="ANY27">
        <v>0.7</v>
      </c>
      <c r="ANZ27" t="s">
        <v>4035</v>
      </c>
      <c r="AOA27">
        <v>9</v>
      </c>
      <c r="AOB27">
        <v>1.1000000000000001</v>
      </c>
      <c r="AOC27" t="s">
        <v>4035</v>
      </c>
      <c r="AOD27" t="s">
        <v>4035</v>
      </c>
      <c r="AOE27" t="s">
        <v>1144</v>
      </c>
      <c r="AOF27" t="s">
        <v>1144</v>
      </c>
      <c r="AOG27" t="s">
        <v>1144</v>
      </c>
      <c r="AOH27" t="s">
        <v>1144</v>
      </c>
      <c r="AOI27">
        <v>52273</v>
      </c>
      <c r="AOJ27" t="s">
        <v>4035</v>
      </c>
      <c r="AOK27" t="s">
        <v>1144</v>
      </c>
      <c r="AOL27" t="s">
        <v>1144</v>
      </c>
      <c r="AOM27">
        <v>5.6</v>
      </c>
      <c r="AON27">
        <v>0.6</v>
      </c>
      <c r="AOO27" t="s">
        <v>4035</v>
      </c>
      <c r="AOP27" t="s">
        <v>4035</v>
      </c>
      <c r="AOQ27">
        <v>42.2</v>
      </c>
      <c r="AOR27">
        <v>1.8</v>
      </c>
      <c r="AOS27" t="s">
        <v>4035</v>
      </c>
      <c r="AOT27" t="s">
        <v>4035</v>
      </c>
      <c r="AOU27">
        <v>33.700000000000003</v>
      </c>
      <c r="AOV27" t="s">
        <v>4035</v>
      </c>
      <c r="AOW27">
        <v>1.8</v>
      </c>
      <c r="AOX27" t="s">
        <v>4035</v>
      </c>
      <c r="AOY27">
        <v>14.3</v>
      </c>
      <c r="AOZ27">
        <v>1.1000000000000001</v>
      </c>
      <c r="APA27" t="s">
        <v>4035</v>
      </c>
      <c r="APB27" t="s">
        <v>4035</v>
      </c>
      <c r="APC27">
        <v>3.2</v>
      </c>
      <c r="APD27" t="s">
        <v>4035</v>
      </c>
      <c r="APE27">
        <v>0.5</v>
      </c>
      <c r="APF27" t="s">
        <v>4035</v>
      </c>
      <c r="APG27">
        <v>0.5</v>
      </c>
      <c r="APH27" t="s">
        <v>4035</v>
      </c>
      <c r="API27">
        <v>0.2</v>
      </c>
      <c r="APJ27" t="s">
        <v>4035</v>
      </c>
      <c r="APK27">
        <v>0.6</v>
      </c>
      <c r="APL27">
        <v>0.2</v>
      </c>
      <c r="APM27" t="s">
        <v>4035</v>
      </c>
      <c r="APN27" t="s">
        <v>4035</v>
      </c>
      <c r="APO27" t="s">
        <v>1144</v>
      </c>
      <c r="APP27" t="s">
        <v>1144</v>
      </c>
      <c r="APQ27" t="s">
        <v>1144</v>
      </c>
      <c r="APR27" t="s">
        <v>1144</v>
      </c>
      <c r="APS27" t="s">
        <v>1144</v>
      </c>
      <c r="APT27" t="s">
        <v>1144</v>
      </c>
      <c r="APU27" t="s">
        <v>1144</v>
      </c>
      <c r="APV27" t="s">
        <v>1144</v>
      </c>
      <c r="APW27">
        <v>51374</v>
      </c>
      <c r="APX27" t="s">
        <v>1144</v>
      </c>
      <c r="APY27" t="s">
        <v>1144</v>
      </c>
      <c r="APZ27" t="s">
        <v>4035</v>
      </c>
      <c r="AQA27">
        <v>13</v>
      </c>
      <c r="AQB27" t="s">
        <v>4035</v>
      </c>
      <c r="AQC27">
        <v>1.2</v>
      </c>
      <c r="AQD27" t="s">
        <v>4035</v>
      </c>
      <c r="AQE27">
        <v>13.5</v>
      </c>
      <c r="AQF27">
        <v>1.2</v>
      </c>
      <c r="AQG27" t="s">
        <v>4035</v>
      </c>
      <c r="AQH27" t="s">
        <v>4035</v>
      </c>
      <c r="AQI27">
        <v>14.2</v>
      </c>
      <c r="AQJ27" t="s">
        <v>4035</v>
      </c>
      <c r="AQK27">
        <v>1.2</v>
      </c>
      <c r="AQL27" t="s">
        <v>4035</v>
      </c>
      <c r="AQM27">
        <v>12.5</v>
      </c>
      <c r="AQN27" t="s">
        <v>4035</v>
      </c>
      <c r="AQO27">
        <v>1</v>
      </c>
      <c r="AQP27" t="s">
        <v>4035</v>
      </c>
      <c r="AQQ27">
        <v>9</v>
      </c>
      <c r="AQR27">
        <v>1</v>
      </c>
      <c r="AQS27" t="s">
        <v>4035</v>
      </c>
      <c r="AQT27" t="s">
        <v>4035</v>
      </c>
      <c r="AQU27">
        <v>37.799999999999997</v>
      </c>
      <c r="AQV27" t="s">
        <v>4035</v>
      </c>
      <c r="AQW27">
        <v>1.6</v>
      </c>
      <c r="AQX27" t="s">
        <v>4035</v>
      </c>
      <c r="AQY27" t="s">
        <v>1144</v>
      </c>
      <c r="AQZ27" t="s">
        <v>1144</v>
      </c>
      <c r="ARA27" t="s">
        <v>1144</v>
      </c>
      <c r="ARB27" t="s">
        <v>1144</v>
      </c>
    </row>
    <row r="28" spans="1:1146" x14ac:dyDescent="0.25">
      <c r="A28" t="s">
        <v>1191</v>
      </c>
      <c r="B28" t="s">
        <v>1192</v>
      </c>
      <c r="C28">
        <v>40949</v>
      </c>
      <c r="D28" t="s">
        <v>4035</v>
      </c>
      <c r="E28">
        <v>657</v>
      </c>
      <c r="F28" t="s">
        <v>4035</v>
      </c>
      <c r="G28">
        <v>38850</v>
      </c>
      <c r="H28">
        <v>633</v>
      </c>
      <c r="I28" t="s">
        <v>4035</v>
      </c>
      <c r="J28" t="s">
        <v>4035</v>
      </c>
      <c r="K28">
        <v>2099</v>
      </c>
      <c r="L28" t="s">
        <v>4035</v>
      </c>
      <c r="M28">
        <v>347</v>
      </c>
      <c r="N28" t="s">
        <v>4035</v>
      </c>
      <c r="O28">
        <v>1.5</v>
      </c>
      <c r="P28">
        <v>0.7</v>
      </c>
      <c r="Q28" t="s">
        <v>4035</v>
      </c>
      <c r="R28" t="s">
        <v>4035</v>
      </c>
      <c r="S28">
        <v>5</v>
      </c>
      <c r="T28" t="s">
        <v>4035</v>
      </c>
      <c r="U28">
        <v>1.3</v>
      </c>
      <c r="V28" t="s">
        <v>4035</v>
      </c>
      <c r="W28">
        <v>40949</v>
      </c>
      <c r="X28" t="s">
        <v>4035</v>
      </c>
      <c r="Y28">
        <v>657</v>
      </c>
      <c r="Z28" t="s">
        <v>4035</v>
      </c>
      <c r="AA28">
        <v>26194</v>
      </c>
      <c r="AB28">
        <v>744</v>
      </c>
      <c r="AC28" t="s">
        <v>4035</v>
      </c>
      <c r="AD28" t="s">
        <v>4035</v>
      </c>
      <c r="AE28">
        <v>2161</v>
      </c>
      <c r="AF28" t="s">
        <v>4035</v>
      </c>
      <c r="AG28">
        <v>306</v>
      </c>
      <c r="AH28" t="s">
        <v>4035</v>
      </c>
      <c r="AI28">
        <v>577</v>
      </c>
      <c r="AJ28">
        <v>172</v>
      </c>
      <c r="AK28" t="s">
        <v>4035</v>
      </c>
      <c r="AL28" t="s">
        <v>4035</v>
      </c>
      <c r="AM28">
        <v>2082</v>
      </c>
      <c r="AN28">
        <v>333</v>
      </c>
      <c r="AO28" t="s">
        <v>4035</v>
      </c>
      <c r="AP28" t="s">
        <v>4035</v>
      </c>
      <c r="AQ28">
        <v>3582</v>
      </c>
      <c r="AR28">
        <v>491</v>
      </c>
      <c r="AS28" t="s">
        <v>4035</v>
      </c>
      <c r="AT28" t="s">
        <v>4035</v>
      </c>
      <c r="AU28">
        <v>1920</v>
      </c>
      <c r="AV28">
        <v>346</v>
      </c>
      <c r="AW28" t="s">
        <v>4035</v>
      </c>
      <c r="AX28" t="s">
        <v>4035</v>
      </c>
      <c r="AY28">
        <v>3047</v>
      </c>
      <c r="AZ28">
        <v>386</v>
      </c>
      <c r="BA28" t="s">
        <v>4035</v>
      </c>
      <c r="BB28" t="s">
        <v>4035</v>
      </c>
      <c r="BC28">
        <v>1297</v>
      </c>
      <c r="BD28" t="s">
        <v>4035</v>
      </c>
      <c r="BE28">
        <v>279</v>
      </c>
      <c r="BF28" t="s">
        <v>4035</v>
      </c>
      <c r="BG28">
        <v>89</v>
      </c>
      <c r="BH28">
        <v>59</v>
      </c>
      <c r="BI28" t="s">
        <v>4035</v>
      </c>
      <c r="BJ28" t="s">
        <v>4035</v>
      </c>
      <c r="BK28">
        <v>40949</v>
      </c>
      <c r="BL28">
        <v>657</v>
      </c>
      <c r="BM28" t="s">
        <v>4035</v>
      </c>
      <c r="BN28" t="s">
        <v>4035</v>
      </c>
      <c r="BO28">
        <v>1566</v>
      </c>
      <c r="BP28" t="s">
        <v>4035</v>
      </c>
      <c r="BQ28">
        <v>241</v>
      </c>
      <c r="BR28" t="s">
        <v>4035</v>
      </c>
      <c r="BS28">
        <v>1106</v>
      </c>
      <c r="BT28">
        <v>176</v>
      </c>
      <c r="BU28" t="s">
        <v>4035</v>
      </c>
      <c r="BV28" t="s">
        <v>4035</v>
      </c>
      <c r="BW28">
        <v>10186</v>
      </c>
      <c r="BX28" t="s">
        <v>4035</v>
      </c>
      <c r="BY28">
        <v>466</v>
      </c>
      <c r="BZ28" t="s">
        <v>4035</v>
      </c>
      <c r="CA28">
        <v>7674</v>
      </c>
      <c r="CB28">
        <v>539</v>
      </c>
      <c r="CC28" t="s">
        <v>4035</v>
      </c>
      <c r="CD28" t="s">
        <v>4035</v>
      </c>
      <c r="CE28">
        <v>6422</v>
      </c>
      <c r="CF28" t="s">
        <v>4035</v>
      </c>
      <c r="CG28">
        <v>569</v>
      </c>
      <c r="CH28" t="s">
        <v>4035</v>
      </c>
      <c r="CI28">
        <v>7006</v>
      </c>
      <c r="CJ28" t="s">
        <v>4035</v>
      </c>
      <c r="CK28">
        <v>566</v>
      </c>
      <c r="CL28" t="s">
        <v>4035</v>
      </c>
      <c r="CM28">
        <v>3607</v>
      </c>
      <c r="CN28">
        <v>358</v>
      </c>
      <c r="CO28" t="s">
        <v>4035</v>
      </c>
      <c r="CP28" t="s">
        <v>4035</v>
      </c>
      <c r="CQ28">
        <v>2000</v>
      </c>
      <c r="CR28">
        <v>303</v>
      </c>
      <c r="CS28" t="s">
        <v>4035</v>
      </c>
      <c r="CT28" t="s">
        <v>4035</v>
      </c>
      <c r="CU28">
        <v>784</v>
      </c>
      <c r="CV28">
        <v>201</v>
      </c>
      <c r="CW28" t="s">
        <v>4035</v>
      </c>
      <c r="CX28" t="s">
        <v>4035</v>
      </c>
      <c r="CY28">
        <v>598</v>
      </c>
      <c r="CZ28">
        <v>172</v>
      </c>
      <c r="DA28" t="s">
        <v>4035</v>
      </c>
      <c r="DB28" t="s">
        <v>4035</v>
      </c>
      <c r="DC28">
        <v>40949</v>
      </c>
      <c r="DD28" t="s">
        <v>4035</v>
      </c>
      <c r="DE28">
        <v>657</v>
      </c>
      <c r="DF28" t="s">
        <v>4035</v>
      </c>
      <c r="DG28">
        <v>1013</v>
      </c>
      <c r="DH28">
        <v>243</v>
      </c>
      <c r="DI28" t="s">
        <v>4035</v>
      </c>
      <c r="DJ28" t="s">
        <v>4035</v>
      </c>
      <c r="DK28">
        <v>1319</v>
      </c>
      <c r="DL28">
        <v>267</v>
      </c>
      <c r="DM28" t="s">
        <v>4035</v>
      </c>
      <c r="DN28" t="s">
        <v>4035</v>
      </c>
      <c r="DO28">
        <v>4552</v>
      </c>
      <c r="DP28">
        <v>507</v>
      </c>
      <c r="DQ28" t="s">
        <v>4035</v>
      </c>
      <c r="DR28" t="s">
        <v>4035</v>
      </c>
      <c r="DS28">
        <v>6703</v>
      </c>
      <c r="DT28">
        <v>493</v>
      </c>
      <c r="DU28" t="s">
        <v>4035</v>
      </c>
      <c r="DV28" t="s">
        <v>4035</v>
      </c>
      <c r="DW28">
        <v>8313</v>
      </c>
      <c r="DX28">
        <v>543</v>
      </c>
      <c r="DY28" t="s">
        <v>4035</v>
      </c>
      <c r="DZ28" t="s">
        <v>4035</v>
      </c>
      <c r="EA28">
        <v>7423</v>
      </c>
      <c r="EB28" t="s">
        <v>4035</v>
      </c>
      <c r="EC28">
        <v>524</v>
      </c>
      <c r="ED28" t="s">
        <v>4035</v>
      </c>
      <c r="EE28">
        <v>5130</v>
      </c>
      <c r="EF28">
        <v>414</v>
      </c>
      <c r="EG28" t="s">
        <v>4035</v>
      </c>
      <c r="EH28" t="s">
        <v>4035</v>
      </c>
      <c r="EI28">
        <v>3760</v>
      </c>
      <c r="EJ28">
        <v>302</v>
      </c>
      <c r="EK28" t="s">
        <v>4035</v>
      </c>
      <c r="EL28" t="s">
        <v>4035</v>
      </c>
      <c r="EM28">
        <v>2736</v>
      </c>
      <c r="EN28" t="s">
        <v>4035</v>
      </c>
      <c r="EO28">
        <v>268</v>
      </c>
      <c r="EP28" t="s">
        <v>4035</v>
      </c>
      <c r="EQ28">
        <v>5.3</v>
      </c>
      <c r="ER28" t="s">
        <v>4035</v>
      </c>
      <c r="ES28">
        <v>0.1</v>
      </c>
      <c r="ET28" t="s">
        <v>4035</v>
      </c>
      <c r="EU28">
        <v>40949</v>
      </c>
      <c r="EV28" t="s">
        <v>4035</v>
      </c>
      <c r="EW28">
        <v>657</v>
      </c>
      <c r="EX28" t="s">
        <v>4035</v>
      </c>
      <c r="EY28">
        <v>1202</v>
      </c>
      <c r="EZ28">
        <v>269</v>
      </c>
      <c r="FA28" t="s">
        <v>4035</v>
      </c>
      <c r="FB28" t="s">
        <v>4035</v>
      </c>
      <c r="FC28">
        <v>4659</v>
      </c>
      <c r="FD28">
        <v>493</v>
      </c>
      <c r="FE28" t="s">
        <v>4035</v>
      </c>
      <c r="FF28" t="s">
        <v>4035</v>
      </c>
      <c r="FG28">
        <v>10060</v>
      </c>
      <c r="FH28">
        <v>591</v>
      </c>
      <c r="FI28" t="s">
        <v>4035</v>
      </c>
      <c r="FJ28" t="s">
        <v>4035</v>
      </c>
      <c r="FK28">
        <v>15416</v>
      </c>
      <c r="FL28" t="s">
        <v>4035</v>
      </c>
      <c r="FM28">
        <v>691</v>
      </c>
      <c r="FN28" t="s">
        <v>4035</v>
      </c>
      <c r="FO28">
        <v>7911</v>
      </c>
      <c r="FP28">
        <v>516</v>
      </c>
      <c r="FQ28" t="s">
        <v>4035</v>
      </c>
      <c r="FR28" t="s">
        <v>4035</v>
      </c>
      <c r="FS28">
        <v>1701</v>
      </c>
      <c r="FT28" t="s">
        <v>4035</v>
      </c>
      <c r="FU28">
        <v>223</v>
      </c>
      <c r="FV28" t="s">
        <v>4035</v>
      </c>
      <c r="FW28">
        <v>38850</v>
      </c>
      <c r="FX28">
        <v>633</v>
      </c>
      <c r="FY28" t="s">
        <v>4035</v>
      </c>
      <c r="FZ28" t="s">
        <v>4035</v>
      </c>
      <c r="GA28">
        <v>22812</v>
      </c>
      <c r="GB28" t="s">
        <v>4035</v>
      </c>
      <c r="GC28">
        <v>652</v>
      </c>
      <c r="GD28" t="s">
        <v>4035</v>
      </c>
      <c r="GE28">
        <v>16038</v>
      </c>
      <c r="GF28" t="s">
        <v>4035</v>
      </c>
      <c r="GG28">
        <v>665</v>
      </c>
      <c r="GH28" t="s">
        <v>4035</v>
      </c>
      <c r="GI28">
        <v>2.67</v>
      </c>
      <c r="GJ28">
        <v>0.05</v>
      </c>
      <c r="GK28" t="s">
        <v>4035</v>
      </c>
      <c r="GL28" t="s">
        <v>4035</v>
      </c>
      <c r="GM28">
        <v>2.46</v>
      </c>
      <c r="GN28" t="s">
        <v>4035</v>
      </c>
      <c r="GO28">
        <v>0.09</v>
      </c>
      <c r="GP28" t="s">
        <v>4035</v>
      </c>
      <c r="GQ28">
        <v>38850</v>
      </c>
      <c r="GR28">
        <v>633</v>
      </c>
      <c r="GS28" t="s">
        <v>4035</v>
      </c>
      <c r="GT28" t="s">
        <v>4035</v>
      </c>
      <c r="GU28">
        <v>5354</v>
      </c>
      <c r="GV28">
        <v>480</v>
      </c>
      <c r="GW28" t="s">
        <v>4035</v>
      </c>
      <c r="GX28" t="s">
        <v>4035</v>
      </c>
      <c r="GY28">
        <v>7360</v>
      </c>
      <c r="GZ28">
        <v>603</v>
      </c>
      <c r="HA28" t="s">
        <v>4035</v>
      </c>
      <c r="HB28" t="s">
        <v>4035</v>
      </c>
      <c r="HC28">
        <v>11711</v>
      </c>
      <c r="HD28" t="s">
        <v>4035</v>
      </c>
      <c r="HE28">
        <v>641</v>
      </c>
      <c r="HF28" t="s">
        <v>4035</v>
      </c>
      <c r="HG28">
        <v>9077</v>
      </c>
      <c r="HH28">
        <v>553</v>
      </c>
      <c r="HI28" t="s">
        <v>4035</v>
      </c>
      <c r="HJ28" t="s">
        <v>4035</v>
      </c>
      <c r="HK28">
        <v>3330</v>
      </c>
      <c r="HL28" t="s">
        <v>4035</v>
      </c>
      <c r="HM28">
        <v>327</v>
      </c>
      <c r="HN28" t="s">
        <v>4035</v>
      </c>
      <c r="HO28">
        <v>2018</v>
      </c>
      <c r="HP28">
        <v>268</v>
      </c>
      <c r="HQ28" t="s">
        <v>4035</v>
      </c>
      <c r="HR28" t="s">
        <v>4035</v>
      </c>
      <c r="HS28">
        <v>38850</v>
      </c>
      <c r="HT28" t="s">
        <v>4035</v>
      </c>
      <c r="HU28">
        <v>633</v>
      </c>
      <c r="HV28" t="s">
        <v>4035</v>
      </c>
      <c r="HW28">
        <v>2236</v>
      </c>
      <c r="HX28" t="s">
        <v>4035</v>
      </c>
      <c r="HY28">
        <v>368</v>
      </c>
      <c r="HZ28" t="s">
        <v>4035</v>
      </c>
      <c r="IA28">
        <v>12347</v>
      </c>
      <c r="IB28">
        <v>749</v>
      </c>
      <c r="IC28" t="s">
        <v>4035</v>
      </c>
      <c r="ID28" t="s">
        <v>4035</v>
      </c>
      <c r="IE28">
        <v>15414</v>
      </c>
      <c r="IF28">
        <v>680</v>
      </c>
      <c r="IG28" t="s">
        <v>4035</v>
      </c>
      <c r="IH28" t="s">
        <v>4035</v>
      </c>
      <c r="II28">
        <v>8853</v>
      </c>
      <c r="IJ28">
        <v>490</v>
      </c>
      <c r="IK28" t="s">
        <v>4035</v>
      </c>
      <c r="IL28" t="s">
        <v>4035</v>
      </c>
      <c r="IM28">
        <v>38850</v>
      </c>
      <c r="IN28" t="s">
        <v>4035</v>
      </c>
      <c r="IO28">
        <v>633</v>
      </c>
      <c r="IP28" t="s">
        <v>4035</v>
      </c>
      <c r="IQ28">
        <v>27393</v>
      </c>
      <c r="IR28">
        <v>706</v>
      </c>
      <c r="IS28" t="s">
        <v>4035</v>
      </c>
      <c r="IT28" t="s">
        <v>4035</v>
      </c>
      <c r="IU28">
        <v>601</v>
      </c>
      <c r="IV28">
        <v>178</v>
      </c>
      <c r="IW28" t="s">
        <v>4035</v>
      </c>
      <c r="IX28" t="s">
        <v>4035</v>
      </c>
      <c r="IY28">
        <v>10051</v>
      </c>
      <c r="IZ28">
        <v>609</v>
      </c>
      <c r="JA28" t="s">
        <v>4035</v>
      </c>
      <c r="JB28" t="s">
        <v>4035</v>
      </c>
      <c r="JC28">
        <v>355</v>
      </c>
      <c r="JD28" t="s">
        <v>4035</v>
      </c>
      <c r="JE28">
        <v>181</v>
      </c>
      <c r="JF28" t="s">
        <v>4035</v>
      </c>
      <c r="JG28">
        <v>0</v>
      </c>
      <c r="JH28" t="s">
        <v>4035</v>
      </c>
      <c r="JI28">
        <v>30</v>
      </c>
      <c r="JJ28" t="s">
        <v>4035</v>
      </c>
      <c r="JK28">
        <v>230</v>
      </c>
      <c r="JL28" t="s">
        <v>4035</v>
      </c>
      <c r="JM28">
        <v>111</v>
      </c>
      <c r="JN28" t="s">
        <v>4035</v>
      </c>
      <c r="JO28">
        <v>39</v>
      </c>
      <c r="JP28" t="s">
        <v>4035</v>
      </c>
      <c r="JQ28">
        <v>37</v>
      </c>
      <c r="JR28" t="s">
        <v>4035</v>
      </c>
      <c r="JS28">
        <v>64</v>
      </c>
      <c r="JT28">
        <v>43</v>
      </c>
      <c r="JU28" t="s">
        <v>4035</v>
      </c>
      <c r="JV28" t="s">
        <v>4035</v>
      </c>
      <c r="JW28">
        <v>117</v>
      </c>
      <c r="JX28" t="s">
        <v>4035</v>
      </c>
      <c r="JY28">
        <v>63</v>
      </c>
      <c r="JZ28" t="s">
        <v>4035</v>
      </c>
      <c r="KA28">
        <v>38850</v>
      </c>
      <c r="KB28">
        <v>633</v>
      </c>
      <c r="KC28" t="s">
        <v>4035</v>
      </c>
      <c r="KD28" t="s">
        <v>4035</v>
      </c>
      <c r="KE28">
        <v>85</v>
      </c>
      <c r="KF28">
        <v>49</v>
      </c>
      <c r="KG28" t="s">
        <v>4035</v>
      </c>
      <c r="KH28" t="s">
        <v>4035</v>
      </c>
      <c r="KI28">
        <v>289</v>
      </c>
      <c r="KJ28">
        <v>110</v>
      </c>
      <c r="KK28" t="s">
        <v>4035</v>
      </c>
      <c r="KL28" t="s">
        <v>4035</v>
      </c>
      <c r="KM28">
        <v>641</v>
      </c>
      <c r="KN28" t="s">
        <v>4035</v>
      </c>
      <c r="KO28">
        <v>176</v>
      </c>
      <c r="KP28" t="s">
        <v>4035</v>
      </c>
      <c r="KQ28">
        <v>38850</v>
      </c>
      <c r="KR28">
        <v>633</v>
      </c>
      <c r="KS28" t="s">
        <v>4035</v>
      </c>
      <c r="KT28" t="s">
        <v>4035</v>
      </c>
      <c r="KU28">
        <v>37339</v>
      </c>
      <c r="KV28" t="s">
        <v>4035</v>
      </c>
      <c r="KW28">
        <v>761</v>
      </c>
      <c r="KX28" t="s">
        <v>4035</v>
      </c>
      <c r="KY28">
        <v>973</v>
      </c>
      <c r="KZ28" t="s">
        <v>4035</v>
      </c>
      <c r="LA28">
        <v>208</v>
      </c>
      <c r="LB28" t="s">
        <v>4035</v>
      </c>
      <c r="LC28">
        <v>538</v>
      </c>
      <c r="LD28">
        <v>174</v>
      </c>
      <c r="LE28" t="s">
        <v>4035</v>
      </c>
      <c r="LF28" t="s">
        <v>4035</v>
      </c>
      <c r="LG28">
        <v>22812</v>
      </c>
      <c r="LH28" t="s">
        <v>4035</v>
      </c>
      <c r="LI28">
        <v>652</v>
      </c>
      <c r="LJ28" t="s">
        <v>4035</v>
      </c>
      <c r="LK28">
        <v>868</v>
      </c>
      <c r="LL28">
        <v>201</v>
      </c>
      <c r="LM28" t="s">
        <v>4035</v>
      </c>
      <c r="LN28" t="s">
        <v>4035</v>
      </c>
      <c r="LO28">
        <v>358</v>
      </c>
      <c r="LP28" t="s">
        <v>4035</v>
      </c>
      <c r="LQ28">
        <v>101</v>
      </c>
      <c r="LR28" t="s">
        <v>4035</v>
      </c>
      <c r="LS28">
        <v>1066</v>
      </c>
      <c r="LT28">
        <v>216</v>
      </c>
      <c r="LU28" t="s">
        <v>4035</v>
      </c>
      <c r="LV28" t="s">
        <v>4035</v>
      </c>
      <c r="LW28">
        <v>1861</v>
      </c>
      <c r="LX28">
        <v>286</v>
      </c>
      <c r="LY28" t="s">
        <v>4035</v>
      </c>
      <c r="LZ28" t="s">
        <v>4035</v>
      </c>
      <c r="MA28">
        <v>7152</v>
      </c>
      <c r="MB28">
        <v>490</v>
      </c>
      <c r="MC28" t="s">
        <v>4035</v>
      </c>
      <c r="MD28" t="s">
        <v>4035</v>
      </c>
      <c r="ME28">
        <v>9826</v>
      </c>
      <c r="MF28" t="s">
        <v>4035</v>
      </c>
      <c r="MG28">
        <v>516</v>
      </c>
      <c r="MH28" t="s">
        <v>4035</v>
      </c>
      <c r="MI28">
        <v>1565</v>
      </c>
      <c r="MJ28" t="s">
        <v>4035</v>
      </c>
      <c r="MK28">
        <v>182</v>
      </c>
      <c r="ML28" t="s">
        <v>4035</v>
      </c>
      <c r="MM28">
        <v>116</v>
      </c>
      <c r="MN28" t="s">
        <v>4035</v>
      </c>
      <c r="MO28">
        <v>112</v>
      </c>
      <c r="MP28" t="s">
        <v>4035</v>
      </c>
      <c r="MQ28">
        <v>301500</v>
      </c>
      <c r="MR28">
        <v>6286</v>
      </c>
      <c r="MS28" t="s">
        <v>4035</v>
      </c>
      <c r="MT28" t="s">
        <v>4035</v>
      </c>
      <c r="MU28">
        <v>22812</v>
      </c>
      <c r="MV28">
        <v>652</v>
      </c>
      <c r="MW28" t="s">
        <v>4035</v>
      </c>
      <c r="MX28" t="s">
        <v>4035</v>
      </c>
      <c r="MY28">
        <v>16230</v>
      </c>
      <c r="MZ28" t="s">
        <v>4035</v>
      </c>
      <c r="NA28">
        <v>591</v>
      </c>
      <c r="NB28" t="s">
        <v>4035</v>
      </c>
      <c r="NC28">
        <v>6582</v>
      </c>
      <c r="ND28" t="s">
        <v>4035</v>
      </c>
      <c r="NE28">
        <v>495</v>
      </c>
      <c r="NF28" t="s">
        <v>4035</v>
      </c>
      <c r="NG28">
        <v>16230</v>
      </c>
      <c r="NH28">
        <v>591</v>
      </c>
      <c r="NI28" t="s">
        <v>4035</v>
      </c>
      <c r="NJ28" t="s">
        <v>4035</v>
      </c>
      <c r="NK28">
        <v>110</v>
      </c>
      <c r="NL28" t="s">
        <v>4035</v>
      </c>
      <c r="NM28">
        <v>54</v>
      </c>
      <c r="NN28" t="s">
        <v>4035</v>
      </c>
      <c r="NO28">
        <v>1810</v>
      </c>
      <c r="NP28">
        <v>300</v>
      </c>
      <c r="NQ28" t="s">
        <v>4035</v>
      </c>
      <c r="NR28" t="s">
        <v>4035</v>
      </c>
      <c r="NS28">
        <v>5651</v>
      </c>
      <c r="NT28" t="s">
        <v>4035</v>
      </c>
      <c r="NU28">
        <v>530</v>
      </c>
      <c r="NV28" t="s">
        <v>4035</v>
      </c>
      <c r="NW28">
        <v>4763</v>
      </c>
      <c r="NX28" t="s">
        <v>4035</v>
      </c>
      <c r="NY28">
        <v>398</v>
      </c>
      <c r="NZ28" t="s">
        <v>4035</v>
      </c>
      <c r="OA28">
        <v>2446</v>
      </c>
      <c r="OB28">
        <v>361</v>
      </c>
      <c r="OC28" t="s">
        <v>4035</v>
      </c>
      <c r="OD28" t="s">
        <v>4035</v>
      </c>
      <c r="OE28">
        <v>937</v>
      </c>
      <c r="OF28" t="s">
        <v>4035</v>
      </c>
      <c r="OG28">
        <v>197</v>
      </c>
      <c r="OH28" t="s">
        <v>4035</v>
      </c>
      <c r="OI28">
        <v>513</v>
      </c>
      <c r="OJ28" t="s">
        <v>4035</v>
      </c>
      <c r="OK28">
        <v>137</v>
      </c>
      <c r="OL28" t="s">
        <v>4035</v>
      </c>
      <c r="OM28">
        <v>1553</v>
      </c>
      <c r="ON28" t="s">
        <v>4035</v>
      </c>
      <c r="OO28">
        <v>42</v>
      </c>
      <c r="OP28" t="s">
        <v>4035</v>
      </c>
      <c r="OQ28">
        <v>6582</v>
      </c>
      <c r="OR28">
        <v>495</v>
      </c>
      <c r="OS28" t="s">
        <v>4035</v>
      </c>
      <c r="OT28" t="s">
        <v>4035</v>
      </c>
      <c r="OU28">
        <v>517</v>
      </c>
      <c r="OV28" t="s">
        <v>4035</v>
      </c>
      <c r="OW28">
        <v>146</v>
      </c>
      <c r="OX28" t="s">
        <v>4035</v>
      </c>
      <c r="OY28">
        <v>2048</v>
      </c>
      <c r="OZ28">
        <v>287</v>
      </c>
      <c r="PA28" t="s">
        <v>4035</v>
      </c>
      <c r="PB28" t="s">
        <v>4035</v>
      </c>
      <c r="PC28">
        <v>2644</v>
      </c>
      <c r="PD28" t="s">
        <v>4035</v>
      </c>
      <c r="PE28">
        <v>295</v>
      </c>
      <c r="PF28" t="s">
        <v>4035</v>
      </c>
      <c r="PG28">
        <v>891</v>
      </c>
      <c r="PH28">
        <v>141</v>
      </c>
      <c r="PI28" t="s">
        <v>4035</v>
      </c>
      <c r="PJ28" t="s">
        <v>4035</v>
      </c>
      <c r="PK28">
        <v>365</v>
      </c>
      <c r="PL28">
        <v>134</v>
      </c>
      <c r="PM28" t="s">
        <v>4035</v>
      </c>
      <c r="PN28" t="s">
        <v>4035</v>
      </c>
      <c r="PO28">
        <v>117</v>
      </c>
      <c r="PP28">
        <v>61</v>
      </c>
      <c r="PQ28" t="s">
        <v>4035</v>
      </c>
      <c r="PR28" t="s">
        <v>4035</v>
      </c>
      <c r="PS28">
        <v>442</v>
      </c>
      <c r="PT28">
        <v>11</v>
      </c>
      <c r="PU28" t="s">
        <v>4035</v>
      </c>
      <c r="PV28" t="s">
        <v>4035</v>
      </c>
      <c r="PW28">
        <v>16172</v>
      </c>
      <c r="PX28" t="s">
        <v>4035</v>
      </c>
      <c r="PY28">
        <v>589</v>
      </c>
      <c r="PZ28" t="s">
        <v>4035</v>
      </c>
      <c r="QA28">
        <v>6765</v>
      </c>
      <c r="QB28">
        <v>480</v>
      </c>
      <c r="QC28" t="s">
        <v>4035</v>
      </c>
      <c r="QD28" t="s">
        <v>4035</v>
      </c>
      <c r="QE28">
        <v>2601</v>
      </c>
      <c r="QF28" t="s">
        <v>4035</v>
      </c>
      <c r="QG28">
        <v>286</v>
      </c>
      <c r="QH28" t="s">
        <v>4035</v>
      </c>
      <c r="QI28">
        <v>2486</v>
      </c>
      <c r="QJ28" t="s">
        <v>4035</v>
      </c>
      <c r="QK28">
        <v>359</v>
      </c>
      <c r="QL28" t="s">
        <v>4035</v>
      </c>
      <c r="QM28">
        <v>1098</v>
      </c>
      <c r="QN28" t="s">
        <v>4035</v>
      </c>
      <c r="QO28">
        <v>209</v>
      </c>
      <c r="QP28" t="s">
        <v>4035</v>
      </c>
      <c r="QQ28">
        <v>3222</v>
      </c>
      <c r="QR28" t="s">
        <v>4035</v>
      </c>
      <c r="QS28">
        <v>392</v>
      </c>
      <c r="QT28" t="s">
        <v>4035</v>
      </c>
      <c r="QU28">
        <v>58</v>
      </c>
      <c r="QV28" t="s">
        <v>4035</v>
      </c>
      <c r="QW28">
        <v>46</v>
      </c>
      <c r="QX28" t="s">
        <v>4035</v>
      </c>
      <c r="QY28">
        <v>6507</v>
      </c>
      <c r="QZ28">
        <v>494</v>
      </c>
      <c r="RA28" t="s">
        <v>4035</v>
      </c>
      <c r="RB28" t="s">
        <v>4035</v>
      </c>
      <c r="RC28">
        <v>3551</v>
      </c>
      <c r="RD28" t="s">
        <v>4035</v>
      </c>
      <c r="RE28">
        <v>391</v>
      </c>
      <c r="RF28" t="s">
        <v>4035</v>
      </c>
      <c r="RG28">
        <v>1044</v>
      </c>
      <c r="RH28">
        <v>173</v>
      </c>
      <c r="RI28" t="s">
        <v>4035</v>
      </c>
      <c r="RJ28" t="s">
        <v>4035</v>
      </c>
      <c r="RK28">
        <v>682</v>
      </c>
      <c r="RL28">
        <v>166</v>
      </c>
      <c r="RM28" t="s">
        <v>4035</v>
      </c>
      <c r="RN28" t="s">
        <v>4035</v>
      </c>
      <c r="RO28">
        <v>318</v>
      </c>
      <c r="RP28" t="s">
        <v>4035</v>
      </c>
      <c r="RQ28">
        <v>116</v>
      </c>
      <c r="RR28" t="s">
        <v>4035</v>
      </c>
      <c r="RS28">
        <v>214</v>
      </c>
      <c r="RT28">
        <v>86</v>
      </c>
      <c r="RU28" t="s">
        <v>4035</v>
      </c>
      <c r="RV28" t="s">
        <v>4035</v>
      </c>
      <c r="RW28">
        <v>103</v>
      </c>
      <c r="RX28">
        <v>50</v>
      </c>
      <c r="RY28" t="s">
        <v>4035</v>
      </c>
      <c r="RZ28" t="s">
        <v>4035</v>
      </c>
      <c r="SA28">
        <v>595</v>
      </c>
      <c r="SB28" t="s">
        <v>4035</v>
      </c>
      <c r="SC28">
        <v>160</v>
      </c>
      <c r="SD28" t="s">
        <v>4035</v>
      </c>
      <c r="SE28">
        <v>75</v>
      </c>
      <c r="SF28" t="s">
        <v>4035</v>
      </c>
      <c r="SG28">
        <v>64</v>
      </c>
      <c r="SH28" t="s">
        <v>4035</v>
      </c>
      <c r="SI28">
        <v>15760</v>
      </c>
      <c r="SJ28" t="s">
        <v>4035</v>
      </c>
      <c r="SK28">
        <v>683</v>
      </c>
      <c r="SL28" t="s">
        <v>4035</v>
      </c>
      <c r="SM28">
        <v>413</v>
      </c>
      <c r="SN28" t="s">
        <v>4035</v>
      </c>
      <c r="SO28">
        <v>153</v>
      </c>
      <c r="SP28" t="s">
        <v>4035</v>
      </c>
      <c r="SQ28">
        <v>5608</v>
      </c>
      <c r="SR28" t="s">
        <v>4035</v>
      </c>
      <c r="SS28">
        <v>440</v>
      </c>
      <c r="ST28" t="s">
        <v>4035</v>
      </c>
      <c r="SU28">
        <v>5952</v>
      </c>
      <c r="SV28" t="s">
        <v>4035</v>
      </c>
      <c r="SW28">
        <v>555</v>
      </c>
      <c r="SX28" t="s">
        <v>4035</v>
      </c>
      <c r="SY28">
        <v>2858</v>
      </c>
      <c r="SZ28" t="s">
        <v>4035</v>
      </c>
      <c r="TA28">
        <v>380</v>
      </c>
      <c r="TB28" t="s">
        <v>4035</v>
      </c>
      <c r="TC28">
        <v>595</v>
      </c>
      <c r="TD28">
        <v>165</v>
      </c>
      <c r="TE28" t="s">
        <v>4035</v>
      </c>
      <c r="TF28" t="s">
        <v>4035</v>
      </c>
      <c r="TG28">
        <v>111</v>
      </c>
      <c r="TH28" t="s">
        <v>4035</v>
      </c>
      <c r="TI28">
        <v>53</v>
      </c>
      <c r="TJ28" t="s">
        <v>4035</v>
      </c>
      <c r="TK28">
        <v>223</v>
      </c>
      <c r="TL28">
        <v>102</v>
      </c>
      <c r="TM28" t="s">
        <v>4035</v>
      </c>
      <c r="TN28" t="s">
        <v>4035</v>
      </c>
      <c r="TO28">
        <v>1138</v>
      </c>
      <c r="TP28">
        <v>27</v>
      </c>
      <c r="TQ28" t="s">
        <v>4035</v>
      </c>
      <c r="TR28" t="s">
        <v>4035</v>
      </c>
      <c r="TS28">
        <v>278</v>
      </c>
      <c r="TT28">
        <v>104</v>
      </c>
      <c r="TU28" t="s">
        <v>4035</v>
      </c>
      <c r="TV28" t="s">
        <v>4035</v>
      </c>
      <c r="TW28">
        <v>15677</v>
      </c>
      <c r="TX28">
        <v>690</v>
      </c>
      <c r="TY28" t="s">
        <v>4035</v>
      </c>
      <c r="TZ28" t="s">
        <v>4035</v>
      </c>
      <c r="UA28">
        <v>1521</v>
      </c>
      <c r="UB28" t="s">
        <v>4035</v>
      </c>
      <c r="UC28">
        <v>281</v>
      </c>
      <c r="UD28" t="s">
        <v>4035</v>
      </c>
      <c r="UE28">
        <v>2462</v>
      </c>
      <c r="UF28" t="s">
        <v>4035</v>
      </c>
      <c r="UG28">
        <v>369</v>
      </c>
      <c r="UH28" t="s">
        <v>4035</v>
      </c>
      <c r="UI28">
        <v>2242</v>
      </c>
      <c r="UJ28">
        <v>345</v>
      </c>
      <c r="UK28" t="s">
        <v>4035</v>
      </c>
      <c r="UL28" t="s">
        <v>4035</v>
      </c>
      <c r="UM28">
        <v>2033</v>
      </c>
      <c r="UN28" t="s">
        <v>4035</v>
      </c>
      <c r="UO28">
        <v>342</v>
      </c>
      <c r="UP28" t="s">
        <v>4035</v>
      </c>
      <c r="UQ28">
        <v>1420</v>
      </c>
      <c r="UR28" t="s">
        <v>4035</v>
      </c>
      <c r="US28">
        <v>292</v>
      </c>
      <c r="UT28" t="s">
        <v>4035</v>
      </c>
      <c r="UU28">
        <v>5999</v>
      </c>
      <c r="UV28">
        <v>560</v>
      </c>
      <c r="UW28" t="s">
        <v>4035</v>
      </c>
      <c r="UX28" t="s">
        <v>4035</v>
      </c>
      <c r="UY28">
        <v>361</v>
      </c>
      <c r="UZ28" t="s">
        <v>4035</v>
      </c>
      <c r="VA28">
        <v>117</v>
      </c>
      <c r="VB28" t="s">
        <v>4035</v>
      </c>
      <c r="VC28">
        <v>40949</v>
      </c>
      <c r="VD28" t="s">
        <v>1144</v>
      </c>
      <c r="VE28" t="s">
        <v>1144</v>
      </c>
      <c r="VF28" t="s">
        <v>4035</v>
      </c>
      <c r="VG28">
        <v>94.9</v>
      </c>
      <c r="VH28" t="s">
        <v>4035</v>
      </c>
      <c r="VI28">
        <v>0.8</v>
      </c>
      <c r="VJ28" t="s">
        <v>4035</v>
      </c>
      <c r="VK28">
        <v>5.0999999999999996</v>
      </c>
      <c r="VL28">
        <v>0.8</v>
      </c>
      <c r="VM28" t="s">
        <v>4035</v>
      </c>
      <c r="VN28" t="s">
        <v>4035</v>
      </c>
      <c r="VO28" t="s">
        <v>1144</v>
      </c>
      <c r="VP28" t="s">
        <v>1144</v>
      </c>
      <c r="VQ28" t="s">
        <v>1144</v>
      </c>
      <c r="VR28" t="s">
        <v>1144</v>
      </c>
      <c r="VS28" t="s">
        <v>1144</v>
      </c>
      <c r="VT28" t="s">
        <v>1144</v>
      </c>
      <c r="VU28" t="s">
        <v>1144</v>
      </c>
      <c r="VV28" t="s">
        <v>1144</v>
      </c>
      <c r="VW28">
        <v>40949</v>
      </c>
      <c r="VX28" t="s">
        <v>1144</v>
      </c>
      <c r="VY28" t="s">
        <v>1144</v>
      </c>
      <c r="VZ28" t="s">
        <v>4035</v>
      </c>
      <c r="WA28">
        <v>64</v>
      </c>
      <c r="WB28">
        <v>1.3</v>
      </c>
      <c r="WC28" t="s">
        <v>4035</v>
      </c>
      <c r="WD28" t="s">
        <v>4035</v>
      </c>
      <c r="WE28">
        <v>5.3</v>
      </c>
      <c r="WF28" t="s">
        <v>4035</v>
      </c>
      <c r="WG28">
        <v>0.8</v>
      </c>
      <c r="WH28" t="s">
        <v>4035</v>
      </c>
      <c r="WI28">
        <v>1.4</v>
      </c>
      <c r="WJ28">
        <v>0.4</v>
      </c>
      <c r="WK28" t="s">
        <v>4035</v>
      </c>
      <c r="WL28" t="s">
        <v>4035</v>
      </c>
      <c r="WM28">
        <v>5.0999999999999996</v>
      </c>
      <c r="WN28" t="s">
        <v>4035</v>
      </c>
      <c r="WO28">
        <v>0.8</v>
      </c>
      <c r="WP28" t="s">
        <v>4035</v>
      </c>
      <c r="WQ28">
        <v>8.6999999999999993</v>
      </c>
      <c r="WR28" t="s">
        <v>4035</v>
      </c>
      <c r="WS28">
        <v>1.2</v>
      </c>
      <c r="WT28" t="s">
        <v>4035</v>
      </c>
      <c r="WU28">
        <v>4.7</v>
      </c>
      <c r="WV28">
        <v>0.9</v>
      </c>
      <c r="WW28" t="s">
        <v>4035</v>
      </c>
      <c r="WX28" t="s">
        <v>4035</v>
      </c>
      <c r="WY28">
        <v>7.4</v>
      </c>
      <c r="WZ28" t="s">
        <v>4035</v>
      </c>
      <c r="XA28">
        <v>0.9</v>
      </c>
      <c r="XB28" t="s">
        <v>4035</v>
      </c>
      <c r="XC28">
        <v>3.2</v>
      </c>
      <c r="XD28">
        <v>0.7</v>
      </c>
      <c r="XE28" t="s">
        <v>4035</v>
      </c>
      <c r="XF28" t="s">
        <v>4035</v>
      </c>
      <c r="XG28">
        <v>0.2</v>
      </c>
      <c r="XH28">
        <v>0.1</v>
      </c>
      <c r="XI28" t="s">
        <v>4035</v>
      </c>
      <c r="XJ28" t="s">
        <v>4035</v>
      </c>
      <c r="XK28">
        <v>40949</v>
      </c>
      <c r="XL28" t="s">
        <v>4035</v>
      </c>
      <c r="XM28" t="s">
        <v>1144</v>
      </c>
      <c r="XN28" t="s">
        <v>1144</v>
      </c>
      <c r="XO28">
        <v>3.8</v>
      </c>
      <c r="XP28">
        <v>0.6</v>
      </c>
      <c r="XQ28" t="s">
        <v>4035</v>
      </c>
      <c r="XR28" t="s">
        <v>4035</v>
      </c>
      <c r="XS28">
        <v>2.7</v>
      </c>
      <c r="XT28">
        <v>0.4</v>
      </c>
      <c r="XU28" t="s">
        <v>4035</v>
      </c>
      <c r="XV28" t="s">
        <v>4035</v>
      </c>
      <c r="XW28">
        <v>24.9</v>
      </c>
      <c r="XX28" t="s">
        <v>4035</v>
      </c>
      <c r="XY28">
        <v>1.1000000000000001</v>
      </c>
      <c r="XZ28" t="s">
        <v>4035</v>
      </c>
      <c r="YA28">
        <v>18.7</v>
      </c>
      <c r="YB28">
        <v>1.3</v>
      </c>
      <c r="YC28" t="s">
        <v>4035</v>
      </c>
      <c r="YD28" t="s">
        <v>4035</v>
      </c>
      <c r="YE28">
        <v>15.7</v>
      </c>
      <c r="YF28" t="s">
        <v>4035</v>
      </c>
      <c r="YG28">
        <v>1.4</v>
      </c>
      <c r="YH28" t="s">
        <v>4035</v>
      </c>
      <c r="YI28">
        <v>17.100000000000001</v>
      </c>
      <c r="YJ28" t="s">
        <v>4035</v>
      </c>
      <c r="YK28">
        <v>1.4</v>
      </c>
      <c r="YL28" t="s">
        <v>4035</v>
      </c>
      <c r="YM28">
        <v>8.8000000000000007</v>
      </c>
      <c r="YN28">
        <v>0.9</v>
      </c>
      <c r="YO28" t="s">
        <v>4035</v>
      </c>
      <c r="YP28" t="s">
        <v>4035</v>
      </c>
      <c r="YQ28">
        <v>4.9000000000000004</v>
      </c>
      <c r="YR28" t="s">
        <v>4035</v>
      </c>
      <c r="YS28">
        <v>0.7</v>
      </c>
      <c r="YT28" t="s">
        <v>4035</v>
      </c>
      <c r="YU28">
        <v>1.9</v>
      </c>
      <c r="YV28" t="s">
        <v>4035</v>
      </c>
      <c r="YW28">
        <v>0.5</v>
      </c>
      <c r="YX28" t="s">
        <v>4035</v>
      </c>
      <c r="YY28">
        <v>1.5</v>
      </c>
      <c r="YZ28">
        <v>0.4</v>
      </c>
      <c r="ZA28" t="s">
        <v>4035</v>
      </c>
      <c r="ZB28" t="s">
        <v>4035</v>
      </c>
      <c r="ZC28">
        <v>40949</v>
      </c>
      <c r="ZD28" t="s">
        <v>4035</v>
      </c>
      <c r="ZE28" t="s">
        <v>1144</v>
      </c>
      <c r="ZF28" t="s">
        <v>1144</v>
      </c>
      <c r="ZG28">
        <v>2.5</v>
      </c>
      <c r="ZH28">
        <v>0.6</v>
      </c>
      <c r="ZI28" t="s">
        <v>4035</v>
      </c>
      <c r="ZJ28" t="s">
        <v>4035</v>
      </c>
      <c r="ZK28">
        <v>3.2</v>
      </c>
      <c r="ZL28" t="s">
        <v>4035</v>
      </c>
      <c r="ZM28">
        <v>0.6</v>
      </c>
      <c r="ZN28" t="s">
        <v>4035</v>
      </c>
      <c r="ZO28">
        <v>11.1</v>
      </c>
      <c r="ZP28" t="s">
        <v>4035</v>
      </c>
      <c r="ZQ28">
        <v>1.2</v>
      </c>
      <c r="ZR28" t="s">
        <v>4035</v>
      </c>
      <c r="ZS28">
        <v>16.399999999999999</v>
      </c>
      <c r="ZT28">
        <v>1.2</v>
      </c>
      <c r="ZU28" t="s">
        <v>4035</v>
      </c>
      <c r="ZV28" t="s">
        <v>4035</v>
      </c>
      <c r="ZW28">
        <v>20.3</v>
      </c>
      <c r="ZX28" t="s">
        <v>4035</v>
      </c>
      <c r="ZY28">
        <v>1.3</v>
      </c>
      <c r="ZZ28" t="s">
        <v>4035</v>
      </c>
      <c r="AAA28">
        <v>18.100000000000001</v>
      </c>
      <c r="AAB28">
        <v>1.2</v>
      </c>
      <c r="AAC28" t="s">
        <v>4035</v>
      </c>
      <c r="AAD28" t="s">
        <v>4035</v>
      </c>
      <c r="AAE28">
        <v>12.5</v>
      </c>
      <c r="AAF28" t="s">
        <v>4035</v>
      </c>
      <c r="AAG28">
        <v>1</v>
      </c>
      <c r="AAH28" t="s">
        <v>4035</v>
      </c>
      <c r="AAI28">
        <v>9.1999999999999993</v>
      </c>
      <c r="AAJ28">
        <v>0.8</v>
      </c>
      <c r="AAK28" t="s">
        <v>4035</v>
      </c>
      <c r="AAL28" t="s">
        <v>4035</v>
      </c>
      <c r="AAM28">
        <v>6.7</v>
      </c>
      <c r="AAN28">
        <v>0.6</v>
      </c>
      <c r="AAO28" t="s">
        <v>4035</v>
      </c>
      <c r="AAP28" t="s">
        <v>4035</v>
      </c>
      <c r="AAQ28" t="s">
        <v>1144</v>
      </c>
      <c r="AAR28" t="s">
        <v>1144</v>
      </c>
      <c r="AAS28" t="s">
        <v>1144</v>
      </c>
      <c r="AAT28" t="s">
        <v>1144</v>
      </c>
      <c r="AAU28">
        <v>40949</v>
      </c>
      <c r="AAV28" t="s">
        <v>4035</v>
      </c>
      <c r="AAW28" t="s">
        <v>1144</v>
      </c>
      <c r="AAX28" t="s">
        <v>1144</v>
      </c>
      <c r="AAY28">
        <v>2.9</v>
      </c>
      <c r="AAZ28">
        <v>0.7</v>
      </c>
      <c r="ABA28" t="s">
        <v>4035</v>
      </c>
      <c r="ABB28" t="s">
        <v>4035</v>
      </c>
      <c r="ABC28">
        <v>11.4</v>
      </c>
      <c r="ABD28">
        <v>1.2</v>
      </c>
      <c r="ABE28" t="s">
        <v>4035</v>
      </c>
      <c r="ABF28" t="s">
        <v>4035</v>
      </c>
      <c r="ABG28">
        <v>24.6</v>
      </c>
      <c r="ABH28" t="s">
        <v>4035</v>
      </c>
      <c r="ABI28">
        <v>1.4</v>
      </c>
      <c r="ABJ28" t="s">
        <v>4035</v>
      </c>
      <c r="ABK28">
        <v>37.6</v>
      </c>
      <c r="ABL28">
        <v>1.5</v>
      </c>
      <c r="ABM28" t="s">
        <v>4035</v>
      </c>
      <c r="ABN28" t="s">
        <v>4035</v>
      </c>
      <c r="ABO28">
        <v>19.3</v>
      </c>
      <c r="ABP28" t="s">
        <v>4035</v>
      </c>
      <c r="ABQ28">
        <v>1.3</v>
      </c>
      <c r="ABR28" t="s">
        <v>4035</v>
      </c>
      <c r="ABS28">
        <v>4.2</v>
      </c>
      <c r="ABT28">
        <v>0.5</v>
      </c>
      <c r="ABU28" t="s">
        <v>4035</v>
      </c>
      <c r="ABV28" t="s">
        <v>4035</v>
      </c>
      <c r="ABW28">
        <v>38850</v>
      </c>
      <c r="ABX28" t="s">
        <v>1144</v>
      </c>
      <c r="ABY28" t="s">
        <v>1144</v>
      </c>
      <c r="ABZ28" t="s">
        <v>4035</v>
      </c>
      <c r="ACA28">
        <v>58.7</v>
      </c>
      <c r="ACB28">
        <v>1.5</v>
      </c>
      <c r="ACC28" t="s">
        <v>4035</v>
      </c>
      <c r="ACD28" t="s">
        <v>4035</v>
      </c>
      <c r="ACE28">
        <v>41.3</v>
      </c>
      <c r="ACF28" t="s">
        <v>4035</v>
      </c>
      <c r="ACG28">
        <v>1.5</v>
      </c>
      <c r="ACH28" t="s">
        <v>4035</v>
      </c>
      <c r="ACI28" t="s">
        <v>1144</v>
      </c>
      <c r="ACJ28" t="s">
        <v>1144</v>
      </c>
      <c r="ACK28" t="s">
        <v>1144</v>
      </c>
      <c r="ACL28" t="s">
        <v>1144</v>
      </c>
      <c r="ACM28" t="s">
        <v>1144</v>
      </c>
      <c r="ACN28" t="s">
        <v>1144</v>
      </c>
      <c r="ACO28" t="s">
        <v>1144</v>
      </c>
      <c r="ACP28" t="s">
        <v>1144</v>
      </c>
      <c r="ACQ28">
        <v>38850</v>
      </c>
      <c r="ACR28" t="s">
        <v>1144</v>
      </c>
      <c r="ACS28" t="s">
        <v>1144</v>
      </c>
      <c r="ACT28" t="s">
        <v>4035</v>
      </c>
      <c r="ACU28">
        <v>13.8</v>
      </c>
      <c r="ACV28" t="s">
        <v>4035</v>
      </c>
      <c r="ACW28">
        <v>1.2</v>
      </c>
      <c r="ACX28" t="s">
        <v>4035</v>
      </c>
      <c r="ACY28">
        <v>18.899999999999999</v>
      </c>
      <c r="ACZ28" t="s">
        <v>4035</v>
      </c>
      <c r="ADA28">
        <v>1.5</v>
      </c>
      <c r="ADB28" t="s">
        <v>4035</v>
      </c>
      <c r="ADC28">
        <v>30.1</v>
      </c>
      <c r="ADD28">
        <v>1.6</v>
      </c>
      <c r="ADE28" t="s">
        <v>4035</v>
      </c>
      <c r="ADF28" t="s">
        <v>4035</v>
      </c>
      <c r="ADG28">
        <v>23.4</v>
      </c>
      <c r="ADH28" t="s">
        <v>4035</v>
      </c>
      <c r="ADI28">
        <v>1.4</v>
      </c>
      <c r="ADJ28" t="s">
        <v>4035</v>
      </c>
      <c r="ADK28">
        <v>8.6</v>
      </c>
      <c r="ADL28">
        <v>0.8</v>
      </c>
      <c r="ADM28" t="s">
        <v>4035</v>
      </c>
      <c r="ADN28" t="s">
        <v>4035</v>
      </c>
      <c r="ADO28">
        <v>5.2</v>
      </c>
      <c r="ADP28">
        <v>0.7</v>
      </c>
      <c r="ADQ28" t="s">
        <v>4035</v>
      </c>
      <c r="ADR28" t="s">
        <v>4035</v>
      </c>
      <c r="ADS28">
        <v>38850</v>
      </c>
      <c r="ADT28" t="s">
        <v>1144</v>
      </c>
      <c r="ADU28" t="s">
        <v>1144</v>
      </c>
      <c r="ADV28" t="s">
        <v>4035</v>
      </c>
      <c r="ADW28">
        <v>5.8</v>
      </c>
      <c r="ADX28">
        <v>1</v>
      </c>
      <c r="ADY28" t="s">
        <v>4035</v>
      </c>
      <c r="ADZ28" t="s">
        <v>4035</v>
      </c>
      <c r="AEA28">
        <v>31.8</v>
      </c>
      <c r="AEB28" t="s">
        <v>4035</v>
      </c>
      <c r="AEC28">
        <v>1.7</v>
      </c>
      <c r="AED28" t="s">
        <v>4035</v>
      </c>
      <c r="AEE28">
        <v>39.700000000000003</v>
      </c>
      <c r="AEF28" t="s">
        <v>4035</v>
      </c>
      <c r="AEG28">
        <v>1.6</v>
      </c>
      <c r="AEH28" t="s">
        <v>4035</v>
      </c>
      <c r="AEI28">
        <v>22.8</v>
      </c>
      <c r="AEJ28">
        <v>1.4</v>
      </c>
      <c r="AEK28" t="s">
        <v>4035</v>
      </c>
      <c r="AEL28" t="s">
        <v>4035</v>
      </c>
      <c r="AEM28">
        <v>38850</v>
      </c>
      <c r="AEN28" t="s">
        <v>1144</v>
      </c>
      <c r="AEO28" t="s">
        <v>1144</v>
      </c>
      <c r="AEP28" t="s">
        <v>4035</v>
      </c>
      <c r="AEQ28">
        <v>70.5</v>
      </c>
      <c r="AER28" t="s">
        <v>4035</v>
      </c>
      <c r="AES28">
        <v>1.5</v>
      </c>
      <c r="AET28" t="s">
        <v>4035</v>
      </c>
      <c r="AEU28">
        <v>1.5</v>
      </c>
      <c r="AEV28" t="s">
        <v>4035</v>
      </c>
      <c r="AEW28">
        <v>0.5</v>
      </c>
      <c r="AEX28" t="s">
        <v>4035</v>
      </c>
      <c r="AEY28">
        <v>25.9</v>
      </c>
      <c r="AEZ28">
        <v>1.5</v>
      </c>
      <c r="AFA28" t="s">
        <v>4035</v>
      </c>
      <c r="AFB28" t="s">
        <v>4035</v>
      </c>
      <c r="AFC28">
        <v>0.9</v>
      </c>
      <c r="AFD28">
        <v>0.5</v>
      </c>
      <c r="AFE28" t="s">
        <v>4035</v>
      </c>
      <c r="AFF28" t="s">
        <v>4035</v>
      </c>
      <c r="AFG28">
        <v>0</v>
      </c>
      <c r="AFH28">
        <v>0.1</v>
      </c>
      <c r="AFI28" t="s">
        <v>4035</v>
      </c>
      <c r="AFJ28" t="s">
        <v>4035</v>
      </c>
      <c r="AFK28">
        <v>0.6</v>
      </c>
      <c r="AFL28">
        <v>0.3</v>
      </c>
      <c r="AFM28" t="s">
        <v>4035</v>
      </c>
      <c r="AFN28" t="s">
        <v>4035</v>
      </c>
      <c r="AFO28">
        <v>0.1</v>
      </c>
      <c r="AFP28" t="s">
        <v>4035</v>
      </c>
      <c r="AFQ28">
        <v>0.1</v>
      </c>
      <c r="AFR28" t="s">
        <v>4035</v>
      </c>
      <c r="AFS28">
        <v>0.2</v>
      </c>
      <c r="AFT28">
        <v>0.1</v>
      </c>
      <c r="AFU28" t="s">
        <v>4035</v>
      </c>
      <c r="AFV28" t="s">
        <v>4035</v>
      </c>
      <c r="AFW28">
        <v>0.3</v>
      </c>
      <c r="AFX28" t="s">
        <v>4035</v>
      </c>
      <c r="AFY28">
        <v>0.2</v>
      </c>
      <c r="AFZ28" t="s">
        <v>4035</v>
      </c>
      <c r="AGA28">
        <v>38850</v>
      </c>
      <c r="AGB28" t="s">
        <v>4035</v>
      </c>
      <c r="AGC28" t="s">
        <v>1144</v>
      </c>
      <c r="AGD28" t="s">
        <v>1144</v>
      </c>
      <c r="AGE28">
        <v>0.2</v>
      </c>
      <c r="AGF28">
        <v>0.1</v>
      </c>
      <c r="AGG28" t="s">
        <v>4035</v>
      </c>
      <c r="AGH28" t="s">
        <v>4035</v>
      </c>
      <c r="AGI28">
        <v>0.7</v>
      </c>
      <c r="AGJ28" t="s">
        <v>4035</v>
      </c>
      <c r="AGK28">
        <v>0.3</v>
      </c>
      <c r="AGL28" t="s">
        <v>4035</v>
      </c>
      <c r="AGM28">
        <v>1.6</v>
      </c>
      <c r="AGN28">
        <v>0.4</v>
      </c>
      <c r="AGO28" t="s">
        <v>4035</v>
      </c>
      <c r="AGP28" t="s">
        <v>4035</v>
      </c>
      <c r="AGQ28">
        <v>38850</v>
      </c>
      <c r="AGR28" t="s">
        <v>4035</v>
      </c>
      <c r="AGS28" t="s">
        <v>1144</v>
      </c>
      <c r="AGT28" t="s">
        <v>1144</v>
      </c>
      <c r="AGU28">
        <v>96.1</v>
      </c>
      <c r="AGV28">
        <v>0.7</v>
      </c>
      <c r="AGW28" t="s">
        <v>4035</v>
      </c>
      <c r="AGX28" t="s">
        <v>4035</v>
      </c>
      <c r="AGY28">
        <v>2.5</v>
      </c>
      <c r="AGZ28">
        <v>0.5</v>
      </c>
      <c r="AHA28" t="s">
        <v>4035</v>
      </c>
      <c r="AHB28" t="s">
        <v>4035</v>
      </c>
      <c r="AHC28">
        <v>1.4</v>
      </c>
      <c r="AHD28">
        <v>0.5</v>
      </c>
      <c r="AHE28" t="s">
        <v>4035</v>
      </c>
      <c r="AHF28" t="s">
        <v>4035</v>
      </c>
      <c r="AHG28">
        <v>22812</v>
      </c>
      <c r="AHH28" t="s">
        <v>4035</v>
      </c>
      <c r="AHI28" t="s">
        <v>1144</v>
      </c>
      <c r="AHJ28" t="s">
        <v>1144</v>
      </c>
      <c r="AHK28">
        <v>3.8</v>
      </c>
      <c r="AHL28">
        <v>0.9</v>
      </c>
      <c r="AHM28" t="s">
        <v>4035</v>
      </c>
      <c r="AHN28" t="s">
        <v>4035</v>
      </c>
      <c r="AHO28">
        <v>1.6</v>
      </c>
      <c r="AHP28" t="s">
        <v>4035</v>
      </c>
      <c r="AHQ28">
        <v>0.4</v>
      </c>
      <c r="AHR28" t="s">
        <v>4035</v>
      </c>
      <c r="AHS28">
        <v>4.7</v>
      </c>
      <c r="AHT28">
        <v>0.9</v>
      </c>
      <c r="AHU28" t="s">
        <v>4035</v>
      </c>
      <c r="AHV28" t="s">
        <v>4035</v>
      </c>
      <c r="AHW28">
        <v>8.1999999999999993</v>
      </c>
      <c r="AHX28">
        <v>1.2</v>
      </c>
      <c r="AHY28" t="s">
        <v>4035</v>
      </c>
      <c r="AHZ28" t="s">
        <v>4035</v>
      </c>
      <c r="AIA28">
        <v>31.4</v>
      </c>
      <c r="AIB28" t="s">
        <v>4035</v>
      </c>
      <c r="AIC28">
        <v>2.1</v>
      </c>
      <c r="AID28" t="s">
        <v>4035</v>
      </c>
      <c r="AIE28">
        <v>43.1</v>
      </c>
      <c r="AIF28">
        <v>1.9</v>
      </c>
      <c r="AIG28" t="s">
        <v>4035</v>
      </c>
      <c r="AIH28" t="s">
        <v>4035</v>
      </c>
      <c r="AII28">
        <v>6.9</v>
      </c>
      <c r="AIJ28">
        <v>0.8</v>
      </c>
      <c r="AIK28" t="s">
        <v>4035</v>
      </c>
      <c r="AIL28" t="s">
        <v>4035</v>
      </c>
      <c r="AIM28">
        <v>0.5</v>
      </c>
      <c r="AIN28">
        <v>0.5</v>
      </c>
      <c r="AIO28" t="s">
        <v>4035</v>
      </c>
      <c r="AIP28" t="s">
        <v>4035</v>
      </c>
      <c r="AIQ28" t="s">
        <v>1144</v>
      </c>
      <c r="AIR28" t="s">
        <v>1144</v>
      </c>
      <c r="AIS28" t="s">
        <v>1144</v>
      </c>
      <c r="AIT28" t="s">
        <v>1144</v>
      </c>
      <c r="AIU28">
        <v>22812</v>
      </c>
      <c r="AIV28" t="s">
        <v>1144</v>
      </c>
      <c r="AIW28" t="s">
        <v>1144</v>
      </c>
      <c r="AIX28" t="s">
        <v>4035</v>
      </c>
      <c r="AIY28">
        <v>71.099999999999994</v>
      </c>
      <c r="AIZ28" t="s">
        <v>4035</v>
      </c>
      <c r="AJA28">
        <v>1.9</v>
      </c>
      <c r="AJB28" t="s">
        <v>4035</v>
      </c>
      <c r="AJC28">
        <v>28.9</v>
      </c>
      <c r="AJD28">
        <v>1.9</v>
      </c>
      <c r="AJE28" t="s">
        <v>4035</v>
      </c>
      <c r="AJF28" t="s">
        <v>4035</v>
      </c>
      <c r="AJG28">
        <v>16230</v>
      </c>
      <c r="AJH28" t="s">
        <v>4035</v>
      </c>
      <c r="AJI28" t="s">
        <v>1144</v>
      </c>
      <c r="AJJ28" t="s">
        <v>1144</v>
      </c>
      <c r="AJK28">
        <v>0.7</v>
      </c>
      <c r="AJL28">
        <v>0.3</v>
      </c>
      <c r="AJM28" t="s">
        <v>4035</v>
      </c>
      <c r="AJN28" t="s">
        <v>4035</v>
      </c>
      <c r="AJO28">
        <v>11.2</v>
      </c>
      <c r="AJP28" t="s">
        <v>4035</v>
      </c>
      <c r="AJQ28">
        <v>1.7</v>
      </c>
      <c r="AJR28" t="s">
        <v>4035</v>
      </c>
      <c r="AJS28">
        <v>34.799999999999997</v>
      </c>
      <c r="AJT28" t="s">
        <v>4035</v>
      </c>
      <c r="AJU28">
        <v>2.7</v>
      </c>
      <c r="AJV28" t="s">
        <v>4035</v>
      </c>
      <c r="AJW28">
        <v>29.3</v>
      </c>
      <c r="AJX28" t="s">
        <v>4035</v>
      </c>
      <c r="AJY28">
        <v>2.5</v>
      </c>
      <c r="AJZ28" t="s">
        <v>4035</v>
      </c>
      <c r="AKA28">
        <v>15.1</v>
      </c>
      <c r="AKB28">
        <v>2.2999999999999998</v>
      </c>
      <c r="AKC28" t="s">
        <v>4035</v>
      </c>
      <c r="AKD28" t="s">
        <v>4035</v>
      </c>
      <c r="AKE28">
        <v>5.8</v>
      </c>
      <c r="AKF28">
        <v>1.2</v>
      </c>
      <c r="AKG28" t="s">
        <v>4035</v>
      </c>
      <c r="AKH28" t="s">
        <v>4035</v>
      </c>
      <c r="AKI28">
        <v>3.2</v>
      </c>
      <c r="AKJ28">
        <v>0.8</v>
      </c>
      <c r="AKK28" t="s">
        <v>4035</v>
      </c>
      <c r="AKL28" t="s">
        <v>4035</v>
      </c>
      <c r="AKM28" t="s">
        <v>1144</v>
      </c>
      <c r="AKN28" t="s">
        <v>1144</v>
      </c>
      <c r="AKO28" t="s">
        <v>1144</v>
      </c>
      <c r="AKP28" t="s">
        <v>1144</v>
      </c>
      <c r="AKQ28">
        <v>6582</v>
      </c>
      <c r="AKR28" t="s">
        <v>4035</v>
      </c>
      <c r="AKS28" t="s">
        <v>1144</v>
      </c>
      <c r="AKT28" t="s">
        <v>1144</v>
      </c>
      <c r="AKU28">
        <v>7.9</v>
      </c>
      <c r="AKV28">
        <v>2.2000000000000002</v>
      </c>
      <c r="AKW28" t="s">
        <v>4035</v>
      </c>
      <c r="AKX28" t="s">
        <v>4035</v>
      </c>
      <c r="AKY28">
        <v>31.1</v>
      </c>
      <c r="AKZ28" t="s">
        <v>4035</v>
      </c>
      <c r="ALA28">
        <v>3.4</v>
      </c>
      <c r="ALB28" t="s">
        <v>4035</v>
      </c>
      <c r="ALC28">
        <v>40.200000000000003</v>
      </c>
      <c r="ALD28" t="s">
        <v>4035</v>
      </c>
      <c r="ALE28">
        <v>3</v>
      </c>
      <c r="ALF28" t="s">
        <v>4035</v>
      </c>
      <c r="ALG28">
        <v>13.5</v>
      </c>
      <c r="ALH28" t="s">
        <v>4035</v>
      </c>
      <c r="ALI28">
        <v>2.1</v>
      </c>
      <c r="ALJ28" t="s">
        <v>4035</v>
      </c>
      <c r="ALK28">
        <v>5.5</v>
      </c>
      <c r="ALL28" t="s">
        <v>4035</v>
      </c>
      <c r="ALM28">
        <v>2</v>
      </c>
      <c r="ALN28" t="s">
        <v>4035</v>
      </c>
      <c r="ALO28">
        <v>1.8</v>
      </c>
      <c r="ALP28" t="s">
        <v>4035</v>
      </c>
      <c r="ALQ28">
        <v>0.9</v>
      </c>
      <c r="ALR28" t="s">
        <v>4035</v>
      </c>
      <c r="ALS28" t="s">
        <v>1144</v>
      </c>
      <c r="ALT28" t="s">
        <v>1144</v>
      </c>
      <c r="ALU28" t="s">
        <v>1144</v>
      </c>
      <c r="ALV28" t="s">
        <v>1144</v>
      </c>
      <c r="ALW28">
        <v>16172</v>
      </c>
      <c r="ALX28" t="s">
        <v>4035</v>
      </c>
      <c r="ALY28" t="s">
        <v>1144</v>
      </c>
      <c r="ALZ28" t="s">
        <v>1144</v>
      </c>
      <c r="AMA28">
        <v>41.8</v>
      </c>
      <c r="AMB28">
        <v>2.7</v>
      </c>
      <c r="AMC28" t="s">
        <v>4035</v>
      </c>
      <c r="AMD28" t="s">
        <v>4035</v>
      </c>
      <c r="AME28">
        <v>16.100000000000001</v>
      </c>
      <c r="AMF28">
        <v>1.7</v>
      </c>
      <c r="AMG28" t="s">
        <v>4035</v>
      </c>
      <c r="AMH28" t="s">
        <v>4035</v>
      </c>
      <c r="AMI28">
        <v>15.4</v>
      </c>
      <c r="AMJ28">
        <v>2.1</v>
      </c>
      <c r="AMK28" t="s">
        <v>4035</v>
      </c>
      <c r="AML28" t="s">
        <v>4035</v>
      </c>
      <c r="AMM28">
        <v>6.8</v>
      </c>
      <c r="AMN28" t="s">
        <v>4035</v>
      </c>
      <c r="AMO28">
        <v>1.3</v>
      </c>
      <c r="AMP28" t="s">
        <v>4035</v>
      </c>
      <c r="AMQ28">
        <v>19.899999999999999</v>
      </c>
      <c r="AMR28" t="s">
        <v>4035</v>
      </c>
      <c r="AMS28">
        <v>2.2999999999999998</v>
      </c>
      <c r="AMT28" t="s">
        <v>4035</v>
      </c>
      <c r="AMU28" t="s">
        <v>1144</v>
      </c>
      <c r="AMV28" t="s">
        <v>1144</v>
      </c>
      <c r="AMW28" t="s">
        <v>1144</v>
      </c>
      <c r="AMX28" t="s">
        <v>1144</v>
      </c>
      <c r="AMY28">
        <v>6507</v>
      </c>
      <c r="AMZ28" t="s">
        <v>4035</v>
      </c>
      <c r="ANA28" t="s">
        <v>1144</v>
      </c>
      <c r="ANB28" t="s">
        <v>1144</v>
      </c>
      <c r="ANC28">
        <v>54.6</v>
      </c>
      <c r="AND28" t="s">
        <v>4035</v>
      </c>
      <c r="ANE28">
        <v>3.9</v>
      </c>
      <c r="ANF28" t="s">
        <v>4035</v>
      </c>
      <c r="ANG28">
        <v>16</v>
      </c>
      <c r="ANH28" t="s">
        <v>4035</v>
      </c>
      <c r="ANI28">
        <v>2.5</v>
      </c>
      <c r="ANJ28" t="s">
        <v>4035</v>
      </c>
      <c r="ANK28">
        <v>10.5</v>
      </c>
      <c r="ANL28" t="s">
        <v>4035</v>
      </c>
      <c r="ANM28">
        <v>2.5</v>
      </c>
      <c r="ANN28" t="s">
        <v>4035</v>
      </c>
      <c r="ANO28">
        <v>4.9000000000000004</v>
      </c>
      <c r="ANP28" t="s">
        <v>4035</v>
      </c>
      <c r="ANQ28">
        <v>1.7</v>
      </c>
      <c r="ANR28" t="s">
        <v>4035</v>
      </c>
      <c r="ANS28">
        <v>3.3</v>
      </c>
      <c r="ANT28" t="s">
        <v>4035</v>
      </c>
      <c r="ANU28">
        <v>1.3</v>
      </c>
      <c r="ANV28" t="s">
        <v>4035</v>
      </c>
      <c r="ANW28">
        <v>1.6</v>
      </c>
      <c r="ANX28" t="s">
        <v>4035</v>
      </c>
      <c r="ANY28">
        <v>0.8</v>
      </c>
      <c r="ANZ28" t="s">
        <v>4035</v>
      </c>
      <c r="AOA28">
        <v>9.1</v>
      </c>
      <c r="AOB28">
        <v>2.2999999999999998</v>
      </c>
      <c r="AOC28" t="s">
        <v>4035</v>
      </c>
      <c r="AOD28" t="s">
        <v>4035</v>
      </c>
      <c r="AOE28" t="s">
        <v>1144</v>
      </c>
      <c r="AOF28" t="s">
        <v>1144</v>
      </c>
      <c r="AOG28" t="s">
        <v>1144</v>
      </c>
      <c r="AOH28" t="s">
        <v>1144</v>
      </c>
      <c r="AOI28">
        <v>15760</v>
      </c>
      <c r="AOJ28" t="s">
        <v>4035</v>
      </c>
      <c r="AOK28" t="s">
        <v>1144</v>
      </c>
      <c r="AOL28" t="s">
        <v>1144</v>
      </c>
      <c r="AOM28">
        <v>2.6</v>
      </c>
      <c r="AON28">
        <v>1</v>
      </c>
      <c r="AOO28" t="s">
        <v>4035</v>
      </c>
      <c r="AOP28" t="s">
        <v>4035</v>
      </c>
      <c r="AOQ28">
        <v>35.6</v>
      </c>
      <c r="AOR28">
        <v>2.5</v>
      </c>
      <c r="AOS28" t="s">
        <v>4035</v>
      </c>
      <c r="AOT28" t="s">
        <v>4035</v>
      </c>
      <c r="AOU28">
        <v>37.799999999999997</v>
      </c>
      <c r="AOV28" t="s">
        <v>4035</v>
      </c>
      <c r="AOW28">
        <v>3.2</v>
      </c>
      <c r="AOX28" t="s">
        <v>4035</v>
      </c>
      <c r="AOY28">
        <v>18.100000000000001</v>
      </c>
      <c r="AOZ28">
        <v>2.1</v>
      </c>
      <c r="APA28" t="s">
        <v>4035</v>
      </c>
      <c r="APB28" t="s">
        <v>4035</v>
      </c>
      <c r="APC28">
        <v>3.8</v>
      </c>
      <c r="APD28" t="s">
        <v>4035</v>
      </c>
      <c r="APE28">
        <v>1</v>
      </c>
      <c r="APF28" t="s">
        <v>4035</v>
      </c>
      <c r="APG28">
        <v>0.7</v>
      </c>
      <c r="APH28" t="s">
        <v>4035</v>
      </c>
      <c r="API28">
        <v>0.3</v>
      </c>
      <c r="APJ28" t="s">
        <v>4035</v>
      </c>
      <c r="APK28">
        <v>1.4</v>
      </c>
      <c r="APL28">
        <v>0.7</v>
      </c>
      <c r="APM28" t="s">
        <v>4035</v>
      </c>
      <c r="APN28" t="s">
        <v>4035</v>
      </c>
      <c r="APO28" t="s">
        <v>1144</v>
      </c>
      <c r="APP28" t="s">
        <v>1144</v>
      </c>
      <c r="APQ28" t="s">
        <v>1144</v>
      </c>
      <c r="APR28" t="s">
        <v>1144</v>
      </c>
      <c r="APS28" t="s">
        <v>1144</v>
      </c>
      <c r="APT28" t="s">
        <v>1144</v>
      </c>
      <c r="APU28" t="s">
        <v>1144</v>
      </c>
      <c r="APV28" t="s">
        <v>1144</v>
      </c>
      <c r="APW28">
        <v>15677</v>
      </c>
      <c r="APX28" t="s">
        <v>1144</v>
      </c>
      <c r="APY28" t="s">
        <v>1144</v>
      </c>
      <c r="APZ28" t="s">
        <v>4035</v>
      </c>
      <c r="AQA28">
        <v>9.6999999999999993</v>
      </c>
      <c r="AQB28" t="s">
        <v>4035</v>
      </c>
      <c r="AQC28">
        <v>1.8</v>
      </c>
      <c r="AQD28" t="s">
        <v>4035</v>
      </c>
      <c r="AQE28">
        <v>15.7</v>
      </c>
      <c r="AQF28">
        <v>2.2000000000000002</v>
      </c>
      <c r="AQG28" t="s">
        <v>4035</v>
      </c>
      <c r="AQH28" t="s">
        <v>4035</v>
      </c>
      <c r="AQI28">
        <v>14.3</v>
      </c>
      <c r="AQJ28" t="s">
        <v>4035</v>
      </c>
      <c r="AQK28">
        <v>2.1</v>
      </c>
      <c r="AQL28" t="s">
        <v>4035</v>
      </c>
      <c r="AQM28">
        <v>13</v>
      </c>
      <c r="AQN28" t="s">
        <v>4035</v>
      </c>
      <c r="AQO28">
        <v>2.1</v>
      </c>
      <c r="AQP28" t="s">
        <v>4035</v>
      </c>
      <c r="AQQ28">
        <v>9.1</v>
      </c>
      <c r="AQR28">
        <v>1.8</v>
      </c>
      <c r="AQS28" t="s">
        <v>4035</v>
      </c>
      <c r="AQT28" t="s">
        <v>4035</v>
      </c>
      <c r="AQU28">
        <v>38.299999999999997</v>
      </c>
      <c r="AQV28" t="s">
        <v>4035</v>
      </c>
      <c r="AQW28">
        <v>3.1</v>
      </c>
      <c r="AQX28" t="s">
        <v>4035</v>
      </c>
      <c r="AQY28" t="s">
        <v>1144</v>
      </c>
      <c r="AQZ28" t="s">
        <v>1144</v>
      </c>
      <c r="ARA28" t="s">
        <v>1144</v>
      </c>
      <c r="ARB28" t="s">
        <v>1144</v>
      </c>
    </row>
    <row r="30" spans="1:1146" x14ac:dyDescent="0.25">
      <c r="A30" t="s">
        <v>4159</v>
      </c>
    </row>
    <row r="31" spans="1:1146" x14ac:dyDescent="0.25">
      <c r="A31" s="16" t="s">
        <v>4118</v>
      </c>
    </row>
    <row r="32" spans="1:1146" x14ac:dyDescent="0.25">
      <c r="A32" s="16" t="s">
        <v>4119</v>
      </c>
    </row>
    <row r="33" spans="1:1" x14ac:dyDescent="0.25">
      <c r="A33" s="16" t="s">
        <v>4120</v>
      </c>
    </row>
    <row r="34" spans="1:1" x14ac:dyDescent="0.25">
      <c r="A34" s="16" t="s">
        <v>4121</v>
      </c>
    </row>
    <row r="35" spans="1:1" x14ac:dyDescent="0.25">
      <c r="A35" s="16" t="s">
        <v>4122</v>
      </c>
    </row>
    <row r="36" spans="1:1" x14ac:dyDescent="0.25">
      <c r="A36" s="16" t="s">
        <v>4123</v>
      </c>
    </row>
    <row r="37" spans="1:1" x14ac:dyDescent="0.25">
      <c r="A37" s="16" t="s">
        <v>4124</v>
      </c>
    </row>
    <row r="38" spans="1:1" x14ac:dyDescent="0.25">
      <c r="A38" s="16" t="s">
        <v>4125</v>
      </c>
    </row>
    <row r="39" spans="1:1" x14ac:dyDescent="0.25">
      <c r="A39" s="16" t="s">
        <v>4126</v>
      </c>
    </row>
    <row r="40" spans="1:1" x14ac:dyDescent="0.25">
      <c r="A40" s="16" t="s">
        <v>4127</v>
      </c>
    </row>
    <row r="41" spans="1:1" x14ac:dyDescent="0.25">
      <c r="A41" s="16" t="s">
        <v>4128</v>
      </c>
    </row>
    <row r="42" spans="1:1" x14ac:dyDescent="0.25">
      <c r="A42" s="16" t="s">
        <v>4129</v>
      </c>
    </row>
    <row r="43" spans="1:1" x14ac:dyDescent="0.25">
      <c r="A43" s="16" t="s">
        <v>4130</v>
      </c>
    </row>
    <row r="44" spans="1:1" x14ac:dyDescent="0.25">
      <c r="A44" s="16" t="s">
        <v>4131</v>
      </c>
    </row>
    <row r="45" spans="1:1" x14ac:dyDescent="0.25">
      <c r="A45" s="16" t="s">
        <v>4132</v>
      </c>
    </row>
    <row r="46" spans="1:1" x14ac:dyDescent="0.25">
      <c r="A46" s="16" t="s">
        <v>4133</v>
      </c>
    </row>
    <row r="47" spans="1:1" x14ac:dyDescent="0.25">
      <c r="A47" s="16" t="s">
        <v>4134</v>
      </c>
    </row>
    <row r="48" spans="1:1" x14ac:dyDescent="0.25">
      <c r="A48" s="16" t="s">
        <v>4135</v>
      </c>
    </row>
    <row r="49" spans="1:1" x14ac:dyDescent="0.25">
      <c r="A49" s="16" t="s">
        <v>4136</v>
      </c>
    </row>
    <row r="50" spans="1:1" x14ac:dyDescent="0.25">
      <c r="A50" s="16" t="s">
        <v>4137</v>
      </c>
    </row>
    <row r="51" spans="1:1" x14ac:dyDescent="0.25">
      <c r="A51" s="16" t="s">
        <v>4036</v>
      </c>
    </row>
    <row r="52" spans="1:1" x14ac:dyDescent="0.25">
      <c r="A52" s="16" t="s">
        <v>4138</v>
      </c>
    </row>
    <row r="53" spans="1:1" x14ac:dyDescent="0.25">
      <c r="A53" s="16" t="s">
        <v>4139</v>
      </c>
    </row>
    <row r="54" spans="1:1" x14ac:dyDescent="0.25">
      <c r="A54" s="16" t="s">
        <v>4140</v>
      </c>
    </row>
    <row r="55" spans="1:1" x14ac:dyDescent="0.25">
      <c r="A55" s="16" t="s">
        <v>4141</v>
      </c>
    </row>
    <row r="56" spans="1:1" x14ac:dyDescent="0.25">
      <c r="A56" s="16" t="s">
        <v>4142</v>
      </c>
    </row>
    <row r="57" spans="1:1" x14ac:dyDescent="0.25">
      <c r="A57" s="16" t="s">
        <v>4143</v>
      </c>
    </row>
    <row r="58" spans="1:1" x14ac:dyDescent="0.25">
      <c r="A58" s="16" t="s">
        <v>4144</v>
      </c>
    </row>
    <row r="59" spans="1:1" x14ac:dyDescent="0.25">
      <c r="A59" s="16" t="s">
        <v>4145</v>
      </c>
    </row>
    <row r="60" spans="1:1" x14ac:dyDescent="0.25">
      <c r="A60" s="16" t="s">
        <v>4146</v>
      </c>
    </row>
    <row r="61" spans="1:1" x14ac:dyDescent="0.25">
      <c r="A61" s="16" t="s">
        <v>4147</v>
      </c>
    </row>
    <row r="62" spans="1:1" x14ac:dyDescent="0.25">
      <c r="A62" s="16" t="s">
        <v>4148</v>
      </c>
    </row>
    <row r="63" spans="1:1" x14ac:dyDescent="0.25">
      <c r="A63" s="16" t="s">
        <v>4149</v>
      </c>
    </row>
    <row r="64" spans="1:1" x14ac:dyDescent="0.25">
      <c r="A64" s="16" t="s">
        <v>4150</v>
      </c>
    </row>
    <row r="65" spans="1:30" x14ac:dyDescent="0.25">
      <c r="A65" s="16" t="s">
        <v>4151</v>
      </c>
    </row>
    <row r="66" spans="1:30" x14ac:dyDescent="0.25">
      <c r="A66" s="16" t="s">
        <v>4152</v>
      </c>
    </row>
    <row r="67" spans="1:30" x14ac:dyDescent="0.25">
      <c r="A67" s="16" t="s">
        <v>4153</v>
      </c>
    </row>
    <row r="68" spans="1:30" x14ac:dyDescent="0.25">
      <c r="A68" s="16" t="s">
        <v>4154</v>
      </c>
    </row>
    <row r="69" spans="1:30" x14ac:dyDescent="0.25">
      <c r="A69" s="16" t="s">
        <v>4155</v>
      </c>
    </row>
    <row r="70" spans="1:30" x14ac:dyDescent="0.25">
      <c r="A70" s="16" t="s">
        <v>4156</v>
      </c>
    </row>
    <row r="71" spans="1:30" x14ac:dyDescent="0.25">
      <c r="A71" s="16" t="s">
        <v>4157</v>
      </c>
    </row>
    <row r="72" spans="1:30" x14ac:dyDescent="0.25">
      <c r="A72" s="16" t="s">
        <v>4158</v>
      </c>
    </row>
    <row r="73" spans="1:30" x14ac:dyDescent="0.25">
      <c r="B73" s="17" t="s">
        <v>575</v>
      </c>
      <c r="C73" s="18" t="s">
        <v>1523</v>
      </c>
      <c r="D73" s="18" t="s">
        <v>1143</v>
      </c>
      <c r="E73" s="18" t="s">
        <v>1524</v>
      </c>
      <c r="F73" s="18" t="s">
        <v>1525</v>
      </c>
      <c r="G73" s="18" t="s">
        <v>1526</v>
      </c>
      <c r="H73" s="18" t="s">
        <v>1527</v>
      </c>
      <c r="I73" s="18" t="s">
        <v>1528</v>
      </c>
      <c r="J73" s="18" t="s">
        <v>1529</v>
      </c>
      <c r="K73" s="18" t="s">
        <v>1530</v>
      </c>
      <c r="L73" s="18" t="s">
        <v>1531</v>
      </c>
      <c r="M73" s="18" t="s">
        <v>1532</v>
      </c>
      <c r="N73" s="18" t="s">
        <v>1533</v>
      </c>
      <c r="O73" s="18" t="s">
        <v>1534</v>
      </c>
      <c r="P73" s="18" t="s">
        <v>1535</v>
      </c>
      <c r="Q73" s="18" t="s">
        <v>1536</v>
      </c>
      <c r="R73" s="18" t="s">
        <v>1537</v>
      </c>
      <c r="S73" s="18" t="s">
        <v>1538</v>
      </c>
      <c r="T73" s="18" t="s">
        <v>1539</v>
      </c>
      <c r="U73" s="18" t="s">
        <v>1335</v>
      </c>
      <c r="V73" s="18" t="s">
        <v>1540</v>
      </c>
      <c r="W73" s="18" t="s">
        <v>1541</v>
      </c>
      <c r="X73" s="18" t="s">
        <v>1542</v>
      </c>
      <c r="Y73" s="18" t="s">
        <v>1543</v>
      </c>
      <c r="Z73" s="18" t="s">
        <v>1544</v>
      </c>
      <c r="AA73" s="18" t="s">
        <v>1545</v>
      </c>
      <c r="AB73" s="18" t="s">
        <v>1546</v>
      </c>
      <c r="AC73" s="19" t="s">
        <v>1350</v>
      </c>
      <c r="AD73" s="20" t="s">
        <v>1351</v>
      </c>
    </row>
    <row r="74" spans="1:30" x14ac:dyDescent="0.25">
      <c r="A74">
        <v>1</v>
      </c>
      <c r="B74" t="s">
        <v>575</v>
      </c>
    </row>
    <row r="75" spans="1:30" x14ac:dyDescent="0.25">
      <c r="A75">
        <v>2</v>
      </c>
      <c r="B75" t="s">
        <v>2132</v>
      </c>
      <c r="C75" t="s">
        <v>1523</v>
      </c>
      <c r="D75" t="s">
        <v>1143</v>
      </c>
      <c r="E75" t="s">
        <v>1524</v>
      </c>
      <c r="F75" t="s">
        <v>1525</v>
      </c>
      <c r="G75" t="s">
        <v>1526</v>
      </c>
      <c r="H75" t="s">
        <v>1527</v>
      </c>
      <c r="I75" t="s">
        <v>1528</v>
      </c>
      <c r="J75" t="s">
        <v>1529</v>
      </c>
      <c r="K75" t="s">
        <v>1530</v>
      </c>
      <c r="L75" t="s">
        <v>1531</v>
      </c>
      <c r="M75" t="s">
        <v>1532</v>
      </c>
      <c r="N75" t="s">
        <v>1533</v>
      </c>
      <c r="O75" t="s">
        <v>1534</v>
      </c>
      <c r="P75" t="s">
        <v>1535</v>
      </c>
      <c r="Q75" t="s">
        <v>1536</v>
      </c>
      <c r="R75" t="s">
        <v>1537</v>
      </c>
      <c r="S75" t="s">
        <v>1538</v>
      </c>
      <c r="T75" t="s">
        <v>1539</v>
      </c>
      <c r="U75" t="s">
        <v>1335</v>
      </c>
      <c r="V75" t="s">
        <v>4434</v>
      </c>
      <c r="W75" t="s">
        <v>1541</v>
      </c>
      <c r="X75" t="s">
        <v>1542</v>
      </c>
      <c r="Y75" t="s">
        <v>1543</v>
      </c>
      <c r="Z75" t="s">
        <v>1544</v>
      </c>
      <c r="AA75" t="s">
        <v>1545</v>
      </c>
      <c r="AB75" t="s">
        <v>1546</v>
      </c>
    </row>
    <row r="76" spans="1:30" x14ac:dyDescent="0.25">
      <c r="A76">
        <v>3</v>
      </c>
      <c r="B76" t="s">
        <v>4160</v>
      </c>
      <c r="C76">
        <v>137428986</v>
      </c>
      <c r="D76">
        <v>1250893</v>
      </c>
      <c r="E76">
        <v>10947</v>
      </c>
      <c r="F76">
        <v>899870</v>
      </c>
      <c r="G76">
        <v>24399</v>
      </c>
      <c r="H76">
        <v>21579</v>
      </c>
      <c r="I76">
        <v>950</v>
      </c>
      <c r="J76">
        <v>1226</v>
      </c>
      <c r="K76">
        <v>7552</v>
      </c>
      <c r="L76">
        <v>2657</v>
      </c>
      <c r="M76">
        <v>2637</v>
      </c>
      <c r="N76">
        <v>23420</v>
      </c>
      <c r="O76">
        <v>2916</v>
      </c>
      <c r="P76">
        <v>22404</v>
      </c>
      <c r="Q76">
        <v>2494</v>
      </c>
      <c r="R76">
        <v>1973</v>
      </c>
      <c r="S76">
        <v>197371</v>
      </c>
      <c r="T76">
        <v>4524</v>
      </c>
      <c r="U76">
        <v>23974</v>
      </c>
      <c r="V76">
        <v>8053</v>
      </c>
      <c r="W76">
        <v>129580</v>
      </c>
      <c r="X76">
        <v>259464</v>
      </c>
      <c r="Y76">
        <v>10104</v>
      </c>
      <c r="Z76">
        <v>79911</v>
      </c>
      <c r="AA76">
        <v>109209</v>
      </c>
      <c r="AB76">
        <v>40949</v>
      </c>
    </row>
    <row r="77" spans="1:30" x14ac:dyDescent="0.25">
      <c r="A77">
        <v>7</v>
      </c>
      <c r="B77" t="s">
        <v>4161</v>
      </c>
      <c r="C77">
        <v>120756048</v>
      </c>
      <c r="D77">
        <v>1098602</v>
      </c>
      <c r="E77">
        <v>9940</v>
      </c>
      <c r="F77">
        <v>783524</v>
      </c>
      <c r="G77">
        <v>20741</v>
      </c>
      <c r="H77">
        <v>18065</v>
      </c>
      <c r="I77">
        <v>491</v>
      </c>
      <c r="J77">
        <v>774</v>
      </c>
      <c r="K77">
        <v>6500</v>
      </c>
      <c r="L77">
        <v>2198</v>
      </c>
      <c r="M77">
        <v>2018</v>
      </c>
      <c r="N77">
        <v>21189</v>
      </c>
      <c r="O77">
        <v>2048</v>
      </c>
      <c r="P77">
        <v>19088</v>
      </c>
      <c r="Q77">
        <v>1948</v>
      </c>
      <c r="R77">
        <v>1627</v>
      </c>
      <c r="S77">
        <v>182180</v>
      </c>
      <c r="T77">
        <v>3516</v>
      </c>
      <c r="U77">
        <v>22755</v>
      </c>
      <c r="V77">
        <v>6615</v>
      </c>
      <c r="W77">
        <v>116123</v>
      </c>
      <c r="X77">
        <v>231915</v>
      </c>
      <c r="Y77">
        <v>8042</v>
      </c>
      <c r="Z77">
        <v>73347</v>
      </c>
      <c r="AA77">
        <v>102283</v>
      </c>
      <c r="AB77">
        <v>38850</v>
      </c>
    </row>
    <row r="78" spans="1:30" x14ac:dyDescent="0.25">
      <c r="A78">
        <v>11</v>
      </c>
      <c r="B78" t="s">
        <v>4162</v>
      </c>
      <c r="C78">
        <v>16672938</v>
      </c>
      <c r="D78">
        <v>152291</v>
      </c>
      <c r="E78">
        <v>1007</v>
      </c>
      <c r="F78">
        <v>116346</v>
      </c>
      <c r="G78">
        <v>3658</v>
      </c>
      <c r="H78">
        <v>3514</v>
      </c>
      <c r="I78">
        <v>459</v>
      </c>
      <c r="J78">
        <v>452</v>
      </c>
      <c r="K78">
        <v>1052</v>
      </c>
      <c r="L78">
        <v>459</v>
      </c>
      <c r="M78">
        <v>619</v>
      </c>
      <c r="N78">
        <v>2231</v>
      </c>
      <c r="O78">
        <v>868</v>
      </c>
      <c r="P78">
        <v>3316</v>
      </c>
      <c r="Q78">
        <v>546</v>
      </c>
      <c r="R78">
        <v>346</v>
      </c>
      <c r="S78">
        <v>15191</v>
      </c>
      <c r="T78">
        <v>1008</v>
      </c>
      <c r="U78">
        <v>1219</v>
      </c>
      <c r="V78">
        <v>1438</v>
      </c>
      <c r="W78">
        <v>13457</v>
      </c>
      <c r="X78">
        <v>27549</v>
      </c>
      <c r="Y78">
        <v>2062</v>
      </c>
      <c r="Z78">
        <v>6564</v>
      </c>
      <c r="AA78">
        <v>6926</v>
      </c>
      <c r="AB78">
        <v>2099</v>
      </c>
    </row>
    <row r="79" spans="1:30" x14ac:dyDescent="0.25">
      <c r="A79">
        <v>15</v>
      </c>
      <c r="B79" t="s">
        <v>4431</v>
      </c>
      <c r="C79">
        <v>1.6</v>
      </c>
      <c r="D79">
        <v>2</v>
      </c>
      <c r="E79">
        <v>1.5</v>
      </c>
      <c r="F79">
        <v>2.2000000000000002</v>
      </c>
      <c r="G79">
        <v>1.9</v>
      </c>
      <c r="H79">
        <v>1.4</v>
      </c>
      <c r="I79">
        <v>3.7</v>
      </c>
      <c r="J79">
        <v>2.5</v>
      </c>
      <c r="K79">
        <v>3</v>
      </c>
      <c r="L79">
        <v>1.2</v>
      </c>
      <c r="M79">
        <v>3.1</v>
      </c>
      <c r="N79">
        <v>2.4</v>
      </c>
      <c r="O79">
        <v>5.8</v>
      </c>
      <c r="P79">
        <v>1.6</v>
      </c>
      <c r="Q79">
        <v>3.7</v>
      </c>
      <c r="R79">
        <v>1.5</v>
      </c>
      <c r="S79">
        <v>1.4</v>
      </c>
      <c r="T79">
        <v>2.7</v>
      </c>
      <c r="U79">
        <v>0.7</v>
      </c>
      <c r="V79">
        <v>4.5999999999999996</v>
      </c>
      <c r="W79">
        <v>2.8</v>
      </c>
      <c r="X79">
        <v>1.9</v>
      </c>
      <c r="Y79">
        <v>2.2999999999999998</v>
      </c>
      <c r="Z79">
        <v>1.2</v>
      </c>
      <c r="AA79">
        <v>1.3</v>
      </c>
      <c r="AB79">
        <v>1.5</v>
      </c>
    </row>
    <row r="80" spans="1:30" x14ac:dyDescent="0.25">
      <c r="A80">
        <v>19</v>
      </c>
      <c r="B80" t="s">
        <v>4432</v>
      </c>
      <c r="C80">
        <v>6</v>
      </c>
      <c r="D80">
        <v>7.9</v>
      </c>
      <c r="E80">
        <v>5.6</v>
      </c>
      <c r="F80">
        <v>8.9</v>
      </c>
      <c r="G80">
        <v>3.9</v>
      </c>
      <c r="H80">
        <v>13.5</v>
      </c>
      <c r="I80">
        <v>14.2</v>
      </c>
      <c r="J80">
        <v>0</v>
      </c>
      <c r="K80">
        <v>3.8</v>
      </c>
      <c r="L80">
        <v>17</v>
      </c>
      <c r="M80">
        <v>3.8</v>
      </c>
      <c r="N80">
        <v>4.2</v>
      </c>
      <c r="O80">
        <v>11</v>
      </c>
      <c r="P80">
        <v>4.0999999999999996</v>
      </c>
      <c r="Q80">
        <v>11.5</v>
      </c>
      <c r="R80">
        <v>0</v>
      </c>
      <c r="S80">
        <v>4.3</v>
      </c>
      <c r="T80">
        <v>10.4</v>
      </c>
      <c r="U80">
        <v>2.2000000000000002</v>
      </c>
      <c r="V80">
        <v>6.3</v>
      </c>
      <c r="W80">
        <v>6.3</v>
      </c>
      <c r="X80">
        <v>6.7</v>
      </c>
      <c r="Y80">
        <v>4.0999999999999996</v>
      </c>
      <c r="Z80">
        <v>5.4</v>
      </c>
      <c r="AA80">
        <v>3.7</v>
      </c>
      <c r="AB80">
        <v>5</v>
      </c>
    </row>
    <row r="81" spans="1:28" x14ac:dyDescent="0.25">
      <c r="A81">
        <v>23</v>
      </c>
      <c r="B81" t="s">
        <v>4163</v>
      </c>
      <c r="C81">
        <v>137428986</v>
      </c>
      <c r="D81">
        <v>1250893</v>
      </c>
      <c r="E81">
        <v>10947</v>
      </c>
      <c r="F81">
        <v>899870</v>
      </c>
      <c r="G81">
        <v>24399</v>
      </c>
      <c r="H81">
        <v>21579</v>
      </c>
      <c r="I81">
        <v>950</v>
      </c>
      <c r="J81">
        <v>1226</v>
      </c>
      <c r="K81">
        <v>7552</v>
      </c>
      <c r="L81">
        <v>2657</v>
      </c>
      <c r="M81">
        <v>2637</v>
      </c>
      <c r="N81">
        <v>23420</v>
      </c>
      <c r="O81">
        <v>2916</v>
      </c>
      <c r="P81">
        <v>22404</v>
      </c>
      <c r="Q81">
        <v>2494</v>
      </c>
      <c r="R81">
        <v>1973</v>
      </c>
      <c r="S81">
        <v>197371</v>
      </c>
      <c r="T81">
        <v>4524</v>
      </c>
      <c r="U81">
        <v>23974</v>
      </c>
      <c r="V81">
        <v>8053</v>
      </c>
      <c r="W81">
        <v>129580</v>
      </c>
      <c r="X81">
        <v>259464</v>
      </c>
      <c r="Y81">
        <v>10104</v>
      </c>
      <c r="Z81">
        <v>79911</v>
      </c>
      <c r="AA81">
        <v>109209</v>
      </c>
      <c r="AB81">
        <v>40949</v>
      </c>
    </row>
    <row r="82" spans="1:28" x14ac:dyDescent="0.25">
      <c r="A82">
        <v>27</v>
      </c>
      <c r="B82" t="s">
        <v>4164</v>
      </c>
      <c r="C82">
        <v>84644765</v>
      </c>
      <c r="D82">
        <v>747638</v>
      </c>
      <c r="E82">
        <v>7518</v>
      </c>
      <c r="F82">
        <v>531003</v>
      </c>
      <c r="G82">
        <v>18255</v>
      </c>
      <c r="H82">
        <v>13591</v>
      </c>
      <c r="I82">
        <v>348</v>
      </c>
      <c r="J82">
        <v>585</v>
      </c>
      <c r="K82">
        <v>3700</v>
      </c>
      <c r="L82">
        <v>1137</v>
      </c>
      <c r="M82">
        <v>1850</v>
      </c>
      <c r="N82">
        <v>17297</v>
      </c>
      <c r="O82">
        <v>2167</v>
      </c>
      <c r="P82">
        <v>12114</v>
      </c>
      <c r="Q82">
        <v>1060</v>
      </c>
      <c r="R82">
        <v>1478</v>
      </c>
      <c r="S82">
        <v>118590</v>
      </c>
      <c r="T82">
        <v>3387</v>
      </c>
      <c r="U82">
        <v>13558</v>
      </c>
      <c r="V82">
        <v>5001</v>
      </c>
      <c r="W82">
        <v>90754</v>
      </c>
      <c r="X82">
        <v>159639</v>
      </c>
      <c r="Y82">
        <v>5620</v>
      </c>
      <c r="Z82">
        <v>60150</v>
      </c>
      <c r="AA82">
        <v>55943</v>
      </c>
      <c r="AB82">
        <v>26194</v>
      </c>
    </row>
    <row r="83" spans="1:28" x14ac:dyDescent="0.25">
      <c r="A83">
        <v>31</v>
      </c>
      <c r="B83" t="s">
        <v>4165</v>
      </c>
      <c r="C83">
        <v>8048562</v>
      </c>
      <c r="D83">
        <v>57111</v>
      </c>
      <c r="E83">
        <v>358</v>
      </c>
      <c r="F83">
        <v>43679</v>
      </c>
      <c r="G83">
        <v>1594</v>
      </c>
      <c r="H83">
        <v>332</v>
      </c>
      <c r="I83">
        <v>2</v>
      </c>
      <c r="J83">
        <v>26</v>
      </c>
      <c r="K83">
        <v>90</v>
      </c>
      <c r="L83">
        <v>10</v>
      </c>
      <c r="M83">
        <v>160</v>
      </c>
      <c r="N83">
        <v>308</v>
      </c>
      <c r="O83">
        <v>39</v>
      </c>
      <c r="P83">
        <v>324</v>
      </c>
      <c r="Q83">
        <v>106</v>
      </c>
      <c r="R83">
        <v>18</v>
      </c>
      <c r="S83">
        <v>9026</v>
      </c>
      <c r="T83">
        <v>30</v>
      </c>
      <c r="U83">
        <v>1009</v>
      </c>
      <c r="V83">
        <v>639</v>
      </c>
      <c r="W83">
        <v>7143</v>
      </c>
      <c r="X83">
        <v>12140</v>
      </c>
      <c r="Y83">
        <v>1922</v>
      </c>
      <c r="Z83">
        <v>2434</v>
      </c>
      <c r="AA83">
        <v>5750</v>
      </c>
      <c r="AB83">
        <v>2161</v>
      </c>
    </row>
    <row r="84" spans="1:28" x14ac:dyDescent="0.25">
      <c r="A84">
        <v>35</v>
      </c>
      <c r="B84" t="s">
        <v>4166</v>
      </c>
      <c r="C84">
        <v>4901645</v>
      </c>
      <c r="D84">
        <v>16521</v>
      </c>
      <c r="E84">
        <v>230</v>
      </c>
      <c r="F84">
        <v>9549</v>
      </c>
      <c r="G84">
        <v>766</v>
      </c>
      <c r="H84">
        <v>533</v>
      </c>
      <c r="I84">
        <v>9</v>
      </c>
      <c r="J84">
        <v>39</v>
      </c>
      <c r="K84">
        <v>107</v>
      </c>
      <c r="L84">
        <v>0</v>
      </c>
      <c r="M84">
        <v>16</v>
      </c>
      <c r="N84">
        <v>205</v>
      </c>
      <c r="O84">
        <v>50</v>
      </c>
      <c r="P84">
        <v>455</v>
      </c>
      <c r="Q84">
        <v>32</v>
      </c>
      <c r="R84">
        <v>25</v>
      </c>
      <c r="S84">
        <v>3566</v>
      </c>
      <c r="T84">
        <v>22</v>
      </c>
      <c r="U84">
        <v>917</v>
      </c>
      <c r="V84">
        <v>108</v>
      </c>
      <c r="W84">
        <v>931</v>
      </c>
      <c r="X84">
        <v>2858</v>
      </c>
      <c r="Y84">
        <v>53</v>
      </c>
      <c r="Z84">
        <v>1311</v>
      </c>
      <c r="AA84">
        <v>2380</v>
      </c>
      <c r="AB84">
        <v>577</v>
      </c>
    </row>
    <row r="85" spans="1:28" x14ac:dyDescent="0.25">
      <c r="A85">
        <v>39</v>
      </c>
      <c r="B85" t="s">
        <v>4167</v>
      </c>
      <c r="C85">
        <v>5980355</v>
      </c>
      <c r="D85">
        <v>79278</v>
      </c>
      <c r="E85">
        <v>449</v>
      </c>
      <c r="F85">
        <v>62705</v>
      </c>
      <c r="G85">
        <v>915</v>
      </c>
      <c r="H85">
        <v>1357</v>
      </c>
      <c r="I85">
        <v>48</v>
      </c>
      <c r="J85">
        <v>72</v>
      </c>
      <c r="K85">
        <v>167</v>
      </c>
      <c r="L85">
        <v>71</v>
      </c>
      <c r="M85">
        <v>60</v>
      </c>
      <c r="N85">
        <v>553</v>
      </c>
      <c r="O85">
        <v>86</v>
      </c>
      <c r="P85">
        <v>492</v>
      </c>
      <c r="Q85">
        <v>67</v>
      </c>
      <c r="R85">
        <v>31</v>
      </c>
      <c r="S85">
        <v>10763</v>
      </c>
      <c r="T85">
        <v>221</v>
      </c>
      <c r="U85">
        <v>1221</v>
      </c>
      <c r="V85">
        <v>422</v>
      </c>
      <c r="W85">
        <v>6519</v>
      </c>
      <c r="X85">
        <v>19446</v>
      </c>
      <c r="Y85">
        <v>1232</v>
      </c>
      <c r="Z85">
        <v>4517</v>
      </c>
      <c r="AA85">
        <v>7034</v>
      </c>
      <c r="AB85">
        <v>2082</v>
      </c>
    </row>
    <row r="86" spans="1:28" x14ac:dyDescent="0.25">
      <c r="A86">
        <v>43</v>
      </c>
      <c r="B86" t="s">
        <v>4168</v>
      </c>
      <c r="C86">
        <v>6482753</v>
      </c>
      <c r="D86">
        <v>99239</v>
      </c>
      <c r="E86">
        <v>266</v>
      </c>
      <c r="F86">
        <v>79574</v>
      </c>
      <c r="G86">
        <v>671</v>
      </c>
      <c r="H86">
        <v>808</v>
      </c>
      <c r="I86">
        <v>0</v>
      </c>
      <c r="J86">
        <v>0</v>
      </c>
      <c r="K86">
        <v>223</v>
      </c>
      <c r="L86">
        <v>0</v>
      </c>
      <c r="M86">
        <v>0</v>
      </c>
      <c r="N86">
        <v>451</v>
      </c>
      <c r="O86">
        <v>44</v>
      </c>
      <c r="P86">
        <v>272</v>
      </c>
      <c r="Q86">
        <v>102</v>
      </c>
      <c r="R86">
        <v>0</v>
      </c>
      <c r="S86">
        <v>15466</v>
      </c>
      <c r="T86">
        <v>41</v>
      </c>
      <c r="U86">
        <v>1321</v>
      </c>
      <c r="V86">
        <v>397</v>
      </c>
      <c r="W86">
        <v>10011</v>
      </c>
      <c r="X86">
        <v>23538</v>
      </c>
      <c r="Y86">
        <v>421</v>
      </c>
      <c r="Z86">
        <v>4218</v>
      </c>
      <c r="AA86">
        <v>10980</v>
      </c>
      <c r="AB86">
        <v>3582</v>
      </c>
    </row>
    <row r="87" spans="1:28" x14ac:dyDescent="0.25">
      <c r="A87">
        <v>47</v>
      </c>
      <c r="B87" t="s">
        <v>4169</v>
      </c>
      <c r="C87">
        <v>6096972</v>
      </c>
      <c r="D87">
        <v>68174</v>
      </c>
      <c r="E87">
        <v>63</v>
      </c>
      <c r="F87">
        <v>56442</v>
      </c>
      <c r="G87">
        <v>201</v>
      </c>
      <c r="H87">
        <v>289</v>
      </c>
      <c r="I87">
        <v>14</v>
      </c>
      <c r="J87">
        <v>6</v>
      </c>
      <c r="K87">
        <v>0</v>
      </c>
      <c r="L87">
        <v>0</v>
      </c>
      <c r="M87">
        <v>35</v>
      </c>
      <c r="N87">
        <v>41</v>
      </c>
      <c r="O87">
        <v>44</v>
      </c>
      <c r="P87">
        <v>285</v>
      </c>
      <c r="Q87">
        <v>59</v>
      </c>
      <c r="R87">
        <v>0</v>
      </c>
      <c r="S87">
        <v>9827</v>
      </c>
      <c r="T87">
        <v>0</v>
      </c>
      <c r="U87">
        <v>868</v>
      </c>
      <c r="V87">
        <v>122</v>
      </c>
      <c r="W87">
        <v>5120</v>
      </c>
      <c r="X87">
        <v>14943</v>
      </c>
      <c r="Y87">
        <v>141</v>
      </c>
      <c r="Z87">
        <v>3121</v>
      </c>
      <c r="AA87">
        <v>7446</v>
      </c>
      <c r="AB87">
        <v>1920</v>
      </c>
    </row>
    <row r="88" spans="1:28" x14ac:dyDescent="0.25">
      <c r="A88">
        <v>51</v>
      </c>
      <c r="B88" t="s">
        <v>4170</v>
      </c>
      <c r="C88">
        <v>12652982</v>
      </c>
      <c r="D88">
        <v>115044</v>
      </c>
      <c r="E88">
        <v>331</v>
      </c>
      <c r="F88">
        <v>90774</v>
      </c>
      <c r="G88">
        <v>661</v>
      </c>
      <c r="H88">
        <v>512</v>
      </c>
      <c r="I88">
        <v>90</v>
      </c>
      <c r="J88">
        <v>0</v>
      </c>
      <c r="K88">
        <v>188</v>
      </c>
      <c r="L88">
        <v>0</v>
      </c>
      <c r="M88">
        <v>0</v>
      </c>
      <c r="N88">
        <v>539</v>
      </c>
      <c r="O88">
        <v>3</v>
      </c>
      <c r="P88">
        <v>331</v>
      </c>
      <c r="Q88">
        <v>40</v>
      </c>
      <c r="R88">
        <v>0</v>
      </c>
      <c r="S88">
        <v>18956</v>
      </c>
      <c r="T88">
        <v>23</v>
      </c>
      <c r="U88">
        <v>2596</v>
      </c>
      <c r="V88">
        <v>215</v>
      </c>
      <c r="W88">
        <v>7591</v>
      </c>
      <c r="X88">
        <v>23544</v>
      </c>
      <c r="Y88">
        <v>412</v>
      </c>
      <c r="Z88">
        <v>3081</v>
      </c>
      <c r="AA88">
        <v>15333</v>
      </c>
      <c r="AB88">
        <v>3047</v>
      </c>
    </row>
    <row r="89" spans="1:28" x14ac:dyDescent="0.25">
      <c r="A89">
        <v>55</v>
      </c>
      <c r="B89" t="s">
        <v>4171</v>
      </c>
      <c r="C89">
        <v>8495408</v>
      </c>
      <c r="D89">
        <v>66116</v>
      </c>
      <c r="E89">
        <v>1717</v>
      </c>
      <c r="F89">
        <v>25248</v>
      </c>
      <c r="G89">
        <v>1319</v>
      </c>
      <c r="H89">
        <v>4105</v>
      </c>
      <c r="I89">
        <v>430</v>
      </c>
      <c r="J89">
        <v>484</v>
      </c>
      <c r="K89">
        <v>3030</v>
      </c>
      <c r="L89">
        <v>1417</v>
      </c>
      <c r="M89">
        <v>499</v>
      </c>
      <c r="N89">
        <v>3989</v>
      </c>
      <c r="O89">
        <v>473</v>
      </c>
      <c r="P89">
        <v>7905</v>
      </c>
      <c r="Q89">
        <v>978</v>
      </c>
      <c r="R89">
        <v>421</v>
      </c>
      <c r="S89">
        <v>10863</v>
      </c>
      <c r="T89">
        <v>766</v>
      </c>
      <c r="U89">
        <v>2472</v>
      </c>
      <c r="V89">
        <v>1039</v>
      </c>
      <c r="W89">
        <v>1432</v>
      </c>
      <c r="X89">
        <v>3248</v>
      </c>
      <c r="Y89">
        <v>283</v>
      </c>
      <c r="Z89">
        <v>1053</v>
      </c>
      <c r="AA89">
        <v>4133</v>
      </c>
      <c r="AB89">
        <v>1297</v>
      </c>
    </row>
    <row r="90" spans="1:28" x14ac:dyDescent="0.25">
      <c r="A90">
        <v>59</v>
      </c>
      <c r="B90" t="s">
        <v>4172</v>
      </c>
      <c r="C90">
        <v>125544</v>
      </c>
      <c r="D90">
        <v>1772</v>
      </c>
      <c r="E90">
        <v>15</v>
      </c>
      <c r="F90">
        <v>896</v>
      </c>
      <c r="G90">
        <v>17</v>
      </c>
      <c r="H90">
        <v>52</v>
      </c>
      <c r="I90">
        <v>9</v>
      </c>
      <c r="J90">
        <v>14</v>
      </c>
      <c r="K90">
        <v>47</v>
      </c>
      <c r="L90">
        <v>22</v>
      </c>
      <c r="M90">
        <v>17</v>
      </c>
      <c r="N90">
        <v>37</v>
      </c>
      <c r="O90">
        <v>10</v>
      </c>
      <c r="P90">
        <v>226</v>
      </c>
      <c r="Q90">
        <v>50</v>
      </c>
      <c r="R90">
        <v>0</v>
      </c>
      <c r="S90">
        <v>314</v>
      </c>
      <c r="T90">
        <v>34</v>
      </c>
      <c r="U90">
        <v>12</v>
      </c>
      <c r="V90">
        <v>110</v>
      </c>
      <c r="W90">
        <v>79</v>
      </c>
      <c r="X90">
        <v>108</v>
      </c>
      <c r="Y90">
        <v>20</v>
      </c>
      <c r="Z90">
        <v>26</v>
      </c>
      <c r="AA90">
        <v>210</v>
      </c>
      <c r="AB90">
        <v>89</v>
      </c>
    </row>
    <row r="91" spans="1:28" x14ac:dyDescent="0.25">
      <c r="A91">
        <v>63</v>
      </c>
      <c r="B91" t="s">
        <v>4173</v>
      </c>
      <c r="C91">
        <v>137428986</v>
      </c>
      <c r="D91">
        <v>1250893</v>
      </c>
      <c r="E91">
        <v>10947</v>
      </c>
      <c r="F91">
        <v>899870</v>
      </c>
      <c r="G91">
        <v>24399</v>
      </c>
      <c r="H91">
        <v>21579</v>
      </c>
      <c r="I91">
        <v>950</v>
      </c>
      <c r="J91">
        <v>1226</v>
      </c>
      <c r="K91">
        <v>7552</v>
      </c>
      <c r="L91">
        <v>2657</v>
      </c>
      <c r="M91">
        <v>2637</v>
      </c>
      <c r="N91">
        <v>23420</v>
      </c>
      <c r="O91">
        <v>2916</v>
      </c>
      <c r="P91">
        <v>22404</v>
      </c>
      <c r="Q91">
        <v>2494</v>
      </c>
      <c r="R91">
        <v>1973</v>
      </c>
      <c r="S91">
        <v>197371</v>
      </c>
      <c r="T91">
        <v>4524</v>
      </c>
      <c r="U91">
        <v>23974</v>
      </c>
      <c r="V91">
        <v>8053</v>
      </c>
      <c r="W91">
        <v>129580</v>
      </c>
      <c r="X91">
        <v>259464</v>
      </c>
      <c r="Y91">
        <v>10104</v>
      </c>
      <c r="Z91">
        <v>79911</v>
      </c>
      <c r="AA91">
        <v>109209</v>
      </c>
      <c r="AB91">
        <v>40949</v>
      </c>
    </row>
    <row r="92" spans="1:28" x14ac:dyDescent="0.25">
      <c r="A92">
        <v>67</v>
      </c>
      <c r="B92" t="s">
        <v>4174</v>
      </c>
      <c r="C92">
        <v>3399842</v>
      </c>
      <c r="D92">
        <v>40696</v>
      </c>
      <c r="E92">
        <v>146</v>
      </c>
      <c r="F92">
        <v>31404</v>
      </c>
      <c r="G92">
        <v>420</v>
      </c>
      <c r="H92">
        <v>765</v>
      </c>
      <c r="I92">
        <v>3</v>
      </c>
      <c r="J92">
        <v>8</v>
      </c>
      <c r="K92">
        <v>177</v>
      </c>
      <c r="L92">
        <v>19</v>
      </c>
      <c r="M92">
        <v>0</v>
      </c>
      <c r="N92">
        <v>720</v>
      </c>
      <c r="O92">
        <v>0</v>
      </c>
      <c r="P92">
        <v>298</v>
      </c>
      <c r="Q92">
        <v>1</v>
      </c>
      <c r="R92">
        <v>35</v>
      </c>
      <c r="S92">
        <v>6470</v>
      </c>
      <c r="T92">
        <v>42</v>
      </c>
      <c r="U92">
        <v>188</v>
      </c>
      <c r="V92">
        <v>30</v>
      </c>
      <c r="W92">
        <v>7135</v>
      </c>
      <c r="X92">
        <v>6168</v>
      </c>
      <c r="Y92">
        <v>623</v>
      </c>
      <c r="Z92">
        <v>2464</v>
      </c>
      <c r="AA92">
        <v>3913</v>
      </c>
      <c r="AB92">
        <v>1566</v>
      </c>
    </row>
    <row r="93" spans="1:28" x14ac:dyDescent="0.25">
      <c r="A93">
        <v>71</v>
      </c>
      <c r="B93" t="s">
        <v>4175</v>
      </c>
      <c r="C93">
        <v>3690038</v>
      </c>
      <c r="D93">
        <v>41187</v>
      </c>
      <c r="E93">
        <v>28</v>
      </c>
      <c r="F93">
        <v>33556</v>
      </c>
      <c r="G93">
        <v>325</v>
      </c>
      <c r="H93">
        <v>1076</v>
      </c>
      <c r="I93">
        <v>0</v>
      </c>
      <c r="J93">
        <v>54</v>
      </c>
      <c r="K93">
        <v>393</v>
      </c>
      <c r="L93">
        <v>175</v>
      </c>
      <c r="M93">
        <v>49</v>
      </c>
      <c r="N93">
        <v>337</v>
      </c>
      <c r="O93">
        <v>0</v>
      </c>
      <c r="P93">
        <v>271</v>
      </c>
      <c r="Q93">
        <v>17</v>
      </c>
      <c r="R93">
        <v>7</v>
      </c>
      <c r="S93">
        <v>4483</v>
      </c>
      <c r="T93">
        <v>2</v>
      </c>
      <c r="U93">
        <v>414</v>
      </c>
      <c r="V93">
        <v>20</v>
      </c>
      <c r="W93">
        <v>5383</v>
      </c>
      <c r="X93">
        <v>7396</v>
      </c>
      <c r="Y93">
        <v>669</v>
      </c>
      <c r="Z93">
        <v>3101</v>
      </c>
      <c r="AA93">
        <v>2880</v>
      </c>
      <c r="AB93">
        <v>1106</v>
      </c>
    </row>
    <row r="94" spans="1:28" x14ac:dyDescent="0.25">
      <c r="A94">
        <v>75</v>
      </c>
      <c r="B94" t="s">
        <v>4176</v>
      </c>
      <c r="C94">
        <v>19186932</v>
      </c>
      <c r="D94">
        <v>342976</v>
      </c>
      <c r="E94">
        <v>1854</v>
      </c>
      <c r="F94">
        <v>270577</v>
      </c>
      <c r="G94">
        <v>5399</v>
      </c>
      <c r="H94">
        <v>2809</v>
      </c>
      <c r="I94">
        <v>95</v>
      </c>
      <c r="J94">
        <v>87</v>
      </c>
      <c r="K94">
        <v>950</v>
      </c>
      <c r="L94">
        <v>269</v>
      </c>
      <c r="M94">
        <v>452</v>
      </c>
      <c r="N94">
        <v>7677</v>
      </c>
      <c r="O94">
        <v>140</v>
      </c>
      <c r="P94">
        <v>7352</v>
      </c>
      <c r="Q94">
        <v>203</v>
      </c>
      <c r="R94">
        <v>492</v>
      </c>
      <c r="S94">
        <v>41659</v>
      </c>
      <c r="T94">
        <v>574</v>
      </c>
      <c r="U94">
        <v>2387</v>
      </c>
      <c r="V94">
        <v>740</v>
      </c>
      <c r="W94">
        <v>41904</v>
      </c>
      <c r="X94">
        <v>59614</v>
      </c>
      <c r="Y94">
        <v>4490</v>
      </c>
      <c r="Z94">
        <v>36528</v>
      </c>
      <c r="AA94">
        <v>21559</v>
      </c>
      <c r="AB94">
        <v>10186</v>
      </c>
    </row>
    <row r="95" spans="1:28" x14ac:dyDescent="0.25">
      <c r="A95">
        <v>79</v>
      </c>
      <c r="B95" t="s">
        <v>4177</v>
      </c>
      <c r="C95">
        <v>19072607</v>
      </c>
      <c r="D95">
        <v>338791</v>
      </c>
      <c r="E95">
        <v>2685</v>
      </c>
      <c r="F95">
        <v>262118</v>
      </c>
      <c r="G95">
        <v>5518</v>
      </c>
      <c r="H95">
        <v>5359</v>
      </c>
      <c r="I95">
        <v>127</v>
      </c>
      <c r="J95">
        <v>209</v>
      </c>
      <c r="K95">
        <v>1655</v>
      </c>
      <c r="L95">
        <v>677</v>
      </c>
      <c r="M95">
        <v>406</v>
      </c>
      <c r="N95">
        <v>5447</v>
      </c>
      <c r="O95">
        <v>301</v>
      </c>
      <c r="P95">
        <v>6621</v>
      </c>
      <c r="Q95">
        <v>704</v>
      </c>
      <c r="R95">
        <v>501</v>
      </c>
      <c r="S95">
        <v>40609</v>
      </c>
      <c r="T95">
        <v>763</v>
      </c>
      <c r="U95">
        <v>5091</v>
      </c>
      <c r="V95">
        <v>1581</v>
      </c>
      <c r="W95">
        <v>49487</v>
      </c>
      <c r="X95">
        <v>82899</v>
      </c>
      <c r="Y95">
        <v>2997</v>
      </c>
      <c r="Z95">
        <v>20553</v>
      </c>
      <c r="AA95">
        <v>20966</v>
      </c>
      <c r="AB95">
        <v>7674</v>
      </c>
    </row>
    <row r="96" spans="1:28" x14ac:dyDescent="0.25">
      <c r="A96">
        <v>83</v>
      </c>
      <c r="B96" t="s">
        <v>4178</v>
      </c>
      <c r="C96">
        <v>18455307</v>
      </c>
      <c r="D96">
        <v>190544</v>
      </c>
      <c r="E96">
        <v>2227</v>
      </c>
      <c r="F96">
        <v>131814</v>
      </c>
      <c r="G96">
        <v>4650</v>
      </c>
      <c r="H96">
        <v>5037</v>
      </c>
      <c r="I96">
        <v>142</v>
      </c>
      <c r="J96">
        <v>346</v>
      </c>
      <c r="K96">
        <v>1576</v>
      </c>
      <c r="L96">
        <v>417</v>
      </c>
      <c r="M96">
        <v>295</v>
      </c>
      <c r="N96">
        <v>3643</v>
      </c>
      <c r="O96">
        <v>561</v>
      </c>
      <c r="P96">
        <v>3701</v>
      </c>
      <c r="Q96">
        <v>449</v>
      </c>
      <c r="R96">
        <v>307</v>
      </c>
      <c r="S96">
        <v>30021</v>
      </c>
      <c r="T96">
        <v>672</v>
      </c>
      <c r="U96">
        <v>4686</v>
      </c>
      <c r="V96">
        <v>1519</v>
      </c>
      <c r="W96">
        <v>16359</v>
      </c>
      <c r="X96">
        <v>43129</v>
      </c>
      <c r="Y96">
        <v>703</v>
      </c>
      <c r="Z96">
        <v>4343</v>
      </c>
      <c r="AA96">
        <v>15164</v>
      </c>
      <c r="AB96">
        <v>6422</v>
      </c>
    </row>
    <row r="97" spans="1:28" x14ac:dyDescent="0.25">
      <c r="A97">
        <v>87</v>
      </c>
      <c r="B97" t="s">
        <v>4179</v>
      </c>
      <c r="C97">
        <v>20877555</v>
      </c>
      <c r="D97">
        <v>160607</v>
      </c>
      <c r="E97">
        <v>2203</v>
      </c>
      <c r="F97">
        <v>95210</v>
      </c>
      <c r="G97">
        <v>5661</v>
      </c>
      <c r="H97">
        <v>3024</v>
      </c>
      <c r="I97">
        <v>273</v>
      </c>
      <c r="J97">
        <v>178</v>
      </c>
      <c r="K97">
        <v>1303</v>
      </c>
      <c r="L97">
        <v>495</v>
      </c>
      <c r="M97">
        <v>301</v>
      </c>
      <c r="N97">
        <v>3089</v>
      </c>
      <c r="O97">
        <v>730</v>
      </c>
      <c r="P97">
        <v>2290</v>
      </c>
      <c r="Q97">
        <v>421</v>
      </c>
      <c r="R97">
        <v>351</v>
      </c>
      <c r="S97">
        <v>37262</v>
      </c>
      <c r="T97">
        <v>508</v>
      </c>
      <c r="U97">
        <v>7308</v>
      </c>
      <c r="V97">
        <v>2216</v>
      </c>
      <c r="W97">
        <v>5339</v>
      </c>
      <c r="X97">
        <v>25668</v>
      </c>
      <c r="Y97">
        <v>379</v>
      </c>
      <c r="Z97">
        <v>4846</v>
      </c>
      <c r="AA97">
        <v>19977</v>
      </c>
      <c r="AB97">
        <v>7006</v>
      </c>
    </row>
    <row r="98" spans="1:28" x14ac:dyDescent="0.25">
      <c r="A98">
        <v>91</v>
      </c>
      <c r="B98" t="s">
        <v>4180</v>
      </c>
      <c r="C98">
        <v>14526829</v>
      </c>
      <c r="D98">
        <v>73117</v>
      </c>
      <c r="E98">
        <v>615</v>
      </c>
      <c r="F98">
        <v>45947</v>
      </c>
      <c r="G98">
        <v>1419</v>
      </c>
      <c r="H98">
        <v>962</v>
      </c>
      <c r="I98">
        <v>42</v>
      </c>
      <c r="J98">
        <v>114</v>
      </c>
      <c r="K98">
        <v>486</v>
      </c>
      <c r="L98">
        <v>190</v>
      </c>
      <c r="M98">
        <v>328</v>
      </c>
      <c r="N98">
        <v>1130</v>
      </c>
      <c r="O98">
        <v>553</v>
      </c>
      <c r="P98">
        <v>572</v>
      </c>
      <c r="Q98">
        <v>195</v>
      </c>
      <c r="R98">
        <v>39</v>
      </c>
      <c r="S98">
        <v>17742</v>
      </c>
      <c r="T98">
        <v>239</v>
      </c>
      <c r="U98">
        <v>2544</v>
      </c>
      <c r="V98">
        <v>509</v>
      </c>
      <c r="W98">
        <v>1518</v>
      </c>
      <c r="X98">
        <v>19144</v>
      </c>
      <c r="Y98">
        <v>143</v>
      </c>
      <c r="Z98">
        <v>4908</v>
      </c>
      <c r="AA98">
        <v>10385</v>
      </c>
      <c r="AB98">
        <v>3607</v>
      </c>
    </row>
    <row r="99" spans="1:28" x14ac:dyDescent="0.25">
      <c r="A99">
        <v>95</v>
      </c>
      <c r="B99" t="s">
        <v>4181</v>
      </c>
      <c r="C99">
        <v>14142147</v>
      </c>
      <c r="D99">
        <v>35276</v>
      </c>
      <c r="E99">
        <v>377</v>
      </c>
      <c r="F99">
        <v>19472</v>
      </c>
      <c r="G99">
        <v>431</v>
      </c>
      <c r="H99">
        <v>712</v>
      </c>
      <c r="I99">
        <v>127</v>
      </c>
      <c r="J99">
        <v>60</v>
      </c>
      <c r="K99">
        <v>391</v>
      </c>
      <c r="L99">
        <v>122</v>
      </c>
      <c r="M99">
        <v>262</v>
      </c>
      <c r="N99">
        <v>555</v>
      </c>
      <c r="O99">
        <v>353</v>
      </c>
      <c r="P99">
        <v>530</v>
      </c>
      <c r="Q99">
        <v>156</v>
      </c>
      <c r="R99">
        <v>0</v>
      </c>
      <c r="S99">
        <v>10500</v>
      </c>
      <c r="T99">
        <v>354</v>
      </c>
      <c r="U99">
        <v>874</v>
      </c>
      <c r="V99">
        <v>273</v>
      </c>
      <c r="W99">
        <v>1359</v>
      </c>
      <c r="X99">
        <v>10932</v>
      </c>
      <c r="Y99">
        <v>100</v>
      </c>
      <c r="Z99">
        <v>2347</v>
      </c>
      <c r="AA99">
        <v>7812</v>
      </c>
      <c r="AB99">
        <v>2000</v>
      </c>
    </row>
    <row r="100" spans="1:28" x14ac:dyDescent="0.25">
      <c r="A100">
        <v>99</v>
      </c>
      <c r="B100" t="s">
        <v>4182</v>
      </c>
      <c r="C100">
        <v>6748599</v>
      </c>
      <c r="D100">
        <v>13771</v>
      </c>
      <c r="E100">
        <v>398</v>
      </c>
      <c r="F100">
        <v>6262</v>
      </c>
      <c r="G100">
        <v>163</v>
      </c>
      <c r="H100">
        <v>559</v>
      </c>
      <c r="I100">
        <v>34</v>
      </c>
      <c r="J100">
        <v>22</v>
      </c>
      <c r="K100">
        <v>215</v>
      </c>
      <c r="L100">
        <v>101</v>
      </c>
      <c r="M100">
        <v>185</v>
      </c>
      <c r="N100">
        <v>422</v>
      </c>
      <c r="O100">
        <v>173</v>
      </c>
      <c r="P100">
        <v>189</v>
      </c>
      <c r="Q100">
        <v>107</v>
      </c>
      <c r="R100">
        <v>0</v>
      </c>
      <c r="S100">
        <v>4379</v>
      </c>
      <c r="T100">
        <v>345</v>
      </c>
      <c r="U100">
        <v>217</v>
      </c>
      <c r="V100">
        <v>609</v>
      </c>
      <c r="W100">
        <v>782</v>
      </c>
      <c r="X100">
        <v>3313</v>
      </c>
      <c r="Y100">
        <v>0</v>
      </c>
      <c r="Z100">
        <v>444</v>
      </c>
      <c r="AA100">
        <v>3265</v>
      </c>
      <c r="AB100">
        <v>784</v>
      </c>
    </row>
    <row r="101" spans="1:28" x14ac:dyDescent="0.25">
      <c r="A101">
        <v>103</v>
      </c>
      <c r="B101" t="s">
        <v>4183</v>
      </c>
      <c r="C101">
        <v>17329130</v>
      </c>
      <c r="D101">
        <v>13928</v>
      </c>
      <c r="E101">
        <v>414</v>
      </c>
      <c r="F101">
        <v>3510</v>
      </c>
      <c r="G101">
        <v>413</v>
      </c>
      <c r="H101">
        <v>1276</v>
      </c>
      <c r="I101">
        <v>107</v>
      </c>
      <c r="J101">
        <v>148</v>
      </c>
      <c r="K101">
        <v>406</v>
      </c>
      <c r="L101">
        <v>192</v>
      </c>
      <c r="M101">
        <v>359</v>
      </c>
      <c r="N101">
        <v>400</v>
      </c>
      <c r="O101">
        <v>105</v>
      </c>
      <c r="P101">
        <v>580</v>
      </c>
      <c r="Q101">
        <v>241</v>
      </c>
      <c r="R101">
        <v>241</v>
      </c>
      <c r="S101">
        <v>4246</v>
      </c>
      <c r="T101">
        <v>1025</v>
      </c>
      <c r="U101">
        <v>265</v>
      </c>
      <c r="V101">
        <v>556</v>
      </c>
      <c r="W101">
        <v>314</v>
      </c>
      <c r="X101">
        <v>1201</v>
      </c>
      <c r="Y101">
        <v>0</v>
      </c>
      <c r="Z101">
        <v>377</v>
      </c>
      <c r="AA101">
        <v>3288</v>
      </c>
      <c r="AB101">
        <v>598</v>
      </c>
    </row>
    <row r="102" spans="1:28" x14ac:dyDescent="0.25">
      <c r="A102">
        <v>107</v>
      </c>
      <c r="B102" t="s">
        <v>4184</v>
      </c>
      <c r="C102">
        <v>137428986</v>
      </c>
      <c r="D102">
        <v>1250893</v>
      </c>
      <c r="E102">
        <v>10947</v>
      </c>
      <c r="F102">
        <v>899870</v>
      </c>
      <c r="G102">
        <v>24399</v>
      </c>
      <c r="H102">
        <v>21579</v>
      </c>
      <c r="I102">
        <v>950</v>
      </c>
      <c r="J102">
        <v>1226</v>
      </c>
      <c r="K102">
        <v>7552</v>
      </c>
      <c r="L102">
        <v>2657</v>
      </c>
      <c r="M102">
        <v>2637</v>
      </c>
      <c r="N102">
        <v>23420</v>
      </c>
      <c r="O102">
        <v>2916</v>
      </c>
      <c r="P102">
        <v>22404</v>
      </c>
      <c r="Q102">
        <v>2494</v>
      </c>
      <c r="R102">
        <v>1973</v>
      </c>
      <c r="S102">
        <v>197371</v>
      </c>
      <c r="T102">
        <v>4524</v>
      </c>
      <c r="U102">
        <v>23974</v>
      </c>
      <c r="V102">
        <v>8053</v>
      </c>
      <c r="W102">
        <v>129580</v>
      </c>
      <c r="X102">
        <v>259464</v>
      </c>
      <c r="Y102">
        <v>10104</v>
      </c>
      <c r="Z102">
        <v>79911</v>
      </c>
      <c r="AA102">
        <v>109209</v>
      </c>
      <c r="AB102">
        <v>40949</v>
      </c>
    </row>
    <row r="103" spans="1:28" x14ac:dyDescent="0.25">
      <c r="A103">
        <v>111</v>
      </c>
      <c r="B103" t="s">
        <v>4185</v>
      </c>
      <c r="C103">
        <v>3221756</v>
      </c>
      <c r="D103">
        <v>40596</v>
      </c>
      <c r="E103">
        <v>118</v>
      </c>
      <c r="F103">
        <v>29323</v>
      </c>
      <c r="G103">
        <v>458</v>
      </c>
      <c r="H103">
        <v>499</v>
      </c>
      <c r="I103">
        <v>41</v>
      </c>
      <c r="J103">
        <v>9</v>
      </c>
      <c r="K103">
        <v>163</v>
      </c>
      <c r="L103">
        <v>46</v>
      </c>
      <c r="M103">
        <v>10</v>
      </c>
      <c r="N103">
        <v>266</v>
      </c>
      <c r="O103">
        <v>74</v>
      </c>
      <c r="P103">
        <v>760</v>
      </c>
      <c r="Q103">
        <v>70</v>
      </c>
      <c r="R103">
        <v>0</v>
      </c>
      <c r="S103">
        <v>7592</v>
      </c>
      <c r="T103">
        <v>86</v>
      </c>
      <c r="U103">
        <v>1081</v>
      </c>
      <c r="V103">
        <v>143</v>
      </c>
      <c r="W103">
        <v>1576</v>
      </c>
      <c r="X103">
        <v>9443</v>
      </c>
      <c r="Y103">
        <v>280</v>
      </c>
      <c r="Z103">
        <v>1280</v>
      </c>
      <c r="AA103">
        <v>6331</v>
      </c>
      <c r="AB103">
        <v>1013</v>
      </c>
    </row>
    <row r="104" spans="1:28" x14ac:dyDescent="0.25">
      <c r="A104">
        <v>115</v>
      </c>
      <c r="B104" t="s">
        <v>4186</v>
      </c>
      <c r="C104">
        <v>3733354</v>
      </c>
      <c r="D104">
        <v>46339</v>
      </c>
      <c r="E104">
        <v>186</v>
      </c>
      <c r="F104">
        <v>35312</v>
      </c>
      <c r="G104">
        <v>355</v>
      </c>
      <c r="H104">
        <v>413</v>
      </c>
      <c r="I104">
        <v>60</v>
      </c>
      <c r="J104">
        <v>68</v>
      </c>
      <c r="K104">
        <v>170</v>
      </c>
      <c r="L104">
        <v>0</v>
      </c>
      <c r="M104">
        <v>98</v>
      </c>
      <c r="N104">
        <v>303</v>
      </c>
      <c r="O104">
        <v>74</v>
      </c>
      <c r="P104">
        <v>282</v>
      </c>
      <c r="Q104">
        <v>137</v>
      </c>
      <c r="R104">
        <v>31</v>
      </c>
      <c r="S104">
        <v>8054</v>
      </c>
      <c r="T104">
        <v>95</v>
      </c>
      <c r="U104">
        <v>701</v>
      </c>
      <c r="V104">
        <v>375</v>
      </c>
      <c r="W104">
        <v>2799</v>
      </c>
      <c r="X104">
        <v>9337</v>
      </c>
      <c r="Y104">
        <v>176</v>
      </c>
      <c r="Z104">
        <v>1637</v>
      </c>
      <c r="AA104">
        <v>6231</v>
      </c>
      <c r="AB104">
        <v>1319</v>
      </c>
    </row>
    <row r="105" spans="1:28" x14ac:dyDescent="0.25">
      <c r="A105">
        <v>119</v>
      </c>
      <c r="B105" t="s">
        <v>4187</v>
      </c>
      <c r="C105">
        <v>12420476</v>
      </c>
      <c r="D105">
        <v>132633</v>
      </c>
      <c r="E105">
        <v>698</v>
      </c>
      <c r="F105">
        <v>101652</v>
      </c>
      <c r="G105">
        <v>1965</v>
      </c>
      <c r="H105">
        <v>1112</v>
      </c>
      <c r="I105">
        <v>113</v>
      </c>
      <c r="J105">
        <v>112</v>
      </c>
      <c r="K105">
        <v>356</v>
      </c>
      <c r="L105">
        <v>138</v>
      </c>
      <c r="M105">
        <v>284</v>
      </c>
      <c r="N105">
        <v>959</v>
      </c>
      <c r="O105">
        <v>293</v>
      </c>
      <c r="P105">
        <v>1523</v>
      </c>
      <c r="Q105">
        <v>224</v>
      </c>
      <c r="R105">
        <v>163</v>
      </c>
      <c r="S105">
        <v>20271</v>
      </c>
      <c r="T105">
        <v>289</v>
      </c>
      <c r="U105">
        <v>2481</v>
      </c>
      <c r="V105">
        <v>733</v>
      </c>
      <c r="W105">
        <v>11127</v>
      </c>
      <c r="X105">
        <v>25383</v>
      </c>
      <c r="Y105">
        <v>954</v>
      </c>
      <c r="Z105">
        <v>5153</v>
      </c>
      <c r="AA105">
        <v>13897</v>
      </c>
      <c r="AB105">
        <v>4552</v>
      </c>
    </row>
    <row r="106" spans="1:28" x14ac:dyDescent="0.25">
      <c r="A106">
        <v>123</v>
      </c>
      <c r="B106" t="s">
        <v>4188</v>
      </c>
      <c r="C106">
        <v>22397458</v>
      </c>
      <c r="D106">
        <v>222457</v>
      </c>
      <c r="E106">
        <v>1866</v>
      </c>
      <c r="F106">
        <v>165951</v>
      </c>
      <c r="G106">
        <v>3621</v>
      </c>
      <c r="H106">
        <v>3149</v>
      </c>
      <c r="I106">
        <v>319</v>
      </c>
      <c r="J106">
        <v>129</v>
      </c>
      <c r="K106">
        <v>1214</v>
      </c>
      <c r="L106">
        <v>450</v>
      </c>
      <c r="M106">
        <v>346</v>
      </c>
      <c r="N106">
        <v>3208</v>
      </c>
      <c r="O106">
        <v>693</v>
      </c>
      <c r="P106">
        <v>3885</v>
      </c>
      <c r="Q106">
        <v>703</v>
      </c>
      <c r="R106">
        <v>253</v>
      </c>
      <c r="S106">
        <v>31643</v>
      </c>
      <c r="T106">
        <v>973</v>
      </c>
      <c r="U106">
        <v>4054</v>
      </c>
      <c r="V106">
        <v>1370</v>
      </c>
      <c r="W106">
        <v>21157</v>
      </c>
      <c r="X106">
        <v>46890</v>
      </c>
      <c r="Y106">
        <v>2219</v>
      </c>
      <c r="Z106">
        <v>11421</v>
      </c>
      <c r="AA106">
        <v>19666</v>
      </c>
      <c r="AB106">
        <v>6703</v>
      </c>
    </row>
    <row r="107" spans="1:28" x14ac:dyDescent="0.25">
      <c r="A107">
        <v>127</v>
      </c>
      <c r="B107" t="s">
        <v>4189</v>
      </c>
      <c r="C107">
        <v>26938522</v>
      </c>
      <c r="D107">
        <v>262555</v>
      </c>
      <c r="E107">
        <v>2669</v>
      </c>
      <c r="F107">
        <v>185593</v>
      </c>
      <c r="G107">
        <v>5867</v>
      </c>
      <c r="H107">
        <v>4864</v>
      </c>
      <c r="I107">
        <v>238</v>
      </c>
      <c r="J107">
        <v>336</v>
      </c>
      <c r="K107">
        <v>2468</v>
      </c>
      <c r="L107">
        <v>1002</v>
      </c>
      <c r="M107">
        <v>593</v>
      </c>
      <c r="N107">
        <v>6178</v>
      </c>
      <c r="O107">
        <v>1110</v>
      </c>
      <c r="P107">
        <v>5599</v>
      </c>
      <c r="Q107">
        <v>763</v>
      </c>
      <c r="R107">
        <v>505</v>
      </c>
      <c r="S107">
        <v>38106</v>
      </c>
      <c r="T107">
        <v>1223</v>
      </c>
      <c r="U107">
        <v>5441</v>
      </c>
      <c r="V107">
        <v>1748</v>
      </c>
      <c r="W107">
        <v>28301</v>
      </c>
      <c r="X107">
        <v>54943</v>
      </c>
      <c r="Y107">
        <v>2869</v>
      </c>
      <c r="Z107">
        <v>17792</v>
      </c>
      <c r="AA107">
        <v>20363</v>
      </c>
      <c r="AB107">
        <v>8313</v>
      </c>
    </row>
    <row r="108" spans="1:28" x14ac:dyDescent="0.25">
      <c r="A108">
        <v>131</v>
      </c>
      <c r="B108" t="s">
        <v>4190</v>
      </c>
      <c r="C108">
        <v>24448207</v>
      </c>
      <c r="D108">
        <v>223073</v>
      </c>
      <c r="E108">
        <v>2551</v>
      </c>
      <c r="F108">
        <v>156339</v>
      </c>
      <c r="G108">
        <v>5333</v>
      </c>
      <c r="H108">
        <v>4563</v>
      </c>
      <c r="I108">
        <v>108</v>
      </c>
      <c r="J108">
        <v>305</v>
      </c>
      <c r="K108">
        <v>1202</v>
      </c>
      <c r="L108">
        <v>444</v>
      </c>
      <c r="M108">
        <v>505</v>
      </c>
      <c r="N108">
        <v>5963</v>
      </c>
      <c r="O108">
        <v>405</v>
      </c>
      <c r="P108">
        <v>4654</v>
      </c>
      <c r="Q108">
        <v>340</v>
      </c>
      <c r="R108">
        <v>420</v>
      </c>
      <c r="S108">
        <v>35109</v>
      </c>
      <c r="T108">
        <v>708</v>
      </c>
      <c r="U108">
        <v>4124</v>
      </c>
      <c r="V108">
        <v>1490</v>
      </c>
      <c r="W108">
        <v>25080</v>
      </c>
      <c r="X108">
        <v>46821</v>
      </c>
      <c r="Y108">
        <v>1918</v>
      </c>
      <c r="Z108">
        <v>18039</v>
      </c>
      <c r="AA108">
        <v>17265</v>
      </c>
      <c r="AB108">
        <v>7423</v>
      </c>
    </row>
    <row r="109" spans="1:28" x14ac:dyDescent="0.25">
      <c r="A109">
        <v>135</v>
      </c>
      <c r="B109" t="s">
        <v>4191</v>
      </c>
      <c r="C109">
        <v>16588406</v>
      </c>
      <c r="D109">
        <v>137120</v>
      </c>
      <c r="E109">
        <v>1387</v>
      </c>
      <c r="F109">
        <v>95363</v>
      </c>
      <c r="G109">
        <v>3199</v>
      </c>
      <c r="H109">
        <v>2712</v>
      </c>
      <c r="I109">
        <v>27</v>
      </c>
      <c r="J109">
        <v>112</v>
      </c>
      <c r="K109">
        <v>790</v>
      </c>
      <c r="L109">
        <v>252</v>
      </c>
      <c r="M109">
        <v>321</v>
      </c>
      <c r="N109">
        <v>3070</v>
      </c>
      <c r="O109">
        <v>115</v>
      </c>
      <c r="P109">
        <v>2743</v>
      </c>
      <c r="Q109">
        <v>98</v>
      </c>
      <c r="R109">
        <v>294</v>
      </c>
      <c r="S109">
        <v>23442</v>
      </c>
      <c r="T109">
        <v>522</v>
      </c>
      <c r="U109">
        <v>2673</v>
      </c>
      <c r="V109">
        <v>992</v>
      </c>
      <c r="W109">
        <v>16964</v>
      </c>
      <c r="X109">
        <v>27658</v>
      </c>
      <c r="Y109">
        <v>787</v>
      </c>
      <c r="Z109">
        <v>10692</v>
      </c>
      <c r="AA109">
        <v>10743</v>
      </c>
      <c r="AB109">
        <v>5130</v>
      </c>
    </row>
    <row r="110" spans="1:28" x14ac:dyDescent="0.25">
      <c r="A110">
        <v>139</v>
      </c>
      <c r="B110" t="s">
        <v>4192</v>
      </c>
      <c r="C110">
        <v>11926429</v>
      </c>
      <c r="D110">
        <v>91418</v>
      </c>
      <c r="E110">
        <v>784</v>
      </c>
      <c r="F110">
        <v>63672</v>
      </c>
      <c r="G110">
        <v>1720</v>
      </c>
      <c r="H110">
        <v>1990</v>
      </c>
      <c r="I110">
        <v>26</v>
      </c>
      <c r="J110">
        <v>37</v>
      </c>
      <c r="K110">
        <v>656</v>
      </c>
      <c r="L110">
        <v>125</v>
      </c>
      <c r="M110">
        <v>216</v>
      </c>
      <c r="N110">
        <v>2182</v>
      </c>
      <c r="O110">
        <v>93</v>
      </c>
      <c r="P110">
        <v>1404</v>
      </c>
      <c r="Q110">
        <v>68</v>
      </c>
      <c r="R110">
        <v>177</v>
      </c>
      <c r="S110">
        <v>16210</v>
      </c>
      <c r="T110">
        <v>266</v>
      </c>
      <c r="U110">
        <v>1792</v>
      </c>
      <c r="V110">
        <v>551</v>
      </c>
      <c r="W110">
        <v>10472</v>
      </c>
      <c r="X110">
        <v>19916</v>
      </c>
      <c r="Y110">
        <v>397</v>
      </c>
      <c r="Z110">
        <v>6977</v>
      </c>
      <c r="AA110">
        <v>7352</v>
      </c>
      <c r="AB110">
        <v>3760</v>
      </c>
    </row>
    <row r="111" spans="1:28" x14ac:dyDescent="0.25">
      <c r="A111">
        <v>143</v>
      </c>
      <c r="B111" t="s">
        <v>4193</v>
      </c>
      <c r="C111">
        <v>15754378</v>
      </c>
      <c r="D111">
        <v>94702</v>
      </c>
      <c r="E111">
        <v>688</v>
      </c>
      <c r="F111">
        <v>66665</v>
      </c>
      <c r="G111">
        <v>1881</v>
      </c>
      <c r="H111">
        <v>2277</v>
      </c>
      <c r="I111">
        <v>18</v>
      </c>
      <c r="J111">
        <v>118</v>
      </c>
      <c r="K111">
        <v>533</v>
      </c>
      <c r="L111">
        <v>200</v>
      </c>
      <c r="M111">
        <v>264</v>
      </c>
      <c r="N111">
        <v>1291</v>
      </c>
      <c r="O111">
        <v>59</v>
      </c>
      <c r="P111">
        <v>1554</v>
      </c>
      <c r="Q111">
        <v>91</v>
      </c>
      <c r="R111">
        <v>130</v>
      </c>
      <c r="S111">
        <v>16944</v>
      </c>
      <c r="T111">
        <v>362</v>
      </c>
      <c r="U111">
        <v>1627</v>
      </c>
      <c r="V111">
        <v>651</v>
      </c>
      <c r="W111">
        <v>12104</v>
      </c>
      <c r="X111">
        <v>19073</v>
      </c>
      <c r="Y111">
        <v>504</v>
      </c>
      <c r="Z111">
        <v>6920</v>
      </c>
      <c r="AA111">
        <v>7361</v>
      </c>
      <c r="AB111">
        <v>2736</v>
      </c>
    </row>
    <row r="112" spans="1:28" x14ac:dyDescent="0.25">
      <c r="A112">
        <v>147</v>
      </c>
      <c r="B112" t="s">
        <v>4194</v>
      </c>
      <c r="C112">
        <v>5.5</v>
      </c>
      <c r="D112">
        <v>5.2</v>
      </c>
      <c r="E112">
        <v>5.5</v>
      </c>
      <c r="F112">
        <v>5.0999999999999996</v>
      </c>
      <c r="G112">
        <v>5.5</v>
      </c>
      <c r="H112">
        <v>5.7</v>
      </c>
      <c r="I112">
        <v>4.3</v>
      </c>
      <c r="J112">
        <v>5.4</v>
      </c>
      <c r="K112">
        <v>5.3</v>
      </c>
      <c r="L112">
        <v>5.2</v>
      </c>
      <c r="M112">
        <v>5.5</v>
      </c>
      <c r="N112">
        <v>5.6</v>
      </c>
      <c r="O112">
        <v>4.8</v>
      </c>
      <c r="P112">
        <v>5.3</v>
      </c>
      <c r="Q112">
        <v>4.5999999999999996</v>
      </c>
      <c r="R112">
        <v>5.6</v>
      </c>
      <c r="S112">
        <v>5.3</v>
      </c>
      <c r="T112">
        <v>5.2</v>
      </c>
      <c r="U112">
        <v>5.2</v>
      </c>
      <c r="V112">
        <v>5.3</v>
      </c>
      <c r="W112">
        <v>5.5</v>
      </c>
      <c r="X112">
        <v>5.2</v>
      </c>
      <c r="Y112">
        <v>5</v>
      </c>
      <c r="Z112">
        <v>5.6</v>
      </c>
      <c r="AA112">
        <v>4.9000000000000004</v>
      </c>
      <c r="AB112">
        <v>5.3</v>
      </c>
    </row>
    <row r="113" spans="1:28" x14ac:dyDescent="0.25">
      <c r="A113">
        <v>151</v>
      </c>
      <c r="B113" t="s">
        <v>4195</v>
      </c>
      <c r="C113">
        <v>137428986</v>
      </c>
      <c r="D113">
        <v>1250893</v>
      </c>
      <c r="E113">
        <v>10947</v>
      </c>
      <c r="F113">
        <v>899870</v>
      </c>
      <c r="G113">
        <v>24399</v>
      </c>
      <c r="H113">
        <v>21579</v>
      </c>
      <c r="I113">
        <v>950</v>
      </c>
      <c r="J113">
        <v>1226</v>
      </c>
      <c r="K113">
        <v>7552</v>
      </c>
      <c r="L113">
        <v>2657</v>
      </c>
      <c r="M113">
        <v>2637</v>
      </c>
      <c r="N113">
        <v>23420</v>
      </c>
      <c r="O113">
        <v>2916</v>
      </c>
      <c r="P113">
        <v>22404</v>
      </c>
      <c r="Q113">
        <v>2494</v>
      </c>
      <c r="R113">
        <v>1973</v>
      </c>
      <c r="S113">
        <v>197371</v>
      </c>
      <c r="T113">
        <v>4524</v>
      </c>
      <c r="U113">
        <v>23974</v>
      </c>
      <c r="V113">
        <v>8053</v>
      </c>
      <c r="W113">
        <v>129580</v>
      </c>
      <c r="X113">
        <v>259464</v>
      </c>
      <c r="Y113">
        <v>10104</v>
      </c>
      <c r="Z113">
        <v>79911</v>
      </c>
      <c r="AA113">
        <v>109209</v>
      </c>
      <c r="AB113">
        <v>40949</v>
      </c>
    </row>
    <row r="114" spans="1:28" x14ac:dyDescent="0.25">
      <c r="A114">
        <v>155</v>
      </c>
      <c r="B114" t="s">
        <v>4196</v>
      </c>
      <c r="C114">
        <v>3537750</v>
      </c>
      <c r="D114">
        <v>43553</v>
      </c>
      <c r="E114">
        <v>125</v>
      </c>
      <c r="F114">
        <v>31239</v>
      </c>
      <c r="G114">
        <v>473</v>
      </c>
      <c r="H114">
        <v>536</v>
      </c>
      <c r="I114">
        <v>48</v>
      </c>
      <c r="J114">
        <v>9</v>
      </c>
      <c r="K114">
        <v>163</v>
      </c>
      <c r="L114">
        <v>46</v>
      </c>
      <c r="M114">
        <v>23</v>
      </c>
      <c r="N114">
        <v>331</v>
      </c>
      <c r="O114">
        <v>96</v>
      </c>
      <c r="P114">
        <v>782</v>
      </c>
      <c r="Q114">
        <v>77</v>
      </c>
      <c r="R114">
        <v>0</v>
      </c>
      <c r="S114">
        <v>8327</v>
      </c>
      <c r="T114">
        <v>86</v>
      </c>
      <c r="U114">
        <v>1192</v>
      </c>
      <c r="V114">
        <v>165</v>
      </c>
      <c r="W114">
        <v>1736</v>
      </c>
      <c r="X114">
        <v>10184</v>
      </c>
      <c r="Y114">
        <v>294</v>
      </c>
      <c r="Z114">
        <v>1419</v>
      </c>
      <c r="AA114">
        <v>6848</v>
      </c>
      <c r="AB114">
        <v>1202</v>
      </c>
    </row>
    <row r="115" spans="1:28" x14ac:dyDescent="0.25">
      <c r="A115">
        <v>159</v>
      </c>
      <c r="B115" t="s">
        <v>4197</v>
      </c>
      <c r="C115">
        <v>14856137</v>
      </c>
      <c r="D115">
        <v>128346</v>
      </c>
      <c r="E115">
        <v>734</v>
      </c>
      <c r="F115">
        <v>96059</v>
      </c>
      <c r="G115">
        <v>956</v>
      </c>
      <c r="H115">
        <v>1634</v>
      </c>
      <c r="I115">
        <v>172</v>
      </c>
      <c r="J115">
        <v>168</v>
      </c>
      <c r="K115">
        <v>448</v>
      </c>
      <c r="L115">
        <v>129</v>
      </c>
      <c r="M115">
        <v>340</v>
      </c>
      <c r="N115">
        <v>842</v>
      </c>
      <c r="O115">
        <v>202</v>
      </c>
      <c r="P115">
        <v>1319</v>
      </c>
      <c r="Q115">
        <v>384</v>
      </c>
      <c r="R115">
        <v>151</v>
      </c>
      <c r="S115">
        <v>22008</v>
      </c>
      <c r="T115">
        <v>492</v>
      </c>
      <c r="U115">
        <v>2308</v>
      </c>
      <c r="V115">
        <v>837</v>
      </c>
      <c r="W115">
        <v>8950</v>
      </c>
      <c r="X115">
        <v>25097</v>
      </c>
      <c r="Y115">
        <v>314</v>
      </c>
      <c r="Z115">
        <v>4311</v>
      </c>
      <c r="AA115">
        <v>16216</v>
      </c>
      <c r="AB115">
        <v>4659</v>
      </c>
    </row>
    <row r="116" spans="1:28" x14ac:dyDescent="0.25">
      <c r="A116">
        <v>163</v>
      </c>
      <c r="B116" t="s">
        <v>4198</v>
      </c>
      <c r="C116">
        <v>35658445</v>
      </c>
      <c r="D116">
        <v>324585</v>
      </c>
      <c r="E116">
        <v>2718</v>
      </c>
      <c r="F116">
        <v>242477</v>
      </c>
      <c r="G116">
        <v>4700</v>
      </c>
      <c r="H116">
        <v>4544</v>
      </c>
      <c r="I116">
        <v>480</v>
      </c>
      <c r="J116">
        <v>283</v>
      </c>
      <c r="K116">
        <v>1477</v>
      </c>
      <c r="L116">
        <v>597</v>
      </c>
      <c r="M116">
        <v>702</v>
      </c>
      <c r="N116">
        <v>4372</v>
      </c>
      <c r="O116">
        <v>950</v>
      </c>
      <c r="P116">
        <v>5650</v>
      </c>
      <c r="Q116">
        <v>650</v>
      </c>
      <c r="R116">
        <v>492</v>
      </c>
      <c r="S116">
        <v>46727</v>
      </c>
      <c r="T116">
        <v>1424</v>
      </c>
      <c r="U116">
        <v>6342</v>
      </c>
      <c r="V116">
        <v>2800</v>
      </c>
      <c r="W116">
        <v>34042</v>
      </c>
      <c r="X116">
        <v>69290</v>
      </c>
      <c r="Y116">
        <v>4905</v>
      </c>
      <c r="Z116">
        <v>13734</v>
      </c>
      <c r="AA116">
        <v>30453</v>
      </c>
      <c r="AB116">
        <v>10060</v>
      </c>
    </row>
    <row r="117" spans="1:28" x14ac:dyDescent="0.25">
      <c r="A117">
        <v>167</v>
      </c>
      <c r="B117" t="s">
        <v>4199</v>
      </c>
      <c r="C117">
        <v>54129990</v>
      </c>
      <c r="D117">
        <v>470795</v>
      </c>
      <c r="E117">
        <v>5445</v>
      </c>
      <c r="F117">
        <v>317375</v>
      </c>
      <c r="G117">
        <v>13727</v>
      </c>
      <c r="H117">
        <v>10017</v>
      </c>
      <c r="I117">
        <v>197</v>
      </c>
      <c r="J117">
        <v>565</v>
      </c>
      <c r="K117">
        <v>4000</v>
      </c>
      <c r="L117">
        <v>1292</v>
      </c>
      <c r="M117">
        <v>1056</v>
      </c>
      <c r="N117">
        <v>13394</v>
      </c>
      <c r="O117">
        <v>1470</v>
      </c>
      <c r="P117">
        <v>11743</v>
      </c>
      <c r="Q117">
        <v>1164</v>
      </c>
      <c r="R117">
        <v>1023</v>
      </c>
      <c r="S117">
        <v>76006</v>
      </c>
      <c r="T117">
        <v>1839</v>
      </c>
      <c r="U117">
        <v>10482</v>
      </c>
      <c r="V117">
        <v>2605</v>
      </c>
      <c r="W117">
        <v>49767</v>
      </c>
      <c r="X117">
        <v>95465</v>
      </c>
      <c r="Y117">
        <v>3712</v>
      </c>
      <c r="Z117">
        <v>33905</v>
      </c>
      <c r="AA117">
        <v>36439</v>
      </c>
      <c r="AB117">
        <v>15416</v>
      </c>
    </row>
    <row r="118" spans="1:28" x14ac:dyDescent="0.25">
      <c r="A118">
        <v>171</v>
      </c>
      <c r="B118" t="s">
        <v>4200</v>
      </c>
      <c r="C118">
        <v>23108958</v>
      </c>
      <c r="D118">
        <v>226990</v>
      </c>
      <c r="E118">
        <v>1599</v>
      </c>
      <c r="F118">
        <v>169153</v>
      </c>
      <c r="G118">
        <v>3804</v>
      </c>
      <c r="H118">
        <v>3359</v>
      </c>
      <c r="I118">
        <v>51</v>
      </c>
      <c r="J118">
        <v>101</v>
      </c>
      <c r="K118">
        <v>1096</v>
      </c>
      <c r="L118">
        <v>530</v>
      </c>
      <c r="M118">
        <v>292</v>
      </c>
      <c r="N118">
        <v>4058</v>
      </c>
      <c r="O118">
        <v>182</v>
      </c>
      <c r="P118">
        <v>2611</v>
      </c>
      <c r="Q118">
        <v>214</v>
      </c>
      <c r="R118">
        <v>251</v>
      </c>
      <c r="S118">
        <v>35858</v>
      </c>
      <c r="T118">
        <v>559</v>
      </c>
      <c r="U118">
        <v>3272</v>
      </c>
      <c r="V118">
        <v>1432</v>
      </c>
      <c r="W118">
        <v>26747</v>
      </c>
      <c r="X118">
        <v>47685</v>
      </c>
      <c r="Y118">
        <v>701</v>
      </c>
      <c r="Z118">
        <v>21952</v>
      </c>
      <c r="AA118">
        <v>15820</v>
      </c>
      <c r="AB118">
        <v>7911</v>
      </c>
    </row>
    <row r="119" spans="1:28" x14ac:dyDescent="0.25">
      <c r="A119">
        <v>175</v>
      </c>
      <c r="B119" t="s">
        <v>4201</v>
      </c>
      <c r="C119">
        <v>6137706</v>
      </c>
      <c r="D119">
        <v>56624</v>
      </c>
      <c r="E119">
        <v>326</v>
      </c>
      <c r="F119">
        <v>43567</v>
      </c>
      <c r="G119">
        <v>739</v>
      </c>
      <c r="H119">
        <v>1489</v>
      </c>
      <c r="I119">
        <v>2</v>
      </c>
      <c r="J119">
        <v>100</v>
      </c>
      <c r="K119">
        <v>368</v>
      </c>
      <c r="L119">
        <v>63</v>
      </c>
      <c r="M119">
        <v>224</v>
      </c>
      <c r="N119">
        <v>423</v>
      </c>
      <c r="O119">
        <v>16</v>
      </c>
      <c r="P119">
        <v>299</v>
      </c>
      <c r="Q119">
        <v>5</v>
      </c>
      <c r="R119">
        <v>56</v>
      </c>
      <c r="S119">
        <v>8445</v>
      </c>
      <c r="T119">
        <v>124</v>
      </c>
      <c r="U119">
        <v>378</v>
      </c>
      <c r="V119">
        <v>214</v>
      </c>
      <c r="W119">
        <v>8338</v>
      </c>
      <c r="X119">
        <v>11743</v>
      </c>
      <c r="Y119">
        <v>178</v>
      </c>
      <c r="Z119">
        <v>4590</v>
      </c>
      <c r="AA119">
        <v>3433</v>
      </c>
      <c r="AB119">
        <v>1701</v>
      </c>
    </row>
    <row r="120" spans="1:28" x14ac:dyDescent="0.25">
      <c r="A120">
        <v>179</v>
      </c>
      <c r="B120" t="s">
        <v>4202</v>
      </c>
      <c r="C120">
        <v>120756048</v>
      </c>
      <c r="D120">
        <v>1098602</v>
      </c>
      <c r="E120">
        <v>9940</v>
      </c>
      <c r="F120">
        <v>783524</v>
      </c>
      <c r="G120">
        <v>20741</v>
      </c>
      <c r="H120">
        <v>18065</v>
      </c>
      <c r="I120">
        <v>491</v>
      </c>
      <c r="J120">
        <v>774</v>
      </c>
      <c r="K120">
        <v>6500</v>
      </c>
      <c r="L120">
        <v>2198</v>
      </c>
      <c r="M120">
        <v>2018</v>
      </c>
      <c r="N120">
        <v>21189</v>
      </c>
      <c r="O120">
        <v>2048</v>
      </c>
      <c r="P120">
        <v>19088</v>
      </c>
      <c r="Q120">
        <v>1948</v>
      </c>
      <c r="R120">
        <v>1627</v>
      </c>
      <c r="S120">
        <v>182180</v>
      </c>
      <c r="T120">
        <v>3516</v>
      </c>
      <c r="U120">
        <v>22755</v>
      </c>
      <c r="V120">
        <v>6615</v>
      </c>
      <c r="W120">
        <v>116123</v>
      </c>
      <c r="X120">
        <v>231915</v>
      </c>
      <c r="Y120">
        <v>8042</v>
      </c>
      <c r="Z120">
        <v>73347</v>
      </c>
      <c r="AA120">
        <v>102283</v>
      </c>
      <c r="AB120">
        <v>38850</v>
      </c>
    </row>
    <row r="121" spans="1:28" x14ac:dyDescent="0.25">
      <c r="A121">
        <v>183</v>
      </c>
      <c r="B121" t="s">
        <v>4203</v>
      </c>
      <c r="C121">
        <v>77274381</v>
      </c>
      <c r="D121">
        <v>618605</v>
      </c>
      <c r="E121">
        <v>6503</v>
      </c>
      <c r="F121">
        <v>421252</v>
      </c>
      <c r="G121">
        <v>14811</v>
      </c>
      <c r="H121">
        <v>12870</v>
      </c>
      <c r="I121">
        <v>286</v>
      </c>
      <c r="J121">
        <v>571</v>
      </c>
      <c r="K121">
        <v>4642</v>
      </c>
      <c r="L121">
        <v>1614</v>
      </c>
      <c r="M121">
        <v>1510</v>
      </c>
      <c r="N121">
        <v>14985</v>
      </c>
      <c r="O121">
        <v>1446</v>
      </c>
      <c r="P121">
        <v>13517</v>
      </c>
      <c r="Q121">
        <v>1301</v>
      </c>
      <c r="R121">
        <v>1470</v>
      </c>
      <c r="S121">
        <v>106255</v>
      </c>
      <c r="T121">
        <v>2657</v>
      </c>
      <c r="U121">
        <v>12915</v>
      </c>
      <c r="V121">
        <v>4516</v>
      </c>
      <c r="W121">
        <v>74384</v>
      </c>
      <c r="X121">
        <v>122235</v>
      </c>
      <c r="Y121">
        <v>5852</v>
      </c>
      <c r="Z121">
        <v>42675</v>
      </c>
      <c r="AA121">
        <v>49046</v>
      </c>
      <c r="AB121">
        <v>22812</v>
      </c>
    </row>
    <row r="122" spans="1:28" x14ac:dyDescent="0.25">
      <c r="A122">
        <v>187</v>
      </c>
      <c r="B122" t="s">
        <v>4204</v>
      </c>
      <c r="C122">
        <v>43481667</v>
      </c>
      <c r="D122">
        <v>479997</v>
      </c>
      <c r="E122">
        <v>3437</v>
      </c>
      <c r="F122">
        <v>362272</v>
      </c>
      <c r="G122">
        <v>5930</v>
      </c>
      <c r="H122">
        <v>5195</v>
      </c>
      <c r="I122">
        <v>205</v>
      </c>
      <c r="J122">
        <v>203</v>
      </c>
      <c r="K122">
        <v>1858</v>
      </c>
      <c r="L122">
        <v>584</v>
      </c>
      <c r="M122">
        <v>508</v>
      </c>
      <c r="N122">
        <v>6204</v>
      </c>
      <c r="O122">
        <v>602</v>
      </c>
      <c r="P122">
        <v>5571</v>
      </c>
      <c r="Q122">
        <v>647</v>
      </c>
      <c r="R122">
        <v>157</v>
      </c>
      <c r="S122">
        <v>75925</v>
      </c>
      <c r="T122">
        <v>859</v>
      </c>
      <c r="U122">
        <v>9840</v>
      </c>
      <c r="V122">
        <v>2099</v>
      </c>
      <c r="W122">
        <v>41739</v>
      </c>
      <c r="X122">
        <v>109680</v>
      </c>
      <c r="Y122">
        <v>2190</v>
      </c>
      <c r="Z122">
        <v>30672</v>
      </c>
      <c r="AA122">
        <v>53237</v>
      </c>
      <c r="AB122">
        <v>16038</v>
      </c>
    </row>
    <row r="123" spans="1:28" x14ac:dyDescent="0.25">
      <c r="A123">
        <v>191</v>
      </c>
      <c r="B123" t="s">
        <v>4205</v>
      </c>
      <c r="C123">
        <v>2.7</v>
      </c>
      <c r="D123">
        <v>2.72</v>
      </c>
      <c r="E123">
        <v>2.39</v>
      </c>
      <c r="F123">
        <v>2.82</v>
      </c>
      <c r="G123">
        <v>2.29</v>
      </c>
      <c r="H123">
        <v>2.92</v>
      </c>
      <c r="I123">
        <v>1.95</v>
      </c>
      <c r="J123">
        <v>2.42</v>
      </c>
      <c r="K123">
        <v>2.52</v>
      </c>
      <c r="L123">
        <v>2.63</v>
      </c>
      <c r="M123">
        <v>2.5299999999999998</v>
      </c>
      <c r="N123">
        <v>2.5</v>
      </c>
      <c r="O123">
        <v>2.02</v>
      </c>
      <c r="P123">
        <v>2.2999999999999998</v>
      </c>
      <c r="Q123">
        <v>2.46</v>
      </c>
      <c r="R123">
        <v>2.42</v>
      </c>
      <c r="S123">
        <v>2.56</v>
      </c>
      <c r="T123">
        <v>2.3199999999999998</v>
      </c>
      <c r="U123">
        <v>2.33</v>
      </c>
      <c r="V123">
        <v>2.2999999999999998</v>
      </c>
      <c r="W123">
        <v>2.63</v>
      </c>
      <c r="X123">
        <v>2.76</v>
      </c>
      <c r="Y123">
        <v>2.2000000000000002</v>
      </c>
      <c r="Z123">
        <v>3.28</v>
      </c>
      <c r="AA123">
        <v>2.4700000000000002</v>
      </c>
      <c r="AB123">
        <v>2.67</v>
      </c>
    </row>
    <row r="124" spans="1:28" x14ac:dyDescent="0.25">
      <c r="A124">
        <v>195</v>
      </c>
      <c r="B124" t="s">
        <v>4206</v>
      </c>
      <c r="C124">
        <v>2.4900000000000002</v>
      </c>
      <c r="D124">
        <v>2.61</v>
      </c>
      <c r="E124">
        <v>2.37</v>
      </c>
      <c r="F124">
        <v>2.68</v>
      </c>
      <c r="G124">
        <v>2.34</v>
      </c>
      <c r="H124">
        <v>2.66</v>
      </c>
      <c r="I124">
        <v>1.98</v>
      </c>
      <c r="J124">
        <v>2.33</v>
      </c>
      <c r="K124">
        <v>2.64</v>
      </c>
      <c r="L124">
        <v>2.31</v>
      </c>
      <c r="M124">
        <v>1.53</v>
      </c>
      <c r="N124">
        <v>2.7</v>
      </c>
      <c r="O124">
        <v>2.44</v>
      </c>
      <c r="P124">
        <v>2.2999999999999998</v>
      </c>
      <c r="Q124">
        <v>2.31</v>
      </c>
      <c r="R124">
        <v>2.52</v>
      </c>
      <c r="S124">
        <v>2.36</v>
      </c>
      <c r="T124">
        <v>2.34</v>
      </c>
      <c r="U124">
        <v>2.29</v>
      </c>
      <c r="V124">
        <v>2.4300000000000002</v>
      </c>
      <c r="W124">
        <v>2.46</v>
      </c>
      <c r="X124">
        <v>2.63</v>
      </c>
      <c r="Y124">
        <v>2.4900000000000002</v>
      </c>
      <c r="Z124">
        <v>3.23</v>
      </c>
      <c r="AA124">
        <v>2.25</v>
      </c>
      <c r="AB124">
        <v>2.46</v>
      </c>
    </row>
    <row r="125" spans="1:28" x14ac:dyDescent="0.25">
      <c r="A125">
        <v>199</v>
      </c>
      <c r="B125" t="s">
        <v>4207</v>
      </c>
      <c r="C125">
        <v>120756048</v>
      </c>
      <c r="D125">
        <v>1098602</v>
      </c>
      <c r="E125">
        <v>9940</v>
      </c>
      <c r="F125">
        <v>783524</v>
      </c>
      <c r="G125">
        <v>20741</v>
      </c>
      <c r="H125">
        <v>18065</v>
      </c>
      <c r="I125">
        <v>491</v>
      </c>
      <c r="J125">
        <v>774</v>
      </c>
      <c r="K125">
        <v>6500</v>
      </c>
      <c r="L125">
        <v>2198</v>
      </c>
      <c r="M125">
        <v>2018</v>
      </c>
      <c r="N125">
        <v>21189</v>
      </c>
      <c r="O125">
        <v>2048</v>
      </c>
      <c r="P125">
        <v>19088</v>
      </c>
      <c r="Q125">
        <v>1948</v>
      </c>
      <c r="R125">
        <v>1627</v>
      </c>
      <c r="S125">
        <v>182180</v>
      </c>
      <c r="T125">
        <v>3516</v>
      </c>
      <c r="U125">
        <v>22755</v>
      </c>
      <c r="V125">
        <v>6615</v>
      </c>
      <c r="W125">
        <v>116123</v>
      </c>
      <c r="X125">
        <v>231915</v>
      </c>
      <c r="Y125">
        <v>8042</v>
      </c>
      <c r="Z125">
        <v>73347</v>
      </c>
      <c r="AA125">
        <v>102283</v>
      </c>
      <c r="AB125">
        <v>38850</v>
      </c>
    </row>
    <row r="126" spans="1:28" x14ac:dyDescent="0.25">
      <c r="A126">
        <v>203</v>
      </c>
      <c r="B126" t="s">
        <v>4208</v>
      </c>
      <c r="C126">
        <v>12473785</v>
      </c>
      <c r="D126">
        <v>159948</v>
      </c>
      <c r="E126">
        <v>1000</v>
      </c>
      <c r="F126">
        <v>119682</v>
      </c>
      <c r="G126">
        <v>1804</v>
      </c>
      <c r="H126">
        <v>1989</v>
      </c>
      <c r="I126">
        <v>47</v>
      </c>
      <c r="J126">
        <v>75</v>
      </c>
      <c r="K126">
        <v>896</v>
      </c>
      <c r="L126">
        <v>325</v>
      </c>
      <c r="M126">
        <v>170</v>
      </c>
      <c r="N126">
        <v>2692</v>
      </c>
      <c r="O126">
        <v>162</v>
      </c>
      <c r="P126">
        <v>2533</v>
      </c>
      <c r="Q126">
        <v>362</v>
      </c>
      <c r="R126">
        <v>54</v>
      </c>
      <c r="S126">
        <v>24886</v>
      </c>
      <c r="T126">
        <v>312</v>
      </c>
      <c r="U126">
        <v>2959</v>
      </c>
      <c r="V126">
        <v>834</v>
      </c>
      <c r="W126">
        <v>17111</v>
      </c>
      <c r="X126">
        <v>35382</v>
      </c>
      <c r="Y126">
        <v>1107</v>
      </c>
      <c r="Z126">
        <v>10021</v>
      </c>
      <c r="AA126">
        <v>16198</v>
      </c>
      <c r="AB126">
        <v>5354</v>
      </c>
    </row>
    <row r="127" spans="1:28" x14ac:dyDescent="0.25">
      <c r="A127">
        <v>207</v>
      </c>
      <c r="B127" t="s">
        <v>4209</v>
      </c>
      <c r="C127">
        <v>18386854</v>
      </c>
      <c r="D127">
        <v>218876</v>
      </c>
      <c r="E127">
        <v>2134</v>
      </c>
      <c r="F127">
        <v>162952</v>
      </c>
      <c r="G127">
        <v>3222</v>
      </c>
      <c r="H127">
        <v>2912</v>
      </c>
      <c r="I127">
        <v>94</v>
      </c>
      <c r="J127">
        <v>122</v>
      </c>
      <c r="K127">
        <v>870</v>
      </c>
      <c r="L127">
        <v>264</v>
      </c>
      <c r="M127">
        <v>198</v>
      </c>
      <c r="N127">
        <v>3248</v>
      </c>
      <c r="O127">
        <v>232</v>
      </c>
      <c r="P127">
        <v>2664</v>
      </c>
      <c r="Q127">
        <v>284</v>
      </c>
      <c r="R127">
        <v>252</v>
      </c>
      <c r="S127">
        <v>35200</v>
      </c>
      <c r="T127">
        <v>470</v>
      </c>
      <c r="U127">
        <v>3758</v>
      </c>
      <c r="V127">
        <v>949</v>
      </c>
      <c r="W127">
        <v>22484</v>
      </c>
      <c r="X127">
        <v>48233</v>
      </c>
      <c r="Y127">
        <v>1337</v>
      </c>
      <c r="Z127">
        <v>15206</v>
      </c>
      <c r="AA127">
        <v>22817</v>
      </c>
      <c r="AB127">
        <v>7360</v>
      </c>
    </row>
    <row r="128" spans="1:28" x14ac:dyDescent="0.25">
      <c r="A128">
        <v>211</v>
      </c>
      <c r="B128" t="s">
        <v>4210</v>
      </c>
      <c r="C128">
        <v>29508361</v>
      </c>
      <c r="D128">
        <v>330728</v>
      </c>
      <c r="E128">
        <v>2257</v>
      </c>
      <c r="F128">
        <v>243464</v>
      </c>
      <c r="G128">
        <v>5098</v>
      </c>
      <c r="H128">
        <v>4324</v>
      </c>
      <c r="I128">
        <v>116</v>
      </c>
      <c r="J128">
        <v>170</v>
      </c>
      <c r="K128">
        <v>1400</v>
      </c>
      <c r="L128">
        <v>542</v>
      </c>
      <c r="M128">
        <v>390</v>
      </c>
      <c r="N128">
        <v>6015</v>
      </c>
      <c r="O128">
        <v>387</v>
      </c>
      <c r="P128">
        <v>5894</v>
      </c>
      <c r="Q128">
        <v>301</v>
      </c>
      <c r="R128">
        <v>454</v>
      </c>
      <c r="S128">
        <v>52437</v>
      </c>
      <c r="T128">
        <v>737</v>
      </c>
      <c r="U128">
        <v>6742</v>
      </c>
      <c r="V128">
        <v>1564</v>
      </c>
      <c r="W128">
        <v>33731</v>
      </c>
      <c r="X128">
        <v>68609</v>
      </c>
      <c r="Y128">
        <v>2835</v>
      </c>
      <c r="Z128">
        <v>24188</v>
      </c>
      <c r="AA128">
        <v>30360</v>
      </c>
      <c r="AB128">
        <v>11711</v>
      </c>
    </row>
    <row r="129" spans="1:28" x14ac:dyDescent="0.25">
      <c r="A129">
        <v>215</v>
      </c>
      <c r="B129" t="s">
        <v>4211</v>
      </c>
      <c r="C129">
        <v>29185078</v>
      </c>
      <c r="D129">
        <v>241756</v>
      </c>
      <c r="E129">
        <v>2244</v>
      </c>
      <c r="F129">
        <v>166817</v>
      </c>
      <c r="G129">
        <v>6019</v>
      </c>
      <c r="H129">
        <v>4271</v>
      </c>
      <c r="I129">
        <v>92</v>
      </c>
      <c r="J129">
        <v>204</v>
      </c>
      <c r="K129">
        <v>1777</v>
      </c>
      <c r="L129">
        <v>565</v>
      </c>
      <c r="M129">
        <v>567</v>
      </c>
      <c r="N129">
        <v>5855</v>
      </c>
      <c r="O129">
        <v>518</v>
      </c>
      <c r="P129">
        <v>5026</v>
      </c>
      <c r="Q129">
        <v>547</v>
      </c>
      <c r="R129">
        <v>486</v>
      </c>
      <c r="S129">
        <v>41237</v>
      </c>
      <c r="T129">
        <v>800</v>
      </c>
      <c r="U129">
        <v>4731</v>
      </c>
      <c r="V129">
        <v>1631</v>
      </c>
      <c r="W129">
        <v>28766</v>
      </c>
      <c r="X129">
        <v>47672</v>
      </c>
      <c r="Y129">
        <v>2113</v>
      </c>
      <c r="Z129">
        <v>17124</v>
      </c>
      <c r="AA129">
        <v>20568</v>
      </c>
      <c r="AB129">
        <v>9077</v>
      </c>
    </row>
    <row r="130" spans="1:28" x14ac:dyDescent="0.25">
      <c r="A130">
        <v>219</v>
      </c>
      <c r="B130" t="s">
        <v>4212</v>
      </c>
      <c r="C130">
        <v>15322077</v>
      </c>
      <c r="D130">
        <v>101600</v>
      </c>
      <c r="E130">
        <v>1385</v>
      </c>
      <c r="F130">
        <v>66508</v>
      </c>
      <c r="G130">
        <v>2913</v>
      </c>
      <c r="H130">
        <v>2843</v>
      </c>
      <c r="I130">
        <v>91</v>
      </c>
      <c r="J130">
        <v>109</v>
      </c>
      <c r="K130">
        <v>1036</v>
      </c>
      <c r="L130">
        <v>295</v>
      </c>
      <c r="M130">
        <v>436</v>
      </c>
      <c r="N130">
        <v>2171</v>
      </c>
      <c r="O130">
        <v>280</v>
      </c>
      <c r="P130">
        <v>1990</v>
      </c>
      <c r="Q130">
        <v>244</v>
      </c>
      <c r="R130">
        <v>246</v>
      </c>
      <c r="S130">
        <v>17778</v>
      </c>
      <c r="T130">
        <v>519</v>
      </c>
      <c r="U130">
        <v>2756</v>
      </c>
      <c r="V130">
        <v>871</v>
      </c>
      <c r="W130">
        <v>11502</v>
      </c>
      <c r="X130">
        <v>24010</v>
      </c>
      <c r="Y130">
        <v>550</v>
      </c>
      <c r="Z130">
        <v>5250</v>
      </c>
      <c r="AA130">
        <v>7854</v>
      </c>
      <c r="AB130">
        <v>3330</v>
      </c>
    </row>
    <row r="131" spans="1:28" x14ac:dyDescent="0.25">
      <c r="A131">
        <v>223</v>
      </c>
      <c r="B131" t="s">
        <v>4213</v>
      </c>
      <c r="C131">
        <v>15879893</v>
      </c>
      <c r="D131">
        <v>45694</v>
      </c>
      <c r="E131">
        <v>920</v>
      </c>
      <c r="F131">
        <v>24101</v>
      </c>
      <c r="G131">
        <v>1685</v>
      </c>
      <c r="H131">
        <v>1726</v>
      </c>
      <c r="I131">
        <v>51</v>
      </c>
      <c r="J131">
        <v>94</v>
      </c>
      <c r="K131">
        <v>521</v>
      </c>
      <c r="L131">
        <v>207</v>
      </c>
      <c r="M131">
        <v>257</v>
      </c>
      <c r="N131">
        <v>1208</v>
      </c>
      <c r="O131">
        <v>469</v>
      </c>
      <c r="P131">
        <v>981</v>
      </c>
      <c r="Q131">
        <v>210</v>
      </c>
      <c r="R131">
        <v>135</v>
      </c>
      <c r="S131">
        <v>10642</v>
      </c>
      <c r="T131">
        <v>678</v>
      </c>
      <c r="U131">
        <v>1809</v>
      </c>
      <c r="V131">
        <v>766</v>
      </c>
      <c r="W131">
        <v>2529</v>
      </c>
      <c r="X131">
        <v>8009</v>
      </c>
      <c r="Y131">
        <v>100</v>
      </c>
      <c r="Z131">
        <v>1558</v>
      </c>
      <c r="AA131">
        <v>4486</v>
      </c>
      <c r="AB131">
        <v>2018</v>
      </c>
    </row>
    <row r="132" spans="1:28" x14ac:dyDescent="0.25">
      <c r="A132">
        <v>227</v>
      </c>
      <c r="B132" t="s">
        <v>4214</v>
      </c>
      <c r="C132">
        <v>120756048</v>
      </c>
      <c r="D132">
        <v>1098602</v>
      </c>
      <c r="E132">
        <v>9940</v>
      </c>
      <c r="F132">
        <v>783524</v>
      </c>
      <c r="G132">
        <v>20741</v>
      </c>
      <c r="H132">
        <v>18065</v>
      </c>
      <c r="I132">
        <v>491</v>
      </c>
      <c r="J132">
        <v>774</v>
      </c>
      <c r="K132">
        <v>6500</v>
      </c>
      <c r="L132">
        <v>2198</v>
      </c>
      <c r="M132">
        <v>2018</v>
      </c>
      <c r="N132">
        <v>21189</v>
      </c>
      <c r="O132">
        <v>2048</v>
      </c>
      <c r="P132">
        <v>19088</v>
      </c>
      <c r="Q132">
        <v>1948</v>
      </c>
      <c r="R132">
        <v>1627</v>
      </c>
      <c r="S132">
        <v>182180</v>
      </c>
      <c r="T132">
        <v>3516</v>
      </c>
      <c r="U132">
        <v>22755</v>
      </c>
      <c r="V132">
        <v>6615</v>
      </c>
      <c r="W132">
        <v>116123</v>
      </c>
      <c r="X132">
        <v>231915</v>
      </c>
      <c r="Y132">
        <v>8042</v>
      </c>
      <c r="Z132">
        <v>73347</v>
      </c>
      <c r="AA132">
        <v>102283</v>
      </c>
      <c r="AB132">
        <v>38850</v>
      </c>
    </row>
    <row r="133" spans="1:28" x14ac:dyDescent="0.25">
      <c r="A133">
        <v>231</v>
      </c>
      <c r="B133" t="s">
        <v>4215</v>
      </c>
      <c r="C133">
        <v>10395713</v>
      </c>
      <c r="D133">
        <v>80738</v>
      </c>
      <c r="E133">
        <v>362</v>
      </c>
      <c r="F133">
        <v>63226</v>
      </c>
      <c r="G133">
        <v>517</v>
      </c>
      <c r="H133">
        <v>565</v>
      </c>
      <c r="I133">
        <v>47</v>
      </c>
      <c r="J133">
        <v>39</v>
      </c>
      <c r="K133">
        <v>276</v>
      </c>
      <c r="L133">
        <v>140</v>
      </c>
      <c r="M133">
        <v>104</v>
      </c>
      <c r="N133">
        <v>799</v>
      </c>
      <c r="O133">
        <v>136</v>
      </c>
      <c r="P133">
        <v>835</v>
      </c>
      <c r="Q133">
        <v>121</v>
      </c>
      <c r="R133">
        <v>16</v>
      </c>
      <c r="S133">
        <v>12170</v>
      </c>
      <c r="T133">
        <v>82</v>
      </c>
      <c r="U133">
        <v>1303</v>
      </c>
      <c r="V133">
        <v>371</v>
      </c>
      <c r="W133">
        <v>4593</v>
      </c>
      <c r="X133">
        <v>23156</v>
      </c>
      <c r="Y133">
        <v>408</v>
      </c>
      <c r="Z133">
        <v>3955</v>
      </c>
      <c r="AA133">
        <v>9275</v>
      </c>
      <c r="AB133">
        <v>2236</v>
      </c>
    </row>
    <row r="134" spans="1:28" x14ac:dyDescent="0.25">
      <c r="A134">
        <v>235</v>
      </c>
      <c r="B134" t="s">
        <v>4216</v>
      </c>
      <c r="C134">
        <v>39521096</v>
      </c>
      <c r="D134">
        <v>387747</v>
      </c>
      <c r="E134">
        <v>2633</v>
      </c>
      <c r="F134">
        <v>293332</v>
      </c>
      <c r="G134">
        <v>4865</v>
      </c>
      <c r="H134">
        <v>4481</v>
      </c>
      <c r="I134">
        <v>151</v>
      </c>
      <c r="J134">
        <v>112</v>
      </c>
      <c r="K134">
        <v>1573</v>
      </c>
      <c r="L134">
        <v>336</v>
      </c>
      <c r="M134">
        <v>510</v>
      </c>
      <c r="N134">
        <v>5436</v>
      </c>
      <c r="O134">
        <v>784</v>
      </c>
      <c r="P134">
        <v>6427</v>
      </c>
      <c r="Q134">
        <v>656</v>
      </c>
      <c r="R134">
        <v>472</v>
      </c>
      <c r="S134">
        <v>57184</v>
      </c>
      <c r="T134">
        <v>906</v>
      </c>
      <c r="U134">
        <v>7889</v>
      </c>
      <c r="V134">
        <v>2554</v>
      </c>
      <c r="W134">
        <v>42864</v>
      </c>
      <c r="X134">
        <v>87279</v>
      </c>
      <c r="Y134">
        <v>3381</v>
      </c>
      <c r="Z134">
        <v>23327</v>
      </c>
      <c r="AA134">
        <v>37342</v>
      </c>
      <c r="AB134">
        <v>12347</v>
      </c>
    </row>
    <row r="135" spans="1:28" x14ac:dyDescent="0.25">
      <c r="A135">
        <v>239</v>
      </c>
      <c r="B135" t="s">
        <v>4217</v>
      </c>
      <c r="C135">
        <v>44954436</v>
      </c>
      <c r="D135">
        <v>403306</v>
      </c>
      <c r="E135">
        <v>3507</v>
      </c>
      <c r="F135">
        <v>287093</v>
      </c>
      <c r="G135">
        <v>8539</v>
      </c>
      <c r="H135">
        <v>6786</v>
      </c>
      <c r="I135">
        <v>151</v>
      </c>
      <c r="J135">
        <v>321</v>
      </c>
      <c r="K135">
        <v>1996</v>
      </c>
      <c r="L135">
        <v>737</v>
      </c>
      <c r="M135">
        <v>582</v>
      </c>
      <c r="N135">
        <v>8386</v>
      </c>
      <c r="O135">
        <v>723</v>
      </c>
      <c r="P135">
        <v>7095</v>
      </c>
      <c r="Q135">
        <v>477</v>
      </c>
      <c r="R135">
        <v>597</v>
      </c>
      <c r="S135">
        <v>67330</v>
      </c>
      <c r="T135">
        <v>1187</v>
      </c>
      <c r="U135">
        <v>7799</v>
      </c>
      <c r="V135">
        <v>2314</v>
      </c>
      <c r="W135">
        <v>47637</v>
      </c>
      <c r="X135">
        <v>81778</v>
      </c>
      <c r="Y135">
        <v>3060</v>
      </c>
      <c r="Z135">
        <v>28126</v>
      </c>
      <c r="AA135">
        <v>35754</v>
      </c>
      <c r="AB135">
        <v>15414</v>
      </c>
    </row>
    <row r="136" spans="1:28" x14ac:dyDescent="0.25">
      <c r="A136">
        <v>243</v>
      </c>
      <c r="B136" t="s">
        <v>4218</v>
      </c>
      <c r="C136">
        <v>25884803</v>
      </c>
      <c r="D136">
        <v>226811</v>
      </c>
      <c r="E136">
        <v>3438</v>
      </c>
      <c r="F136">
        <v>139873</v>
      </c>
      <c r="G136">
        <v>6820</v>
      </c>
      <c r="H136">
        <v>6233</v>
      </c>
      <c r="I136">
        <v>142</v>
      </c>
      <c r="J136">
        <v>302</v>
      </c>
      <c r="K136">
        <v>2655</v>
      </c>
      <c r="L136">
        <v>985</v>
      </c>
      <c r="M136">
        <v>822</v>
      </c>
      <c r="N136">
        <v>6568</v>
      </c>
      <c r="O136">
        <v>405</v>
      </c>
      <c r="P136">
        <v>4731</v>
      </c>
      <c r="Q136">
        <v>694</v>
      </c>
      <c r="R136">
        <v>542</v>
      </c>
      <c r="S136">
        <v>45496</v>
      </c>
      <c r="T136">
        <v>1341</v>
      </c>
      <c r="U136">
        <v>5764</v>
      </c>
      <c r="V136">
        <v>1376</v>
      </c>
      <c r="W136">
        <v>21029</v>
      </c>
      <c r="X136">
        <v>39702</v>
      </c>
      <c r="Y136">
        <v>1193</v>
      </c>
      <c r="Z136">
        <v>17939</v>
      </c>
      <c r="AA136">
        <v>19912</v>
      </c>
      <c r="AB136">
        <v>8853</v>
      </c>
    </row>
    <row r="137" spans="1:28" x14ac:dyDescent="0.25">
      <c r="A137">
        <v>247</v>
      </c>
      <c r="B137" t="s">
        <v>4219</v>
      </c>
      <c r="C137">
        <v>120756048</v>
      </c>
      <c r="D137">
        <v>1098602</v>
      </c>
      <c r="E137">
        <v>9940</v>
      </c>
      <c r="F137">
        <v>783524</v>
      </c>
      <c r="G137">
        <v>20741</v>
      </c>
      <c r="H137">
        <v>18065</v>
      </c>
      <c r="I137">
        <v>491</v>
      </c>
      <c r="J137">
        <v>774</v>
      </c>
      <c r="K137">
        <v>6500</v>
      </c>
      <c r="L137">
        <v>2198</v>
      </c>
      <c r="M137">
        <v>2018</v>
      </c>
      <c r="N137">
        <v>21189</v>
      </c>
      <c r="O137">
        <v>2048</v>
      </c>
      <c r="P137">
        <v>19088</v>
      </c>
      <c r="Q137">
        <v>1948</v>
      </c>
      <c r="R137">
        <v>1627</v>
      </c>
      <c r="S137">
        <v>182180</v>
      </c>
      <c r="T137">
        <v>3516</v>
      </c>
      <c r="U137">
        <v>22755</v>
      </c>
      <c r="V137">
        <v>6615</v>
      </c>
      <c r="W137">
        <v>116123</v>
      </c>
      <c r="X137">
        <v>231915</v>
      </c>
      <c r="Y137">
        <v>8042</v>
      </c>
      <c r="Z137">
        <v>73347</v>
      </c>
      <c r="AA137">
        <v>102283</v>
      </c>
      <c r="AB137">
        <v>38850</v>
      </c>
    </row>
    <row r="138" spans="1:28" x14ac:dyDescent="0.25">
      <c r="A138">
        <v>251</v>
      </c>
      <c r="B138" t="s">
        <v>4220</v>
      </c>
      <c r="C138">
        <v>57912923</v>
      </c>
      <c r="D138">
        <v>646148</v>
      </c>
      <c r="E138">
        <v>5797</v>
      </c>
      <c r="F138">
        <v>459918</v>
      </c>
      <c r="G138">
        <v>15074</v>
      </c>
      <c r="H138">
        <v>6686</v>
      </c>
      <c r="I138">
        <v>28</v>
      </c>
      <c r="J138">
        <v>11</v>
      </c>
      <c r="K138">
        <v>3333</v>
      </c>
      <c r="L138">
        <v>1394</v>
      </c>
      <c r="M138">
        <v>9</v>
      </c>
      <c r="N138">
        <v>14222</v>
      </c>
      <c r="O138">
        <v>132</v>
      </c>
      <c r="P138">
        <v>728</v>
      </c>
      <c r="Q138">
        <v>920</v>
      </c>
      <c r="R138">
        <v>449</v>
      </c>
      <c r="S138">
        <v>119944</v>
      </c>
      <c r="T138">
        <v>59</v>
      </c>
      <c r="U138">
        <v>17444</v>
      </c>
      <c r="V138">
        <v>3549</v>
      </c>
      <c r="W138">
        <v>80039</v>
      </c>
      <c r="X138">
        <v>133631</v>
      </c>
      <c r="Y138">
        <v>279</v>
      </c>
      <c r="Z138">
        <v>51496</v>
      </c>
      <c r="AA138">
        <v>65874</v>
      </c>
      <c r="AB138">
        <v>27393</v>
      </c>
    </row>
    <row r="139" spans="1:28" x14ac:dyDescent="0.25">
      <c r="A139">
        <v>255</v>
      </c>
      <c r="B139" t="s">
        <v>4221</v>
      </c>
      <c r="C139">
        <v>5751556</v>
      </c>
      <c r="D139">
        <v>28200</v>
      </c>
      <c r="E139">
        <v>1084</v>
      </c>
      <c r="F139">
        <v>8418</v>
      </c>
      <c r="G139">
        <v>1694</v>
      </c>
      <c r="H139">
        <v>2578</v>
      </c>
      <c r="I139">
        <v>115</v>
      </c>
      <c r="J139">
        <v>163</v>
      </c>
      <c r="K139">
        <v>673</v>
      </c>
      <c r="L139">
        <v>243</v>
      </c>
      <c r="M139">
        <v>96</v>
      </c>
      <c r="N139">
        <v>2150</v>
      </c>
      <c r="O139">
        <v>813</v>
      </c>
      <c r="P139">
        <v>1862</v>
      </c>
      <c r="Q139">
        <v>440</v>
      </c>
      <c r="R139">
        <v>656</v>
      </c>
      <c r="S139">
        <v>6513</v>
      </c>
      <c r="T139">
        <v>418</v>
      </c>
      <c r="U139">
        <v>284</v>
      </c>
      <c r="V139">
        <v>126</v>
      </c>
      <c r="W139">
        <v>1065</v>
      </c>
      <c r="X139">
        <v>1882</v>
      </c>
      <c r="Y139">
        <v>77</v>
      </c>
      <c r="Z139">
        <v>660</v>
      </c>
      <c r="AA139">
        <v>1428</v>
      </c>
      <c r="AB139">
        <v>601</v>
      </c>
    </row>
    <row r="140" spans="1:28" x14ac:dyDescent="0.25">
      <c r="A140">
        <v>259</v>
      </c>
      <c r="B140" t="s">
        <v>4222</v>
      </c>
      <c r="C140">
        <v>46931885</v>
      </c>
      <c r="D140">
        <v>388813</v>
      </c>
      <c r="E140">
        <v>1326</v>
      </c>
      <c r="F140">
        <v>306179</v>
      </c>
      <c r="G140">
        <v>2272</v>
      </c>
      <c r="H140">
        <v>4631</v>
      </c>
      <c r="I140">
        <v>132</v>
      </c>
      <c r="J140">
        <v>210</v>
      </c>
      <c r="K140">
        <v>1558</v>
      </c>
      <c r="L140">
        <v>230</v>
      </c>
      <c r="M140">
        <v>1256</v>
      </c>
      <c r="N140">
        <v>2833</v>
      </c>
      <c r="O140">
        <v>377</v>
      </c>
      <c r="P140">
        <v>14896</v>
      </c>
      <c r="Q140">
        <v>115</v>
      </c>
      <c r="R140">
        <v>77</v>
      </c>
      <c r="S140">
        <v>46347</v>
      </c>
      <c r="T140">
        <v>2263</v>
      </c>
      <c r="U140">
        <v>4111</v>
      </c>
      <c r="V140">
        <v>2880</v>
      </c>
      <c r="W140">
        <v>34072</v>
      </c>
      <c r="X140">
        <v>93762</v>
      </c>
      <c r="Y140">
        <v>7592</v>
      </c>
      <c r="Z140">
        <v>20536</v>
      </c>
      <c r="AA140">
        <v>30994</v>
      </c>
      <c r="AB140">
        <v>10051</v>
      </c>
    </row>
    <row r="141" spans="1:28" x14ac:dyDescent="0.25">
      <c r="A141">
        <v>263</v>
      </c>
      <c r="B141" t="s">
        <v>4223</v>
      </c>
      <c r="C141">
        <v>5731088</v>
      </c>
      <c r="D141">
        <v>6500</v>
      </c>
      <c r="E141">
        <v>227</v>
      </c>
      <c r="F141">
        <v>567</v>
      </c>
      <c r="G141">
        <v>213</v>
      </c>
      <c r="H141">
        <v>213</v>
      </c>
      <c r="I141">
        <v>46</v>
      </c>
      <c r="J141">
        <v>22</v>
      </c>
      <c r="K141">
        <v>17</v>
      </c>
      <c r="L141">
        <v>11</v>
      </c>
      <c r="M141">
        <v>26</v>
      </c>
      <c r="N141">
        <v>250</v>
      </c>
      <c r="O141">
        <v>85</v>
      </c>
      <c r="P141">
        <v>191</v>
      </c>
      <c r="Q141">
        <v>45</v>
      </c>
      <c r="R141">
        <v>49</v>
      </c>
      <c r="S141">
        <v>4287</v>
      </c>
      <c r="T141">
        <v>72</v>
      </c>
      <c r="U141">
        <v>179</v>
      </c>
      <c r="V141">
        <v>0</v>
      </c>
      <c r="W141">
        <v>31</v>
      </c>
      <c r="X141">
        <v>227</v>
      </c>
      <c r="Y141">
        <v>0</v>
      </c>
      <c r="Z141">
        <v>33</v>
      </c>
      <c r="AA141">
        <v>2219</v>
      </c>
      <c r="AB141">
        <v>355</v>
      </c>
    </row>
    <row r="142" spans="1:28" x14ac:dyDescent="0.25">
      <c r="A142">
        <v>267</v>
      </c>
      <c r="B142" t="s">
        <v>4224</v>
      </c>
      <c r="C142">
        <v>119029</v>
      </c>
      <c r="D142">
        <v>259</v>
      </c>
      <c r="E142">
        <v>2</v>
      </c>
      <c r="F142">
        <v>171</v>
      </c>
      <c r="G142">
        <v>0</v>
      </c>
      <c r="H142">
        <v>0</v>
      </c>
      <c r="I142">
        <v>0</v>
      </c>
      <c r="J142">
        <v>0</v>
      </c>
      <c r="K142">
        <v>0</v>
      </c>
      <c r="L142">
        <v>0</v>
      </c>
      <c r="M142">
        <v>0</v>
      </c>
      <c r="N142">
        <v>11</v>
      </c>
      <c r="O142">
        <v>0</v>
      </c>
      <c r="P142">
        <v>0</v>
      </c>
      <c r="Q142">
        <v>0</v>
      </c>
      <c r="R142">
        <v>0</v>
      </c>
      <c r="S142">
        <v>63</v>
      </c>
      <c r="T142">
        <v>12</v>
      </c>
      <c r="U142">
        <v>0</v>
      </c>
      <c r="V142">
        <v>0</v>
      </c>
      <c r="W142">
        <v>7</v>
      </c>
      <c r="X142">
        <v>28</v>
      </c>
      <c r="Y142">
        <v>0</v>
      </c>
      <c r="Z142">
        <v>0</v>
      </c>
      <c r="AA142">
        <v>29</v>
      </c>
      <c r="AB142">
        <v>0</v>
      </c>
    </row>
    <row r="143" spans="1:28" x14ac:dyDescent="0.25">
      <c r="A143">
        <v>271</v>
      </c>
      <c r="B143" t="s">
        <v>4225</v>
      </c>
      <c r="C143">
        <v>2181082</v>
      </c>
      <c r="D143">
        <v>14900</v>
      </c>
      <c r="E143">
        <v>1198</v>
      </c>
      <c r="F143">
        <v>1117</v>
      </c>
      <c r="G143">
        <v>1272</v>
      </c>
      <c r="H143">
        <v>2949</v>
      </c>
      <c r="I143">
        <v>134</v>
      </c>
      <c r="J143">
        <v>346</v>
      </c>
      <c r="K143">
        <v>597</v>
      </c>
      <c r="L143">
        <v>241</v>
      </c>
      <c r="M143">
        <v>585</v>
      </c>
      <c r="N143">
        <v>1001</v>
      </c>
      <c r="O143">
        <v>483</v>
      </c>
      <c r="P143">
        <v>1039</v>
      </c>
      <c r="Q143">
        <v>151</v>
      </c>
      <c r="R143">
        <v>213</v>
      </c>
      <c r="S143">
        <v>2516</v>
      </c>
      <c r="T143">
        <v>530</v>
      </c>
      <c r="U143">
        <v>528</v>
      </c>
      <c r="V143">
        <v>16</v>
      </c>
      <c r="W143">
        <v>118</v>
      </c>
      <c r="X143">
        <v>332</v>
      </c>
      <c r="Y143">
        <v>30</v>
      </c>
      <c r="Z143">
        <v>143</v>
      </c>
      <c r="AA143">
        <v>389</v>
      </c>
      <c r="AB143">
        <v>230</v>
      </c>
    </row>
    <row r="144" spans="1:28" x14ac:dyDescent="0.25">
      <c r="A144">
        <v>275</v>
      </c>
      <c r="B144" t="s">
        <v>4226</v>
      </c>
      <c r="C144">
        <v>181691</v>
      </c>
      <c r="D144">
        <v>2682</v>
      </c>
      <c r="E144">
        <v>0</v>
      </c>
      <c r="F144">
        <v>2117</v>
      </c>
      <c r="G144">
        <v>18</v>
      </c>
      <c r="H144">
        <v>127</v>
      </c>
      <c r="I144">
        <v>3</v>
      </c>
      <c r="J144">
        <v>0</v>
      </c>
      <c r="K144">
        <v>2</v>
      </c>
      <c r="L144">
        <v>0</v>
      </c>
      <c r="M144">
        <v>46</v>
      </c>
      <c r="N144">
        <v>0</v>
      </c>
      <c r="O144">
        <v>0</v>
      </c>
      <c r="P144">
        <v>44</v>
      </c>
      <c r="Q144">
        <v>10</v>
      </c>
      <c r="R144">
        <v>9</v>
      </c>
      <c r="S144">
        <v>270</v>
      </c>
      <c r="T144">
        <v>0</v>
      </c>
      <c r="U144">
        <v>36</v>
      </c>
      <c r="V144">
        <v>0</v>
      </c>
      <c r="W144">
        <v>354</v>
      </c>
      <c r="X144">
        <v>541</v>
      </c>
      <c r="Y144">
        <v>7</v>
      </c>
      <c r="Z144">
        <v>199</v>
      </c>
      <c r="AA144">
        <v>152</v>
      </c>
      <c r="AB144">
        <v>39</v>
      </c>
    </row>
    <row r="145" spans="1:28" x14ac:dyDescent="0.25">
      <c r="A145">
        <v>279</v>
      </c>
      <c r="B145" t="s">
        <v>4227</v>
      </c>
      <c r="C145">
        <v>585399</v>
      </c>
      <c r="D145">
        <v>5802</v>
      </c>
      <c r="E145">
        <v>276</v>
      </c>
      <c r="F145">
        <v>974</v>
      </c>
      <c r="G145">
        <v>178</v>
      </c>
      <c r="H145">
        <v>824</v>
      </c>
      <c r="I145">
        <v>33</v>
      </c>
      <c r="J145">
        <v>22</v>
      </c>
      <c r="K145">
        <v>320</v>
      </c>
      <c r="L145">
        <v>68</v>
      </c>
      <c r="M145">
        <v>0</v>
      </c>
      <c r="N145">
        <v>674</v>
      </c>
      <c r="O145">
        <v>156</v>
      </c>
      <c r="P145">
        <v>223</v>
      </c>
      <c r="Q145">
        <v>267</v>
      </c>
      <c r="R145">
        <v>174</v>
      </c>
      <c r="S145">
        <v>1399</v>
      </c>
      <c r="T145">
        <v>126</v>
      </c>
      <c r="U145">
        <v>88</v>
      </c>
      <c r="V145">
        <v>0</v>
      </c>
      <c r="W145">
        <v>48</v>
      </c>
      <c r="X145">
        <v>289</v>
      </c>
      <c r="Y145">
        <v>23</v>
      </c>
      <c r="Z145">
        <v>30</v>
      </c>
      <c r="AA145">
        <v>584</v>
      </c>
      <c r="AB145">
        <v>64</v>
      </c>
    </row>
    <row r="146" spans="1:28" x14ac:dyDescent="0.25">
      <c r="A146">
        <v>283</v>
      </c>
      <c r="B146" t="s">
        <v>4228</v>
      </c>
      <c r="C146">
        <v>1361395</v>
      </c>
      <c r="D146">
        <v>5298</v>
      </c>
      <c r="E146">
        <v>30</v>
      </c>
      <c r="F146">
        <v>4063</v>
      </c>
      <c r="G146">
        <v>20</v>
      </c>
      <c r="H146">
        <v>57</v>
      </c>
      <c r="I146">
        <v>0</v>
      </c>
      <c r="J146">
        <v>0</v>
      </c>
      <c r="K146">
        <v>0</v>
      </c>
      <c r="L146">
        <v>11</v>
      </c>
      <c r="M146">
        <v>0</v>
      </c>
      <c r="N146">
        <v>48</v>
      </c>
      <c r="O146">
        <v>2</v>
      </c>
      <c r="P146">
        <v>105</v>
      </c>
      <c r="Q146">
        <v>0</v>
      </c>
      <c r="R146">
        <v>0</v>
      </c>
      <c r="S146">
        <v>841</v>
      </c>
      <c r="T146">
        <v>36</v>
      </c>
      <c r="U146">
        <v>85</v>
      </c>
      <c r="V146">
        <v>44</v>
      </c>
      <c r="W146">
        <v>389</v>
      </c>
      <c r="X146">
        <v>1223</v>
      </c>
      <c r="Y146">
        <v>34</v>
      </c>
      <c r="Z146">
        <v>250</v>
      </c>
      <c r="AA146">
        <v>614</v>
      </c>
      <c r="AB146">
        <v>117</v>
      </c>
    </row>
    <row r="147" spans="1:28" x14ac:dyDescent="0.25">
      <c r="A147">
        <v>287</v>
      </c>
      <c r="B147" t="s">
        <v>4229</v>
      </c>
      <c r="C147">
        <v>120756048</v>
      </c>
      <c r="D147">
        <v>1098602</v>
      </c>
      <c r="E147">
        <v>9940</v>
      </c>
      <c r="F147">
        <v>783524</v>
      </c>
      <c r="G147">
        <v>20741</v>
      </c>
      <c r="H147">
        <v>18065</v>
      </c>
      <c r="I147">
        <v>491</v>
      </c>
      <c r="J147">
        <v>774</v>
      </c>
      <c r="K147">
        <v>6500</v>
      </c>
      <c r="L147">
        <v>2198</v>
      </c>
      <c r="M147">
        <v>2018</v>
      </c>
      <c r="N147">
        <v>21189</v>
      </c>
      <c r="O147">
        <v>2048</v>
      </c>
      <c r="P147">
        <v>19088</v>
      </c>
      <c r="Q147">
        <v>1948</v>
      </c>
      <c r="R147">
        <v>1627</v>
      </c>
      <c r="S147">
        <v>182180</v>
      </c>
      <c r="T147">
        <v>3516</v>
      </c>
      <c r="U147">
        <v>22755</v>
      </c>
      <c r="V147">
        <v>6615</v>
      </c>
      <c r="W147">
        <v>116123</v>
      </c>
      <c r="X147">
        <v>231915</v>
      </c>
      <c r="Y147">
        <v>8042</v>
      </c>
      <c r="Z147">
        <v>73347</v>
      </c>
      <c r="AA147">
        <v>102283</v>
      </c>
      <c r="AB147">
        <v>38850</v>
      </c>
    </row>
    <row r="148" spans="1:28" x14ac:dyDescent="0.25">
      <c r="A148">
        <v>291</v>
      </c>
      <c r="B148" t="s">
        <v>4230</v>
      </c>
      <c r="C148">
        <v>468497</v>
      </c>
      <c r="D148">
        <v>4279</v>
      </c>
      <c r="E148">
        <v>46</v>
      </c>
      <c r="F148">
        <v>3062</v>
      </c>
      <c r="G148">
        <v>48</v>
      </c>
      <c r="H148">
        <v>97</v>
      </c>
      <c r="I148">
        <v>0</v>
      </c>
      <c r="J148">
        <v>6</v>
      </c>
      <c r="K148">
        <v>21</v>
      </c>
      <c r="L148">
        <v>26</v>
      </c>
      <c r="M148">
        <v>28</v>
      </c>
      <c r="N148">
        <v>16</v>
      </c>
      <c r="O148">
        <v>10</v>
      </c>
      <c r="P148">
        <v>224</v>
      </c>
      <c r="Q148">
        <v>48</v>
      </c>
      <c r="R148">
        <v>0</v>
      </c>
      <c r="S148">
        <v>568</v>
      </c>
      <c r="T148">
        <v>45</v>
      </c>
      <c r="U148">
        <v>34</v>
      </c>
      <c r="V148">
        <v>0</v>
      </c>
      <c r="W148">
        <v>220</v>
      </c>
      <c r="X148">
        <v>1067</v>
      </c>
      <c r="Y148">
        <v>21</v>
      </c>
      <c r="Z148">
        <v>390</v>
      </c>
      <c r="AA148">
        <v>413</v>
      </c>
      <c r="AB148">
        <v>85</v>
      </c>
    </row>
    <row r="149" spans="1:28" x14ac:dyDescent="0.25">
      <c r="A149">
        <v>295</v>
      </c>
      <c r="B149" t="s">
        <v>4231</v>
      </c>
      <c r="C149">
        <v>1003980</v>
      </c>
      <c r="D149">
        <v>8517</v>
      </c>
      <c r="E149">
        <v>76</v>
      </c>
      <c r="F149">
        <v>5283</v>
      </c>
      <c r="G149">
        <v>161</v>
      </c>
      <c r="H149">
        <v>83</v>
      </c>
      <c r="I149">
        <v>6</v>
      </c>
      <c r="J149">
        <v>0</v>
      </c>
      <c r="K149">
        <v>26</v>
      </c>
      <c r="L149">
        <v>26</v>
      </c>
      <c r="M149">
        <v>28</v>
      </c>
      <c r="N149">
        <v>69</v>
      </c>
      <c r="O149">
        <v>0</v>
      </c>
      <c r="P149">
        <v>302</v>
      </c>
      <c r="Q149">
        <v>25</v>
      </c>
      <c r="R149">
        <v>9</v>
      </c>
      <c r="S149">
        <v>1968</v>
      </c>
      <c r="T149">
        <v>36</v>
      </c>
      <c r="U149">
        <v>419</v>
      </c>
      <c r="V149">
        <v>82</v>
      </c>
      <c r="W149">
        <v>340</v>
      </c>
      <c r="X149">
        <v>1878</v>
      </c>
      <c r="Y149">
        <v>21</v>
      </c>
      <c r="Z149">
        <v>331</v>
      </c>
      <c r="AA149">
        <v>1448</v>
      </c>
      <c r="AB149">
        <v>289</v>
      </c>
    </row>
    <row r="150" spans="1:28" x14ac:dyDescent="0.25">
      <c r="A150">
        <v>299</v>
      </c>
      <c r="B150" t="s">
        <v>4232</v>
      </c>
      <c r="C150">
        <v>2317813</v>
      </c>
      <c r="D150">
        <v>24353</v>
      </c>
      <c r="E150">
        <v>244</v>
      </c>
      <c r="F150">
        <v>17029</v>
      </c>
      <c r="G150">
        <v>387</v>
      </c>
      <c r="H150">
        <v>216</v>
      </c>
      <c r="I150">
        <v>12</v>
      </c>
      <c r="J150">
        <v>12</v>
      </c>
      <c r="K150">
        <v>96</v>
      </c>
      <c r="L150">
        <v>31</v>
      </c>
      <c r="M150">
        <v>9</v>
      </c>
      <c r="N150">
        <v>508</v>
      </c>
      <c r="O150">
        <v>62</v>
      </c>
      <c r="P150">
        <v>582</v>
      </c>
      <c r="Q150">
        <v>42</v>
      </c>
      <c r="R150">
        <v>39</v>
      </c>
      <c r="S150">
        <v>4291</v>
      </c>
      <c r="T150">
        <v>55</v>
      </c>
      <c r="U150">
        <v>738</v>
      </c>
      <c r="V150">
        <v>189</v>
      </c>
      <c r="W150">
        <v>1934</v>
      </c>
      <c r="X150">
        <v>5522</v>
      </c>
      <c r="Y150">
        <v>144</v>
      </c>
      <c r="Z150">
        <v>1333</v>
      </c>
      <c r="AA150">
        <v>3070</v>
      </c>
      <c r="AB150">
        <v>641</v>
      </c>
    </row>
    <row r="151" spans="1:28" x14ac:dyDescent="0.25">
      <c r="A151">
        <v>303</v>
      </c>
      <c r="B151" t="s">
        <v>4233</v>
      </c>
      <c r="C151">
        <v>120756048</v>
      </c>
      <c r="D151">
        <v>1098602</v>
      </c>
      <c r="E151">
        <v>9940</v>
      </c>
      <c r="F151">
        <v>783524</v>
      </c>
      <c r="G151">
        <v>20741</v>
      </c>
      <c r="H151">
        <v>18065</v>
      </c>
      <c r="I151">
        <v>491</v>
      </c>
      <c r="J151">
        <v>774</v>
      </c>
      <c r="K151">
        <v>6500</v>
      </c>
      <c r="L151">
        <v>2198</v>
      </c>
      <c r="M151">
        <v>2018</v>
      </c>
      <c r="N151">
        <v>21189</v>
      </c>
      <c r="O151">
        <v>2048</v>
      </c>
      <c r="P151">
        <v>19088</v>
      </c>
      <c r="Q151">
        <v>1948</v>
      </c>
      <c r="R151">
        <v>1627</v>
      </c>
      <c r="S151">
        <v>182180</v>
      </c>
      <c r="T151">
        <v>3516</v>
      </c>
      <c r="U151">
        <v>22755</v>
      </c>
      <c r="V151">
        <v>6615</v>
      </c>
      <c r="W151">
        <v>116123</v>
      </c>
      <c r="X151">
        <v>231915</v>
      </c>
      <c r="Y151">
        <v>8042</v>
      </c>
      <c r="Z151">
        <v>73347</v>
      </c>
      <c r="AA151">
        <v>102283</v>
      </c>
      <c r="AB151">
        <v>38850</v>
      </c>
    </row>
    <row r="152" spans="1:28" x14ac:dyDescent="0.25">
      <c r="A152">
        <v>307</v>
      </c>
      <c r="B152" t="s">
        <v>4234</v>
      </c>
      <c r="C152">
        <v>116710069</v>
      </c>
      <c r="D152">
        <v>1052814</v>
      </c>
      <c r="E152">
        <v>9666</v>
      </c>
      <c r="F152">
        <v>749984</v>
      </c>
      <c r="G152">
        <v>20188</v>
      </c>
      <c r="H152">
        <v>17548</v>
      </c>
      <c r="I152">
        <v>487</v>
      </c>
      <c r="J152">
        <v>764</v>
      </c>
      <c r="K152">
        <v>6212</v>
      </c>
      <c r="L152">
        <v>2196</v>
      </c>
      <c r="M152">
        <v>1990</v>
      </c>
      <c r="N152">
        <v>20569</v>
      </c>
      <c r="O152">
        <v>1967</v>
      </c>
      <c r="P152">
        <v>18459</v>
      </c>
      <c r="Q152">
        <v>1893</v>
      </c>
      <c r="R152">
        <v>1623</v>
      </c>
      <c r="S152">
        <v>174083</v>
      </c>
      <c r="T152">
        <v>3416</v>
      </c>
      <c r="U152">
        <v>21769</v>
      </c>
      <c r="V152">
        <v>6577</v>
      </c>
      <c r="W152">
        <v>114039</v>
      </c>
      <c r="X152">
        <v>221243</v>
      </c>
      <c r="Y152">
        <v>7810</v>
      </c>
      <c r="Z152">
        <v>69629</v>
      </c>
      <c r="AA152">
        <v>97045</v>
      </c>
      <c r="AB152">
        <v>37339</v>
      </c>
    </row>
    <row r="153" spans="1:28" x14ac:dyDescent="0.25">
      <c r="A153">
        <v>311</v>
      </c>
      <c r="B153" t="s">
        <v>4235</v>
      </c>
      <c r="C153">
        <v>2744718</v>
      </c>
      <c r="D153">
        <v>31530</v>
      </c>
      <c r="E153">
        <v>145</v>
      </c>
      <c r="F153">
        <v>23295</v>
      </c>
      <c r="G153">
        <v>475</v>
      </c>
      <c r="H153">
        <v>443</v>
      </c>
      <c r="I153">
        <v>0</v>
      </c>
      <c r="J153">
        <v>10</v>
      </c>
      <c r="K153">
        <v>235</v>
      </c>
      <c r="L153">
        <v>2</v>
      </c>
      <c r="M153">
        <v>28</v>
      </c>
      <c r="N153">
        <v>522</v>
      </c>
      <c r="O153">
        <v>68</v>
      </c>
      <c r="P153">
        <v>328</v>
      </c>
      <c r="Q153">
        <v>55</v>
      </c>
      <c r="R153">
        <v>4</v>
      </c>
      <c r="S153">
        <v>5272</v>
      </c>
      <c r="T153">
        <v>56</v>
      </c>
      <c r="U153">
        <v>592</v>
      </c>
      <c r="V153">
        <v>33</v>
      </c>
      <c r="W153">
        <v>1500</v>
      </c>
      <c r="X153">
        <v>7165</v>
      </c>
      <c r="Y153">
        <v>113</v>
      </c>
      <c r="Z153">
        <v>2731</v>
      </c>
      <c r="AA153">
        <v>3346</v>
      </c>
      <c r="AB153">
        <v>973</v>
      </c>
    </row>
    <row r="154" spans="1:28" x14ac:dyDescent="0.25">
      <c r="A154">
        <v>315</v>
      </c>
      <c r="B154" t="s">
        <v>4236</v>
      </c>
      <c r="C154">
        <v>1301261</v>
      </c>
      <c r="D154">
        <v>14258</v>
      </c>
      <c r="E154">
        <v>129</v>
      </c>
      <c r="F154">
        <v>10245</v>
      </c>
      <c r="G154">
        <v>78</v>
      </c>
      <c r="H154">
        <v>74</v>
      </c>
      <c r="I154">
        <v>4</v>
      </c>
      <c r="J154">
        <v>0</v>
      </c>
      <c r="K154">
        <v>53</v>
      </c>
      <c r="L154">
        <v>0</v>
      </c>
      <c r="M154">
        <v>0</v>
      </c>
      <c r="N154">
        <v>98</v>
      </c>
      <c r="O154">
        <v>13</v>
      </c>
      <c r="P154">
        <v>301</v>
      </c>
      <c r="Q154">
        <v>0</v>
      </c>
      <c r="R154">
        <v>0</v>
      </c>
      <c r="S154">
        <v>2825</v>
      </c>
      <c r="T154">
        <v>44</v>
      </c>
      <c r="U154">
        <v>394</v>
      </c>
      <c r="V154">
        <v>5</v>
      </c>
      <c r="W154">
        <v>584</v>
      </c>
      <c r="X154">
        <v>3507</v>
      </c>
      <c r="Y154">
        <v>119</v>
      </c>
      <c r="Z154">
        <v>987</v>
      </c>
      <c r="AA154">
        <v>1892</v>
      </c>
      <c r="AB154">
        <v>538</v>
      </c>
    </row>
    <row r="155" spans="1:28" x14ac:dyDescent="0.25">
      <c r="A155">
        <v>319</v>
      </c>
      <c r="B155" t="s">
        <v>4237</v>
      </c>
      <c r="C155">
        <v>77274381</v>
      </c>
      <c r="D155">
        <v>618605</v>
      </c>
      <c r="E155">
        <v>6503</v>
      </c>
      <c r="F155">
        <v>421252</v>
      </c>
      <c r="G155">
        <v>14811</v>
      </c>
      <c r="H155">
        <v>12870</v>
      </c>
      <c r="I155">
        <v>286</v>
      </c>
      <c r="J155">
        <v>571</v>
      </c>
      <c r="K155">
        <v>4642</v>
      </c>
      <c r="L155">
        <v>1614</v>
      </c>
      <c r="M155">
        <v>1510</v>
      </c>
      <c r="N155">
        <v>14985</v>
      </c>
      <c r="O155">
        <v>1446</v>
      </c>
      <c r="P155">
        <v>13517</v>
      </c>
      <c r="Q155">
        <v>1301</v>
      </c>
      <c r="R155">
        <v>1470</v>
      </c>
      <c r="S155">
        <v>106255</v>
      </c>
      <c r="T155">
        <v>2657</v>
      </c>
      <c r="U155">
        <v>12915</v>
      </c>
      <c r="V155">
        <v>4516</v>
      </c>
      <c r="W155">
        <v>74384</v>
      </c>
      <c r="X155">
        <v>122235</v>
      </c>
      <c r="Y155">
        <v>5852</v>
      </c>
      <c r="Z155">
        <v>42675</v>
      </c>
      <c r="AA155">
        <v>49046</v>
      </c>
      <c r="AB155">
        <v>22812</v>
      </c>
    </row>
    <row r="156" spans="1:28" x14ac:dyDescent="0.25">
      <c r="A156">
        <v>323</v>
      </c>
      <c r="B156" t="s">
        <v>4238</v>
      </c>
      <c r="C156">
        <v>5335889</v>
      </c>
      <c r="D156">
        <v>26303</v>
      </c>
      <c r="E156">
        <v>481</v>
      </c>
      <c r="F156">
        <v>14701</v>
      </c>
      <c r="G156">
        <v>298</v>
      </c>
      <c r="H156">
        <v>1291</v>
      </c>
      <c r="I156">
        <v>120</v>
      </c>
      <c r="J156">
        <v>98</v>
      </c>
      <c r="K156">
        <v>499</v>
      </c>
      <c r="L156">
        <v>95</v>
      </c>
      <c r="M156">
        <v>141</v>
      </c>
      <c r="N156">
        <v>866</v>
      </c>
      <c r="O156">
        <v>370</v>
      </c>
      <c r="P156">
        <v>1451</v>
      </c>
      <c r="Q156">
        <v>230</v>
      </c>
      <c r="R156">
        <v>81</v>
      </c>
      <c r="S156">
        <v>4179</v>
      </c>
      <c r="T156">
        <v>253</v>
      </c>
      <c r="U156">
        <v>1149</v>
      </c>
      <c r="V156">
        <v>421</v>
      </c>
      <c r="W156">
        <v>1225</v>
      </c>
      <c r="X156">
        <v>2980</v>
      </c>
      <c r="Y156">
        <v>223</v>
      </c>
      <c r="Z156">
        <v>1361</v>
      </c>
      <c r="AA156">
        <v>2030</v>
      </c>
      <c r="AB156">
        <v>868</v>
      </c>
    </row>
    <row r="157" spans="1:28" x14ac:dyDescent="0.25">
      <c r="A157">
        <v>327</v>
      </c>
      <c r="B157" t="s">
        <v>4239</v>
      </c>
      <c r="C157">
        <v>9308841</v>
      </c>
      <c r="D157">
        <v>29918</v>
      </c>
      <c r="E157">
        <v>585</v>
      </c>
      <c r="F157">
        <v>18228</v>
      </c>
      <c r="G157">
        <v>339</v>
      </c>
      <c r="H157">
        <v>805</v>
      </c>
      <c r="I157">
        <v>69</v>
      </c>
      <c r="J157">
        <v>149</v>
      </c>
      <c r="K157">
        <v>464</v>
      </c>
      <c r="L157">
        <v>253</v>
      </c>
      <c r="M157">
        <v>214</v>
      </c>
      <c r="N157">
        <v>1408</v>
      </c>
      <c r="O157">
        <v>361</v>
      </c>
      <c r="P157">
        <v>2341</v>
      </c>
      <c r="Q157">
        <v>316</v>
      </c>
      <c r="R157">
        <v>28</v>
      </c>
      <c r="S157">
        <v>3027</v>
      </c>
      <c r="T157">
        <v>599</v>
      </c>
      <c r="U157">
        <v>732</v>
      </c>
      <c r="V157">
        <v>159</v>
      </c>
      <c r="W157">
        <v>1536</v>
      </c>
      <c r="X157">
        <v>5196</v>
      </c>
      <c r="Y157">
        <v>313</v>
      </c>
      <c r="Z157">
        <v>1631</v>
      </c>
      <c r="AA157">
        <v>1440</v>
      </c>
      <c r="AB157">
        <v>358</v>
      </c>
    </row>
    <row r="158" spans="1:28" x14ac:dyDescent="0.25">
      <c r="A158">
        <v>331</v>
      </c>
      <c r="B158" t="s">
        <v>4240</v>
      </c>
      <c r="C158">
        <v>10243084</v>
      </c>
      <c r="D158">
        <v>48078</v>
      </c>
      <c r="E158">
        <v>861</v>
      </c>
      <c r="F158">
        <v>33599</v>
      </c>
      <c r="G158">
        <v>412</v>
      </c>
      <c r="H158">
        <v>1637</v>
      </c>
      <c r="I158">
        <v>37</v>
      </c>
      <c r="J158">
        <v>54</v>
      </c>
      <c r="K158">
        <v>628</v>
      </c>
      <c r="L158">
        <v>212</v>
      </c>
      <c r="M158">
        <v>453</v>
      </c>
      <c r="N158">
        <v>1888</v>
      </c>
      <c r="O158">
        <v>225</v>
      </c>
      <c r="P158">
        <v>2244</v>
      </c>
      <c r="Q158">
        <v>292</v>
      </c>
      <c r="R158">
        <v>220</v>
      </c>
      <c r="S158">
        <v>4253</v>
      </c>
      <c r="T158">
        <v>429</v>
      </c>
      <c r="U158">
        <v>634</v>
      </c>
      <c r="V158">
        <v>253</v>
      </c>
      <c r="W158">
        <v>3350</v>
      </c>
      <c r="X158">
        <v>10670</v>
      </c>
      <c r="Y158">
        <v>696</v>
      </c>
      <c r="Z158">
        <v>3276</v>
      </c>
      <c r="AA158">
        <v>1824</v>
      </c>
      <c r="AB158">
        <v>1066</v>
      </c>
    </row>
    <row r="159" spans="1:28" x14ac:dyDescent="0.25">
      <c r="A159">
        <v>335</v>
      </c>
      <c r="B159" t="s">
        <v>4241</v>
      </c>
      <c r="C159">
        <v>10855013</v>
      </c>
      <c r="D159">
        <v>81278</v>
      </c>
      <c r="E159">
        <v>1538</v>
      </c>
      <c r="F159">
        <v>59238</v>
      </c>
      <c r="G159">
        <v>975</v>
      </c>
      <c r="H159">
        <v>2145</v>
      </c>
      <c r="I159">
        <v>21</v>
      </c>
      <c r="J159">
        <v>68</v>
      </c>
      <c r="K159">
        <v>1049</v>
      </c>
      <c r="L159">
        <v>396</v>
      </c>
      <c r="M159">
        <v>270</v>
      </c>
      <c r="N159">
        <v>2588</v>
      </c>
      <c r="O159">
        <v>365</v>
      </c>
      <c r="P159">
        <v>2647</v>
      </c>
      <c r="Q159">
        <v>215</v>
      </c>
      <c r="R159">
        <v>248</v>
      </c>
      <c r="S159">
        <v>7807</v>
      </c>
      <c r="T159">
        <v>525</v>
      </c>
      <c r="U159">
        <v>1183</v>
      </c>
      <c r="V159">
        <v>441</v>
      </c>
      <c r="W159">
        <v>5803</v>
      </c>
      <c r="X159">
        <v>18850</v>
      </c>
      <c r="Y159">
        <v>992</v>
      </c>
      <c r="Z159">
        <v>8688</v>
      </c>
      <c r="AA159">
        <v>3671</v>
      </c>
      <c r="AB159">
        <v>1861</v>
      </c>
    </row>
    <row r="160" spans="1:28" x14ac:dyDescent="0.25">
      <c r="A160">
        <v>339</v>
      </c>
      <c r="B160" t="s">
        <v>4242</v>
      </c>
      <c r="C160">
        <v>15151292</v>
      </c>
      <c r="D160">
        <v>181127</v>
      </c>
      <c r="E160">
        <v>1751</v>
      </c>
      <c r="F160">
        <v>133111</v>
      </c>
      <c r="G160">
        <v>2813</v>
      </c>
      <c r="H160">
        <v>4202</v>
      </c>
      <c r="I160">
        <v>24</v>
      </c>
      <c r="J160">
        <v>104</v>
      </c>
      <c r="K160">
        <v>1052</v>
      </c>
      <c r="L160">
        <v>483</v>
      </c>
      <c r="M160">
        <v>176</v>
      </c>
      <c r="N160">
        <v>4549</v>
      </c>
      <c r="O160">
        <v>77</v>
      </c>
      <c r="P160">
        <v>3122</v>
      </c>
      <c r="Q160">
        <v>132</v>
      </c>
      <c r="R160">
        <v>359</v>
      </c>
      <c r="S160">
        <v>25083</v>
      </c>
      <c r="T160">
        <v>406</v>
      </c>
      <c r="U160">
        <v>3683</v>
      </c>
      <c r="V160">
        <v>1158</v>
      </c>
      <c r="W160">
        <v>21564</v>
      </c>
      <c r="X160">
        <v>38369</v>
      </c>
      <c r="Y160">
        <v>1945</v>
      </c>
      <c r="Z160">
        <v>18337</v>
      </c>
      <c r="AA160">
        <v>10947</v>
      </c>
      <c r="AB160">
        <v>7152</v>
      </c>
    </row>
    <row r="161" spans="1:28" x14ac:dyDescent="0.25">
      <c r="A161">
        <v>343</v>
      </c>
      <c r="B161" t="s">
        <v>4243</v>
      </c>
      <c r="C161">
        <v>14948354</v>
      </c>
      <c r="D161">
        <v>180613</v>
      </c>
      <c r="E161">
        <v>1090</v>
      </c>
      <c r="F161">
        <v>120391</v>
      </c>
      <c r="G161">
        <v>5181</v>
      </c>
      <c r="H161">
        <v>2293</v>
      </c>
      <c r="I161">
        <v>9</v>
      </c>
      <c r="J161">
        <v>51</v>
      </c>
      <c r="K161">
        <v>795</v>
      </c>
      <c r="L161">
        <v>148</v>
      </c>
      <c r="M161">
        <v>199</v>
      </c>
      <c r="N161">
        <v>3069</v>
      </c>
      <c r="O161">
        <v>38</v>
      </c>
      <c r="P161">
        <v>1508</v>
      </c>
      <c r="Q161">
        <v>73</v>
      </c>
      <c r="R161">
        <v>393</v>
      </c>
      <c r="S161">
        <v>40991</v>
      </c>
      <c r="T161">
        <v>271</v>
      </c>
      <c r="U161">
        <v>4113</v>
      </c>
      <c r="V161">
        <v>1455</v>
      </c>
      <c r="W161">
        <v>30535</v>
      </c>
      <c r="X161">
        <v>33320</v>
      </c>
      <c r="Y161">
        <v>1330</v>
      </c>
      <c r="Z161">
        <v>8768</v>
      </c>
      <c r="AA161">
        <v>21209</v>
      </c>
      <c r="AB161">
        <v>9826</v>
      </c>
    </row>
    <row r="162" spans="1:28" x14ac:dyDescent="0.25">
      <c r="A162">
        <v>347</v>
      </c>
      <c r="B162" t="s">
        <v>4244</v>
      </c>
      <c r="C162">
        <v>8821114</v>
      </c>
      <c r="D162">
        <v>57926</v>
      </c>
      <c r="E162">
        <v>119</v>
      </c>
      <c r="F162">
        <v>34617</v>
      </c>
      <c r="G162">
        <v>3759</v>
      </c>
      <c r="H162">
        <v>448</v>
      </c>
      <c r="I162">
        <v>3</v>
      </c>
      <c r="J162">
        <v>12</v>
      </c>
      <c r="K162">
        <v>62</v>
      </c>
      <c r="L162">
        <v>27</v>
      </c>
      <c r="M162">
        <v>57</v>
      </c>
      <c r="N162">
        <v>580</v>
      </c>
      <c r="O162">
        <v>10</v>
      </c>
      <c r="P162">
        <v>183</v>
      </c>
      <c r="Q162">
        <v>34</v>
      </c>
      <c r="R162">
        <v>133</v>
      </c>
      <c r="S162">
        <v>16488</v>
      </c>
      <c r="T162">
        <v>119</v>
      </c>
      <c r="U162">
        <v>1275</v>
      </c>
      <c r="V162">
        <v>521</v>
      </c>
      <c r="W162">
        <v>8619</v>
      </c>
      <c r="X162">
        <v>10477</v>
      </c>
      <c r="Y162">
        <v>338</v>
      </c>
      <c r="Z162">
        <v>546</v>
      </c>
      <c r="AA162">
        <v>6703</v>
      </c>
      <c r="AB162">
        <v>1565</v>
      </c>
    </row>
    <row r="163" spans="1:28" x14ac:dyDescent="0.25">
      <c r="A163">
        <v>351</v>
      </c>
      <c r="B163" t="s">
        <v>4245</v>
      </c>
      <c r="C163">
        <v>2610794</v>
      </c>
      <c r="D163">
        <v>13362</v>
      </c>
      <c r="E163">
        <v>78</v>
      </c>
      <c r="F163">
        <v>7367</v>
      </c>
      <c r="G163">
        <v>1034</v>
      </c>
      <c r="H163">
        <v>49</v>
      </c>
      <c r="I163">
        <v>3</v>
      </c>
      <c r="J163">
        <v>35</v>
      </c>
      <c r="K163">
        <v>93</v>
      </c>
      <c r="L163">
        <v>0</v>
      </c>
      <c r="M163">
        <v>0</v>
      </c>
      <c r="N163">
        <v>37</v>
      </c>
      <c r="O163">
        <v>0</v>
      </c>
      <c r="P163">
        <v>21</v>
      </c>
      <c r="Q163">
        <v>9</v>
      </c>
      <c r="R163">
        <v>8</v>
      </c>
      <c r="S163">
        <v>4427</v>
      </c>
      <c r="T163">
        <v>55</v>
      </c>
      <c r="U163">
        <v>146</v>
      </c>
      <c r="V163">
        <v>108</v>
      </c>
      <c r="W163">
        <v>1752</v>
      </c>
      <c r="X163">
        <v>2373</v>
      </c>
      <c r="Y163">
        <v>15</v>
      </c>
      <c r="Z163">
        <v>68</v>
      </c>
      <c r="AA163">
        <v>1222</v>
      </c>
      <c r="AB163">
        <v>116</v>
      </c>
    </row>
    <row r="164" spans="1:28" x14ac:dyDescent="0.25">
      <c r="A164">
        <v>355</v>
      </c>
      <c r="B164" t="s">
        <v>4246</v>
      </c>
      <c r="C164">
        <v>217500</v>
      </c>
      <c r="D164">
        <v>267900</v>
      </c>
      <c r="E164">
        <v>191500</v>
      </c>
      <c r="F164">
        <v>262700</v>
      </c>
      <c r="G164">
        <v>378800</v>
      </c>
      <c r="H164">
        <v>212500</v>
      </c>
      <c r="I164">
        <v>65000</v>
      </c>
      <c r="J164">
        <v>120100</v>
      </c>
      <c r="K164">
        <v>180600</v>
      </c>
      <c r="L164">
        <v>179900</v>
      </c>
      <c r="M164">
        <v>140900</v>
      </c>
      <c r="N164">
        <v>214900</v>
      </c>
      <c r="O164">
        <v>98900</v>
      </c>
      <c r="P164">
        <v>163300</v>
      </c>
      <c r="Q164">
        <v>113000</v>
      </c>
      <c r="R164">
        <v>240700</v>
      </c>
      <c r="S164">
        <v>334100</v>
      </c>
      <c r="T164">
        <v>154100</v>
      </c>
      <c r="U164">
        <v>273800</v>
      </c>
      <c r="V164">
        <v>287000</v>
      </c>
      <c r="W164">
        <v>318800</v>
      </c>
      <c r="X164">
        <v>258600</v>
      </c>
      <c r="Y164">
        <v>236700</v>
      </c>
      <c r="Z164">
        <v>233600</v>
      </c>
      <c r="AA164">
        <v>335000</v>
      </c>
      <c r="AB164">
        <v>301500</v>
      </c>
    </row>
    <row r="165" spans="1:28" x14ac:dyDescent="0.25">
      <c r="A165">
        <v>359</v>
      </c>
      <c r="B165" t="s">
        <v>4247</v>
      </c>
      <c r="C165">
        <v>77274381</v>
      </c>
      <c r="D165">
        <v>618605</v>
      </c>
      <c r="E165">
        <v>6503</v>
      </c>
      <c r="F165">
        <v>421252</v>
      </c>
      <c r="G165">
        <v>14811</v>
      </c>
      <c r="H165">
        <v>12870</v>
      </c>
      <c r="I165">
        <v>286</v>
      </c>
      <c r="J165">
        <v>571</v>
      </c>
      <c r="K165">
        <v>4642</v>
      </c>
      <c r="L165">
        <v>1614</v>
      </c>
      <c r="M165">
        <v>1510</v>
      </c>
      <c r="N165">
        <v>14985</v>
      </c>
      <c r="O165">
        <v>1446</v>
      </c>
      <c r="P165">
        <v>13517</v>
      </c>
      <c r="Q165">
        <v>1301</v>
      </c>
      <c r="R165">
        <v>1470</v>
      </c>
      <c r="S165">
        <v>106255</v>
      </c>
      <c r="T165">
        <v>2657</v>
      </c>
      <c r="U165">
        <v>12915</v>
      </c>
      <c r="V165">
        <v>4516</v>
      </c>
      <c r="W165">
        <v>74384</v>
      </c>
      <c r="X165">
        <v>122235</v>
      </c>
      <c r="Y165">
        <v>5852</v>
      </c>
      <c r="Z165">
        <v>42675</v>
      </c>
      <c r="AA165">
        <v>49046</v>
      </c>
      <c r="AB165">
        <v>22812</v>
      </c>
    </row>
    <row r="166" spans="1:28" x14ac:dyDescent="0.25">
      <c r="A166">
        <v>363</v>
      </c>
      <c r="B166" t="s">
        <v>4248</v>
      </c>
      <c r="C166">
        <v>48416627</v>
      </c>
      <c r="D166">
        <v>420431</v>
      </c>
      <c r="E166">
        <v>3821</v>
      </c>
      <c r="F166">
        <v>295776</v>
      </c>
      <c r="G166">
        <v>9192</v>
      </c>
      <c r="H166">
        <v>7487</v>
      </c>
      <c r="I166">
        <v>50</v>
      </c>
      <c r="J166">
        <v>175</v>
      </c>
      <c r="K166">
        <v>2616</v>
      </c>
      <c r="L166">
        <v>771</v>
      </c>
      <c r="M166">
        <v>805</v>
      </c>
      <c r="N166">
        <v>9688</v>
      </c>
      <c r="O166">
        <v>514</v>
      </c>
      <c r="P166">
        <v>6922</v>
      </c>
      <c r="Q166">
        <v>585</v>
      </c>
      <c r="R166">
        <v>1053</v>
      </c>
      <c r="S166">
        <v>72113</v>
      </c>
      <c r="T166">
        <v>1187</v>
      </c>
      <c r="U166">
        <v>7676</v>
      </c>
      <c r="V166">
        <v>2375</v>
      </c>
      <c r="W166">
        <v>53060</v>
      </c>
      <c r="X166">
        <v>85647</v>
      </c>
      <c r="Y166">
        <v>3138</v>
      </c>
      <c r="Z166">
        <v>32879</v>
      </c>
      <c r="AA166">
        <v>32701</v>
      </c>
      <c r="AB166">
        <v>16230</v>
      </c>
    </row>
    <row r="167" spans="1:28" x14ac:dyDescent="0.25">
      <c r="A167">
        <v>367</v>
      </c>
      <c r="B167" t="s">
        <v>4249</v>
      </c>
      <c r="C167">
        <v>28857754</v>
      </c>
      <c r="D167">
        <v>198174</v>
      </c>
      <c r="E167">
        <v>2682</v>
      </c>
      <c r="F167">
        <v>125476</v>
      </c>
      <c r="G167">
        <v>5619</v>
      </c>
      <c r="H167">
        <v>5383</v>
      </c>
      <c r="I167">
        <v>236</v>
      </c>
      <c r="J167">
        <v>396</v>
      </c>
      <c r="K167">
        <v>2026</v>
      </c>
      <c r="L167">
        <v>843</v>
      </c>
      <c r="M167">
        <v>705</v>
      </c>
      <c r="N167">
        <v>5297</v>
      </c>
      <c r="O167">
        <v>932</v>
      </c>
      <c r="P167">
        <v>6595</v>
      </c>
      <c r="Q167">
        <v>716</v>
      </c>
      <c r="R167">
        <v>417</v>
      </c>
      <c r="S167">
        <v>34142</v>
      </c>
      <c r="T167">
        <v>1470</v>
      </c>
      <c r="U167">
        <v>5239</v>
      </c>
      <c r="V167">
        <v>2141</v>
      </c>
      <c r="W167">
        <v>21324</v>
      </c>
      <c r="X167">
        <v>36588</v>
      </c>
      <c r="Y167">
        <v>2714</v>
      </c>
      <c r="Z167">
        <v>9796</v>
      </c>
      <c r="AA167">
        <v>16345</v>
      </c>
      <c r="AB167">
        <v>6582</v>
      </c>
    </row>
    <row r="168" spans="1:28" x14ac:dyDescent="0.25">
      <c r="A168">
        <v>371</v>
      </c>
      <c r="B168" t="s">
        <v>4250</v>
      </c>
      <c r="C168">
        <v>48416627</v>
      </c>
      <c r="D168">
        <v>420431</v>
      </c>
      <c r="E168">
        <v>3821</v>
      </c>
      <c r="F168">
        <v>295776</v>
      </c>
      <c r="G168">
        <v>9192</v>
      </c>
      <c r="H168">
        <v>7487</v>
      </c>
      <c r="I168">
        <v>50</v>
      </c>
      <c r="J168">
        <v>175</v>
      </c>
      <c r="K168">
        <v>2616</v>
      </c>
      <c r="L168">
        <v>771</v>
      </c>
      <c r="M168">
        <v>805</v>
      </c>
      <c r="N168">
        <v>9688</v>
      </c>
      <c r="O168">
        <v>514</v>
      </c>
      <c r="P168">
        <v>6922</v>
      </c>
      <c r="Q168">
        <v>585</v>
      </c>
      <c r="R168">
        <v>1053</v>
      </c>
      <c r="S168">
        <v>72113</v>
      </c>
      <c r="T168">
        <v>1187</v>
      </c>
      <c r="U168">
        <v>7676</v>
      </c>
      <c r="V168">
        <v>2375</v>
      </c>
      <c r="W168">
        <v>53060</v>
      </c>
      <c r="X168">
        <v>85647</v>
      </c>
      <c r="Y168">
        <v>3138</v>
      </c>
      <c r="Z168">
        <v>32879</v>
      </c>
      <c r="AA168">
        <v>32701</v>
      </c>
      <c r="AB168">
        <v>16230</v>
      </c>
    </row>
    <row r="169" spans="1:28" x14ac:dyDescent="0.25">
      <c r="A169">
        <v>375</v>
      </c>
      <c r="B169" t="s">
        <v>4251</v>
      </c>
      <c r="C169">
        <v>569949</v>
      </c>
      <c r="D169">
        <v>4159</v>
      </c>
      <c r="E169">
        <v>85</v>
      </c>
      <c r="F169">
        <v>2763</v>
      </c>
      <c r="G169">
        <v>80</v>
      </c>
      <c r="H169">
        <v>77</v>
      </c>
      <c r="I169">
        <v>0</v>
      </c>
      <c r="J169">
        <v>0</v>
      </c>
      <c r="K169">
        <v>38</v>
      </c>
      <c r="L169">
        <v>2</v>
      </c>
      <c r="M169">
        <v>0</v>
      </c>
      <c r="N169">
        <v>186</v>
      </c>
      <c r="O169">
        <v>82</v>
      </c>
      <c r="P169">
        <v>94</v>
      </c>
      <c r="Q169">
        <v>18</v>
      </c>
      <c r="R169">
        <v>18</v>
      </c>
      <c r="S169">
        <v>619</v>
      </c>
      <c r="T169">
        <v>23</v>
      </c>
      <c r="U169">
        <v>74</v>
      </c>
      <c r="V169">
        <v>65</v>
      </c>
      <c r="W169">
        <v>429</v>
      </c>
      <c r="X169">
        <v>940</v>
      </c>
      <c r="Y169">
        <v>57</v>
      </c>
      <c r="Z169">
        <v>320</v>
      </c>
      <c r="AA169">
        <v>138</v>
      </c>
      <c r="AB169">
        <v>110</v>
      </c>
    </row>
    <row r="170" spans="1:28" x14ac:dyDescent="0.25">
      <c r="A170">
        <v>379</v>
      </c>
      <c r="B170" t="s">
        <v>4252</v>
      </c>
      <c r="C170">
        <v>8242060</v>
      </c>
      <c r="D170">
        <v>60982</v>
      </c>
      <c r="E170">
        <v>1027</v>
      </c>
      <c r="F170">
        <v>42308</v>
      </c>
      <c r="G170">
        <v>936</v>
      </c>
      <c r="H170">
        <v>820</v>
      </c>
      <c r="I170">
        <v>23</v>
      </c>
      <c r="J170">
        <v>51</v>
      </c>
      <c r="K170">
        <v>477</v>
      </c>
      <c r="L170">
        <v>128</v>
      </c>
      <c r="M170">
        <v>304</v>
      </c>
      <c r="N170">
        <v>2370</v>
      </c>
      <c r="O170">
        <v>217</v>
      </c>
      <c r="P170">
        <v>2562</v>
      </c>
      <c r="Q170">
        <v>254</v>
      </c>
      <c r="R170">
        <v>309</v>
      </c>
      <c r="S170">
        <v>7634</v>
      </c>
      <c r="T170">
        <v>490</v>
      </c>
      <c r="U170">
        <v>1072</v>
      </c>
      <c r="V170">
        <v>265</v>
      </c>
      <c r="W170">
        <v>5134</v>
      </c>
      <c r="X170">
        <v>13229</v>
      </c>
      <c r="Y170">
        <v>786</v>
      </c>
      <c r="Z170">
        <v>4889</v>
      </c>
      <c r="AA170">
        <v>3542</v>
      </c>
      <c r="AB170">
        <v>1810</v>
      </c>
    </row>
    <row r="171" spans="1:28" x14ac:dyDescent="0.25">
      <c r="A171">
        <v>383</v>
      </c>
      <c r="B171" t="s">
        <v>4253</v>
      </c>
      <c r="C171">
        <v>13248839</v>
      </c>
      <c r="D171">
        <v>139255</v>
      </c>
      <c r="E171">
        <v>1369</v>
      </c>
      <c r="F171">
        <v>99866</v>
      </c>
      <c r="G171">
        <v>2176</v>
      </c>
      <c r="H171">
        <v>2745</v>
      </c>
      <c r="I171">
        <v>24</v>
      </c>
      <c r="J171">
        <v>37</v>
      </c>
      <c r="K171">
        <v>1033</v>
      </c>
      <c r="L171">
        <v>279</v>
      </c>
      <c r="M171">
        <v>313</v>
      </c>
      <c r="N171">
        <v>4101</v>
      </c>
      <c r="O171">
        <v>148</v>
      </c>
      <c r="P171">
        <v>2573</v>
      </c>
      <c r="Q171">
        <v>189</v>
      </c>
      <c r="R171">
        <v>318</v>
      </c>
      <c r="S171">
        <v>20684</v>
      </c>
      <c r="T171">
        <v>390</v>
      </c>
      <c r="U171">
        <v>3010</v>
      </c>
      <c r="V171">
        <v>838</v>
      </c>
      <c r="W171">
        <v>15130</v>
      </c>
      <c r="X171">
        <v>28870</v>
      </c>
      <c r="Y171">
        <v>1256</v>
      </c>
      <c r="Z171">
        <v>12903</v>
      </c>
      <c r="AA171">
        <v>9267</v>
      </c>
      <c r="AB171">
        <v>5651</v>
      </c>
    </row>
    <row r="172" spans="1:28" x14ac:dyDescent="0.25">
      <c r="A172">
        <v>387</v>
      </c>
      <c r="B172" t="s">
        <v>4254</v>
      </c>
      <c r="C172">
        <v>10169830</v>
      </c>
      <c r="D172">
        <v>107697</v>
      </c>
      <c r="E172">
        <v>903</v>
      </c>
      <c r="F172">
        <v>75292</v>
      </c>
      <c r="G172">
        <v>2566</v>
      </c>
      <c r="H172">
        <v>2493</v>
      </c>
      <c r="I172">
        <v>0</v>
      </c>
      <c r="J172">
        <v>63</v>
      </c>
      <c r="K172">
        <v>676</v>
      </c>
      <c r="L172">
        <v>262</v>
      </c>
      <c r="M172">
        <v>108</v>
      </c>
      <c r="N172">
        <v>2146</v>
      </c>
      <c r="O172">
        <v>61</v>
      </c>
      <c r="P172">
        <v>1050</v>
      </c>
      <c r="Q172">
        <v>41</v>
      </c>
      <c r="R172">
        <v>183</v>
      </c>
      <c r="S172">
        <v>19576</v>
      </c>
      <c r="T172">
        <v>226</v>
      </c>
      <c r="U172">
        <v>2051</v>
      </c>
      <c r="V172">
        <v>555</v>
      </c>
      <c r="W172">
        <v>13988</v>
      </c>
      <c r="X172">
        <v>20455</v>
      </c>
      <c r="Y172">
        <v>720</v>
      </c>
      <c r="Z172">
        <v>9477</v>
      </c>
      <c r="AA172">
        <v>9365</v>
      </c>
      <c r="AB172">
        <v>4763</v>
      </c>
    </row>
    <row r="173" spans="1:28" x14ac:dyDescent="0.25">
      <c r="A173">
        <v>391</v>
      </c>
      <c r="B173" t="s">
        <v>4255</v>
      </c>
      <c r="C173">
        <v>6274095</v>
      </c>
      <c r="D173">
        <v>56587</v>
      </c>
      <c r="E173">
        <v>233</v>
      </c>
      <c r="F173">
        <v>39980</v>
      </c>
      <c r="G173">
        <v>1661</v>
      </c>
      <c r="H173">
        <v>878</v>
      </c>
      <c r="I173">
        <v>3</v>
      </c>
      <c r="J173">
        <v>0</v>
      </c>
      <c r="K173">
        <v>271</v>
      </c>
      <c r="L173">
        <v>100</v>
      </c>
      <c r="M173">
        <v>45</v>
      </c>
      <c r="N173">
        <v>492</v>
      </c>
      <c r="O173">
        <v>6</v>
      </c>
      <c r="P173">
        <v>444</v>
      </c>
      <c r="Q173">
        <v>12</v>
      </c>
      <c r="R173">
        <v>144</v>
      </c>
      <c r="S173">
        <v>11397</v>
      </c>
      <c r="T173">
        <v>43</v>
      </c>
      <c r="U173">
        <v>878</v>
      </c>
      <c r="V173">
        <v>340</v>
      </c>
      <c r="W173">
        <v>9610</v>
      </c>
      <c r="X173">
        <v>11115</v>
      </c>
      <c r="Y173">
        <v>147</v>
      </c>
      <c r="Z173">
        <v>3566</v>
      </c>
      <c r="AA173">
        <v>5613</v>
      </c>
      <c r="AB173">
        <v>2446</v>
      </c>
    </row>
    <row r="174" spans="1:28" x14ac:dyDescent="0.25">
      <c r="A174">
        <v>395</v>
      </c>
      <c r="B174" t="s">
        <v>4256</v>
      </c>
      <c r="C174">
        <v>3841335</v>
      </c>
      <c r="D174">
        <v>25994</v>
      </c>
      <c r="E174">
        <v>125</v>
      </c>
      <c r="F174">
        <v>18001</v>
      </c>
      <c r="G174">
        <v>782</v>
      </c>
      <c r="H174">
        <v>358</v>
      </c>
      <c r="I174">
        <v>0</v>
      </c>
      <c r="J174">
        <v>8</v>
      </c>
      <c r="K174">
        <v>81</v>
      </c>
      <c r="L174">
        <v>0</v>
      </c>
      <c r="M174">
        <v>26</v>
      </c>
      <c r="N174">
        <v>256</v>
      </c>
      <c r="O174">
        <v>0</v>
      </c>
      <c r="P174">
        <v>150</v>
      </c>
      <c r="Q174">
        <v>62</v>
      </c>
      <c r="R174">
        <v>58</v>
      </c>
      <c r="S174">
        <v>5716</v>
      </c>
      <c r="T174">
        <v>7</v>
      </c>
      <c r="U174">
        <v>364</v>
      </c>
      <c r="V174">
        <v>197</v>
      </c>
      <c r="W174">
        <v>4351</v>
      </c>
      <c r="X174">
        <v>5443</v>
      </c>
      <c r="Y174">
        <v>104</v>
      </c>
      <c r="Z174">
        <v>1111</v>
      </c>
      <c r="AA174">
        <v>2596</v>
      </c>
      <c r="AB174">
        <v>937</v>
      </c>
    </row>
    <row r="175" spans="1:28" x14ac:dyDescent="0.25">
      <c r="A175">
        <v>399</v>
      </c>
      <c r="B175" t="s">
        <v>4257</v>
      </c>
      <c r="C175">
        <v>6070519</v>
      </c>
      <c r="D175">
        <v>25757</v>
      </c>
      <c r="E175">
        <v>79</v>
      </c>
      <c r="F175">
        <v>17566</v>
      </c>
      <c r="G175">
        <v>991</v>
      </c>
      <c r="H175">
        <v>116</v>
      </c>
      <c r="I175">
        <v>0</v>
      </c>
      <c r="J175">
        <v>16</v>
      </c>
      <c r="K175">
        <v>40</v>
      </c>
      <c r="L175">
        <v>0</v>
      </c>
      <c r="M175">
        <v>9</v>
      </c>
      <c r="N175">
        <v>137</v>
      </c>
      <c r="O175">
        <v>0</v>
      </c>
      <c r="P175">
        <v>49</v>
      </c>
      <c r="Q175">
        <v>9</v>
      </c>
      <c r="R175">
        <v>23</v>
      </c>
      <c r="S175">
        <v>6487</v>
      </c>
      <c r="T175">
        <v>8</v>
      </c>
      <c r="U175">
        <v>227</v>
      </c>
      <c r="V175">
        <v>115</v>
      </c>
      <c r="W175">
        <v>4418</v>
      </c>
      <c r="X175">
        <v>5595</v>
      </c>
      <c r="Y175">
        <v>68</v>
      </c>
      <c r="Z175">
        <v>613</v>
      </c>
      <c r="AA175">
        <v>2180</v>
      </c>
      <c r="AB175">
        <v>513</v>
      </c>
    </row>
    <row r="176" spans="1:28" x14ac:dyDescent="0.25">
      <c r="A176">
        <v>403</v>
      </c>
      <c r="B176" t="s">
        <v>4258</v>
      </c>
      <c r="C176">
        <v>1595</v>
      </c>
      <c r="D176">
        <v>1524</v>
      </c>
      <c r="E176">
        <v>1268</v>
      </c>
      <c r="F176">
        <v>1517</v>
      </c>
      <c r="G176">
        <v>1758</v>
      </c>
      <c r="H176">
        <v>1519</v>
      </c>
      <c r="I176">
        <v>1023</v>
      </c>
      <c r="J176">
        <v>1497</v>
      </c>
      <c r="K176">
        <v>1373</v>
      </c>
      <c r="L176">
        <v>1462</v>
      </c>
      <c r="M176">
        <v>1104</v>
      </c>
      <c r="N176">
        <v>1283</v>
      </c>
      <c r="O176">
        <v>909</v>
      </c>
      <c r="P176">
        <v>1153</v>
      </c>
      <c r="Q176">
        <v>1051</v>
      </c>
      <c r="R176">
        <v>1366</v>
      </c>
      <c r="S176">
        <v>1663</v>
      </c>
      <c r="T176">
        <v>1124</v>
      </c>
      <c r="U176">
        <v>1449</v>
      </c>
      <c r="V176">
        <v>1520</v>
      </c>
      <c r="W176">
        <v>1694</v>
      </c>
      <c r="X176">
        <v>1496</v>
      </c>
      <c r="Y176">
        <v>1229</v>
      </c>
      <c r="Z176">
        <v>1440</v>
      </c>
      <c r="AA176">
        <v>1665</v>
      </c>
      <c r="AB176">
        <v>1553</v>
      </c>
    </row>
    <row r="177" spans="1:28" x14ac:dyDescent="0.25">
      <c r="A177">
        <v>407</v>
      </c>
      <c r="B177" t="s">
        <v>4259</v>
      </c>
      <c r="C177">
        <v>28857754</v>
      </c>
      <c r="D177">
        <v>198174</v>
      </c>
      <c r="E177">
        <v>2682</v>
      </c>
      <c r="F177">
        <v>125476</v>
      </c>
      <c r="G177">
        <v>5619</v>
      </c>
      <c r="H177">
        <v>5383</v>
      </c>
      <c r="I177">
        <v>236</v>
      </c>
      <c r="J177">
        <v>396</v>
      </c>
      <c r="K177">
        <v>2026</v>
      </c>
      <c r="L177">
        <v>843</v>
      </c>
      <c r="M177">
        <v>705</v>
      </c>
      <c r="N177">
        <v>5297</v>
      </c>
      <c r="O177">
        <v>932</v>
      </c>
      <c r="P177">
        <v>6595</v>
      </c>
      <c r="Q177">
        <v>716</v>
      </c>
      <c r="R177">
        <v>417</v>
      </c>
      <c r="S177">
        <v>34142</v>
      </c>
      <c r="T177">
        <v>1470</v>
      </c>
      <c r="U177">
        <v>5239</v>
      </c>
      <c r="V177">
        <v>2141</v>
      </c>
      <c r="W177">
        <v>21324</v>
      </c>
      <c r="X177">
        <v>36588</v>
      </c>
      <c r="Y177">
        <v>2714</v>
      </c>
      <c r="Z177">
        <v>9796</v>
      </c>
      <c r="AA177">
        <v>16345</v>
      </c>
      <c r="AB177">
        <v>6582</v>
      </c>
    </row>
    <row r="178" spans="1:28" x14ac:dyDescent="0.25">
      <c r="A178">
        <v>411</v>
      </c>
      <c r="B178" t="s">
        <v>4260</v>
      </c>
      <c r="C178">
        <v>3280798</v>
      </c>
      <c r="D178">
        <v>25666</v>
      </c>
      <c r="E178">
        <v>429</v>
      </c>
      <c r="F178">
        <v>14593</v>
      </c>
      <c r="G178">
        <v>405</v>
      </c>
      <c r="H178">
        <v>1188</v>
      </c>
      <c r="I178">
        <v>85</v>
      </c>
      <c r="J178">
        <v>171</v>
      </c>
      <c r="K178">
        <v>492</v>
      </c>
      <c r="L178">
        <v>202</v>
      </c>
      <c r="M178">
        <v>179</v>
      </c>
      <c r="N178">
        <v>1037</v>
      </c>
      <c r="O178">
        <v>320</v>
      </c>
      <c r="P178">
        <v>1456</v>
      </c>
      <c r="Q178">
        <v>231</v>
      </c>
      <c r="R178">
        <v>16</v>
      </c>
      <c r="S178">
        <v>3709</v>
      </c>
      <c r="T178">
        <v>414</v>
      </c>
      <c r="U178">
        <v>739</v>
      </c>
      <c r="V178">
        <v>368</v>
      </c>
      <c r="W178">
        <v>1588</v>
      </c>
      <c r="X178">
        <v>3741</v>
      </c>
      <c r="Y178">
        <v>267</v>
      </c>
      <c r="Z178">
        <v>1289</v>
      </c>
      <c r="AA178">
        <v>1995</v>
      </c>
      <c r="AB178">
        <v>517</v>
      </c>
    </row>
    <row r="179" spans="1:28" x14ac:dyDescent="0.25">
      <c r="A179">
        <v>415</v>
      </c>
      <c r="B179" t="s">
        <v>4261</v>
      </c>
      <c r="C179">
        <v>6626535</v>
      </c>
      <c r="D179">
        <v>63846</v>
      </c>
      <c r="E179">
        <v>981</v>
      </c>
      <c r="F179">
        <v>41116</v>
      </c>
      <c r="G179">
        <v>1160</v>
      </c>
      <c r="H179">
        <v>1803</v>
      </c>
      <c r="I179">
        <v>91</v>
      </c>
      <c r="J179">
        <v>113</v>
      </c>
      <c r="K179">
        <v>649</v>
      </c>
      <c r="L179">
        <v>300</v>
      </c>
      <c r="M179">
        <v>210</v>
      </c>
      <c r="N179">
        <v>2023</v>
      </c>
      <c r="O179">
        <v>369</v>
      </c>
      <c r="P179">
        <v>2929</v>
      </c>
      <c r="Q179">
        <v>297</v>
      </c>
      <c r="R179">
        <v>138</v>
      </c>
      <c r="S179">
        <v>9447</v>
      </c>
      <c r="T179">
        <v>664</v>
      </c>
      <c r="U179">
        <v>1556</v>
      </c>
      <c r="V179">
        <v>714</v>
      </c>
      <c r="W179">
        <v>6085</v>
      </c>
      <c r="X179">
        <v>11550</v>
      </c>
      <c r="Y179">
        <v>1267</v>
      </c>
      <c r="Z179">
        <v>3757</v>
      </c>
      <c r="AA179">
        <v>4490</v>
      </c>
      <c r="AB179">
        <v>2048</v>
      </c>
    </row>
    <row r="180" spans="1:28" x14ac:dyDescent="0.25">
      <c r="A180">
        <v>419</v>
      </c>
      <c r="B180" t="s">
        <v>4262</v>
      </c>
      <c r="C180">
        <v>8240068</v>
      </c>
      <c r="D180">
        <v>62058</v>
      </c>
      <c r="E180">
        <v>773</v>
      </c>
      <c r="F180">
        <v>40202</v>
      </c>
      <c r="G180">
        <v>1981</v>
      </c>
      <c r="H180">
        <v>1399</v>
      </c>
      <c r="I180">
        <v>31</v>
      </c>
      <c r="J180">
        <v>71</v>
      </c>
      <c r="K180">
        <v>535</v>
      </c>
      <c r="L180">
        <v>269</v>
      </c>
      <c r="M180">
        <v>275</v>
      </c>
      <c r="N180">
        <v>1510</v>
      </c>
      <c r="O180">
        <v>187</v>
      </c>
      <c r="P180">
        <v>1530</v>
      </c>
      <c r="Q180">
        <v>127</v>
      </c>
      <c r="R180">
        <v>197</v>
      </c>
      <c r="S180">
        <v>10945</v>
      </c>
      <c r="T180">
        <v>306</v>
      </c>
      <c r="U180">
        <v>1720</v>
      </c>
      <c r="V180">
        <v>541</v>
      </c>
      <c r="W180">
        <v>7484</v>
      </c>
      <c r="X180">
        <v>12585</v>
      </c>
      <c r="Y180">
        <v>996</v>
      </c>
      <c r="Z180">
        <v>3220</v>
      </c>
      <c r="AA180">
        <v>5336</v>
      </c>
      <c r="AB180">
        <v>2644</v>
      </c>
    </row>
    <row r="181" spans="1:28" x14ac:dyDescent="0.25">
      <c r="A181">
        <v>423</v>
      </c>
      <c r="B181" t="s">
        <v>4263</v>
      </c>
      <c r="C181">
        <v>4798691</v>
      </c>
      <c r="D181">
        <v>25205</v>
      </c>
      <c r="E181">
        <v>154</v>
      </c>
      <c r="F181">
        <v>15999</v>
      </c>
      <c r="G181">
        <v>1093</v>
      </c>
      <c r="H181">
        <v>715</v>
      </c>
      <c r="I181">
        <v>15</v>
      </c>
      <c r="J181">
        <v>14</v>
      </c>
      <c r="K181">
        <v>322</v>
      </c>
      <c r="L181">
        <v>42</v>
      </c>
      <c r="M181">
        <v>41</v>
      </c>
      <c r="N181">
        <v>469</v>
      </c>
      <c r="O181">
        <v>18</v>
      </c>
      <c r="P181">
        <v>437</v>
      </c>
      <c r="Q181">
        <v>61</v>
      </c>
      <c r="R181">
        <v>29</v>
      </c>
      <c r="S181">
        <v>4920</v>
      </c>
      <c r="T181">
        <v>56</v>
      </c>
      <c r="U181">
        <v>820</v>
      </c>
      <c r="V181">
        <v>362</v>
      </c>
      <c r="W181">
        <v>3502</v>
      </c>
      <c r="X181">
        <v>4606</v>
      </c>
      <c r="Y181">
        <v>140</v>
      </c>
      <c r="Z181">
        <v>1055</v>
      </c>
      <c r="AA181">
        <v>2265</v>
      </c>
      <c r="AB181">
        <v>891</v>
      </c>
    </row>
    <row r="182" spans="1:28" x14ac:dyDescent="0.25">
      <c r="A182">
        <v>427</v>
      </c>
      <c r="B182" t="s">
        <v>4264</v>
      </c>
      <c r="C182">
        <v>2497499</v>
      </c>
      <c r="D182">
        <v>10062</v>
      </c>
      <c r="E182">
        <v>243</v>
      </c>
      <c r="F182">
        <v>6404</v>
      </c>
      <c r="G182">
        <v>375</v>
      </c>
      <c r="H182">
        <v>105</v>
      </c>
      <c r="I182">
        <v>5</v>
      </c>
      <c r="J182">
        <v>0</v>
      </c>
      <c r="K182">
        <v>16</v>
      </c>
      <c r="L182">
        <v>16</v>
      </c>
      <c r="M182">
        <v>0</v>
      </c>
      <c r="N182">
        <v>182</v>
      </c>
      <c r="O182">
        <v>38</v>
      </c>
      <c r="P182">
        <v>73</v>
      </c>
      <c r="Q182">
        <v>0</v>
      </c>
      <c r="R182">
        <v>20</v>
      </c>
      <c r="S182">
        <v>2354</v>
      </c>
      <c r="T182">
        <v>30</v>
      </c>
      <c r="U182">
        <v>201</v>
      </c>
      <c r="V182">
        <v>114</v>
      </c>
      <c r="W182">
        <v>1299</v>
      </c>
      <c r="X182">
        <v>1728</v>
      </c>
      <c r="Y182">
        <v>38</v>
      </c>
      <c r="Z182">
        <v>273</v>
      </c>
      <c r="AA182">
        <v>1211</v>
      </c>
      <c r="AB182">
        <v>365</v>
      </c>
    </row>
    <row r="183" spans="1:28" x14ac:dyDescent="0.25">
      <c r="A183">
        <v>431</v>
      </c>
      <c r="B183" t="s">
        <v>4265</v>
      </c>
      <c r="C183">
        <v>3414163</v>
      </c>
      <c r="D183">
        <v>11337</v>
      </c>
      <c r="E183">
        <v>102</v>
      </c>
      <c r="F183">
        <v>7162</v>
      </c>
      <c r="G183">
        <v>605</v>
      </c>
      <c r="H183">
        <v>173</v>
      </c>
      <c r="I183">
        <v>9</v>
      </c>
      <c r="J183">
        <v>27</v>
      </c>
      <c r="K183">
        <v>12</v>
      </c>
      <c r="L183">
        <v>14</v>
      </c>
      <c r="M183">
        <v>0</v>
      </c>
      <c r="N183">
        <v>76</v>
      </c>
      <c r="O183">
        <v>0</v>
      </c>
      <c r="P183">
        <v>170</v>
      </c>
      <c r="Q183">
        <v>0</v>
      </c>
      <c r="R183">
        <v>17</v>
      </c>
      <c r="S183">
        <v>2767</v>
      </c>
      <c r="T183">
        <v>0</v>
      </c>
      <c r="U183">
        <v>203</v>
      </c>
      <c r="V183">
        <v>42</v>
      </c>
      <c r="W183">
        <v>1366</v>
      </c>
      <c r="X183">
        <v>2378</v>
      </c>
      <c r="Y183">
        <v>6</v>
      </c>
      <c r="Z183">
        <v>202</v>
      </c>
      <c r="AA183">
        <v>1048</v>
      </c>
      <c r="AB183">
        <v>117</v>
      </c>
    </row>
    <row r="184" spans="1:28" x14ac:dyDescent="0.25">
      <c r="A184">
        <v>435</v>
      </c>
      <c r="B184" t="s">
        <v>4266</v>
      </c>
      <c r="C184">
        <v>500</v>
      </c>
      <c r="D184">
        <v>426</v>
      </c>
      <c r="E184">
        <v>390</v>
      </c>
      <c r="F184">
        <v>429</v>
      </c>
      <c r="G184">
        <v>502</v>
      </c>
      <c r="H184">
        <v>371</v>
      </c>
      <c r="I184">
        <v>299</v>
      </c>
      <c r="J184">
        <v>273</v>
      </c>
      <c r="K184">
        <v>371</v>
      </c>
      <c r="L184">
        <v>340</v>
      </c>
      <c r="M184">
        <v>376</v>
      </c>
      <c r="N184">
        <v>370</v>
      </c>
      <c r="O184">
        <v>278</v>
      </c>
      <c r="P184">
        <v>336</v>
      </c>
      <c r="Q184">
        <v>316</v>
      </c>
      <c r="R184">
        <v>452</v>
      </c>
      <c r="S184">
        <v>460</v>
      </c>
      <c r="T184">
        <v>310</v>
      </c>
      <c r="U184">
        <v>434</v>
      </c>
      <c r="V184">
        <v>397</v>
      </c>
      <c r="W184">
        <v>468</v>
      </c>
      <c r="X184">
        <v>439</v>
      </c>
      <c r="Y184">
        <v>384</v>
      </c>
      <c r="Z184">
        <v>395</v>
      </c>
      <c r="AA184">
        <v>456</v>
      </c>
      <c r="AB184">
        <v>442</v>
      </c>
    </row>
    <row r="185" spans="1:28" x14ac:dyDescent="0.25">
      <c r="A185">
        <v>439</v>
      </c>
      <c r="B185" t="s">
        <v>4386</v>
      </c>
      <c r="C185">
        <v>48182974</v>
      </c>
      <c r="D185">
        <v>417793</v>
      </c>
      <c r="E185">
        <v>3800</v>
      </c>
      <c r="F185">
        <v>293791</v>
      </c>
      <c r="G185">
        <v>9140</v>
      </c>
      <c r="H185">
        <v>7472</v>
      </c>
      <c r="I185">
        <v>50</v>
      </c>
      <c r="J185">
        <v>175</v>
      </c>
      <c r="K185">
        <v>2616</v>
      </c>
      <c r="L185">
        <v>771</v>
      </c>
      <c r="M185">
        <v>800</v>
      </c>
      <c r="N185">
        <v>9651</v>
      </c>
      <c r="O185">
        <v>514</v>
      </c>
      <c r="P185">
        <v>6856</v>
      </c>
      <c r="Q185">
        <v>585</v>
      </c>
      <c r="R185">
        <v>1053</v>
      </c>
      <c r="S185">
        <v>71808</v>
      </c>
      <c r="T185">
        <v>1174</v>
      </c>
      <c r="U185">
        <v>7537</v>
      </c>
      <c r="V185">
        <v>2361</v>
      </c>
      <c r="W185">
        <v>52815</v>
      </c>
      <c r="X185">
        <v>85166</v>
      </c>
      <c r="Y185">
        <v>3129</v>
      </c>
      <c r="Z185">
        <v>32719</v>
      </c>
      <c r="AA185">
        <v>32585</v>
      </c>
      <c r="AB185">
        <v>16172</v>
      </c>
    </row>
    <row r="186" spans="1:28" x14ac:dyDescent="0.25">
      <c r="A186">
        <v>443</v>
      </c>
      <c r="B186" t="s">
        <v>4387</v>
      </c>
      <c r="C186">
        <v>22126044</v>
      </c>
      <c r="D186">
        <v>180571</v>
      </c>
      <c r="E186">
        <v>1952</v>
      </c>
      <c r="F186">
        <v>125643</v>
      </c>
      <c r="G186">
        <v>3040</v>
      </c>
      <c r="H186">
        <v>4428</v>
      </c>
      <c r="I186">
        <v>35</v>
      </c>
      <c r="J186">
        <v>135</v>
      </c>
      <c r="K186">
        <v>1420</v>
      </c>
      <c r="L186">
        <v>557</v>
      </c>
      <c r="M186">
        <v>382</v>
      </c>
      <c r="N186">
        <v>4449</v>
      </c>
      <c r="O186">
        <v>261</v>
      </c>
      <c r="P186">
        <v>2856</v>
      </c>
      <c r="Q186">
        <v>384</v>
      </c>
      <c r="R186">
        <v>426</v>
      </c>
      <c r="S186">
        <v>30787</v>
      </c>
      <c r="T186">
        <v>820</v>
      </c>
      <c r="U186">
        <v>2996</v>
      </c>
      <c r="V186">
        <v>1206</v>
      </c>
      <c r="W186">
        <v>23535</v>
      </c>
      <c r="X186">
        <v>36892</v>
      </c>
      <c r="Y186">
        <v>1328</v>
      </c>
      <c r="Z186">
        <v>13428</v>
      </c>
      <c r="AA186">
        <v>14071</v>
      </c>
      <c r="AB186">
        <v>6765</v>
      </c>
    </row>
    <row r="187" spans="1:28" x14ac:dyDescent="0.25">
      <c r="A187">
        <v>447</v>
      </c>
      <c r="B187" t="s">
        <v>4388</v>
      </c>
      <c r="C187">
        <v>7584745</v>
      </c>
      <c r="D187">
        <v>65907</v>
      </c>
      <c r="E187">
        <v>544</v>
      </c>
      <c r="F187">
        <v>45952</v>
      </c>
      <c r="G187">
        <v>1770</v>
      </c>
      <c r="H187">
        <v>1111</v>
      </c>
      <c r="I187">
        <v>0</v>
      </c>
      <c r="J187">
        <v>6</v>
      </c>
      <c r="K187">
        <v>529</v>
      </c>
      <c r="L187">
        <v>78</v>
      </c>
      <c r="M187">
        <v>124</v>
      </c>
      <c r="N187">
        <v>1342</v>
      </c>
      <c r="O187">
        <v>57</v>
      </c>
      <c r="P187">
        <v>1181</v>
      </c>
      <c r="Q187">
        <v>63</v>
      </c>
      <c r="R187">
        <v>146</v>
      </c>
      <c r="S187">
        <v>11677</v>
      </c>
      <c r="T187">
        <v>170</v>
      </c>
      <c r="U187">
        <v>1157</v>
      </c>
      <c r="V187">
        <v>247</v>
      </c>
      <c r="W187">
        <v>7781</v>
      </c>
      <c r="X187">
        <v>13073</v>
      </c>
      <c r="Y187">
        <v>457</v>
      </c>
      <c r="Z187">
        <v>5751</v>
      </c>
      <c r="AA187">
        <v>5314</v>
      </c>
      <c r="AB187">
        <v>2601</v>
      </c>
    </row>
    <row r="188" spans="1:28" x14ac:dyDescent="0.25">
      <c r="A188">
        <v>451</v>
      </c>
      <c r="B188" t="s">
        <v>4389</v>
      </c>
      <c r="C188">
        <v>5072173</v>
      </c>
      <c r="D188">
        <v>46173</v>
      </c>
      <c r="E188">
        <v>343</v>
      </c>
      <c r="F188">
        <v>32104</v>
      </c>
      <c r="G188">
        <v>1095</v>
      </c>
      <c r="H188">
        <v>676</v>
      </c>
      <c r="I188">
        <v>3</v>
      </c>
      <c r="J188">
        <v>0</v>
      </c>
      <c r="K188">
        <v>206</v>
      </c>
      <c r="L188">
        <v>66</v>
      </c>
      <c r="M188">
        <v>86</v>
      </c>
      <c r="N188">
        <v>1065</v>
      </c>
      <c r="O188">
        <v>16</v>
      </c>
      <c r="P188">
        <v>683</v>
      </c>
      <c r="Q188">
        <v>25</v>
      </c>
      <c r="R188">
        <v>48</v>
      </c>
      <c r="S188">
        <v>8835</v>
      </c>
      <c r="T188">
        <v>31</v>
      </c>
      <c r="U188">
        <v>891</v>
      </c>
      <c r="V188">
        <v>239</v>
      </c>
      <c r="W188">
        <v>5820</v>
      </c>
      <c r="X188">
        <v>8698</v>
      </c>
      <c r="Y188">
        <v>273</v>
      </c>
      <c r="Z188">
        <v>3467</v>
      </c>
      <c r="AA188">
        <v>3909</v>
      </c>
      <c r="AB188">
        <v>2486</v>
      </c>
    </row>
    <row r="189" spans="1:28" x14ac:dyDescent="0.25">
      <c r="A189">
        <v>455</v>
      </c>
      <c r="B189" t="s">
        <v>4390</v>
      </c>
      <c r="C189">
        <v>3330974</v>
      </c>
      <c r="D189">
        <v>31350</v>
      </c>
      <c r="E189">
        <v>108</v>
      </c>
      <c r="F189">
        <v>22478</v>
      </c>
      <c r="G189">
        <v>726</v>
      </c>
      <c r="H189">
        <v>470</v>
      </c>
      <c r="I189">
        <v>3</v>
      </c>
      <c r="J189">
        <v>18</v>
      </c>
      <c r="K189">
        <v>103</v>
      </c>
      <c r="L189">
        <v>3</v>
      </c>
      <c r="M189">
        <v>65</v>
      </c>
      <c r="N189">
        <v>767</v>
      </c>
      <c r="O189">
        <v>16</v>
      </c>
      <c r="P189">
        <v>491</v>
      </c>
      <c r="Q189">
        <v>65</v>
      </c>
      <c r="R189">
        <v>118</v>
      </c>
      <c r="S189">
        <v>5348</v>
      </c>
      <c r="T189">
        <v>33</v>
      </c>
      <c r="U189">
        <v>538</v>
      </c>
      <c r="V189">
        <v>140</v>
      </c>
      <c r="W189">
        <v>4133</v>
      </c>
      <c r="X189">
        <v>6100</v>
      </c>
      <c r="Y189">
        <v>283</v>
      </c>
      <c r="Z189">
        <v>2455</v>
      </c>
      <c r="AA189">
        <v>2523</v>
      </c>
      <c r="AB189">
        <v>1098</v>
      </c>
    </row>
    <row r="190" spans="1:28" x14ac:dyDescent="0.25">
      <c r="A190">
        <v>459</v>
      </c>
      <c r="B190" t="s">
        <v>4391</v>
      </c>
      <c r="C190">
        <v>10069038</v>
      </c>
      <c r="D190">
        <v>93792</v>
      </c>
      <c r="E190">
        <v>853</v>
      </c>
      <c r="F190">
        <v>67614</v>
      </c>
      <c r="G190">
        <v>2509</v>
      </c>
      <c r="H190">
        <v>787</v>
      </c>
      <c r="I190">
        <v>9</v>
      </c>
      <c r="J190">
        <v>16</v>
      </c>
      <c r="K190">
        <v>358</v>
      </c>
      <c r="L190">
        <v>67</v>
      </c>
      <c r="M190">
        <v>143</v>
      </c>
      <c r="N190">
        <v>2028</v>
      </c>
      <c r="O190">
        <v>164</v>
      </c>
      <c r="P190">
        <v>1645</v>
      </c>
      <c r="Q190">
        <v>48</v>
      </c>
      <c r="R190">
        <v>315</v>
      </c>
      <c r="S190">
        <v>15161</v>
      </c>
      <c r="T190">
        <v>120</v>
      </c>
      <c r="U190">
        <v>1955</v>
      </c>
      <c r="V190">
        <v>529</v>
      </c>
      <c r="W190">
        <v>11546</v>
      </c>
      <c r="X190">
        <v>20403</v>
      </c>
      <c r="Y190">
        <v>788</v>
      </c>
      <c r="Z190">
        <v>7618</v>
      </c>
      <c r="AA190">
        <v>6768</v>
      </c>
      <c r="AB190">
        <v>3222</v>
      </c>
    </row>
    <row r="191" spans="1:28" x14ac:dyDescent="0.25">
      <c r="A191">
        <v>463</v>
      </c>
      <c r="B191" t="s">
        <v>4392</v>
      </c>
      <c r="C191">
        <v>233653</v>
      </c>
      <c r="D191">
        <v>2638</v>
      </c>
      <c r="E191">
        <v>21</v>
      </c>
      <c r="F191">
        <v>1985</v>
      </c>
      <c r="G191">
        <v>52</v>
      </c>
      <c r="H191">
        <v>15</v>
      </c>
      <c r="I191">
        <v>0</v>
      </c>
      <c r="J191">
        <v>0</v>
      </c>
      <c r="K191">
        <v>0</v>
      </c>
      <c r="L191">
        <v>0</v>
      </c>
      <c r="M191">
        <v>5</v>
      </c>
      <c r="N191">
        <v>37</v>
      </c>
      <c r="O191">
        <v>0</v>
      </c>
      <c r="P191">
        <v>66</v>
      </c>
      <c r="Q191">
        <v>0</v>
      </c>
      <c r="R191">
        <v>0</v>
      </c>
      <c r="S191">
        <v>305</v>
      </c>
      <c r="T191">
        <v>13</v>
      </c>
      <c r="U191">
        <v>139</v>
      </c>
      <c r="V191">
        <v>14</v>
      </c>
      <c r="W191">
        <v>245</v>
      </c>
      <c r="X191">
        <v>481</v>
      </c>
      <c r="Y191">
        <v>9</v>
      </c>
      <c r="Z191">
        <v>160</v>
      </c>
      <c r="AA191">
        <v>116</v>
      </c>
      <c r="AB191">
        <v>58</v>
      </c>
    </row>
    <row r="192" spans="1:28" x14ac:dyDescent="0.25">
      <c r="A192">
        <v>467</v>
      </c>
      <c r="B192" t="s">
        <v>4393</v>
      </c>
      <c r="C192">
        <v>28463029</v>
      </c>
      <c r="D192">
        <v>194918</v>
      </c>
      <c r="E192">
        <v>2659</v>
      </c>
      <c r="F192">
        <v>123114</v>
      </c>
      <c r="G192">
        <v>5559</v>
      </c>
      <c r="H192">
        <v>5336</v>
      </c>
      <c r="I192">
        <v>236</v>
      </c>
      <c r="J192">
        <v>371</v>
      </c>
      <c r="K192">
        <v>1999</v>
      </c>
      <c r="L192">
        <v>831</v>
      </c>
      <c r="M192">
        <v>705</v>
      </c>
      <c r="N192">
        <v>5243</v>
      </c>
      <c r="O192">
        <v>916</v>
      </c>
      <c r="P192">
        <v>6457</v>
      </c>
      <c r="Q192">
        <v>715</v>
      </c>
      <c r="R192">
        <v>417</v>
      </c>
      <c r="S192">
        <v>33689</v>
      </c>
      <c r="T192">
        <v>1465</v>
      </c>
      <c r="U192">
        <v>5206</v>
      </c>
      <c r="V192">
        <v>2141</v>
      </c>
      <c r="W192">
        <v>21048</v>
      </c>
      <c r="X192">
        <v>35820</v>
      </c>
      <c r="Y192">
        <v>2699</v>
      </c>
      <c r="Z192">
        <v>9718</v>
      </c>
      <c r="AA192">
        <v>16230</v>
      </c>
      <c r="AB192">
        <v>6507</v>
      </c>
    </row>
    <row r="193" spans="1:28" x14ac:dyDescent="0.25">
      <c r="A193">
        <v>471</v>
      </c>
      <c r="B193" t="s">
        <v>4394</v>
      </c>
      <c r="C193">
        <v>12785829</v>
      </c>
      <c r="D193">
        <v>106165</v>
      </c>
      <c r="E193">
        <v>1450</v>
      </c>
      <c r="F193">
        <v>66864</v>
      </c>
      <c r="G193">
        <v>2614</v>
      </c>
      <c r="H193">
        <v>3659</v>
      </c>
      <c r="I193">
        <v>116</v>
      </c>
      <c r="J193">
        <v>270</v>
      </c>
      <c r="K193">
        <v>1057</v>
      </c>
      <c r="L193">
        <v>570</v>
      </c>
      <c r="M193">
        <v>418</v>
      </c>
      <c r="N193">
        <v>2567</v>
      </c>
      <c r="O193">
        <v>532</v>
      </c>
      <c r="P193">
        <v>3155</v>
      </c>
      <c r="Q193">
        <v>382</v>
      </c>
      <c r="R193">
        <v>255</v>
      </c>
      <c r="S193">
        <v>18708</v>
      </c>
      <c r="T193">
        <v>852</v>
      </c>
      <c r="U193">
        <v>2696</v>
      </c>
      <c r="V193">
        <v>1305</v>
      </c>
      <c r="W193">
        <v>11766</v>
      </c>
      <c r="X193">
        <v>19346</v>
      </c>
      <c r="Y193">
        <v>1530</v>
      </c>
      <c r="Z193">
        <v>5313</v>
      </c>
      <c r="AA193">
        <v>9158</v>
      </c>
      <c r="AB193">
        <v>3551</v>
      </c>
    </row>
    <row r="194" spans="1:28" x14ac:dyDescent="0.25">
      <c r="A194">
        <v>475</v>
      </c>
      <c r="B194" t="s">
        <v>4395</v>
      </c>
      <c r="C194">
        <v>5523287</v>
      </c>
      <c r="D194">
        <v>32326</v>
      </c>
      <c r="E194">
        <v>490</v>
      </c>
      <c r="F194">
        <v>20779</v>
      </c>
      <c r="G194">
        <v>789</v>
      </c>
      <c r="H194">
        <v>628</v>
      </c>
      <c r="I194">
        <v>51</v>
      </c>
      <c r="J194">
        <v>45</v>
      </c>
      <c r="K194">
        <v>422</v>
      </c>
      <c r="L194">
        <v>79</v>
      </c>
      <c r="M194">
        <v>119</v>
      </c>
      <c r="N194">
        <v>920</v>
      </c>
      <c r="O194">
        <v>156</v>
      </c>
      <c r="P194">
        <v>1193</v>
      </c>
      <c r="Q194">
        <v>82</v>
      </c>
      <c r="R194">
        <v>66</v>
      </c>
      <c r="S194">
        <v>5364</v>
      </c>
      <c r="T194">
        <v>196</v>
      </c>
      <c r="U194">
        <v>947</v>
      </c>
      <c r="V194">
        <v>272</v>
      </c>
      <c r="W194">
        <v>3605</v>
      </c>
      <c r="X194">
        <v>5832</v>
      </c>
      <c r="Y194">
        <v>451</v>
      </c>
      <c r="Z194">
        <v>1621</v>
      </c>
      <c r="AA194">
        <v>2461</v>
      </c>
      <c r="AB194">
        <v>1044</v>
      </c>
    </row>
    <row r="195" spans="1:28" x14ac:dyDescent="0.25">
      <c r="A195">
        <v>479</v>
      </c>
      <c r="B195" t="s">
        <v>4396</v>
      </c>
      <c r="C195">
        <v>3154745</v>
      </c>
      <c r="D195">
        <v>17547</v>
      </c>
      <c r="E195">
        <v>225</v>
      </c>
      <c r="F195">
        <v>11017</v>
      </c>
      <c r="G195">
        <v>638</v>
      </c>
      <c r="H195">
        <v>380</v>
      </c>
      <c r="I195">
        <v>26</v>
      </c>
      <c r="J195">
        <v>44</v>
      </c>
      <c r="K195">
        <v>169</v>
      </c>
      <c r="L195">
        <v>57</v>
      </c>
      <c r="M195">
        <v>55</v>
      </c>
      <c r="N195">
        <v>506</v>
      </c>
      <c r="O195">
        <v>57</v>
      </c>
      <c r="P195">
        <v>581</v>
      </c>
      <c r="Q195">
        <v>68</v>
      </c>
      <c r="R195">
        <v>47</v>
      </c>
      <c r="S195">
        <v>3021</v>
      </c>
      <c r="T195">
        <v>115</v>
      </c>
      <c r="U195">
        <v>541</v>
      </c>
      <c r="V195">
        <v>236</v>
      </c>
      <c r="W195">
        <v>1766</v>
      </c>
      <c r="X195">
        <v>3075</v>
      </c>
      <c r="Y195">
        <v>350</v>
      </c>
      <c r="Z195">
        <v>1062</v>
      </c>
      <c r="AA195">
        <v>1392</v>
      </c>
      <c r="AB195">
        <v>682</v>
      </c>
    </row>
    <row r="196" spans="1:28" x14ac:dyDescent="0.25">
      <c r="A196">
        <v>483</v>
      </c>
      <c r="B196" t="s">
        <v>4397</v>
      </c>
      <c r="C196">
        <v>1916515</v>
      </c>
      <c r="D196">
        <v>11240</v>
      </c>
      <c r="E196">
        <v>162</v>
      </c>
      <c r="F196">
        <v>7084</v>
      </c>
      <c r="G196">
        <v>546</v>
      </c>
      <c r="H196">
        <v>236</v>
      </c>
      <c r="I196">
        <v>26</v>
      </c>
      <c r="J196">
        <v>0</v>
      </c>
      <c r="K196">
        <v>97</v>
      </c>
      <c r="L196">
        <v>25</v>
      </c>
      <c r="M196">
        <v>53</v>
      </c>
      <c r="N196">
        <v>384</v>
      </c>
      <c r="O196">
        <v>14</v>
      </c>
      <c r="P196">
        <v>420</v>
      </c>
      <c r="Q196">
        <v>54</v>
      </c>
      <c r="R196">
        <v>0</v>
      </c>
      <c r="S196">
        <v>1838</v>
      </c>
      <c r="T196">
        <v>72</v>
      </c>
      <c r="U196">
        <v>229</v>
      </c>
      <c r="V196">
        <v>79</v>
      </c>
      <c r="W196">
        <v>1135</v>
      </c>
      <c r="X196">
        <v>2317</v>
      </c>
      <c r="Y196">
        <v>134</v>
      </c>
      <c r="Z196">
        <v>689</v>
      </c>
      <c r="AA196">
        <v>918</v>
      </c>
      <c r="AB196">
        <v>318</v>
      </c>
    </row>
    <row r="197" spans="1:28" x14ac:dyDescent="0.25">
      <c r="A197">
        <v>487</v>
      </c>
      <c r="B197" t="s">
        <v>4398</v>
      </c>
      <c r="C197">
        <v>1235715</v>
      </c>
      <c r="D197">
        <v>6447</v>
      </c>
      <c r="E197">
        <v>50</v>
      </c>
      <c r="F197">
        <v>4042</v>
      </c>
      <c r="G197">
        <v>149</v>
      </c>
      <c r="H197">
        <v>106</v>
      </c>
      <c r="I197">
        <v>6</v>
      </c>
      <c r="J197">
        <v>0</v>
      </c>
      <c r="K197">
        <v>29</v>
      </c>
      <c r="L197">
        <v>0</v>
      </c>
      <c r="M197">
        <v>28</v>
      </c>
      <c r="N197">
        <v>221</v>
      </c>
      <c r="O197">
        <v>45</v>
      </c>
      <c r="P197">
        <v>349</v>
      </c>
      <c r="Q197">
        <v>46</v>
      </c>
      <c r="R197">
        <v>8</v>
      </c>
      <c r="S197">
        <v>1147</v>
      </c>
      <c r="T197">
        <v>107</v>
      </c>
      <c r="U197">
        <v>114</v>
      </c>
      <c r="V197">
        <v>18</v>
      </c>
      <c r="W197">
        <v>845</v>
      </c>
      <c r="X197">
        <v>1006</v>
      </c>
      <c r="Y197">
        <v>57</v>
      </c>
      <c r="Z197">
        <v>295</v>
      </c>
      <c r="AA197">
        <v>479</v>
      </c>
      <c r="AB197">
        <v>214</v>
      </c>
    </row>
    <row r="198" spans="1:28" x14ac:dyDescent="0.25">
      <c r="A198">
        <v>491</v>
      </c>
      <c r="B198" t="s">
        <v>4399</v>
      </c>
      <c r="C198">
        <v>836924</v>
      </c>
      <c r="D198">
        <v>4585</v>
      </c>
      <c r="E198">
        <v>106</v>
      </c>
      <c r="F198">
        <v>2943</v>
      </c>
      <c r="G198">
        <v>265</v>
      </c>
      <c r="H198">
        <v>106</v>
      </c>
      <c r="I198">
        <v>3</v>
      </c>
      <c r="J198">
        <v>0</v>
      </c>
      <c r="K198">
        <v>64</v>
      </c>
      <c r="L198">
        <v>0</v>
      </c>
      <c r="M198">
        <v>0</v>
      </c>
      <c r="N198">
        <v>117</v>
      </c>
      <c r="O198">
        <v>13</v>
      </c>
      <c r="P198">
        <v>113</v>
      </c>
      <c r="Q198">
        <v>19</v>
      </c>
      <c r="R198">
        <v>8</v>
      </c>
      <c r="S198">
        <v>687</v>
      </c>
      <c r="T198">
        <v>28</v>
      </c>
      <c r="U198">
        <v>113</v>
      </c>
      <c r="V198">
        <v>30</v>
      </c>
      <c r="W198">
        <v>499</v>
      </c>
      <c r="X198">
        <v>770</v>
      </c>
      <c r="Y198">
        <v>13</v>
      </c>
      <c r="Z198">
        <v>246</v>
      </c>
      <c r="AA198">
        <v>364</v>
      </c>
      <c r="AB198">
        <v>103</v>
      </c>
    </row>
    <row r="199" spans="1:28" x14ac:dyDescent="0.25">
      <c r="A199">
        <v>495</v>
      </c>
      <c r="B199" t="s">
        <v>4400</v>
      </c>
      <c r="C199">
        <v>3010014</v>
      </c>
      <c r="D199">
        <v>16608</v>
      </c>
      <c r="E199">
        <v>176</v>
      </c>
      <c r="F199">
        <v>10385</v>
      </c>
      <c r="G199">
        <v>558</v>
      </c>
      <c r="H199">
        <v>221</v>
      </c>
      <c r="I199">
        <v>8</v>
      </c>
      <c r="J199">
        <v>12</v>
      </c>
      <c r="K199">
        <v>161</v>
      </c>
      <c r="L199">
        <v>100</v>
      </c>
      <c r="M199">
        <v>32</v>
      </c>
      <c r="N199">
        <v>528</v>
      </c>
      <c r="O199">
        <v>99</v>
      </c>
      <c r="P199">
        <v>646</v>
      </c>
      <c r="Q199">
        <v>64</v>
      </c>
      <c r="R199">
        <v>33</v>
      </c>
      <c r="S199">
        <v>2924</v>
      </c>
      <c r="T199">
        <v>95</v>
      </c>
      <c r="U199">
        <v>566</v>
      </c>
      <c r="V199">
        <v>201</v>
      </c>
      <c r="W199">
        <v>1432</v>
      </c>
      <c r="X199">
        <v>3474</v>
      </c>
      <c r="Y199">
        <v>164</v>
      </c>
      <c r="Z199">
        <v>492</v>
      </c>
      <c r="AA199">
        <v>1458</v>
      </c>
      <c r="AB199">
        <v>595</v>
      </c>
    </row>
    <row r="200" spans="1:28" x14ac:dyDescent="0.25">
      <c r="A200">
        <v>499</v>
      </c>
      <c r="B200" t="s">
        <v>4401</v>
      </c>
      <c r="C200">
        <v>394725</v>
      </c>
      <c r="D200">
        <v>3256</v>
      </c>
      <c r="E200">
        <v>23</v>
      </c>
      <c r="F200">
        <v>2362</v>
      </c>
      <c r="G200">
        <v>60</v>
      </c>
      <c r="H200">
        <v>47</v>
      </c>
      <c r="I200">
        <v>0</v>
      </c>
      <c r="J200">
        <v>25</v>
      </c>
      <c r="K200">
        <v>27</v>
      </c>
      <c r="L200">
        <v>12</v>
      </c>
      <c r="M200">
        <v>0</v>
      </c>
      <c r="N200">
        <v>54</v>
      </c>
      <c r="O200">
        <v>16</v>
      </c>
      <c r="P200">
        <v>138</v>
      </c>
      <c r="Q200">
        <v>1</v>
      </c>
      <c r="R200">
        <v>0</v>
      </c>
      <c r="S200">
        <v>453</v>
      </c>
      <c r="T200">
        <v>5</v>
      </c>
      <c r="U200">
        <v>33</v>
      </c>
      <c r="V200">
        <v>0</v>
      </c>
      <c r="W200">
        <v>276</v>
      </c>
      <c r="X200">
        <v>768</v>
      </c>
      <c r="Y200">
        <v>15</v>
      </c>
      <c r="Z200">
        <v>78</v>
      </c>
      <c r="AA200">
        <v>115</v>
      </c>
      <c r="AB200">
        <v>75</v>
      </c>
    </row>
    <row r="201" spans="1:28" x14ac:dyDescent="0.25">
      <c r="A201">
        <v>503</v>
      </c>
      <c r="B201" t="s">
        <v>4267</v>
      </c>
      <c r="C201">
        <v>41311872</v>
      </c>
      <c r="D201">
        <v>466624</v>
      </c>
      <c r="E201">
        <v>3274</v>
      </c>
      <c r="F201">
        <v>353604</v>
      </c>
      <c r="G201">
        <v>5618</v>
      </c>
      <c r="H201">
        <v>4802</v>
      </c>
      <c r="I201">
        <v>159</v>
      </c>
      <c r="J201">
        <v>167</v>
      </c>
      <c r="K201">
        <v>1683</v>
      </c>
      <c r="L201">
        <v>437</v>
      </c>
      <c r="M201">
        <v>459</v>
      </c>
      <c r="N201">
        <v>5615</v>
      </c>
      <c r="O201">
        <v>476</v>
      </c>
      <c r="P201">
        <v>4945</v>
      </c>
      <c r="Q201">
        <v>601</v>
      </c>
      <c r="R201">
        <v>140</v>
      </c>
      <c r="S201">
        <v>74204</v>
      </c>
      <c r="T201">
        <v>770</v>
      </c>
      <c r="U201">
        <v>9670</v>
      </c>
      <c r="V201">
        <v>1963</v>
      </c>
      <c r="W201">
        <v>40345</v>
      </c>
      <c r="X201">
        <v>106886</v>
      </c>
      <c r="Y201">
        <v>1990</v>
      </c>
      <c r="Z201">
        <v>29950</v>
      </c>
      <c r="AA201">
        <v>52273</v>
      </c>
      <c r="AB201">
        <v>15760</v>
      </c>
    </row>
    <row r="202" spans="1:28" x14ac:dyDescent="0.25">
      <c r="A202">
        <v>507</v>
      </c>
      <c r="B202" t="s">
        <v>4268</v>
      </c>
      <c r="C202">
        <v>3865037</v>
      </c>
      <c r="D202">
        <v>17569</v>
      </c>
      <c r="E202">
        <v>462</v>
      </c>
      <c r="F202">
        <v>9844</v>
      </c>
      <c r="G202">
        <v>198</v>
      </c>
      <c r="H202">
        <v>832</v>
      </c>
      <c r="I202">
        <v>59</v>
      </c>
      <c r="J202">
        <v>81</v>
      </c>
      <c r="K202">
        <v>143</v>
      </c>
      <c r="L202">
        <v>45</v>
      </c>
      <c r="M202">
        <v>114</v>
      </c>
      <c r="N202">
        <v>435</v>
      </c>
      <c r="O202">
        <v>189</v>
      </c>
      <c r="P202">
        <v>653</v>
      </c>
      <c r="Q202">
        <v>142</v>
      </c>
      <c r="R202">
        <v>58</v>
      </c>
      <c r="S202">
        <v>3596</v>
      </c>
      <c r="T202">
        <v>100</v>
      </c>
      <c r="U202">
        <v>618</v>
      </c>
      <c r="V202">
        <v>106</v>
      </c>
      <c r="W202">
        <v>658</v>
      </c>
      <c r="X202">
        <v>4988</v>
      </c>
      <c r="Y202">
        <v>55</v>
      </c>
      <c r="Z202">
        <v>458</v>
      </c>
      <c r="AA202">
        <v>2904</v>
      </c>
      <c r="AB202">
        <v>413</v>
      </c>
    </row>
    <row r="203" spans="1:28" x14ac:dyDescent="0.25">
      <c r="A203">
        <v>511</v>
      </c>
      <c r="B203" t="s">
        <v>4269</v>
      </c>
      <c r="C203">
        <v>14956085</v>
      </c>
      <c r="D203">
        <v>169121</v>
      </c>
      <c r="E203">
        <v>1811</v>
      </c>
      <c r="F203">
        <v>121532</v>
      </c>
      <c r="G203">
        <v>2099</v>
      </c>
      <c r="H203">
        <v>1761</v>
      </c>
      <c r="I203">
        <v>100</v>
      </c>
      <c r="J203">
        <v>29</v>
      </c>
      <c r="K203">
        <v>1076</v>
      </c>
      <c r="L203">
        <v>336</v>
      </c>
      <c r="M203">
        <v>339</v>
      </c>
      <c r="N203">
        <v>2164</v>
      </c>
      <c r="O203">
        <v>232</v>
      </c>
      <c r="P203">
        <v>2862</v>
      </c>
      <c r="Q203">
        <v>332</v>
      </c>
      <c r="R203">
        <v>60</v>
      </c>
      <c r="S203">
        <v>29134</v>
      </c>
      <c r="T203">
        <v>517</v>
      </c>
      <c r="U203">
        <v>4737</v>
      </c>
      <c r="V203">
        <v>873</v>
      </c>
      <c r="W203">
        <v>7687</v>
      </c>
      <c r="X203">
        <v>37841</v>
      </c>
      <c r="Y203">
        <v>1305</v>
      </c>
      <c r="Z203">
        <v>8434</v>
      </c>
      <c r="AA203">
        <v>22046</v>
      </c>
      <c r="AB203">
        <v>5608</v>
      </c>
    </row>
    <row r="204" spans="1:28" x14ac:dyDescent="0.25">
      <c r="A204">
        <v>515</v>
      </c>
      <c r="B204" t="s">
        <v>4270</v>
      </c>
      <c r="C204">
        <v>12403502</v>
      </c>
      <c r="D204">
        <v>186883</v>
      </c>
      <c r="E204">
        <v>756</v>
      </c>
      <c r="F204">
        <v>148755</v>
      </c>
      <c r="G204">
        <v>2223</v>
      </c>
      <c r="H204">
        <v>1802</v>
      </c>
      <c r="I204">
        <v>0</v>
      </c>
      <c r="J204">
        <v>43</v>
      </c>
      <c r="K204">
        <v>428</v>
      </c>
      <c r="L204">
        <v>41</v>
      </c>
      <c r="M204">
        <v>6</v>
      </c>
      <c r="N204">
        <v>2309</v>
      </c>
      <c r="O204">
        <v>47</v>
      </c>
      <c r="P204">
        <v>1234</v>
      </c>
      <c r="Q204">
        <v>91</v>
      </c>
      <c r="R204">
        <v>0</v>
      </c>
      <c r="S204">
        <v>25772</v>
      </c>
      <c r="T204">
        <v>146</v>
      </c>
      <c r="U204">
        <v>3230</v>
      </c>
      <c r="V204">
        <v>552</v>
      </c>
      <c r="W204">
        <v>19096</v>
      </c>
      <c r="X204">
        <v>44695</v>
      </c>
      <c r="Y204">
        <v>504</v>
      </c>
      <c r="Z204">
        <v>14172</v>
      </c>
      <c r="AA204">
        <v>17635</v>
      </c>
      <c r="AB204">
        <v>5952</v>
      </c>
    </row>
    <row r="205" spans="1:28" x14ac:dyDescent="0.25">
      <c r="A205">
        <v>519</v>
      </c>
      <c r="B205" t="s">
        <v>4271</v>
      </c>
      <c r="C205">
        <v>5796670</v>
      </c>
      <c r="D205">
        <v>71111</v>
      </c>
      <c r="E205">
        <v>211</v>
      </c>
      <c r="F205">
        <v>56243</v>
      </c>
      <c r="G205">
        <v>849</v>
      </c>
      <c r="H205">
        <v>299</v>
      </c>
      <c r="I205">
        <v>0</v>
      </c>
      <c r="J205">
        <v>14</v>
      </c>
      <c r="K205">
        <v>36</v>
      </c>
      <c r="L205">
        <v>15</v>
      </c>
      <c r="M205">
        <v>0</v>
      </c>
      <c r="N205">
        <v>615</v>
      </c>
      <c r="O205">
        <v>8</v>
      </c>
      <c r="P205">
        <v>109</v>
      </c>
      <c r="Q205">
        <v>0</v>
      </c>
      <c r="R205">
        <v>22</v>
      </c>
      <c r="S205">
        <v>11799</v>
      </c>
      <c r="T205">
        <v>7</v>
      </c>
      <c r="U205">
        <v>884</v>
      </c>
      <c r="V205">
        <v>308</v>
      </c>
      <c r="W205">
        <v>9671</v>
      </c>
      <c r="X205">
        <v>14729</v>
      </c>
      <c r="Y205">
        <v>118</v>
      </c>
      <c r="Z205">
        <v>5543</v>
      </c>
      <c r="AA205">
        <v>7459</v>
      </c>
      <c r="AB205">
        <v>2858</v>
      </c>
    </row>
    <row r="206" spans="1:28" x14ac:dyDescent="0.25">
      <c r="A206">
        <v>523</v>
      </c>
      <c r="B206" t="s">
        <v>4272</v>
      </c>
      <c r="C206">
        <v>2324841</v>
      </c>
      <c r="D206">
        <v>15646</v>
      </c>
      <c r="E206">
        <v>10</v>
      </c>
      <c r="F206">
        <v>12327</v>
      </c>
      <c r="G206">
        <v>178</v>
      </c>
      <c r="H206">
        <v>82</v>
      </c>
      <c r="I206">
        <v>0</v>
      </c>
      <c r="J206">
        <v>0</v>
      </c>
      <c r="K206">
        <v>0</v>
      </c>
      <c r="L206">
        <v>0</v>
      </c>
      <c r="M206">
        <v>0</v>
      </c>
      <c r="N206">
        <v>92</v>
      </c>
      <c r="O206">
        <v>0</v>
      </c>
      <c r="P206">
        <v>46</v>
      </c>
      <c r="Q206">
        <v>0</v>
      </c>
      <c r="R206">
        <v>0</v>
      </c>
      <c r="S206">
        <v>2753</v>
      </c>
      <c r="T206">
        <v>0</v>
      </c>
      <c r="U206">
        <v>158</v>
      </c>
      <c r="V206">
        <v>40</v>
      </c>
      <c r="W206">
        <v>2525</v>
      </c>
      <c r="X206">
        <v>3145</v>
      </c>
      <c r="Y206">
        <v>8</v>
      </c>
      <c r="Z206">
        <v>1079</v>
      </c>
      <c r="AA206">
        <v>1660</v>
      </c>
      <c r="AB206">
        <v>595</v>
      </c>
    </row>
    <row r="207" spans="1:28" x14ac:dyDescent="0.25">
      <c r="A207">
        <v>527</v>
      </c>
      <c r="B207" t="s">
        <v>4273</v>
      </c>
      <c r="C207">
        <v>987766</v>
      </c>
      <c r="D207">
        <v>3540</v>
      </c>
      <c r="E207">
        <v>24</v>
      </c>
      <c r="F207">
        <v>2856</v>
      </c>
      <c r="G207">
        <v>12</v>
      </c>
      <c r="H207">
        <v>26</v>
      </c>
      <c r="I207">
        <v>0</v>
      </c>
      <c r="J207">
        <v>0</v>
      </c>
      <c r="K207">
        <v>0</v>
      </c>
      <c r="L207">
        <v>0</v>
      </c>
      <c r="M207">
        <v>0</v>
      </c>
      <c r="N207">
        <v>0</v>
      </c>
      <c r="O207">
        <v>0</v>
      </c>
      <c r="P207">
        <v>0</v>
      </c>
      <c r="Q207">
        <v>36</v>
      </c>
      <c r="R207">
        <v>0</v>
      </c>
      <c r="S207">
        <v>562</v>
      </c>
      <c r="T207">
        <v>0</v>
      </c>
      <c r="U207">
        <v>24</v>
      </c>
      <c r="V207">
        <v>29</v>
      </c>
      <c r="W207">
        <v>396</v>
      </c>
      <c r="X207">
        <v>843</v>
      </c>
      <c r="Y207">
        <v>0</v>
      </c>
      <c r="Z207">
        <v>236</v>
      </c>
      <c r="AA207">
        <v>268</v>
      </c>
      <c r="AB207">
        <v>111</v>
      </c>
    </row>
    <row r="208" spans="1:28" x14ac:dyDescent="0.25">
      <c r="A208">
        <v>531</v>
      </c>
      <c r="B208" t="s">
        <v>4274</v>
      </c>
      <c r="C208">
        <v>977971</v>
      </c>
      <c r="D208">
        <v>2754</v>
      </c>
      <c r="E208">
        <v>0</v>
      </c>
      <c r="F208">
        <v>2047</v>
      </c>
      <c r="G208">
        <v>59</v>
      </c>
      <c r="H208">
        <v>0</v>
      </c>
      <c r="I208">
        <v>0</v>
      </c>
      <c r="J208">
        <v>0</v>
      </c>
      <c r="K208">
        <v>0</v>
      </c>
      <c r="L208">
        <v>0</v>
      </c>
      <c r="M208">
        <v>0</v>
      </c>
      <c r="N208">
        <v>0</v>
      </c>
      <c r="O208">
        <v>0</v>
      </c>
      <c r="P208">
        <v>41</v>
      </c>
      <c r="Q208">
        <v>0</v>
      </c>
      <c r="R208">
        <v>0</v>
      </c>
      <c r="S208">
        <v>588</v>
      </c>
      <c r="T208">
        <v>0</v>
      </c>
      <c r="U208">
        <v>19</v>
      </c>
      <c r="V208">
        <v>55</v>
      </c>
      <c r="W208">
        <v>312</v>
      </c>
      <c r="X208">
        <v>645</v>
      </c>
      <c r="Y208">
        <v>0</v>
      </c>
      <c r="Z208">
        <v>28</v>
      </c>
      <c r="AA208">
        <v>301</v>
      </c>
      <c r="AB208">
        <v>223</v>
      </c>
    </row>
    <row r="209" spans="1:28" x14ac:dyDescent="0.25">
      <c r="A209">
        <v>535</v>
      </c>
      <c r="B209" t="s">
        <v>4275</v>
      </c>
      <c r="C209">
        <v>1062</v>
      </c>
      <c r="D209">
        <v>1107</v>
      </c>
      <c r="E209">
        <v>821</v>
      </c>
      <c r="F209">
        <v>1132</v>
      </c>
      <c r="G209">
        <v>1102</v>
      </c>
      <c r="H209">
        <v>952</v>
      </c>
      <c r="I209">
        <v>551</v>
      </c>
      <c r="J209" t="s">
        <v>2705</v>
      </c>
      <c r="K209">
        <v>841</v>
      </c>
      <c r="L209">
        <v>842</v>
      </c>
      <c r="M209">
        <v>606</v>
      </c>
      <c r="N209">
        <v>1033</v>
      </c>
      <c r="O209">
        <v>610</v>
      </c>
      <c r="P209">
        <v>850</v>
      </c>
      <c r="Q209">
        <v>678</v>
      </c>
      <c r="R209">
        <v>669</v>
      </c>
      <c r="S209">
        <v>1074</v>
      </c>
      <c r="T209">
        <v>699</v>
      </c>
      <c r="U209">
        <v>940</v>
      </c>
      <c r="V209">
        <v>1002</v>
      </c>
      <c r="W209">
        <v>1292</v>
      </c>
      <c r="X209">
        <v>1102</v>
      </c>
      <c r="Y209">
        <v>879</v>
      </c>
      <c r="Z209">
        <v>1206</v>
      </c>
      <c r="AA209">
        <v>1029</v>
      </c>
      <c r="AB209">
        <v>1138</v>
      </c>
    </row>
    <row r="210" spans="1:28" x14ac:dyDescent="0.25">
      <c r="A210">
        <v>539</v>
      </c>
      <c r="B210" t="s">
        <v>4276</v>
      </c>
      <c r="C210">
        <v>2169795</v>
      </c>
      <c r="D210">
        <v>13373</v>
      </c>
      <c r="E210">
        <v>163</v>
      </c>
      <c r="F210">
        <v>8668</v>
      </c>
      <c r="G210">
        <v>312</v>
      </c>
      <c r="H210">
        <v>393</v>
      </c>
      <c r="I210">
        <v>46</v>
      </c>
      <c r="J210">
        <v>36</v>
      </c>
      <c r="K210">
        <v>175</v>
      </c>
      <c r="L210">
        <v>147</v>
      </c>
      <c r="M210">
        <v>49</v>
      </c>
      <c r="N210">
        <v>589</v>
      </c>
      <c r="O210">
        <v>126</v>
      </c>
      <c r="P210">
        <v>626</v>
      </c>
      <c r="Q210">
        <v>46</v>
      </c>
      <c r="R210">
        <v>17</v>
      </c>
      <c r="S210">
        <v>1721</v>
      </c>
      <c r="T210">
        <v>89</v>
      </c>
      <c r="U210">
        <v>170</v>
      </c>
      <c r="V210">
        <v>136</v>
      </c>
      <c r="W210">
        <v>1394</v>
      </c>
      <c r="X210">
        <v>2794</v>
      </c>
      <c r="Y210">
        <v>200</v>
      </c>
      <c r="Z210">
        <v>722</v>
      </c>
      <c r="AA210">
        <v>964</v>
      </c>
      <c r="AB210">
        <v>278</v>
      </c>
    </row>
    <row r="211" spans="1:28" x14ac:dyDescent="0.25">
      <c r="A211">
        <v>543</v>
      </c>
      <c r="B211" t="s">
        <v>4402</v>
      </c>
      <c r="C211">
        <v>40366338</v>
      </c>
      <c r="D211">
        <v>454500</v>
      </c>
      <c r="E211">
        <v>3263</v>
      </c>
      <c r="F211">
        <v>342894</v>
      </c>
      <c r="G211">
        <v>5586</v>
      </c>
      <c r="H211">
        <v>4716</v>
      </c>
      <c r="I211">
        <v>159</v>
      </c>
      <c r="J211">
        <v>167</v>
      </c>
      <c r="K211">
        <v>1656</v>
      </c>
      <c r="L211">
        <v>433</v>
      </c>
      <c r="M211">
        <v>459</v>
      </c>
      <c r="N211">
        <v>5593</v>
      </c>
      <c r="O211">
        <v>463</v>
      </c>
      <c r="P211">
        <v>4832</v>
      </c>
      <c r="Q211">
        <v>597</v>
      </c>
      <c r="R211">
        <v>140</v>
      </c>
      <c r="S211">
        <v>73167</v>
      </c>
      <c r="T211">
        <v>764</v>
      </c>
      <c r="U211">
        <v>9611</v>
      </c>
      <c r="V211">
        <v>1950</v>
      </c>
      <c r="W211">
        <v>39240</v>
      </c>
      <c r="X211">
        <v>103205</v>
      </c>
      <c r="Y211">
        <v>1978</v>
      </c>
      <c r="Z211">
        <v>29369</v>
      </c>
      <c r="AA211">
        <v>51374</v>
      </c>
      <c r="AB211">
        <v>15677</v>
      </c>
    </row>
    <row r="212" spans="1:28" x14ac:dyDescent="0.25">
      <c r="A212">
        <v>547</v>
      </c>
      <c r="B212" t="s">
        <v>4403</v>
      </c>
      <c r="C212">
        <v>5296041</v>
      </c>
      <c r="D212">
        <v>54154</v>
      </c>
      <c r="E212">
        <v>539</v>
      </c>
      <c r="F212">
        <v>37827</v>
      </c>
      <c r="G212">
        <v>713</v>
      </c>
      <c r="H212">
        <v>1215</v>
      </c>
      <c r="I212">
        <v>60</v>
      </c>
      <c r="J212">
        <v>61</v>
      </c>
      <c r="K212">
        <v>600</v>
      </c>
      <c r="L212">
        <v>82</v>
      </c>
      <c r="M212">
        <v>284</v>
      </c>
      <c r="N212">
        <v>917</v>
      </c>
      <c r="O212">
        <v>102</v>
      </c>
      <c r="P212">
        <v>725</v>
      </c>
      <c r="Q212">
        <v>186</v>
      </c>
      <c r="R212">
        <v>58</v>
      </c>
      <c r="S212">
        <v>9172</v>
      </c>
      <c r="T212">
        <v>270</v>
      </c>
      <c r="U212">
        <v>1343</v>
      </c>
      <c r="V212">
        <v>243</v>
      </c>
      <c r="W212">
        <v>4714</v>
      </c>
      <c r="X212">
        <v>10452</v>
      </c>
      <c r="Y212">
        <v>262</v>
      </c>
      <c r="Z212">
        <v>2917</v>
      </c>
      <c r="AA212">
        <v>6695</v>
      </c>
      <c r="AB212">
        <v>1521</v>
      </c>
    </row>
    <row r="213" spans="1:28" x14ac:dyDescent="0.25">
      <c r="A213">
        <v>551</v>
      </c>
      <c r="B213" t="s">
        <v>4404</v>
      </c>
      <c r="C213">
        <v>5195435</v>
      </c>
      <c r="D213">
        <v>61813</v>
      </c>
      <c r="E213">
        <v>557</v>
      </c>
      <c r="F213">
        <v>45342</v>
      </c>
      <c r="G213">
        <v>1142</v>
      </c>
      <c r="H213">
        <v>952</v>
      </c>
      <c r="I213">
        <v>10</v>
      </c>
      <c r="J213">
        <v>0</v>
      </c>
      <c r="K213">
        <v>84</v>
      </c>
      <c r="L213">
        <v>74</v>
      </c>
      <c r="M213">
        <v>56</v>
      </c>
      <c r="N213">
        <v>765</v>
      </c>
      <c r="O213">
        <v>50</v>
      </c>
      <c r="P213">
        <v>579</v>
      </c>
      <c r="Q213">
        <v>37</v>
      </c>
      <c r="R213">
        <v>0</v>
      </c>
      <c r="S213">
        <v>10525</v>
      </c>
      <c r="T213">
        <v>99</v>
      </c>
      <c r="U213">
        <v>1541</v>
      </c>
      <c r="V213">
        <v>379</v>
      </c>
      <c r="W213">
        <v>6177</v>
      </c>
      <c r="X213">
        <v>12936</v>
      </c>
      <c r="Y213">
        <v>304</v>
      </c>
      <c r="Z213">
        <v>3523</v>
      </c>
      <c r="AA213">
        <v>6937</v>
      </c>
      <c r="AB213">
        <v>2462</v>
      </c>
    </row>
    <row r="214" spans="1:28" x14ac:dyDescent="0.25">
      <c r="A214">
        <v>555</v>
      </c>
      <c r="B214" t="s">
        <v>4405</v>
      </c>
      <c r="C214">
        <v>5190296</v>
      </c>
      <c r="D214">
        <v>60556</v>
      </c>
      <c r="E214">
        <v>506</v>
      </c>
      <c r="F214">
        <v>45151</v>
      </c>
      <c r="G214">
        <v>775</v>
      </c>
      <c r="H214">
        <v>612</v>
      </c>
      <c r="I214">
        <v>7</v>
      </c>
      <c r="J214">
        <v>23</v>
      </c>
      <c r="K214">
        <v>159</v>
      </c>
      <c r="L214">
        <v>34</v>
      </c>
      <c r="M214">
        <v>23</v>
      </c>
      <c r="N214">
        <v>682</v>
      </c>
      <c r="O214">
        <v>60</v>
      </c>
      <c r="P214">
        <v>534</v>
      </c>
      <c r="Q214">
        <v>72</v>
      </c>
      <c r="R214">
        <v>60</v>
      </c>
      <c r="S214">
        <v>10408</v>
      </c>
      <c r="T214">
        <v>112</v>
      </c>
      <c r="U214">
        <v>1338</v>
      </c>
      <c r="V214">
        <v>222</v>
      </c>
      <c r="W214">
        <v>6164</v>
      </c>
      <c r="X214">
        <v>12566</v>
      </c>
      <c r="Y214">
        <v>322</v>
      </c>
      <c r="Z214">
        <v>3805</v>
      </c>
      <c r="AA214">
        <v>7287</v>
      </c>
      <c r="AB214">
        <v>2242</v>
      </c>
    </row>
    <row r="215" spans="1:28" x14ac:dyDescent="0.25">
      <c r="A215">
        <v>559</v>
      </c>
      <c r="B215" t="s">
        <v>4406</v>
      </c>
      <c r="C215">
        <v>4681621</v>
      </c>
      <c r="D215">
        <v>52528</v>
      </c>
      <c r="E215">
        <v>403</v>
      </c>
      <c r="F215">
        <v>38139</v>
      </c>
      <c r="G215">
        <v>669</v>
      </c>
      <c r="H215">
        <v>674</v>
      </c>
      <c r="I215">
        <v>28</v>
      </c>
      <c r="J215">
        <v>48</v>
      </c>
      <c r="K215">
        <v>126</v>
      </c>
      <c r="L215">
        <v>23</v>
      </c>
      <c r="M215">
        <v>11</v>
      </c>
      <c r="N215">
        <v>950</v>
      </c>
      <c r="O215">
        <v>24</v>
      </c>
      <c r="P215">
        <v>879</v>
      </c>
      <c r="Q215">
        <v>55</v>
      </c>
      <c r="R215">
        <v>22</v>
      </c>
      <c r="S215">
        <v>9207</v>
      </c>
      <c r="T215">
        <v>27</v>
      </c>
      <c r="U215">
        <v>1243</v>
      </c>
      <c r="V215">
        <v>237</v>
      </c>
      <c r="W215">
        <v>4344</v>
      </c>
      <c r="X215">
        <v>11158</v>
      </c>
      <c r="Y215">
        <v>260</v>
      </c>
      <c r="Z215">
        <v>3766</v>
      </c>
      <c r="AA215">
        <v>6405</v>
      </c>
      <c r="AB215">
        <v>2033</v>
      </c>
    </row>
    <row r="216" spans="1:28" x14ac:dyDescent="0.25">
      <c r="A216">
        <v>563</v>
      </c>
      <c r="B216" t="s">
        <v>4407</v>
      </c>
      <c r="C216">
        <v>3674673</v>
      </c>
      <c r="D216">
        <v>41983</v>
      </c>
      <c r="E216">
        <v>219</v>
      </c>
      <c r="F216">
        <v>32462</v>
      </c>
      <c r="G216">
        <v>443</v>
      </c>
      <c r="H216">
        <v>213</v>
      </c>
      <c r="I216">
        <v>7</v>
      </c>
      <c r="J216">
        <v>25</v>
      </c>
      <c r="K216">
        <v>216</v>
      </c>
      <c r="L216">
        <v>0</v>
      </c>
      <c r="M216">
        <v>0</v>
      </c>
      <c r="N216">
        <v>362</v>
      </c>
      <c r="O216">
        <v>116</v>
      </c>
      <c r="P216">
        <v>284</v>
      </c>
      <c r="Q216">
        <v>47</v>
      </c>
      <c r="R216">
        <v>0</v>
      </c>
      <c r="S216">
        <v>6590</v>
      </c>
      <c r="T216">
        <v>25</v>
      </c>
      <c r="U216">
        <v>974</v>
      </c>
      <c r="V216">
        <v>80</v>
      </c>
      <c r="W216">
        <v>3431</v>
      </c>
      <c r="X216">
        <v>10308</v>
      </c>
      <c r="Y216">
        <v>234</v>
      </c>
      <c r="Z216">
        <v>2946</v>
      </c>
      <c r="AA216">
        <v>4605</v>
      </c>
      <c r="AB216">
        <v>1420</v>
      </c>
    </row>
    <row r="217" spans="1:28" x14ac:dyDescent="0.25">
      <c r="A217">
        <v>567</v>
      </c>
      <c r="B217" t="s">
        <v>4408</v>
      </c>
      <c r="C217">
        <v>16328272</v>
      </c>
      <c r="D217">
        <v>183466</v>
      </c>
      <c r="E217">
        <v>1039</v>
      </c>
      <c r="F217">
        <v>143973</v>
      </c>
      <c r="G217">
        <v>1844</v>
      </c>
      <c r="H217">
        <v>1050</v>
      </c>
      <c r="I217">
        <v>47</v>
      </c>
      <c r="J217">
        <v>10</v>
      </c>
      <c r="K217">
        <v>471</v>
      </c>
      <c r="L217">
        <v>220</v>
      </c>
      <c r="M217">
        <v>85</v>
      </c>
      <c r="N217">
        <v>1917</v>
      </c>
      <c r="O217">
        <v>111</v>
      </c>
      <c r="P217">
        <v>1831</v>
      </c>
      <c r="Q217">
        <v>200</v>
      </c>
      <c r="R217">
        <v>0</v>
      </c>
      <c r="S217">
        <v>27265</v>
      </c>
      <c r="T217">
        <v>231</v>
      </c>
      <c r="U217">
        <v>3172</v>
      </c>
      <c r="V217">
        <v>789</v>
      </c>
      <c r="W217">
        <v>14410</v>
      </c>
      <c r="X217">
        <v>45785</v>
      </c>
      <c r="Y217">
        <v>596</v>
      </c>
      <c r="Z217">
        <v>12412</v>
      </c>
      <c r="AA217">
        <v>19445</v>
      </c>
      <c r="AB217">
        <v>5999</v>
      </c>
    </row>
    <row r="218" spans="1:28" x14ac:dyDescent="0.25">
      <c r="A218">
        <v>571</v>
      </c>
      <c r="B218" t="s">
        <v>4409</v>
      </c>
      <c r="C218">
        <v>3115329</v>
      </c>
      <c r="D218">
        <v>25497</v>
      </c>
      <c r="E218">
        <v>174</v>
      </c>
      <c r="F218">
        <v>19378</v>
      </c>
      <c r="G218">
        <v>344</v>
      </c>
      <c r="H218">
        <v>479</v>
      </c>
      <c r="I218">
        <v>46</v>
      </c>
      <c r="J218">
        <v>36</v>
      </c>
      <c r="K218">
        <v>202</v>
      </c>
      <c r="L218">
        <v>151</v>
      </c>
      <c r="M218">
        <v>49</v>
      </c>
      <c r="N218">
        <v>611</v>
      </c>
      <c r="O218">
        <v>139</v>
      </c>
      <c r="P218">
        <v>739</v>
      </c>
      <c r="Q218">
        <v>50</v>
      </c>
      <c r="R218">
        <v>17</v>
      </c>
      <c r="S218">
        <v>2758</v>
      </c>
      <c r="T218">
        <v>95</v>
      </c>
      <c r="U218">
        <v>229</v>
      </c>
      <c r="V218">
        <v>149</v>
      </c>
      <c r="W218">
        <v>2499</v>
      </c>
      <c r="X218">
        <v>6475</v>
      </c>
      <c r="Y218">
        <v>212</v>
      </c>
      <c r="Z218">
        <v>1303</v>
      </c>
      <c r="AA218">
        <v>1863</v>
      </c>
      <c r="AB218">
        <v>361</v>
      </c>
    </row>
    <row r="219" spans="1:28" x14ac:dyDescent="0.25">
      <c r="A219">
        <v>575</v>
      </c>
      <c r="B219" t="s">
        <v>4277</v>
      </c>
      <c r="C219">
        <v>137428986</v>
      </c>
      <c r="D219">
        <v>1250893</v>
      </c>
      <c r="E219">
        <v>10947</v>
      </c>
      <c r="F219">
        <v>899870</v>
      </c>
      <c r="G219">
        <v>24399</v>
      </c>
      <c r="H219">
        <v>21579</v>
      </c>
      <c r="I219">
        <v>950</v>
      </c>
      <c r="J219">
        <v>1226</v>
      </c>
      <c r="K219">
        <v>7552</v>
      </c>
      <c r="L219">
        <v>2657</v>
      </c>
      <c r="M219">
        <v>2637</v>
      </c>
      <c r="N219">
        <v>23420</v>
      </c>
      <c r="O219">
        <v>2916</v>
      </c>
      <c r="P219">
        <v>22404</v>
      </c>
      <c r="Q219">
        <v>2494</v>
      </c>
      <c r="R219">
        <v>1973</v>
      </c>
      <c r="S219">
        <v>197371</v>
      </c>
      <c r="T219">
        <v>4524</v>
      </c>
      <c r="U219">
        <v>23974</v>
      </c>
      <c r="V219">
        <v>8053</v>
      </c>
      <c r="W219">
        <v>129580</v>
      </c>
      <c r="X219">
        <v>259464</v>
      </c>
      <c r="Y219">
        <v>10104</v>
      </c>
      <c r="Z219">
        <v>79911</v>
      </c>
      <c r="AA219">
        <v>109209</v>
      </c>
      <c r="AB219">
        <v>40949</v>
      </c>
    </row>
    <row r="220" spans="1:28" x14ac:dyDescent="0.25">
      <c r="A220">
        <v>579</v>
      </c>
      <c r="B220" t="s">
        <v>4278</v>
      </c>
      <c r="C220">
        <v>87.9</v>
      </c>
      <c r="D220">
        <v>87.8</v>
      </c>
      <c r="E220">
        <v>90.8</v>
      </c>
      <c r="F220">
        <v>87.1</v>
      </c>
      <c r="G220">
        <v>85</v>
      </c>
      <c r="H220">
        <v>83.7</v>
      </c>
      <c r="I220">
        <v>51.7</v>
      </c>
      <c r="J220">
        <v>63.1</v>
      </c>
      <c r="K220">
        <v>86.1</v>
      </c>
      <c r="L220">
        <v>82.7</v>
      </c>
      <c r="M220">
        <v>76.5</v>
      </c>
      <c r="N220">
        <v>90.5</v>
      </c>
      <c r="O220">
        <v>70.2</v>
      </c>
      <c r="P220">
        <v>85.2</v>
      </c>
      <c r="Q220">
        <v>78.099999999999994</v>
      </c>
      <c r="R220">
        <v>82.5</v>
      </c>
      <c r="S220">
        <v>92.3</v>
      </c>
      <c r="T220">
        <v>77.7</v>
      </c>
      <c r="U220">
        <v>94.9</v>
      </c>
      <c r="V220">
        <v>82.1</v>
      </c>
      <c r="W220">
        <v>89.6</v>
      </c>
      <c r="X220">
        <v>89.4</v>
      </c>
      <c r="Y220">
        <v>79.599999999999994</v>
      </c>
      <c r="Z220">
        <v>91.8</v>
      </c>
      <c r="AA220">
        <v>93.7</v>
      </c>
      <c r="AB220">
        <v>94.9</v>
      </c>
    </row>
    <row r="221" spans="1:28" x14ac:dyDescent="0.25">
      <c r="A221">
        <v>583</v>
      </c>
      <c r="B221" t="s">
        <v>4279</v>
      </c>
      <c r="C221">
        <v>12.1</v>
      </c>
      <c r="D221">
        <v>12.2</v>
      </c>
      <c r="E221">
        <v>9.1999999999999993</v>
      </c>
      <c r="F221">
        <v>12.9</v>
      </c>
      <c r="G221">
        <v>15</v>
      </c>
      <c r="H221">
        <v>16.3</v>
      </c>
      <c r="I221">
        <v>48.3</v>
      </c>
      <c r="J221">
        <v>36.9</v>
      </c>
      <c r="K221">
        <v>13.9</v>
      </c>
      <c r="L221">
        <v>17.3</v>
      </c>
      <c r="M221">
        <v>23.5</v>
      </c>
      <c r="N221">
        <v>9.5</v>
      </c>
      <c r="O221">
        <v>29.8</v>
      </c>
      <c r="P221">
        <v>14.8</v>
      </c>
      <c r="Q221">
        <v>21.9</v>
      </c>
      <c r="R221">
        <v>17.5</v>
      </c>
      <c r="S221">
        <v>7.7</v>
      </c>
      <c r="T221">
        <v>22.3</v>
      </c>
      <c r="U221">
        <v>5.0999999999999996</v>
      </c>
      <c r="V221">
        <v>17.899999999999999</v>
      </c>
      <c r="W221">
        <v>10.4</v>
      </c>
      <c r="X221">
        <v>10.6</v>
      </c>
      <c r="Y221">
        <v>20.399999999999999</v>
      </c>
      <c r="Z221">
        <v>8.1999999999999993</v>
      </c>
      <c r="AA221">
        <v>6.3</v>
      </c>
      <c r="AB221">
        <v>5.0999999999999996</v>
      </c>
    </row>
    <row r="222" spans="1:28" x14ac:dyDescent="0.25">
      <c r="A222">
        <v>595</v>
      </c>
      <c r="B222" t="s">
        <v>4280</v>
      </c>
      <c r="C222">
        <v>137428986</v>
      </c>
      <c r="D222">
        <v>1250893</v>
      </c>
      <c r="E222">
        <v>10947</v>
      </c>
      <c r="F222">
        <v>899870</v>
      </c>
      <c r="G222">
        <v>24399</v>
      </c>
      <c r="H222">
        <v>21579</v>
      </c>
      <c r="I222">
        <v>950</v>
      </c>
      <c r="J222">
        <v>1226</v>
      </c>
      <c r="K222">
        <v>7552</v>
      </c>
      <c r="L222">
        <v>2657</v>
      </c>
      <c r="M222">
        <v>2637</v>
      </c>
      <c r="N222">
        <v>23420</v>
      </c>
      <c r="O222">
        <v>2916</v>
      </c>
      <c r="P222">
        <v>22404</v>
      </c>
      <c r="Q222">
        <v>2494</v>
      </c>
      <c r="R222">
        <v>1973</v>
      </c>
      <c r="S222">
        <v>197371</v>
      </c>
      <c r="T222">
        <v>4524</v>
      </c>
      <c r="U222">
        <v>23974</v>
      </c>
      <c r="V222">
        <v>8053</v>
      </c>
      <c r="W222">
        <v>129580</v>
      </c>
      <c r="X222">
        <v>259464</v>
      </c>
      <c r="Y222">
        <v>10104</v>
      </c>
      <c r="Z222">
        <v>79911</v>
      </c>
      <c r="AA222">
        <v>109209</v>
      </c>
      <c r="AB222">
        <v>40949</v>
      </c>
    </row>
    <row r="223" spans="1:28" x14ac:dyDescent="0.25">
      <c r="A223">
        <v>599</v>
      </c>
      <c r="B223" t="s">
        <v>4281</v>
      </c>
      <c r="C223">
        <v>61.6</v>
      </c>
      <c r="D223">
        <v>59.8</v>
      </c>
      <c r="E223">
        <v>68.7</v>
      </c>
      <c r="F223">
        <v>59</v>
      </c>
      <c r="G223">
        <v>74.8</v>
      </c>
      <c r="H223">
        <v>63</v>
      </c>
      <c r="I223">
        <v>36.6</v>
      </c>
      <c r="J223">
        <v>47.7</v>
      </c>
      <c r="K223">
        <v>49</v>
      </c>
      <c r="L223">
        <v>42.8</v>
      </c>
      <c r="M223">
        <v>70.2</v>
      </c>
      <c r="N223">
        <v>73.900000000000006</v>
      </c>
      <c r="O223">
        <v>74.3</v>
      </c>
      <c r="P223">
        <v>54.1</v>
      </c>
      <c r="Q223">
        <v>42.5</v>
      </c>
      <c r="R223">
        <v>74.900000000000006</v>
      </c>
      <c r="S223">
        <v>60.1</v>
      </c>
      <c r="T223">
        <v>74.900000000000006</v>
      </c>
      <c r="U223">
        <v>56.6</v>
      </c>
      <c r="V223">
        <v>62.1</v>
      </c>
      <c r="W223">
        <v>70</v>
      </c>
      <c r="X223">
        <v>61.5</v>
      </c>
      <c r="Y223">
        <v>55.6</v>
      </c>
      <c r="Z223">
        <v>75.3</v>
      </c>
      <c r="AA223">
        <v>51.2</v>
      </c>
      <c r="AB223">
        <v>64</v>
      </c>
    </row>
    <row r="224" spans="1:28" x14ac:dyDescent="0.25">
      <c r="A224">
        <v>603</v>
      </c>
      <c r="B224" t="s">
        <v>4282</v>
      </c>
      <c r="C224">
        <v>5.9</v>
      </c>
      <c r="D224">
        <v>4.5999999999999996</v>
      </c>
      <c r="E224">
        <v>3.3</v>
      </c>
      <c r="F224">
        <v>4.9000000000000004</v>
      </c>
      <c r="G224">
        <v>6.5</v>
      </c>
      <c r="H224">
        <v>1.5</v>
      </c>
      <c r="I224">
        <v>0.2</v>
      </c>
      <c r="J224">
        <v>2.1</v>
      </c>
      <c r="K224">
        <v>1.2</v>
      </c>
      <c r="L224">
        <v>0.4</v>
      </c>
      <c r="M224">
        <v>6.1</v>
      </c>
      <c r="N224">
        <v>1.3</v>
      </c>
      <c r="O224">
        <v>1.3</v>
      </c>
      <c r="P224">
        <v>1.4</v>
      </c>
      <c r="Q224">
        <v>4.3</v>
      </c>
      <c r="R224">
        <v>0.9</v>
      </c>
      <c r="S224">
        <v>4.5999999999999996</v>
      </c>
      <c r="T224">
        <v>0.7</v>
      </c>
      <c r="U224">
        <v>4.2</v>
      </c>
      <c r="V224">
        <v>7.9</v>
      </c>
      <c r="W224">
        <v>5.5</v>
      </c>
      <c r="X224">
        <v>4.7</v>
      </c>
      <c r="Y224">
        <v>19</v>
      </c>
      <c r="Z224">
        <v>3</v>
      </c>
      <c r="AA224">
        <v>5.3</v>
      </c>
      <c r="AB224">
        <v>5.3</v>
      </c>
    </row>
    <row r="225" spans="1:28" x14ac:dyDescent="0.25">
      <c r="A225">
        <v>607</v>
      </c>
      <c r="B225" t="s">
        <v>4283</v>
      </c>
      <c r="C225">
        <v>3.6</v>
      </c>
      <c r="D225">
        <v>1.3</v>
      </c>
      <c r="E225">
        <v>2.1</v>
      </c>
      <c r="F225">
        <v>1.1000000000000001</v>
      </c>
      <c r="G225">
        <v>3.1</v>
      </c>
      <c r="H225">
        <v>2.5</v>
      </c>
      <c r="I225">
        <v>0.9</v>
      </c>
      <c r="J225">
        <v>3.2</v>
      </c>
      <c r="K225">
        <v>1.4</v>
      </c>
      <c r="L225">
        <v>0</v>
      </c>
      <c r="M225">
        <v>0.6</v>
      </c>
      <c r="N225">
        <v>0.9</v>
      </c>
      <c r="O225">
        <v>1.7</v>
      </c>
      <c r="P225">
        <v>2</v>
      </c>
      <c r="Q225">
        <v>1.3</v>
      </c>
      <c r="R225">
        <v>1.3</v>
      </c>
      <c r="S225">
        <v>1.8</v>
      </c>
      <c r="T225">
        <v>0.5</v>
      </c>
      <c r="U225">
        <v>3.8</v>
      </c>
      <c r="V225">
        <v>1.3</v>
      </c>
      <c r="W225">
        <v>0.7</v>
      </c>
      <c r="X225">
        <v>1.1000000000000001</v>
      </c>
      <c r="Y225">
        <v>0.5</v>
      </c>
      <c r="Z225">
        <v>1.6</v>
      </c>
      <c r="AA225">
        <v>2.2000000000000002</v>
      </c>
      <c r="AB225">
        <v>1.4</v>
      </c>
    </row>
    <row r="226" spans="1:28" x14ac:dyDescent="0.25">
      <c r="A226">
        <v>611</v>
      </c>
      <c r="B226" t="s">
        <v>4284</v>
      </c>
      <c r="C226">
        <v>4.4000000000000004</v>
      </c>
      <c r="D226">
        <v>6.3</v>
      </c>
      <c r="E226">
        <v>4.0999999999999996</v>
      </c>
      <c r="F226">
        <v>7</v>
      </c>
      <c r="G226">
        <v>3.8</v>
      </c>
      <c r="H226">
        <v>6.3</v>
      </c>
      <c r="I226">
        <v>5.0999999999999996</v>
      </c>
      <c r="J226">
        <v>5.9</v>
      </c>
      <c r="K226">
        <v>2.2000000000000002</v>
      </c>
      <c r="L226">
        <v>2.7</v>
      </c>
      <c r="M226">
        <v>2.2999999999999998</v>
      </c>
      <c r="N226">
        <v>2.4</v>
      </c>
      <c r="O226">
        <v>2.9</v>
      </c>
      <c r="P226">
        <v>2.2000000000000002</v>
      </c>
      <c r="Q226">
        <v>2.7</v>
      </c>
      <c r="R226">
        <v>1.6</v>
      </c>
      <c r="S226">
        <v>5.5</v>
      </c>
      <c r="T226">
        <v>4.9000000000000004</v>
      </c>
      <c r="U226">
        <v>5.0999999999999996</v>
      </c>
      <c r="V226">
        <v>5.2</v>
      </c>
      <c r="W226">
        <v>5</v>
      </c>
      <c r="X226">
        <v>7.5</v>
      </c>
      <c r="Y226">
        <v>12.2</v>
      </c>
      <c r="Z226">
        <v>5.7</v>
      </c>
      <c r="AA226">
        <v>6.4</v>
      </c>
      <c r="AB226">
        <v>5.0999999999999996</v>
      </c>
    </row>
    <row r="227" spans="1:28" x14ac:dyDescent="0.25">
      <c r="A227">
        <v>615</v>
      </c>
      <c r="B227" t="s">
        <v>4285</v>
      </c>
      <c r="C227">
        <v>4.7</v>
      </c>
      <c r="D227">
        <v>7.9</v>
      </c>
      <c r="E227">
        <v>2.4</v>
      </c>
      <c r="F227">
        <v>8.8000000000000007</v>
      </c>
      <c r="G227">
        <v>2.8</v>
      </c>
      <c r="H227">
        <v>3.7</v>
      </c>
      <c r="I227">
        <v>0</v>
      </c>
      <c r="J227">
        <v>0</v>
      </c>
      <c r="K227">
        <v>3</v>
      </c>
      <c r="L227">
        <v>0</v>
      </c>
      <c r="M227">
        <v>0</v>
      </c>
      <c r="N227">
        <v>1.9</v>
      </c>
      <c r="O227">
        <v>1.5</v>
      </c>
      <c r="P227">
        <v>1.2</v>
      </c>
      <c r="Q227">
        <v>4.0999999999999996</v>
      </c>
      <c r="R227">
        <v>0</v>
      </c>
      <c r="S227">
        <v>7.8</v>
      </c>
      <c r="T227">
        <v>0.9</v>
      </c>
      <c r="U227">
        <v>5.5</v>
      </c>
      <c r="V227">
        <v>4.9000000000000004</v>
      </c>
      <c r="W227">
        <v>7.7</v>
      </c>
      <c r="X227">
        <v>9.1</v>
      </c>
      <c r="Y227">
        <v>4.2</v>
      </c>
      <c r="Z227">
        <v>5.3</v>
      </c>
      <c r="AA227">
        <v>10.1</v>
      </c>
      <c r="AB227">
        <v>8.6999999999999993</v>
      </c>
    </row>
    <row r="228" spans="1:28" x14ac:dyDescent="0.25">
      <c r="A228">
        <v>619</v>
      </c>
      <c r="B228" t="s">
        <v>4286</v>
      </c>
      <c r="C228">
        <v>4.4000000000000004</v>
      </c>
      <c r="D228">
        <v>5.5</v>
      </c>
      <c r="E228">
        <v>0.6</v>
      </c>
      <c r="F228">
        <v>6.3</v>
      </c>
      <c r="G228">
        <v>0.8</v>
      </c>
      <c r="H228">
        <v>1.3</v>
      </c>
      <c r="I228">
        <v>1.5</v>
      </c>
      <c r="J228">
        <v>0.5</v>
      </c>
      <c r="K228">
        <v>0</v>
      </c>
      <c r="L228">
        <v>0</v>
      </c>
      <c r="M228">
        <v>1.3</v>
      </c>
      <c r="N228">
        <v>0.2</v>
      </c>
      <c r="O228">
        <v>1.5</v>
      </c>
      <c r="P228">
        <v>1.3</v>
      </c>
      <c r="Q228">
        <v>2.4</v>
      </c>
      <c r="R228">
        <v>0</v>
      </c>
      <c r="S228">
        <v>5</v>
      </c>
      <c r="T228">
        <v>0</v>
      </c>
      <c r="U228">
        <v>3.6</v>
      </c>
      <c r="V228">
        <v>1.5</v>
      </c>
      <c r="W228">
        <v>4</v>
      </c>
      <c r="X228">
        <v>5.8</v>
      </c>
      <c r="Y228">
        <v>1.4</v>
      </c>
      <c r="Z228">
        <v>3.9</v>
      </c>
      <c r="AA228">
        <v>6.8</v>
      </c>
      <c r="AB228">
        <v>4.7</v>
      </c>
    </row>
    <row r="229" spans="1:28" x14ac:dyDescent="0.25">
      <c r="A229">
        <v>623</v>
      </c>
      <c r="B229" t="s">
        <v>4287</v>
      </c>
      <c r="C229">
        <v>9.1999999999999993</v>
      </c>
      <c r="D229">
        <v>9.1999999999999993</v>
      </c>
      <c r="E229">
        <v>3</v>
      </c>
      <c r="F229">
        <v>10.1</v>
      </c>
      <c r="G229">
        <v>2.7</v>
      </c>
      <c r="H229">
        <v>2.4</v>
      </c>
      <c r="I229">
        <v>9.5</v>
      </c>
      <c r="J229">
        <v>0</v>
      </c>
      <c r="K229">
        <v>2.5</v>
      </c>
      <c r="L229">
        <v>0</v>
      </c>
      <c r="M229">
        <v>0</v>
      </c>
      <c r="N229">
        <v>2.2999999999999998</v>
      </c>
      <c r="O229">
        <v>0.1</v>
      </c>
      <c r="P229">
        <v>1.5</v>
      </c>
      <c r="Q229">
        <v>1.6</v>
      </c>
      <c r="R229">
        <v>0</v>
      </c>
      <c r="S229">
        <v>9.6</v>
      </c>
      <c r="T229">
        <v>0.5</v>
      </c>
      <c r="U229">
        <v>10.8</v>
      </c>
      <c r="V229">
        <v>2.7</v>
      </c>
      <c r="W229">
        <v>5.9</v>
      </c>
      <c r="X229">
        <v>9.1</v>
      </c>
      <c r="Y229">
        <v>4.0999999999999996</v>
      </c>
      <c r="Z229">
        <v>3.9</v>
      </c>
      <c r="AA229">
        <v>14</v>
      </c>
      <c r="AB229">
        <v>7.4</v>
      </c>
    </row>
    <row r="230" spans="1:28" x14ac:dyDescent="0.25">
      <c r="A230">
        <v>627</v>
      </c>
      <c r="B230" t="s">
        <v>4288</v>
      </c>
      <c r="C230">
        <v>6.2</v>
      </c>
      <c r="D230">
        <v>5.3</v>
      </c>
      <c r="E230">
        <v>15.7</v>
      </c>
      <c r="F230">
        <v>2.8</v>
      </c>
      <c r="G230">
        <v>5.4</v>
      </c>
      <c r="H230">
        <v>19</v>
      </c>
      <c r="I230">
        <v>45.3</v>
      </c>
      <c r="J230">
        <v>39.5</v>
      </c>
      <c r="K230">
        <v>40.1</v>
      </c>
      <c r="L230">
        <v>53.3</v>
      </c>
      <c r="M230">
        <v>18.899999999999999</v>
      </c>
      <c r="N230">
        <v>17</v>
      </c>
      <c r="O230">
        <v>16.2</v>
      </c>
      <c r="P230">
        <v>35.299999999999997</v>
      </c>
      <c r="Q230">
        <v>39.200000000000003</v>
      </c>
      <c r="R230">
        <v>21.3</v>
      </c>
      <c r="S230">
        <v>5.5</v>
      </c>
      <c r="T230">
        <v>16.899999999999999</v>
      </c>
      <c r="U230">
        <v>10.3</v>
      </c>
      <c r="V230">
        <v>12.9</v>
      </c>
      <c r="W230">
        <v>1.1000000000000001</v>
      </c>
      <c r="X230">
        <v>1.3</v>
      </c>
      <c r="Y230">
        <v>2.8</v>
      </c>
      <c r="Z230">
        <v>1.3</v>
      </c>
      <c r="AA230">
        <v>3.8</v>
      </c>
      <c r="AB230">
        <v>3.2</v>
      </c>
    </row>
    <row r="231" spans="1:28" x14ac:dyDescent="0.25">
      <c r="A231">
        <v>631</v>
      </c>
      <c r="B231" t="s">
        <v>4289</v>
      </c>
      <c r="C231">
        <v>0.1</v>
      </c>
      <c r="D231">
        <v>0.1</v>
      </c>
      <c r="E231">
        <v>0.1</v>
      </c>
      <c r="F231">
        <v>0.1</v>
      </c>
      <c r="G231">
        <v>0.1</v>
      </c>
      <c r="H231">
        <v>0.2</v>
      </c>
      <c r="I231">
        <v>0.9</v>
      </c>
      <c r="J231">
        <v>1.1000000000000001</v>
      </c>
      <c r="K231">
        <v>0.6</v>
      </c>
      <c r="L231">
        <v>0.8</v>
      </c>
      <c r="M231">
        <v>0.6</v>
      </c>
      <c r="N231">
        <v>0.2</v>
      </c>
      <c r="O231">
        <v>0.3</v>
      </c>
      <c r="P231">
        <v>1</v>
      </c>
      <c r="Q231">
        <v>2</v>
      </c>
      <c r="R231">
        <v>0</v>
      </c>
      <c r="S231">
        <v>0.2</v>
      </c>
      <c r="T231">
        <v>0.8</v>
      </c>
      <c r="U231">
        <v>0.1</v>
      </c>
      <c r="V231">
        <v>1.4</v>
      </c>
      <c r="W231">
        <v>0.1</v>
      </c>
      <c r="X231">
        <v>0</v>
      </c>
      <c r="Y231">
        <v>0.2</v>
      </c>
      <c r="Z231">
        <v>0</v>
      </c>
      <c r="AA231">
        <v>0.2</v>
      </c>
      <c r="AB231">
        <v>0.2</v>
      </c>
    </row>
    <row r="232" spans="1:28" x14ac:dyDescent="0.25">
      <c r="A232">
        <v>635</v>
      </c>
      <c r="B232" t="s">
        <v>4290</v>
      </c>
      <c r="C232">
        <v>137428986</v>
      </c>
      <c r="D232">
        <v>1250893</v>
      </c>
      <c r="E232">
        <v>10947</v>
      </c>
      <c r="F232">
        <v>899870</v>
      </c>
      <c r="G232">
        <v>24399</v>
      </c>
      <c r="H232">
        <v>21579</v>
      </c>
      <c r="I232">
        <v>950</v>
      </c>
      <c r="J232">
        <v>1226</v>
      </c>
      <c r="K232">
        <v>7552</v>
      </c>
      <c r="L232">
        <v>2657</v>
      </c>
      <c r="M232">
        <v>2637</v>
      </c>
      <c r="N232">
        <v>23420</v>
      </c>
      <c r="O232">
        <v>2916</v>
      </c>
      <c r="P232">
        <v>22404</v>
      </c>
      <c r="Q232">
        <v>2494</v>
      </c>
      <c r="R232">
        <v>1973</v>
      </c>
      <c r="S232">
        <v>197371</v>
      </c>
      <c r="T232">
        <v>4524</v>
      </c>
      <c r="U232">
        <v>23974</v>
      </c>
      <c r="V232">
        <v>8053</v>
      </c>
      <c r="W232">
        <v>129580</v>
      </c>
      <c r="X232">
        <v>259464</v>
      </c>
      <c r="Y232">
        <v>10104</v>
      </c>
      <c r="Z232">
        <v>79911</v>
      </c>
      <c r="AA232">
        <v>109209</v>
      </c>
      <c r="AB232">
        <v>40949</v>
      </c>
    </row>
    <row r="233" spans="1:28" x14ac:dyDescent="0.25">
      <c r="A233">
        <v>639</v>
      </c>
      <c r="B233" t="s">
        <v>4291</v>
      </c>
      <c r="C233">
        <v>2.5</v>
      </c>
      <c r="D233">
        <v>3.3</v>
      </c>
      <c r="E233">
        <v>1.3</v>
      </c>
      <c r="F233">
        <v>3.5</v>
      </c>
      <c r="G233">
        <v>1.7</v>
      </c>
      <c r="H233">
        <v>3.5</v>
      </c>
      <c r="I233">
        <v>0.3</v>
      </c>
      <c r="J233">
        <v>0.7</v>
      </c>
      <c r="K233">
        <v>2.2999999999999998</v>
      </c>
      <c r="L233">
        <v>0.7</v>
      </c>
      <c r="M233">
        <v>0</v>
      </c>
      <c r="N233">
        <v>3.1</v>
      </c>
      <c r="O233">
        <v>0</v>
      </c>
      <c r="P233">
        <v>1.3</v>
      </c>
      <c r="Q233">
        <v>0</v>
      </c>
      <c r="R233">
        <v>1.8</v>
      </c>
      <c r="S233">
        <v>3.3</v>
      </c>
      <c r="T233">
        <v>0.9</v>
      </c>
      <c r="U233">
        <v>0.8</v>
      </c>
      <c r="V233">
        <v>0.4</v>
      </c>
      <c r="W233">
        <v>5.5</v>
      </c>
      <c r="X233">
        <v>2.4</v>
      </c>
      <c r="Y233">
        <v>6.2</v>
      </c>
      <c r="Z233">
        <v>3.1</v>
      </c>
      <c r="AA233">
        <v>3.6</v>
      </c>
      <c r="AB233">
        <v>3.8</v>
      </c>
    </row>
    <row r="234" spans="1:28" x14ac:dyDescent="0.25">
      <c r="A234">
        <v>643</v>
      </c>
      <c r="B234" t="s">
        <v>4292</v>
      </c>
      <c r="C234">
        <v>2.7</v>
      </c>
      <c r="D234">
        <v>3.3</v>
      </c>
      <c r="E234">
        <v>0.3</v>
      </c>
      <c r="F234">
        <v>3.7</v>
      </c>
      <c r="G234">
        <v>1.3</v>
      </c>
      <c r="H234">
        <v>5</v>
      </c>
      <c r="I234">
        <v>0</v>
      </c>
      <c r="J234">
        <v>4.4000000000000004</v>
      </c>
      <c r="K234">
        <v>5.2</v>
      </c>
      <c r="L234">
        <v>6.6</v>
      </c>
      <c r="M234">
        <v>1.9</v>
      </c>
      <c r="N234">
        <v>1.4</v>
      </c>
      <c r="O234">
        <v>0</v>
      </c>
      <c r="P234">
        <v>1.2</v>
      </c>
      <c r="Q234">
        <v>0.7</v>
      </c>
      <c r="R234">
        <v>0.4</v>
      </c>
      <c r="S234">
        <v>2.2999999999999998</v>
      </c>
      <c r="T234">
        <v>0</v>
      </c>
      <c r="U234">
        <v>1.7</v>
      </c>
      <c r="V234">
        <v>0.2</v>
      </c>
      <c r="W234">
        <v>4.2</v>
      </c>
      <c r="X234">
        <v>2.9</v>
      </c>
      <c r="Y234">
        <v>6.6</v>
      </c>
      <c r="Z234">
        <v>3.9</v>
      </c>
      <c r="AA234">
        <v>2.6</v>
      </c>
      <c r="AB234">
        <v>2.7</v>
      </c>
    </row>
    <row r="235" spans="1:28" x14ac:dyDescent="0.25">
      <c r="A235">
        <v>647</v>
      </c>
      <c r="B235" t="s">
        <v>4293</v>
      </c>
      <c r="C235">
        <v>14</v>
      </c>
      <c r="D235">
        <v>27.4</v>
      </c>
      <c r="E235">
        <v>16.899999999999999</v>
      </c>
      <c r="F235">
        <v>30.1</v>
      </c>
      <c r="G235">
        <v>22.1</v>
      </c>
      <c r="H235">
        <v>13</v>
      </c>
      <c r="I235">
        <v>10</v>
      </c>
      <c r="J235">
        <v>7.1</v>
      </c>
      <c r="K235">
        <v>12.6</v>
      </c>
      <c r="L235">
        <v>10.1</v>
      </c>
      <c r="M235">
        <v>17.100000000000001</v>
      </c>
      <c r="N235">
        <v>32.799999999999997</v>
      </c>
      <c r="O235">
        <v>4.8</v>
      </c>
      <c r="P235">
        <v>32.799999999999997</v>
      </c>
      <c r="Q235">
        <v>8.1</v>
      </c>
      <c r="R235">
        <v>24.9</v>
      </c>
      <c r="S235">
        <v>21.1</v>
      </c>
      <c r="T235">
        <v>12.7</v>
      </c>
      <c r="U235">
        <v>10</v>
      </c>
      <c r="V235">
        <v>9.1999999999999993</v>
      </c>
      <c r="W235">
        <v>32.299999999999997</v>
      </c>
      <c r="X235">
        <v>23</v>
      </c>
      <c r="Y235">
        <v>44.4</v>
      </c>
      <c r="Z235">
        <v>45.7</v>
      </c>
      <c r="AA235">
        <v>19.7</v>
      </c>
      <c r="AB235">
        <v>24.9</v>
      </c>
    </row>
    <row r="236" spans="1:28" x14ac:dyDescent="0.25">
      <c r="A236">
        <v>651</v>
      </c>
      <c r="B236" t="s">
        <v>4294</v>
      </c>
      <c r="C236">
        <v>13.9</v>
      </c>
      <c r="D236">
        <v>27.1</v>
      </c>
      <c r="E236">
        <v>24.5</v>
      </c>
      <c r="F236">
        <v>29.1</v>
      </c>
      <c r="G236">
        <v>22.6</v>
      </c>
      <c r="H236">
        <v>24.8</v>
      </c>
      <c r="I236">
        <v>13.4</v>
      </c>
      <c r="J236">
        <v>17</v>
      </c>
      <c r="K236">
        <v>21.9</v>
      </c>
      <c r="L236">
        <v>25.5</v>
      </c>
      <c r="M236">
        <v>15.4</v>
      </c>
      <c r="N236">
        <v>23.3</v>
      </c>
      <c r="O236">
        <v>10.3</v>
      </c>
      <c r="P236">
        <v>29.6</v>
      </c>
      <c r="Q236">
        <v>28.2</v>
      </c>
      <c r="R236">
        <v>25.4</v>
      </c>
      <c r="S236">
        <v>20.6</v>
      </c>
      <c r="T236">
        <v>16.899999999999999</v>
      </c>
      <c r="U236">
        <v>21.2</v>
      </c>
      <c r="V236">
        <v>19.600000000000001</v>
      </c>
      <c r="W236">
        <v>38.200000000000003</v>
      </c>
      <c r="X236">
        <v>32</v>
      </c>
      <c r="Y236">
        <v>29.7</v>
      </c>
      <c r="Z236">
        <v>25.7</v>
      </c>
      <c r="AA236">
        <v>19.2</v>
      </c>
      <c r="AB236">
        <v>18.7</v>
      </c>
    </row>
    <row r="237" spans="1:28" x14ac:dyDescent="0.25">
      <c r="A237">
        <v>655</v>
      </c>
      <c r="B237" t="s">
        <v>4295</v>
      </c>
      <c r="C237">
        <v>13.4</v>
      </c>
      <c r="D237">
        <v>15.2</v>
      </c>
      <c r="E237">
        <v>20.3</v>
      </c>
      <c r="F237">
        <v>14.6</v>
      </c>
      <c r="G237">
        <v>19.100000000000001</v>
      </c>
      <c r="H237">
        <v>23.3</v>
      </c>
      <c r="I237">
        <v>14.9</v>
      </c>
      <c r="J237">
        <v>28.2</v>
      </c>
      <c r="K237">
        <v>20.9</v>
      </c>
      <c r="L237">
        <v>15.7</v>
      </c>
      <c r="M237">
        <v>11.2</v>
      </c>
      <c r="N237">
        <v>15.6</v>
      </c>
      <c r="O237">
        <v>19.2</v>
      </c>
      <c r="P237">
        <v>16.5</v>
      </c>
      <c r="Q237">
        <v>18</v>
      </c>
      <c r="R237">
        <v>15.6</v>
      </c>
      <c r="S237">
        <v>15.2</v>
      </c>
      <c r="T237">
        <v>14.9</v>
      </c>
      <c r="U237">
        <v>19.5</v>
      </c>
      <c r="V237">
        <v>18.899999999999999</v>
      </c>
      <c r="W237">
        <v>12.6</v>
      </c>
      <c r="X237">
        <v>16.600000000000001</v>
      </c>
      <c r="Y237">
        <v>7</v>
      </c>
      <c r="Z237">
        <v>5.4</v>
      </c>
      <c r="AA237">
        <v>13.9</v>
      </c>
      <c r="AB237">
        <v>15.7</v>
      </c>
    </row>
    <row r="238" spans="1:28" x14ac:dyDescent="0.25">
      <c r="A238">
        <v>659</v>
      </c>
      <c r="B238" t="s">
        <v>4296</v>
      </c>
      <c r="C238">
        <v>15.2</v>
      </c>
      <c r="D238">
        <v>12.8</v>
      </c>
      <c r="E238">
        <v>20.100000000000001</v>
      </c>
      <c r="F238">
        <v>10.6</v>
      </c>
      <c r="G238">
        <v>23.2</v>
      </c>
      <c r="H238">
        <v>14</v>
      </c>
      <c r="I238">
        <v>28.7</v>
      </c>
      <c r="J238">
        <v>14.5</v>
      </c>
      <c r="K238">
        <v>17.3</v>
      </c>
      <c r="L238">
        <v>18.600000000000001</v>
      </c>
      <c r="M238">
        <v>11.4</v>
      </c>
      <c r="N238">
        <v>13.2</v>
      </c>
      <c r="O238">
        <v>25</v>
      </c>
      <c r="P238">
        <v>10.199999999999999</v>
      </c>
      <c r="Q238">
        <v>16.899999999999999</v>
      </c>
      <c r="R238">
        <v>17.8</v>
      </c>
      <c r="S238">
        <v>18.899999999999999</v>
      </c>
      <c r="T238">
        <v>11.2</v>
      </c>
      <c r="U238">
        <v>30.5</v>
      </c>
      <c r="V238">
        <v>27.5</v>
      </c>
      <c r="W238">
        <v>4.0999999999999996</v>
      </c>
      <c r="X238">
        <v>9.9</v>
      </c>
      <c r="Y238">
        <v>3.8</v>
      </c>
      <c r="Z238">
        <v>6.1</v>
      </c>
      <c r="AA238">
        <v>18.3</v>
      </c>
      <c r="AB238">
        <v>17.100000000000001</v>
      </c>
    </row>
    <row r="239" spans="1:28" x14ac:dyDescent="0.25">
      <c r="A239">
        <v>663</v>
      </c>
      <c r="B239" t="s">
        <v>4297</v>
      </c>
      <c r="C239">
        <v>10.6</v>
      </c>
      <c r="D239">
        <v>5.8</v>
      </c>
      <c r="E239">
        <v>5.6</v>
      </c>
      <c r="F239">
        <v>5.0999999999999996</v>
      </c>
      <c r="G239">
        <v>5.8</v>
      </c>
      <c r="H239">
        <v>4.5</v>
      </c>
      <c r="I239">
        <v>4.4000000000000004</v>
      </c>
      <c r="J239">
        <v>9.3000000000000007</v>
      </c>
      <c r="K239">
        <v>6.4</v>
      </c>
      <c r="L239">
        <v>7.2</v>
      </c>
      <c r="M239">
        <v>12.4</v>
      </c>
      <c r="N239">
        <v>4.8</v>
      </c>
      <c r="O239">
        <v>19</v>
      </c>
      <c r="P239">
        <v>2.6</v>
      </c>
      <c r="Q239">
        <v>7.8</v>
      </c>
      <c r="R239">
        <v>2</v>
      </c>
      <c r="S239">
        <v>9</v>
      </c>
      <c r="T239">
        <v>5.3</v>
      </c>
      <c r="U239">
        <v>10.6</v>
      </c>
      <c r="V239">
        <v>6.3</v>
      </c>
      <c r="W239">
        <v>1.2</v>
      </c>
      <c r="X239">
        <v>7.4</v>
      </c>
      <c r="Y239">
        <v>1.4</v>
      </c>
      <c r="Z239">
        <v>6.1</v>
      </c>
      <c r="AA239">
        <v>9.5</v>
      </c>
      <c r="AB239">
        <v>8.8000000000000007</v>
      </c>
    </row>
    <row r="240" spans="1:28" x14ac:dyDescent="0.25">
      <c r="A240">
        <v>667</v>
      </c>
      <c r="B240" t="s">
        <v>4298</v>
      </c>
      <c r="C240">
        <v>10.3</v>
      </c>
      <c r="D240">
        <v>2.8</v>
      </c>
      <c r="E240">
        <v>3.4</v>
      </c>
      <c r="F240">
        <v>2.2000000000000002</v>
      </c>
      <c r="G240">
        <v>1.8</v>
      </c>
      <c r="H240">
        <v>3.3</v>
      </c>
      <c r="I240">
        <v>13.4</v>
      </c>
      <c r="J240">
        <v>4.9000000000000004</v>
      </c>
      <c r="K240">
        <v>5.2</v>
      </c>
      <c r="L240">
        <v>4.5999999999999996</v>
      </c>
      <c r="M240">
        <v>9.9</v>
      </c>
      <c r="N240">
        <v>2.4</v>
      </c>
      <c r="O240">
        <v>12.1</v>
      </c>
      <c r="P240">
        <v>2.4</v>
      </c>
      <c r="Q240">
        <v>6.3</v>
      </c>
      <c r="R240">
        <v>0</v>
      </c>
      <c r="S240">
        <v>5.3</v>
      </c>
      <c r="T240">
        <v>7.8</v>
      </c>
      <c r="U240">
        <v>3.6</v>
      </c>
      <c r="V240">
        <v>3.4</v>
      </c>
      <c r="W240">
        <v>1</v>
      </c>
      <c r="X240">
        <v>4.2</v>
      </c>
      <c r="Y240">
        <v>1</v>
      </c>
      <c r="Z240">
        <v>2.9</v>
      </c>
      <c r="AA240">
        <v>7.2</v>
      </c>
      <c r="AB240">
        <v>4.9000000000000004</v>
      </c>
    </row>
    <row r="241" spans="1:28" x14ac:dyDescent="0.25">
      <c r="A241">
        <v>671</v>
      </c>
      <c r="B241" t="s">
        <v>4299</v>
      </c>
      <c r="C241">
        <v>4.9000000000000004</v>
      </c>
      <c r="D241">
        <v>1.1000000000000001</v>
      </c>
      <c r="E241">
        <v>3.6</v>
      </c>
      <c r="F241">
        <v>0.7</v>
      </c>
      <c r="G241">
        <v>0.7</v>
      </c>
      <c r="H241">
        <v>2.6</v>
      </c>
      <c r="I241">
        <v>3.6</v>
      </c>
      <c r="J241">
        <v>1.8</v>
      </c>
      <c r="K241">
        <v>2.8</v>
      </c>
      <c r="L241">
        <v>3.8</v>
      </c>
      <c r="M241">
        <v>7</v>
      </c>
      <c r="N241">
        <v>1.8</v>
      </c>
      <c r="O241">
        <v>5.9</v>
      </c>
      <c r="P241">
        <v>0.8</v>
      </c>
      <c r="Q241">
        <v>4.3</v>
      </c>
      <c r="R241">
        <v>0</v>
      </c>
      <c r="S241">
        <v>2.2000000000000002</v>
      </c>
      <c r="T241">
        <v>7.6</v>
      </c>
      <c r="U241">
        <v>0.9</v>
      </c>
      <c r="V241">
        <v>7.6</v>
      </c>
      <c r="W241">
        <v>0.6</v>
      </c>
      <c r="X241">
        <v>1.3</v>
      </c>
      <c r="Y241">
        <v>0</v>
      </c>
      <c r="Z241">
        <v>0.6</v>
      </c>
      <c r="AA241">
        <v>3</v>
      </c>
      <c r="AB241">
        <v>1.9</v>
      </c>
    </row>
    <row r="242" spans="1:28" x14ac:dyDescent="0.25">
      <c r="A242">
        <v>675</v>
      </c>
      <c r="B242" t="s">
        <v>4300</v>
      </c>
      <c r="C242">
        <v>12.6</v>
      </c>
      <c r="D242">
        <v>1.1000000000000001</v>
      </c>
      <c r="E242">
        <v>3.8</v>
      </c>
      <c r="F242">
        <v>0.4</v>
      </c>
      <c r="G242">
        <v>1.7</v>
      </c>
      <c r="H242">
        <v>5.9</v>
      </c>
      <c r="I242">
        <v>11.3</v>
      </c>
      <c r="J242">
        <v>12.1</v>
      </c>
      <c r="K242">
        <v>5.4</v>
      </c>
      <c r="L242">
        <v>7.2</v>
      </c>
      <c r="M242">
        <v>13.6</v>
      </c>
      <c r="N242">
        <v>1.7</v>
      </c>
      <c r="O242">
        <v>3.6</v>
      </c>
      <c r="P242">
        <v>2.6</v>
      </c>
      <c r="Q242">
        <v>9.6999999999999993</v>
      </c>
      <c r="R242">
        <v>12.2</v>
      </c>
      <c r="S242">
        <v>2.2000000000000002</v>
      </c>
      <c r="T242">
        <v>22.7</v>
      </c>
      <c r="U242">
        <v>1.1000000000000001</v>
      </c>
      <c r="V242">
        <v>6.9</v>
      </c>
      <c r="W242">
        <v>0.2</v>
      </c>
      <c r="X242">
        <v>0.5</v>
      </c>
      <c r="Y242">
        <v>0</v>
      </c>
      <c r="Z242">
        <v>0.5</v>
      </c>
      <c r="AA242">
        <v>3</v>
      </c>
      <c r="AB242">
        <v>1.5</v>
      </c>
    </row>
    <row r="243" spans="1:28" x14ac:dyDescent="0.25">
      <c r="A243">
        <v>679</v>
      </c>
      <c r="B243" t="s">
        <v>4301</v>
      </c>
      <c r="C243">
        <v>137428986</v>
      </c>
      <c r="D243">
        <v>1250893</v>
      </c>
      <c r="E243">
        <v>10947</v>
      </c>
      <c r="F243">
        <v>899870</v>
      </c>
      <c r="G243">
        <v>24399</v>
      </c>
      <c r="H243">
        <v>21579</v>
      </c>
      <c r="I243">
        <v>950</v>
      </c>
      <c r="J243">
        <v>1226</v>
      </c>
      <c r="K243">
        <v>7552</v>
      </c>
      <c r="L243">
        <v>2657</v>
      </c>
      <c r="M243">
        <v>2637</v>
      </c>
      <c r="N243">
        <v>23420</v>
      </c>
      <c r="O243">
        <v>2916</v>
      </c>
      <c r="P243">
        <v>22404</v>
      </c>
      <c r="Q243">
        <v>2494</v>
      </c>
      <c r="R243">
        <v>1973</v>
      </c>
      <c r="S243">
        <v>197371</v>
      </c>
      <c r="T243">
        <v>4524</v>
      </c>
      <c r="U243">
        <v>23974</v>
      </c>
      <c r="V243">
        <v>8053</v>
      </c>
      <c r="W243">
        <v>129580</v>
      </c>
      <c r="X243">
        <v>259464</v>
      </c>
      <c r="Y243">
        <v>10104</v>
      </c>
      <c r="Z243">
        <v>79911</v>
      </c>
      <c r="AA243">
        <v>109209</v>
      </c>
      <c r="AB243">
        <v>40949</v>
      </c>
    </row>
    <row r="244" spans="1:28" x14ac:dyDescent="0.25">
      <c r="A244">
        <v>683</v>
      </c>
      <c r="B244" t="s">
        <v>4302</v>
      </c>
      <c r="C244">
        <v>2.2999999999999998</v>
      </c>
      <c r="D244">
        <v>3.2</v>
      </c>
      <c r="E244">
        <v>1.1000000000000001</v>
      </c>
      <c r="F244">
        <v>3.3</v>
      </c>
      <c r="G244">
        <v>1.9</v>
      </c>
      <c r="H244">
        <v>2.2999999999999998</v>
      </c>
      <c r="I244">
        <v>4.3</v>
      </c>
      <c r="J244">
        <v>0.7</v>
      </c>
      <c r="K244">
        <v>2.2000000000000002</v>
      </c>
      <c r="L244">
        <v>1.7</v>
      </c>
      <c r="M244">
        <v>0.4</v>
      </c>
      <c r="N244">
        <v>1.1000000000000001</v>
      </c>
      <c r="O244">
        <v>2.5</v>
      </c>
      <c r="P244">
        <v>3.4</v>
      </c>
      <c r="Q244">
        <v>2.8</v>
      </c>
      <c r="R244">
        <v>0</v>
      </c>
      <c r="S244">
        <v>3.8</v>
      </c>
      <c r="T244">
        <v>1.9</v>
      </c>
      <c r="U244">
        <v>4.5</v>
      </c>
      <c r="V244">
        <v>1.8</v>
      </c>
      <c r="W244">
        <v>1.2</v>
      </c>
      <c r="X244">
        <v>3.6</v>
      </c>
      <c r="Y244">
        <v>2.8</v>
      </c>
      <c r="Z244">
        <v>1.6</v>
      </c>
      <c r="AA244">
        <v>5.8</v>
      </c>
      <c r="AB244">
        <v>2.5</v>
      </c>
    </row>
    <row r="245" spans="1:28" x14ac:dyDescent="0.25">
      <c r="A245">
        <v>687</v>
      </c>
      <c r="B245" t="s">
        <v>4303</v>
      </c>
      <c r="C245">
        <v>2.7</v>
      </c>
      <c r="D245">
        <v>3.7</v>
      </c>
      <c r="E245">
        <v>1.7</v>
      </c>
      <c r="F245">
        <v>3.9</v>
      </c>
      <c r="G245">
        <v>1.5</v>
      </c>
      <c r="H245">
        <v>1.9</v>
      </c>
      <c r="I245">
        <v>6.3</v>
      </c>
      <c r="J245">
        <v>5.5</v>
      </c>
      <c r="K245">
        <v>2.2999999999999998</v>
      </c>
      <c r="L245">
        <v>0</v>
      </c>
      <c r="M245">
        <v>3.7</v>
      </c>
      <c r="N245">
        <v>1.3</v>
      </c>
      <c r="O245">
        <v>2.5</v>
      </c>
      <c r="P245">
        <v>1.3</v>
      </c>
      <c r="Q245">
        <v>5.5</v>
      </c>
      <c r="R245">
        <v>1.6</v>
      </c>
      <c r="S245">
        <v>4.0999999999999996</v>
      </c>
      <c r="T245">
        <v>2.1</v>
      </c>
      <c r="U245">
        <v>2.9</v>
      </c>
      <c r="V245">
        <v>4.7</v>
      </c>
      <c r="W245">
        <v>2.2000000000000002</v>
      </c>
      <c r="X245">
        <v>3.6</v>
      </c>
      <c r="Y245">
        <v>1.7</v>
      </c>
      <c r="Z245">
        <v>2</v>
      </c>
      <c r="AA245">
        <v>5.7</v>
      </c>
      <c r="AB245">
        <v>3.2</v>
      </c>
    </row>
    <row r="246" spans="1:28" x14ac:dyDescent="0.25">
      <c r="A246">
        <v>691</v>
      </c>
      <c r="B246" t="s">
        <v>4304</v>
      </c>
      <c r="C246">
        <v>9</v>
      </c>
      <c r="D246">
        <v>10.6</v>
      </c>
      <c r="E246">
        <v>6.4</v>
      </c>
      <c r="F246">
        <v>11.3</v>
      </c>
      <c r="G246">
        <v>8.1</v>
      </c>
      <c r="H246">
        <v>5.2</v>
      </c>
      <c r="I246">
        <v>11.9</v>
      </c>
      <c r="J246">
        <v>9.1</v>
      </c>
      <c r="K246">
        <v>4.7</v>
      </c>
      <c r="L246">
        <v>5.2</v>
      </c>
      <c r="M246">
        <v>10.8</v>
      </c>
      <c r="N246">
        <v>4.0999999999999996</v>
      </c>
      <c r="O246">
        <v>10</v>
      </c>
      <c r="P246">
        <v>6.8</v>
      </c>
      <c r="Q246">
        <v>9</v>
      </c>
      <c r="R246">
        <v>8.3000000000000007</v>
      </c>
      <c r="S246">
        <v>10.3</v>
      </c>
      <c r="T246">
        <v>6.4</v>
      </c>
      <c r="U246">
        <v>10.3</v>
      </c>
      <c r="V246">
        <v>9.1</v>
      </c>
      <c r="W246">
        <v>8.6</v>
      </c>
      <c r="X246">
        <v>9.8000000000000007</v>
      </c>
      <c r="Y246">
        <v>9.4</v>
      </c>
      <c r="Z246">
        <v>6.4</v>
      </c>
      <c r="AA246">
        <v>12.7</v>
      </c>
      <c r="AB246">
        <v>11.1</v>
      </c>
    </row>
    <row r="247" spans="1:28" x14ac:dyDescent="0.25">
      <c r="A247">
        <v>695</v>
      </c>
      <c r="B247" t="s">
        <v>4305</v>
      </c>
      <c r="C247">
        <v>16.3</v>
      </c>
      <c r="D247">
        <v>17.8</v>
      </c>
      <c r="E247">
        <v>17</v>
      </c>
      <c r="F247">
        <v>18.399999999999999</v>
      </c>
      <c r="G247">
        <v>14.8</v>
      </c>
      <c r="H247">
        <v>14.6</v>
      </c>
      <c r="I247">
        <v>33.6</v>
      </c>
      <c r="J247">
        <v>10.5</v>
      </c>
      <c r="K247">
        <v>16.100000000000001</v>
      </c>
      <c r="L247">
        <v>16.899999999999999</v>
      </c>
      <c r="M247">
        <v>13.1</v>
      </c>
      <c r="N247">
        <v>13.7</v>
      </c>
      <c r="O247">
        <v>23.8</v>
      </c>
      <c r="P247">
        <v>17.3</v>
      </c>
      <c r="Q247">
        <v>28.2</v>
      </c>
      <c r="R247">
        <v>12.8</v>
      </c>
      <c r="S247">
        <v>16</v>
      </c>
      <c r="T247">
        <v>21.5</v>
      </c>
      <c r="U247">
        <v>16.899999999999999</v>
      </c>
      <c r="V247">
        <v>17</v>
      </c>
      <c r="W247">
        <v>16.3</v>
      </c>
      <c r="X247">
        <v>18.100000000000001</v>
      </c>
      <c r="Y247">
        <v>22</v>
      </c>
      <c r="Z247">
        <v>14.3</v>
      </c>
      <c r="AA247">
        <v>18</v>
      </c>
      <c r="AB247">
        <v>16.399999999999999</v>
      </c>
    </row>
    <row r="248" spans="1:28" x14ac:dyDescent="0.25">
      <c r="A248">
        <v>699</v>
      </c>
      <c r="B248" t="s">
        <v>4306</v>
      </c>
      <c r="C248">
        <v>19.600000000000001</v>
      </c>
      <c r="D248">
        <v>21</v>
      </c>
      <c r="E248">
        <v>24.4</v>
      </c>
      <c r="F248">
        <v>20.6</v>
      </c>
      <c r="G248">
        <v>24</v>
      </c>
      <c r="H248">
        <v>22.5</v>
      </c>
      <c r="I248">
        <v>25.1</v>
      </c>
      <c r="J248">
        <v>27.4</v>
      </c>
      <c r="K248">
        <v>32.700000000000003</v>
      </c>
      <c r="L248">
        <v>37.700000000000003</v>
      </c>
      <c r="M248">
        <v>22.5</v>
      </c>
      <c r="N248">
        <v>26.4</v>
      </c>
      <c r="O248">
        <v>38.1</v>
      </c>
      <c r="P248">
        <v>25</v>
      </c>
      <c r="Q248">
        <v>30.6</v>
      </c>
      <c r="R248">
        <v>25.6</v>
      </c>
      <c r="S248">
        <v>19.3</v>
      </c>
      <c r="T248">
        <v>27</v>
      </c>
      <c r="U248">
        <v>22.7</v>
      </c>
      <c r="V248">
        <v>21.7</v>
      </c>
      <c r="W248">
        <v>21.8</v>
      </c>
      <c r="X248">
        <v>21.2</v>
      </c>
      <c r="Y248">
        <v>28.4</v>
      </c>
      <c r="Z248">
        <v>22.3</v>
      </c>
      <c r="AA248">
        <v>18.600000000000001</v>
      </c>
      <c r="AB248">
        <v>20.3</v>
      </c>
    </row>
    <row r="249" spans="1:28" x14ac:dyDescent="0.25">
      <c r="A249">
        <v>703</v>
      </c>
      <c r="B249" t="s">
        <v>4307</v>
      </c>
      <c r="C249">
        <v>17.8</v>
      </c>
      <c r="D249">
        <v>17.8</v>
      </c>
      <c r="E249">
        <v>23.3</v>
      </c>
      <c r="F249">
        <v>17.399999999999999</v>
      </c>
      <c r="G249">
        <v>21.9</v>
      </c>
      <c r="H249">
        <v>21.1</v>
      </c>
      <c r="I249">
        <v>11.4</v>
      </c>
      <c r="J249">
        <v>24.9</v>
      </c>
      <c r="K249">
        <v>15.9</v>
      </c>
      <c r="L249">
        <v>16.7</v>
      </c>
      <c r="M249">
        <v>19.2</v>
      </c>
      <c r="N249">
        <v>25.5</v>
      </c>
      <c r="O249">
        <v>13.9</v>
      </c>
      <c r="P249">
        <v>20.8</v>
      </c>
      <c r="Q249">
        <v>13.6</v>
      </c>
      <c r="R249">
        <v>21.3</v>
      </c>
      <c r="S249">
        <v>17.8</v>
      </c>
      <c r="T249">
        <v>15.6</v>
      </c>
      <c r="U249">
        <v>17.2</v>
      </c>
      <c r="V249">
        <v>18.5</v>
      </c>
      <c r="W249">
        <v>19.399999999999999</v>
      </c>
      <c r="X249">
        <v>18</v>
      </c>
      <c r="Y249">
        <v>19</v>
      </c>
      <c r="Z249">
        <v>22.6</v>
      </c>
      <c r="AA249">
        <v>15.8</v>
      </c>
      <c r="AB249">
        <v>18.100000000000001</v>
      </c>
    </row>
    <row r="250" spans="1:28" x14ac:dyDescent="0.25">
      <c r="A250">
        <v>707</v>
      </c>
      <c r="B250" t="s">
        <v>4308</v>
      </c>
      <c r="C250">
        <v>12.1</v>
      </c>
      <c r="D250">
        <v>11</v>
      </c>
      <c r="E250">
        <v>12.7</v>
      </c>
      <c r="F250">
        <v>10.6</v>
      </c>
      <c r="G250">
        <v>13.1</v>
      </c>
      <c r="H250">
        <v>12.6</v>
      </c>
      <c r="I250">
        <v>2.8</v>
      </c>
      <c r="J250">
        <v>9.1</v>
      </c>
      <c r="K250">
        <v>10.5</v>
      </c>
      <c r="L250">
        <v>9.5</v>
      </c>
      <c r="M250">
        <v>12.2</v>
      </c>
      <c r="N250">
        <v>13.1</v>
      </c>
      <c r="O250">
        <v>3.9</v>
      </c>
      <c r="P250">
        <v>12.2</v>
      </c>
      <c r="Q250">
        <v>3.9</v>
      </c>
      <c r="R250">
        <v>14.9</v>
      </c>
      <c r="S250">
        <v>11.9</v>
      </c>
      <c r="T250">
        <v>11.5</v>
      </c>
      <c r="U250">
        <v>11.1</v>
      </c>
      <c r="V250">
        <v>12.3</v>
      </c>
      <c r="W250">
        <v>13.1</v>
      </c>
      <c r="X250">
        <v>10.7</v>
      </c>
      <c r="Y250">
        <v>7.8</v>
      </c>
      <c r="Z250">
        <v>13.4</v>
      </c>
      <c r="AA250">
        <v>9.8000000000000007</v>
      </c>
      <c r="AB250">
        <v>12.5</v>
      </c>
    </row>
    <row r="251" spans="1:28" x14ac:dyDescent="0.25">
      <c r="A251">
        <v>711</v>
      </c>
      <c r="B251" t="s">
        <v>4309</v>
      </c>
      <c r="C251">
        <v>8.6999999999999993</v>
      </c>
      <c r="D251">
        <v>7.3</v>
      </c>
      <c r="E251">
        <v>7.2</v>
      </c>
      <c r="F251">
        <v>7.1</v>
      </c>
      <c r="G251">
        <v>7</v>
      </c>
      <c r="H251">
        <v>9.1999999999999993</v>
      </c>
      <c r="I251">
        <v>2.7</v>
      </c>
      <c r="J251">
        <v>3</v>
      </c>
      <c r="K251">
        <v>8.6999999999999993</v>
      </c>
      <c r="L251">
        <v>4.7</v>
      </c>
      <c r="M251">
        <v>8.1999999999999993</v>
      </c>
      <c r="N251">
        <v>9.3000000000000007</v>
      </c>
      <c r="O251">
        <v>3.2</v>
      </c>
      <c r="P251">
        <v>6.3</v>
      </c>
      <c r="Q251">
        <v>2.7</v>
      </c>
      <c r="R251">
        <v>9</v>
      </c>
      <c r="S251">
        <v>8.1999999999999993</v>
      </c>
      <c r="T251">
        <v>5.9</v>
      </c>
      <c r="U251">
        <v>7.5</v>
      </c>
      <c r="V251">
        <v>6.8</v>
      </c>
      <c r="W251">
        <v>8.1</v>
      </c>
      <c r="X251">
        <v>7.7</v>
      </c>
      <c r="Y251">
        <v>3.9</v>
      </c>
      <c r="Z251">
        <v>8.6999999999999993</v>
      </c>
      <c r="AA251">
        <v>6.7</v>
      </c>
      <c r="AB251">
        <v>9.1999999999999993</v>
      </c>
    </row>
    <row r="252" spans="1:28" x14ac:dyDescent="0.25">
      <c r="A252">
        <v>715</v>
      </c>
      <c r="B252" t="s">
        <v>4310</v>
      </c>
      <c r="C252">
        <v>11.5</v>
      </c>
      <c r="D252">
        <v>7.6</v>
      </c>
      <c r="E252">
        <v>6.3</v>
      </c>
      <c r="F252">
        <v>7.4</v>
      </c>
      <c r="G252">
        <v>7.7</v>
      </c>
      <c r="H252">
        <v>10.6</v>
      </c>
      <c r="I252">
        <v>1.9</v>
      </c>
      <c r="J252">
        <v>9.6</v>
      </c>
      <c r="K252">
        <v>7.1</v>
      </c>
      <c r="L252">
        <v>7.5</v>
      </c>
      <c r="M252">
        <v>10</v>
      </c>
      <c r="N252">
        <v>5.5</v>
      </c>
      <c r="O252">
        <v>2</v>
      </c>
      <c r="P252">
        <v>6.9</v>
      </c>
      <c r="Q252">
        <v>3.6</v>
      </c>
      <c r="R252">
        <v>6.6</v>
      </c>
      <c r="S252">
        <v>8.6</v>
      </c>
      <c r="T252">
        <v>8</v>
      </c>
      <c r="U252">
        <v>6.8</v>
      </c>
      <c r="V252">
        <v>8.1</v>
      </c>
      <c r="W252">
        <v>9.3000000000000007</v>
      </c>
      <c r="X252">
        <v>7.4</v>
      </c>
      <c r="Y252">
        <v>5</v>
      </c>
      <c r="Z252">
        <v>8.6999999999999993</v>
      </c>
      <c r="AA252">
        <v>6.7</v>
      </c>
      <c r="AB252">
        <v>6.7</v>
      </c>
    </row>
    <row r="253" spans="1:28" x14ac:dyDescent="0.25">
      <c r="A253">
        <v>723</v>
      </c>
      <c r="B253" t="s">
        <v>4311</v>
      </c>
      <c r="C253">
        <v>137428986</v>
      </c>
      <c r="D253">
        <v>1250893</v>
      </c>
      <c r="E253">
        <v>10947</v>
      </c>
      <c r="F253">
        <v>899870</v>
      </c>
      <c r="G253">
        <v>24399</v>
      </c>
      <c r="H253">
        <v>21579</v>
      </c>
      <c r="I253">
        <v>950</v>
      </c>
      <c r="J253">
        <v>1226</v>
      </c>
      <c r="K253">
        <v>7552</v>
      </c>
      <c r="L253">
        <v>2657</v>
      </c>
      <c r="M253">
        <v>2637</v>
      </c>
      <c r="N253">
        <v>23420</v>
      </c>
      <c r="O253">
        <v>2916</v>
      </c>
      <c r="P253">
        <v>22404</v>
      </c>
      <c r="Q253">
        <v>2494</v>
      </c>
      <c r="R253">
        <v>1973</v>
      </c>
      <c r="S253">
        <v>197371</v>
      </c>
      <c r="T253">
        <v>4524</v>
      </c>
      <c r="U253">
        <v>23974</v>
      </c>
      <c r="V253">
        <v>8053</v>
      </c>
      <c r="W253">
        <v>129580</v>
      </c>
      <c r="X253">
        <v>259464</v>
      </c>
      <c r="Y253">
        <v>10104</v>
      </c>
      <c r="Z253">
        <v>79911</v>
      </c>
      <c r="AA253">
        <v>109209</v>
      </c>
      <c r="AB253">
        <v>40949</v>
      </c>
    </row>
    <row r="254" spans="1:28" x14ac:dyDescent="0.25">
      <c r="A254">
        <v>727</v>
      </c>
      <c r="B254" t="s">
        <v>4312</v>
      </c>
      <c r="C254">
        <v>2.6</v>
      </c>
      <c r="D254">
        <v>3.5</v>
      </c>
      <c r="E254">
        <v>1.1000000000000001</v>
      </c>
      <c r="F254">
        <v>3.5</v>
      </c>
      <c r="G254">
        <v>1.9</v>
      </c>
      <c r="H254">
        <v>2.5</v>
      </c>
      <c r="I254">
        <v>5.0999999999999996</v>
      </c>
      <c r="J254">
        <v>0.7</v>
      </c>
      <c r="K254">
        <v>2.2000000000000002</v>
      </c>
      <c r="L254">
        <v>1.7</v>
      </c>
      <c r="M254">
        <v>0.9</v>
      </c>
      <c r="N254">
        <v>1.4</v>
      </c>
      <c r="O254">
        <v>3.3</v>
      </c>
      <c r="P254">
        <v>3.5</v>
      </c>
      <c r="Q254">
        <v>3.1</v>
      </c>
      <c r="R254">
        <v>0</v>
      </c>
      <c r="S254">
        <v>4.2</v>
      </c>
      <c r="T254">
        <v>1.9</v>
      </c>
      <c r="U254">
        <v>5</v>
      </c>
      <c r="V254">
        <v>2</v>
      </c>
      <c r="W254">
        <v>1.3</v>
      </c>
      <c r="X254">
        <v>3.9</v>
      </c>
      <c r="Y254">
        <v>2.9</v>
      </c>
      <c r="Z254">
        <v>1.8</v>
      </c>
      <c r="AA254">
        <v>6.3</v>
      </c>
      <c r="AB254">
        <v>2.9</v>
      </c>
    </row>
    <row r="255" spans="1:28" x14ac:dyDescent="0.25">
      <c r="A255">
        <v>731</v>
      </c>
      <c r="B255" t="s">
        <v>4313</v>
      </c>
      <c r="C255">
        <v>10.8</v>
      </c>
      <c r="D255">
        <v>10.3</v>
      </c>
      <c r="E255">
        <v>6.7</v>
      </c>
      <c r="F255">
        <v>10.7</v>
      </c>
      <c r="G255">
        <v>3.9</v>
      </c>
      <c r="H255">
        <v>7.6</v>
      </c>
      <c r="I255">
        <v>18.100000000000001</v>
      </c>
      <c r="J255">
        <v>13.7</v>
      </c>
      <c r="K255">
        <v>5.9</v>
      </c>
      <c r="L255">
        <v>4.9000000000000004</v>
      </c>
      <c r="M255">
        <v>12.9</v>
      </c>
      <c r="N255">
        <v>3.6</v>
      </c>
      <c r="O255">
        <v>6.9</v>
      </c>
      <c r="P255">
        <v>5.9</v>
      </c>
      <c r="Q255">
        <v>15.4</v>
      </c>
      <c r="R255">
        <v>7.7</v>
      </c>
      <c r="S255">
        <v>11.2</v>
      </c>
      <c r="T255">
        <v>10.9</v>
      </c>
      <c r="U255">
        <v>9.6</v>
      </c>
      <c r="V255">
        <v>10.4</v>
      </c>
      <c r="W255">
        <v>6.9</v>
      </c>
      <c r="X255">
        <v>9.6999999999999993</v>
      </c>
      <c r="Y255">
        <v>3.1</v>
      </c>
      <c r="Z255">
        <v>5.4</v>
      </c>
      <c r="AA255">
        <v>14.8</v>
      </c>
      <c r="AB255">
        <v>11.4</v>
      </c>
    </row>
    <row r="256" spans="1:28" x14ac:dyDescent="0.25">
      <c r="A256">
        <v>735</v>
      </c>
      <c r="B256" t="s">
        <v>4314</v>
      </c>
      <c r="C256">
        <v>25.9</v>
      </c>
      <c r="D256">
        <v>25.9</v>
      </c>
      <c r="E256">
        <v>24.8</v>
      </c>
      <c r="F256">
        <v>26.9</v>
      </c>
      <c r="G256">
        <v>19.3</v>
      </c>
      <c r="H256">
        <v>21.1</v>
      </c>
      <c r="I256">
        <v>50.5</v>
      </c>
      <c r="J256">
        <v>23.1</v>
      </c>
      <c r="K256">
        <v>19.600000000000001</v>
      </c>
      <c r="L256">
        <v>22.5</v>
      </c>
      <c r="M256">
        <v>26.6</v>
      </c>
      <c r="N256">
        <v>18.7</v>
      </c>
      <c r="O256">
        <v>32.6</v>
      </c>
      <c r="P256">
        <v>25.2</v>
      </c>
      <c r="Q256">
        <v>26.1</v>
      </c>
      <c r="R256">
        <v>24.9</v>
      </c>
      <c r="S256">
        <v>23.7</v>
      </c>
      <c r="T256">
        <v>31.5</v>
      </c>
      <c r="U256">
        <v>26.5</v>
      </c>
      <c r="V256">
        <v>34.799999999999997</v>
      </c>
      <c r="W256">
        <v>26.3</v>
      </c>
      <c r="X256">
        <v>26.7</v>
      </c>
      <c r="Y256">
        <v>48.5</v>
      </c>
      <c r="Z256">
        <v>17.2</v>
      </c>
      <c r="AA256">
        <v>27.9</v>
      </c>
      <c r="AB256">
        <v>24.6</v>
      </c>
    </row>
    <row r="257" spans="1:28" x14ac:dyDescent="0.25">
      <c r="A257">
        <v>739</v>
      </c>
      <c r="B257" t="s">
        <v>4315</v>
      </c>
      <c r="C257">
        <v>39.4</v>
      </c>
      <c r="D257">
        <v>37.6</v>
      </c>
      <c r="E257">
        <v>49.7</v>
      </c>
      <c r="F257">
        <v>35.299999999999997</v>
      </c>
      <c r="G257">
        <v>56.3</v>
      </c>
      <c r="H257">
        <v>46.4</v>
      </c>
      <c r="I257">
        <v>20.7</v>
      </c>
      <c r="J257">
        <v>46.1</v>
      </c>
      <c r="K257">
        <v>53</v>
      </c>
      <c r="L257">
        <v>48.6</v>
      </c>
      <c r="M257">
        <v>40</v>
      </c>
      <c r="N257">
        <v>57.2</v>
      </c>
      <c r="O257">
        <v>50.4</v>
      </c>
      <c r="P257">
        <v>52.4</v>
      </c>
      <c r="Q257">
        <v>46.7</v>
      </c>
      <c r="R257">
        <v>51.8</v>
      </c>
      <c r="S257">
        <v>38.5</v>
      </c>
      <c r="T257">
        <v>40.6</v>
      </c>
      <c r="U257">
        <v>43.7</v>
      </c>
      <c r="V257">
        <v>32.299999999999997</v>
      </c>
      <c r="W257">
        <v>38.4</v>
      </c>
      <c r="X257">
        <v>36.799999999999997</v>
      </c>
      <c r="Y257">
        <v>36.700000000000003</v>
      </c>
      <c r="Z257">
        <v>42.4</v>
      </c>
      <c r="AA257">
        <v>33.4</v>
      </c>
      <c r="AB257">
        <v>37.6</v>
      </c>
    </row>
    <row r="258" spans="1:28" x14ac:dyDescent="0.25">
      <c r="A258">
        <v>743</v>
      </c>
      <c r="B258" t="s">
        <v>4316</v>
      </c>
      <c r="C258">
        <v>16.8</v>
      </c>
      <c r="D258">
        <v>18.100000000000001</v>
      </c>
      <c r="E258">
        <v>14.6</v>
      </c>
      <c r="F258">
        <v>18.8</v>
      </c>
      <c r="G258">
        <v>15.6</v>
      </c>
      <c r="H258">
        <v>15.6</v>
      </c>
      <c r="I258">
        <v>5.4</v>
      </c>
      <c r="J258">
        <v>8.1999999999999993</v>
      </c>
      <c r="K258">
        <v>14.5</v>
      </c>
      <c r="L258">
        <v>19.899999999999999</v>
      </c>
      <c r="M258">
        <v>11.1</v>
      </c>
      <c r="N258">
        <v>17.3</v>
      </c>
      <c r="O258">
        <v>6.2</v>
      </c>
      <c r="P258">
        <v>11.7</v>
      </c>
      <c r="Q258">
        <v>8.6</v>
      </c>
      <c r="R258">
        <v>12.7</v>
      </c>
      <c r="S258">
        <v>18.2</v>
      </c>
      <c r="T258">
        <v>12.4</v>
      </c>
      <c r="U258">
        <v>13.6</v>
      </c>
      <c r="V258">
        <v>17.8</v>
      </c>
      <c r="W258">
        <v>20.6</v>
      </c>
      <c r="X258">
        <v>18.399999999999999</v>
      </c>
      <c r="Y258">
        <v>6.9</v>
      </c>
      <c r="Z258">
        <v>27.5</v>
      </c>
      <c r="AA258">
        <v>14.5</v>
      </c>
      <c r="AB258">
        <v>19.3</v>
      </c>
    </row>
    <row r="259" spans="1:28" x14ac:dyDescent="0.25">
      <c r="A259">
        <v>747</v>
      </c>
      <c r="B259" t="s">
        <v>4317</v>
      </c>
      <c r="C259">
        <v>4.5</v>
      </c>
      <c r="D259">
        <v>4.5</v>
      </c>
      <c r="E259">
        <v>3</v>
      </c>
      <c r="F259">
        <v>4.8</v>
      </c>
      <c r="G259">
        <v>3</v>
      </c>
      <c r="H259">
        <v>6.9</v>
      </c>
      <c r="I259">
        <v>0.2</v>
      </c>
      <c r="J259">
        <v>8.1999999999999993</v>
      </c>
      <c r="K259">
        <v>4.9000000000000004</v>
      </c>
      <c r="L259">
        <v>2.4</v>
      </c>
      <c r="M259">
        <v>8.5</v>
      </c>
      <c r="N259">
        <v>1.8</v>
      </c>
      <c r="O259">
        <v>0.5</v>
      </c>
      <c r="P259">
        <v>1.3</v>
      </c>
      <c r="Q259">
        <v>0.2</v>
      </c>
      <c r="R259">
        <v>2.8</v>
      </c>
      <c r="S259">
        <v>4.3</v>
      </c>
      <c r="T259">
        <v>2.7</v>
      </c>
      <c r="U259">
        <v>1.6</v>
      </c>
      <c r="V259">
        <v>2.7</v>
      </c>
      <c r="W259">
        <v>6.4</v>
      </c>
      <c r="X259">
        <v>4.5</v>
      </c>
      <c r="Y259">
        <v>1.8</v>
      </c>
      <c r="Z259">
        <v>5.7</v>
      </c>
      <c r="AA259">
        <v>3.1</v>
      </c>
      <c r="AB259">
        <v>4.2</v>
      </c>
    </row>
    <row r="260" spans="1:28" x14ac:dyDescent="0.25">
      <c r="A260">
        <v>751</v>
      </c>
      <c r="B260" t="s">
        <v>4318</v>
      </c>
      <c r="C260">
        <v>120756048</v>
      </c>
      <c r="D260">
        <v>1098602</v>
      </c>
      <c r="E260">
        <v>9940</v>
      </c>
      <c r="F260">
        <v>783524</v>
      </c>
      <c r="G260">
        <v>20741</v>
      </c>
      <c r="H260">
        <v>18065</v>
      </c>
      <c r="I260">
        <v>491</v>
      </c>
      <c r="J260">
        <v>774</v>
      </c>
      <c r="K260">
        <v>6500</v>
      </c>
      <c r="L260">
        <v>2198</v>
      </c>
      <c r="M260">
        <v>2018</v>
      </c>
      <c r="N260">
        <v>21189</v>
      </c>
      <c r="O260">
        <v>2048</v>
      </c>
      <c r="P260">
        <v>19088</v>
      </c>
      <c r="Q260">
        <v>1948</v>
      </c>
      <c r="R260">
        <v>1627</v>
      </c>
      <c r="S260">
        <v>182180</v>
      </c>
      <c r="T260">
        <v>3516</v>
      </c>
      <c r="U260">
        <v>22755</v>
      </c>
      <c r="V260">
        <v>6615</v>
      </c>
      <c r="W260">
        <v>116123</v>
      </c>
      <c r="X260">
        <v>231915</v>
      </c>
      <c r="Y260">
        <v>8042</v>
      </c>
      <c r="Z260">
        <v>73347</v>
      </c>
      <c r="AA260">
        <v>102283</v>
      </c>
      <c r="AB260">
        <v>38850</v>
      </c>
    </row>
    <row r="261" spans="1:28" x14ac:dyDescent="0.25">
      <c r="A261">
        <v>755</v>
      </c>
      <c r="B261" t="s">
        <v>4319</v>
      </c>
      <c r="C261">
        <v>64</v>
      </c>
      <c r="D261">
        <v>56.3</v>
      </c>
      <c r="E261">
        <v>65.400000000000006</v>
      </c>
      <c r="F261">
        <v>53.8</v>
      </c>
      <c r="G261">
        <v>71.400000000000006</v>
      </c>
      <c r="H261">
        <v>71.2</v>
      </c>
      <c r="I261">
        <v>58.2</v>
      </c>
      <c r="J261">
        <v>73.8</v>
      </c>
      <c r="K261">
        <v>71.400000000000006</v>
      </c>
      <c r="L261">
        <v>73.400000000000006</v>
      </c>
      <c r="M261">
        <v>74.8</v>
      </c>
      <c r="N261">
        <v>70.7</v>
      </c>
      <c r="O261">
        <v>70.599999999999994</v>
      </c>
      <c r="P261">
        <v>70.8</v>
      </c>
      <c r="Q261">
        <v>66.8</v>
      </c>
      <c r="R261">
        <v>90.4</v>
      </c>
      <c r="S261">
        <v>58.3</v>
      </c>
      <c r="T261">
        <v>75.599999999999994</v>
      </c>
      <c r="U261">
        <v>56.8</v>
      </c>
      <c r="V261">
        <v>68.3</v>
      </c>
      <c r="W261">
        <v>64.099999999999994</v>
      </c>
      <c r="X261">
        <v>52.7</v>
      </c>
      <c r="Y261">
        <v>72.8</v>
      </c>
      <c r="Z261">
        <v>58.2</v>
      </c>
      <c r="AA261">
        <v>48</v>
      </c>
      <c r="AB261">
        <v>58.7</v>
      </c>
    </row>
    <row r="262" spans="1:28" x14ac:dyDescent="0.25">
      <c r="A262">
        <v>759</v>
      </c>
      <c r="B262" t="s">
        <v>4320</v>
      </c>
      <c r="C262">
        <v>36</v>
      </c>
      <c r="D262">
        <v>43.7</v>
      </c>
      <c r="E262">
        <v>34.6</v>
      </c>
      <c r="F262">
        <v>46.2</v>
      </c>
      <c r="G262">
        <v>28.6</v>
      </c>
      <c r="H262">
        <v>28.8</v>
      </c>
      <c r="I262">
        <v>41.8</v>
      </c>
      <c r="J262">
        <v>26.2</v>
      </c>
      <c r="K262">
        <v>28.6</v>
      </c>
      <c r="L262">
        <v>26.6</v>
      </c>
      <c r="M262">
        <v>25.2</v>
      </c>
      <c r="N262">
        <v>29.3</v>
      </c>
      <c r="O262">
        <v>29.4</v>
      </c>
      <c r="P262">
        <v>29.2</v>
      </c>
      <c r="Q262">
        <v>33.200000000000003</v>
      </c>
      <c r="R262">
        <v>9.6</v>
      </c>
      <c r="S262">
        <v>41.7</v>
      </c>
      <c r="T262">
        <v>24.4</v>
      </c>
      <c r="U262">
        <v>43.2</v>
      </c>
      <c r="V262">
        <v>31.7</v>
      </c>
      <c r="W262">
        <v>35.9</v>
      </c>
      <c r="X262">
        <v>47.3</v>
      </c>
      <c r="Y262">
        <v>27.2</v>
      </c>
      <c r="Z262">
        <v>41.8</v>
      </c>
      <c r="AA262">
        <v>52</v>
      </c>
      <c r="AB262">
        <v>41.3</v>
      </c>
    </row>
    <row r="263" spans="1:28" x14ac:dyDescent="0.25">
      <c r="A263">
        <v>771</v>
      </c>
      <c r="B263" t="s">
        <v>4321</v>
      </c>
      <c r="C263">
        <v>120756048</v>
      </c>
      <c r="D263">
        <v>1098602</v>
      </c>
      <c r="E263">
        <v>9940</v>
      </c>
      <c r="F263">
        <v>783524</v>
      </c>
      <c r="G263">
        <v>20741</v>
      </c>
      <c r="H263">
        <v>18065</v>
      </c>
      <c r="I263">
        <v>491</v>
      </c>
      <c r="J263">
        <v>774</v>
      </c>
      <c r="K263">
        <v>6500</v>
      </c>
      <c r="L263">
        <v>2198</v>
      </c>
      <c r="M263">
        <v>2018</v>
      </c>
      <c r="N263">
        <v>21189</v>
      </c>
      <c r="O263">
        <v>2048</v>
      </c>
      <c r="P263">
        <v>19088</v>
      </c>
      <c r="Q263">
        <v>1948</v>
      </c>
      <c r="R263">
        <v>1627</v>
      </c>
      <c r="S263">
        <v>182180</v>
      </c>
      <c r="T263">
        <v>3516</v>
      </c>
      <c r="U263">
        <v>22755</v>
      </c>
      <c r="V263">
        <v>6615</v>
      </c>
      <c r="W263">
        <v>116123</v>
      </c>
      <c r="X263">
        <v>231915</v>
      </c>
      <c r="Y263">
        <v>8042</v>
      </c>
      <c r="Z263">
        <v>73347</v>
      </c>
      <c r="AA263">
        <v>102283</v>
      </c>
      <c r="AB263">
        <v>38850</v>
      </c>
    </row>
    <row r="264" spans="1:28" x14ac:dyDescent="0.25">
      <c r="A264">
        <v>775</v>
      </c>
      <c r="B264" t="s">
        <v>4322</v>
      </c>
      <c r="C264">
        <v>10.3</v>
      </c>
      <c r="D264">
        <v>14.6</v>
      </c>
      <c r="E264">
        <v>10.1</v>
      </c>
      <c r="F264">
        <v>15.3</v>
      </c>
      <c r="G264">
        <v>8.6999999999999993</v>
      </c>
      <c r="H264">
        <v>11</v>
      </c>
      <c r="I264">
        <v>9.6</v>
      </c>
      <c r="J264">
        <v>9.6999999999999993</v>
      </c>
      <c r="K264">
        <v>13.8</v>
      </c>
      <c r="L264">
        <v>14.8</v>
      </c>
      <c r="M264">
        <v>8.4</v>
      </c>
      <c r="N264">
        <v>12.7</v>
      </c>
      <c r="O264">
        <v>7.9</v>
      </c>
      <c r="P264">
        <v>13.3</v>
      </c>
      <c r="Q264">
        <v>18.600000000000001</v>
      </c>
      <c r="R264">
        <v>3.3</v>
      </c>
      <c r="S264">
        <v>13.7</v>
      </c>
      <c r="T264">
        <v>8.9</v>
      </c>
      <c r="U264">
        <v>13</v>
      </c>
      <c r="V264">
        <v>12.6</v>
      </c>
      <c r="W264">
        <v>14.7</v>
      </c>
      <c r="X264">
        <v>15.3</v>
      </c>
      <c r="Y264">
        <v>13.8</v>
      </c>
      <c r="Z264">
        <v>13.7</v>
      </c>
      <c r="AA264">
        <v>15.8</v>
      </c>
      <c r="AB264">
        <v>13.8</v>
      </c>
    </row>
    <row r="265" spans="1:28" x14ac:dyDescent="0.25">
      <c r="A265">
        <v>779</v>
      </c>
      <c r="B265" t="s">
        <v>4323</v>
      </c>
      <c r="C265">
        <v>15.2</v>
      </c>
      <c r="D265">
        <v>19.899999999999999</v>
      </c>
      <c r="E265">
        <v>21.5</v>
      </c>
      <c r="F265">
        <v>20.8</v>
      </c>
      <c r="G265">
        <v>15.5</v>
      </c>
      <c r="H265">
        <v>16.100000000000001</v>
      </c>
      <c r="I265">
        <v>19.100000000000001</v>
      </c>
      <c r="J265">
        <v>15.8</v>
      </c>
      <c r="K265">
        <v>13.4</v>
      </c>
      <c r="L265">
        <v>12</v>
      </c>
      <c r="M265">
        <v>9.8000000000000007</v>
      </c>
      <c r="N265">
        <v>15.3</v>
      </c>
      <c r="O265">
        <v>11.3</v>
      </c>
      <c r="P265">
        <v>14</v>
      </c>
      <c r="Q265">
        <v>14.6</v>
      </c>
      <c r="R265">
        <v>15.5</v>
      </c>
      <c r="S265">
        <v>19.3</v>
      </c>
      <c r="T265">
        <v>13.4</v>
      </c>
      <c r="U265">
        <v>16.5</v>
      </c>
      <c r="V265">
        <v>14.3</v>
      </c>
      <c r="W265">
        <v>19.399999999999999</v>
      </c>
      <c r="X265">
        <v>20.8</v>
      </c>
      <c r="Y265">
        <v>16.600000000000001</v>
      </c>
      <c r="Z265">
        <v>20.7</v>
      </c>
      <c r="AA265">
        <v>22.3</v>
      </c>
      <c r="AB265">
        <v>18.899999999999999</v>
      </c>
    </row>
    <row r="266" spans="1:28" x14ac:dyDescent="0.25">
      <c r="A266">
        <v>783</v>
      </c>
      <c r="B266" t="s">
        <v>4324</v>
      </c>
      <c r="C266">
        <v>24.4</v>
      </c>
      <c r="D266">
        <v>30.1</v>
      </c>
      <c r="E266">
        <v>22.7</v>
      </c>
      <c r="F266">
        <v>31.1</v>
      </c>
      <c r="G266">
        <v>24.6</v>
      </c>
      <c r="H266">
        <v>23.9</v>
      </c>
      <c r="I266">
        <v>23.6</v>
      </c>
      <c r="J266">
        <v>22</v>
      </c>
      <c r="K266">
        <v>21.5</v>
      </c>
      <c r="L266">
        <v>24.7</v>
      </c>
      <c r="M266">
        <v>19.3</v>
      </c>
      <c r="N266">
        <v>28.4</v>
      </c>
      <c r="O266">
        <v>18.899999999999999</v>
      </c>
      <c r="P266">
        <v>30.9</v>
      </c>
      <c r="Q266">
        <v>15.5</v>
      </c>
      <c r="R266">
        <v>27.9</v>
      </c>
      <c r="S266">
        <v>28.8</v>
      </c>
      <c r="T266">
        <v>21</v>
      </c>
      <c r="U266">
        <v>29.6</v>
      </c>
      <c r="V266">
        <v>23.6</v>
      </c>
      <c r="W266">
        <v>29</v>
      </c>
      <c r="X266">
        <v>29.6</v>
      </c>
      <c r="Y266">
        <v>35.299999999999997</v>
      </c>
      <c r="Z266">
        <v>33</v>
      </c>
      <c r="AA266">
        <v>29.7</v>
      </c>
      <c r="AB266">
        <v>30.1</v>
      </c>
    </row>
    <row r="267" spans="1:28" x14ac:dyDescent="0.25">
      <c r="A267">
        <v>787</v>
      </c>
      <c r="B267" t="s">
        <v>4325</v>
      </c>
      <c r="C267">
        <v>24.2</v>
      </c>
      <c r="D267">
        <v>22</v>
      </c>
      <c r="E267">
        <v>22.6</v>
      </c>
      <c r="F267">
        <v>21.3</v>
      </c>
      <c r="G267">
        <v>29</v>
      </c>
      <c r="H267">
        <v>23.6</v>
      </c>
      <c r="I267">
        <v>18.7</v>
      </c>
      <c r="J267">
        <v>26.4</v>
      </c>
      <c r="K267">
        <v>27.3</v>
      </c>
      <c r="L267">
        <v>25.7</v>
      </c>
      <c r="M267">
        <v>28.1</v>
      </c>
      <c r="N267">
        <v>27.6</v>
      </c>
      <c r="O267">
        <v>25.3</v>
      </c>
      <c r="P267">
        <v>26.3</v>
      </c>
      <c r="Q267">
        <v>28.1</v>
      </c>
      <c r="R267">
        <v>29.9</v>
      </c>
      <c r="S267">
        <v>22.6</v>
      </c>
      <c r="T267">
        <v>22.8</v>
      </c>
      <c r="U267">
        <v>20.8</v>
      </c>
      <c r="V267">
        <v>24.7</v>
      </c>
      <c r="W267">
        <v>24.8</v>
      </c>
      <c r="X267">
        <v>20.6</v>
      </c>
      <c r="Y267">
        <v>26.3</v>
      </c>
      <c r="Z267">
        <v>23.3</v>
      </c>
      <c r="AA267">
        <v>20.100000000000001</v>
      </c>
      <c r="AB267">
        <v>23.4</v>
      </c>
    </row>
    <row r="268" spans="1:28" x14ac:dyDescent="0.25">
      <c r="A268">
        <v>791</v>
      </c>
      <c r="B268" t="s">
        <v>4326</v>
      </c>
      <c r="C268">
        <v>12.7</v>
      </c>
      <c r="D268">
        <v>9.1999999999999993</v>
      </c>
      <c r="E268">
        <v>13.9</v>
      </c>
      <c r="F268">
        <v>8.5</v>
      </c>
      <c r="G268">
        <v>14</v>
      </c>
      <c r="H268">
        <v>15.7</v>
      </c>
      <c r="I268">
        <v>18.5</v>
      </c>
      <c r="J268">
        <v>14.1</v>
      </c>
      <c r="K268">
        <v>15.9</v>
      </c>
      <c r="L268">
        <v>13.4</v>
      </c>
      <c r="M268">
        <v>21.6</v>
      </c>
      <c r="N268">
        <v>10.199999999999999</v>
      </c>
      <c r="O268">
        <v>13.7</v>
      </c>
      <c r="P268">
        <v>10.4</v>
      </c>
      <c r="Q268">
        <v>12.5</v>
      </c>
      <c r="R268">
        <v>15.1</v>
      </c>
      <c r="S268">
        <v>9.8000000000000007</v>
      </c>
      <c r="T268">
        <v>14.8</v>
      </c>
      <c r="U268">
        <v>12.1</v>
      </c>
      <c r="V268">
        <v>13.2</v>
      </c>
      <c r="W268">
        <v>9.9</v>
      </c>
      <c r="X268">
        <v>10.4</v>
      </c>
      <c r="Y268">
        <v>6.8</v>
      </c>
      <c r="Z268">
        <v>7.2</v>
      </c>
      <c r="AA268">
        <v>7.7</v>
      </c>
      <c r="AB268">
        <v>8.6</v>
      </c>
    </row>
    <row r="269" spans="1:28" x14ac:dyDescent="0.25">
      <c r="A269">
        <v>795</v>
      </c>
      <c r="B269" t="s">
        <v>4327</v>
      </c>
      <c r="C269">
        <v>13.2</v>
      </c>
      <c r="D269">
        <v>4.2</v>
      </c>
      <c r="E269">
        <v>9.3000000000000007</v>
      </c>
      <c r="F269">
        <v>3.1</v>
      </c>
      <c r="G269">
        <v>8.1</v>
      </c>
      <c r="H269">
        <v>9.6</v>
      </c>
      <c r="I269">
        <v>10.4</v>
      </c>
      <c r="J269">
        <v>12.1</v>
      </c>
      <c r="K269">
        <v>8</v>
      </c>
      <c r="L269">
        <v>9.4</v>
      </c>
      <c r="M269">
        <v>12.7</v>
      </c>
      <c r="N269">
        <v>5.7</v>
      </c>
      <c r="O269">
        <v>22.9</v>
      </c>
      <c r="P269">
        <v>5.0999999999999996</v>
      </c>
      <c r="Q269">
        <v>10.8</v>
      </c>
      <c r="R269">
        <v>8.3000000000000007</v>
      </c>
      <c r="S269">
        <v>5.8</v>
      </c>
      <c r="T269">
        <v>19.3</v>
      </c>
      <c r="U269">
        <v>7.9</v>
      </c>
      <c r="V269">
        <v>11.6</v>
      </c>
      <c r="W269">
        <v>2.2000000000000002</v>
      </c>
      <c r="X269">
        <v>3.5</v>
      </c>
      <c r="Y269">
        <v>1.2</v>
      </c>
      <c r="Z269">
        <v>2.1</v>
      </c>
      <c r="AA269">
        <v>4.4000000000000004</v>
      </c>
      <c r="AB269">
        <v>5.2</v>
      </c>
    </row>
    <row r="270" spans="1:28" x14ac:dyDescent="0.25">
      <c r="A270">
        <v>799</v>
      </c>
      <c r="B270" t="s">
        <v>4328</v>
      </c>
      <c r="C270">
        <v>120756048</v>
      </c>
      <c r="D270">
        <v>1098602</v>
      </c>
      <c r="E270">
        <v>9940</v>
      </c>
      <c r="F270">
        <v>783524</v>
      </c>
      <c r="G270">
        <v>20741</v>
      </c>
      <c r="H270">
        <v>18065</v>
      </c>
      <c r="I270">
        <v>491</v>
      </c>
      <c r="J270">
        <v>774</v>
      </c>
      <c r="K270">
        <v>6500</v>
      </c>
      <c r="L270">
        <v>2198</v>
      </c>
      <c r="M270">
        <v>2018</v>
      </c>
      <c r="N270">
        <v>21189</v>
      </c>
      <c r="O270">
        <v>2048</v>
      </c>
      <c r="P270">
        <v>19088</v>
      </c>
      <c r="Q270">
        <v>1948</v>
      </c>
      <c r="R270">
        <v>1627</v>
      </c>
      <c r="S270">
        <v>182180</v>
      </c>
      <c r="T270">
        <v>3516</v>
      </c>
      <c r="U270">
        <v>22755</v>
      </c>
      <c r="V270">
        <v>6615</v>
      </c>
      <c r="W270">
        <v>116123</v>
      </c>
      <c r="X270">
        <v>231915</v>
      </c>
      <c r="Y270">
        <v>8042</v>
      </c>
      <c r="Z270">
        <v>73347</v>
      </c>
      <c r="AA270">
        <v>102283</v>
      </c>
      <c r="AB270">
        <v>38850</v>
      </c>
    </row>
    <row r="271" spans="1:28" x14ac:dyDescent="0.25">
      <c r="A271">
        <v>803</v>
      </c>
      <c r="B271" t="s">
        <v>4329</v>
      </c>
      <c r="C271">
        <v>8.6</v>
      </c>
      <c r="D271">
        <v>7.3</v>
      </c>
      <c r="E271">
        <v>3.6</v>
      </c>
      <c r="F271">
        <v>8.1</v>
      </c>
      <c r="G271">
        <v>2.5</v>
      </c>
      <c r="H271">
        <v>3.1</v>
      </c>
      <c r="I271">
        <v>9.6</v>
      </c>
      <c r="J271">
        <v>5</v>
      </c>
      <c r="K271">
        <v>4.2</v>
      </c>
      <c r="L271">
        <v>6.4</v>
      </c>
      <c r="M271">
        <v>5.2</v>
      </c>
      <c r="N271">
        <v>3.8</v>
      </c>
      <c r="O271">
        <v>6.6</v>
      </c>
      <c r="P271">
        <v>4.4000000000000004</v>
      </c>
      <c r="Q271">
        <v>6.2</v>
      </c>
      <c r="R271">
        <v>1</v>
      </c>
      <c r="S271">
        <v>6.7</v>
      </c>
      <c r="T271">
        <v>2.2999999999999998</v>
      </c>
      <c r="U271">
        <v>5.7</v>
      </c>
      <c r="V271">
        <v>5.6</v>
      </c>
      <c r="W271">
        <v>4</v>
      </c>
      <c r="X271">
        <v>10</v>
      </c>
      <c r="Y271">
        <v>5.0999999999999996</v>
      </c>
      <c r="Z271">
        <v>5.4</v>
      </c>
      <c r="AA271">
        <v>9.1</v>
      </c>
      <c r="AB271">
        <v>5.8</v>
      </c>
    </row>
    <row r="272" spans="1:28" x14ac:dyDescent="0.25">
      <c r="A272">
        <v>807</v>
      </c>
      <c r="B272" t="s">
        <v>4330</v>
      </c>
      <c r="C272">
        <v>32.700000000000003</v>
      </c>
      <c r="D272">
        <v>35.299999999999997</v>
      </c>
      <c r="E272">
        <v>26.5</v>
      </c>
      <c r="F272">
        <v>37.4</v>
      </c>
      <c r="G272">
        <v>23.5</v>
      </c>
      <c r="H272">
        <v>24.8</v>
      </c>
      <c r="I272">
        <v>30.8</v>
      </c>
      <c r="J272">
        <v>14.5</v>
      </c>
      <c r="K272">
        <v>24.2</v>
      </c>
      <c r="L272">
        <v>15.3</v>
      </c>
      <c r="M272">
        <v>25.3</v>
      </c>
      <c r="N272">
        <v>25.7</v>
      </c>
      <c r="O272">
        <v>38.299999999999997</v>
      </c>
      <c r="P272">
        <v>33.700000000000003</v>
      </c>
      <c r="Q272">
        <v>33.700000000000003</v>
      </c>
      <c r="R272">
        <v>29</v>
      </c>
      <c r="S272">
        <v>31.4</v>
      </c>
      <c r="T272">
        <v>25.8</v>
      </c>
      <c r="U272">
        <v>34.700000000000003</v>
      </c>
      <c r="V272">
        <v>38.6</v>
      </c>
      <c r="W272">
        <v>36.9</v>
      </c>
      <c r="X272">
        <v>37.6</v>
      </c>
      <c r="Y272">
        <v>42</v>
      </c>
      <c r="Z272">
        <v>31.8</v>
      </c>
      <c r="AA272">
        <v>36.5</v>
      </c>
      <c r="AB272">
        <v>31.8</v>
      </c>
    </row>
    <row r="273" spans="1:28" x14ac:dyDescent="0.25">
      <c r="A273">
        <v>811</v>
      </c>
      <c r="B273" t="s">
        <v>4331</v>
      </c>
      <c r="C273">
        <v>37.200000000000003</v>
      </c>
      <c r="D273">
        <v>36.700000000000003</v>
      </c>
      <c r="E273">
        <v>35.299999999999997</v>
      </c>
      <c r="F273">
        <v>36.6</v>
      </c>
      <c r="G273">
        <v>41.2</v>
      </c>
      <c r="H273">
        <v>37.6</v>
      </c>
      <c r="I273">
        <v>30.8</v>
      </c>
      <c r="J273">
        <v>41.5</v>
      </c>
      <c r="K273">
        <v>30.7</v>
      </c>
      <c r="L273">
        <v>33.5</v>
      </c>
      <c r="M273">
        <v>28.8</v>
      </c>
      <c r="N273">
        <v>39.6</v>
      </c>
      <c r="O273">
        <v>35.299999999999997</v>
      </c>
      <c r="P273">
        <v>37.200000000000003</v>
      </c>
      <c r="Q273">
        <v>24.5</v>
      </c>
      <c r="R273">
        <v>36.700000000000003</v>
      </c>
      <c r="S273">
        <v>37</v>
      </c>
      <c r="T273">
        <v>33.799999999999997</v>
      </c>
      <c r="U273">
        <v>34.299999999999997</v>
      </c>
      <c r="V273">
        <v>35</v>
      </c>
      <c r="W273">
        <v>41</v>
      </c>
      <c r="X273">
        <v>35.299999999999997</v>
      </c>
      <c r="Y273">
        <v>38.1</v>
      </c>
      <c r="Z273">
        <v>38.299999999999997</v>
      </c>
      <c r="AA273">
        <v>35</v>
      </c>
      <c r="AB273">
        <v>39.700000000000003</v>
      </c>
    </row>
    <row r="274" spans="1:28" x14ac:dyDescent="0.25">
      <c r="A274">
        <v>815</v>
      </c>
      <c r="B274" t="s">
        <v>4332</v>
      </c>
      <c r="C274">
        <v>21.4</v>
      </c>
      <c r="D274">
        <v>20.6</v>
      </c>
      <c r="E274">
        <v>34.6</v>
      </c>
      <c r="F274">
        <v>17.899999999999999</v>
      </c>
      <c r="G274">
        <v>32.9</v>
      </c>
      <c r="H274">
        <v>34.5</v>
      </c>
      <c r="I274">
        <v>28.9</v>
      </c>
      <c r="J274">
        <v>39</v>
      </c>
      <c r="K274">
        <v>40.799999999999997</v>
      </c>
      <c r="L274">
        <v>44.8</v>
      </c>
      <c r="M274">
        <v>40.700000000000003</v>
      </c>
      <c r="N274">
        <v>31</v>
      </c>
      <c r="O274">
        <v>19.8</v>
      </c>
      <c r="P274">
        <v>24.8</v>
      </c>
      <c r="Q274">
        <v>35.6</v>
      </c>
      <c r="R274">
        <v>33.299999999999997</v>
      </c>
      <c r="S274">
        <v>25</v>
      </c>
      <c r="T274">
        <v>38.1</v>
      </c>
      <c r="U274">
        <v>25.3</v>
      </c>
      <c r="V274">
        <v>20.8</v>
      </c>
      <c r="W274">
        <v>18.100000000000001</v>
      </c>
      <c r="X274">
        <v>17.100000000000001</v>
      </c>
      <c r="Y274">
        <v>14.8</v>
      </c>
      <c r="Z274">
        <v>24.5</v>
      </c>
      <c r="AA274">
        <v>19.5</v>
      </c>
      <c r="AB274">
        <v>22.8</v>
      </c>
    </row>
    <row r="275" spans="1:28" x14ac:dyDescent="0.25">
      <c r="A275">
        <v>819</v>
      </c>
      <c r="B275" t="s">
        <v>4333</v>
      </c>
      <c r="C275">
        <v>120756048</v>
      </c>
      <c r="D275">
        <v>1098602</v>
      </c>
      <c r="E275">
        <v>9940</v>
      </c>
      <c r="F275">
        <v>783524</v>
      </c>
      <c r="G275">
        <v>20741</v>
      </c>
      <c r="H275">
        <v>18065</v>
      </c>
      <c r="I275">
        <v>491</v>
      </c>
      <c r="J275">
        <v>774</v>
      </c>
      <c r="K275">
        <v>6500</v>
      </c>
      <c r="L275">
        <v>2198</v>
      </c>
      <c r="M275">
        <v>2018</v>
      </c>
      <c r="N275">
        <v>21189</v>
      </c>
      <c r="O275">
        <v>2048</v>
      </c>
      <c r="P275">
        <v>19088</v>
      </c>
      <c r="Q275">
        <v>1948</v>
      </c>
      <c r="R275">
        <v>1627</v>
      </c>
      <c r="S275">
        <v>182180</v>
      </c>
      <c r="T275">
        <v>3516</v>
      </c>
      <c r="U275">
        <v>22755</v>
      </c>
      <c r="V275">
        <v>6615</v>
      </c>
      <c r="W275">
        <v>116123</v>
      </c>
      <c r="X275">
        <v>231915</v>
      </c>
      <c r="Y275">
        <v>8042</v>
      </c>
      <c r="Z275">
        <v>73347</v>
      </c>
      <c r="AA275">
        <v>102283</v>
      </c>
      <c r="AB275">
        <v>38850</v>
      </c>
    </row>
    <row r="276" spans="1:28" x14ac:dyDescent="0.25">
      <c r="A276">
        <v>823</v>
      </c>
      <c r="B276" t="s">
        <v>4334</v>
      </c>
      <c r="C276">
        <v>48</v>
      </c>
      <c r="D276">
        <v>58.8</v>
      </c>
      <c r="E276">
        <v>58.3</v>
      </c>
      <c r="F276">
        <v>58.7</v>
      </c>
      <c r="G276">
        <v>72.7</v>
      </c>
      <c r="H276">
        <v>37</v>
      </c>
      <c r="I276">
        <v>5.7</v>
      </c>
      <c r="J276">
        <v>1.4</v>
      </c>
      <c r="K276">
        <v>51.3</v>
      </c>
      <c r="L276">
        <v>63.4</v>
      </c>
      <c r="M276">
        <v>0.4</v>
      </c>
      <c r="N276">
        <v>67.099999999999994</v>
      </c>
      <c r="O276">
        <v>6.4</v>
      </c>
      <c r="P276">
        <v>3.8</v>
      </c>
      <c r="Q276">
        <v>47.2</v>
      </c>
      <c r="R276">
        <v>27.6</v>
      </c>
      <c r="S276">
        <v>65.8</v>
      </c>
      <c r="T276">
        <v>1.7</v>
      </c>
      <c r="U276">
        <v>76.7</v>
      </c>
      <c r="V276">
        <v>53.7</v>
      </c>
      <c r="W276">
        <v>68.900000000000006</v>
      </c>
      <c r="X276">
        <v>57.6</v>
      </c>
      <c r="Y276">
        <v>3.5</v>
      </c>
      <c r="Z276">
        <v>70.2</v>
      </c>
      <c r="AA276">
        <v>64.400000000000006</v>
      </c>
      <c r="AB276">
        <v>70.5</v>
      </c>
    </row>
    <row r="277" spans="1:28" x14ac:dyDescent="0.25">
      <c r="A277">
        <v>827</v>
      </c>
      <c r="B277" t="s">
        <v>4335</v>
      </c>
      <c r="C277">
        <v>4.8</v>
      </c>
      <c r="D277">
        <v>2.6</v>
      </c>
      <c r="E277">
        <v>10.9</v>
      </c>
      <c r="F277">
        <v>1.1000000000000001</v>
      </c>
      <c r="G277">
        <v>8.1999999999999993</v>
      </c>
      <c r="H277">
        <v>14.3</v>
      </c>
      <c r="I277">
        <v>23.4</v>
      </c>
      <c r="J277">
        <v>21.1</v>
      </c>
      <c r="K277">
        <v>10.4</v>
      </c>
      <c r="L277">
        <v>11.1</v>
      </c>
      <c r="M277">
        <v>4.8</v>
      </c>
      <c r="N277">
        <v>10.1</v>
      </c>
      <c r="O277">
        <v>39.700000000000003</v>
      </c>
      <c r="P277">
        <v>9.8000000000000007</v>
      </c>
      <c r="Q277">
        <v>22.6</v>
      </c>
      <c r="R277">
        <v>40.299999999999997</v>
      </c>
      <c r="S277">
        <v>3.6</v>
      </c>
      <c r="T277">
        <v>11.9</v>
      </c>
      <c r="U277">
        <v>1.2</v>
      </c>
      <c r="V277">
        <v>1.9</v>
      </c>
      <c r="W277">
        <v>0.9</v>
      </c>
      <c r="X277">
        <v>0.8</v>
      </c>
      <c r="Y277">
        <v>1</v>
      </c>
      <c r="Z277">
        <v>0.9</v>
      </c>
      <c r="AA277">
        <v>1.4</v>
      </c>
      <c r="AB277">
        <v>1.5</v>
      </c>
    </row>
    <row r="278" spans="1:28" x14ac:dyDescent="0.25">
      <c r="A278">
        <v>831</v>
      </c>
      <c r="B278" t="s">
        <v>4336</v>
      </c>
      <c r="C278">
        <v>38.9</v>
      </c>
      <c r="D278">
        <v>35.4</v>
      </c>
      <c r="E278">
        <v>13.3</v>
      </c>
      <c r="F278">
        <v>39.1</v>
      </c>
      <c r="G278">
        <v>11</v>
      </c>
      <c r="H278">
        <v>25.6</v>
      </c>
      <c r="I278">
        <v>26.9</v>
      </c>
      <c r="J278">
        <v>27.1</v>
      </c>
      <c r="K278">
        <v>24</v>
      </c>
      <c r="L278">
        <v>10.5</v>
      </c>
      <c r="M278">
        <v>62.2</v>
      </c>
      <c r="N278">
        <v>13.4</v>
      </c>
      <c r="O278">
        <v>18.399999999999999</v>
      </c>
      <c r="P278">
        <v>78</v>
      </c>
      <c r="Q278">
        <v>5.9</v>
      </c>
      <c r="R278">
        <v>4.7</v>
      </c>
      <c r="S278">
        <v>25.4</v>
      </c>
      <c r="T278">
        <v>64.400000000000006</v>
      </c>
      <c r="U278">
        <v>18.100000000000001</v>
      </c>
      <c r="V278">
        <v>43.5</v>
      </c>
      <c r="W278">
        <v>29.3</v>
      </c>
      <c r="X278">
        <v>40.4</v>
      </c>
      <c r="Y278">
        <v>94.4</v>
      </c>
      <c r="Z278">
        <v>28</v>
      </c>
      <c r="AA278">
        <v>30.3</v>
      </c>
      <c r="AB278">
        <v>25.9</v>
      </c>
    </row>
    <row r="279" spans="1:28" x14ac:dyDescent="0.25">
      <c r="A279">
        <v>835</v>
      </c>
      <c r="B279" t="s">
        <v>4337</v>
      </c>
      <c r="C279">
        <v>4.7</v>
      </c>
      <c r="D279">
        <v>0.6</v>
      </c>
      <c r="E279">
        <v>2.2999999999999998</v>
      </c>
      <c r="F279">
        <v>0.1</v>
      </c>
      <c r="G279">
        <v>1</v>
      </c>
      <c r="H279">
        <v>1.2</v>
      </c>
      <c r="I279">
        <v>9.4</v>
      </c>
      <c r="J279">
        <v>2.8</v>
      </c>
      <c r="K279">
        <v>0.3</v>
      </c>
      <c r="L279">
        <v>0.5</v>
      </c>
      <c r="M279">
        <v>1.3</v>
      </c>
      <c r="N279">
        <v>1.2</v>
      </c>
      <c r="O279">
        <v>4.2</v>
      </c>
      <c r="P279">
        <v>1</v>
      </c>
      <c r="Q279">
        <v>2.2999999999999998</v>
      </c>
      <c r="R279">
        <v>3</v>
      </c>
      <c r="S279">
        <v>2.4</v>
      </c>
      <c r="T279">
        <v>2</v>
      </c>
      <c r="U279">
        <v>0.8</v>
      </c>
      <c r="V279">
        <v>0</v>
      </c>
      <c r="W279">
        <v>0</v>
      </c>
      <c r="X279">
        <v>0.1</v>
      </c>
      <c r="Y279">
        <v>0</v>
      </c>
      <c r="Z279">
        <v>0</v>
      </c>
      <c r="AA279">
        <v>2.2000000000000002</v>
      </c>
      <c r="AB279">
        <v>0.9</v>
      </c>
    </row>
    <row r="280" spans="1:28" x14ac:dyDescent="0.25">
      <c r="A280">
        <v>839</v>
      </c>
      <c r="B280" t="s">
        <v>4338</v>
      </c>
      <c r="C280">
        <v>0.1</v>
      </c>
      <c r="D280">
        <v>0</v>
      </c>
      <c r="E280">
        <v>0</v>
      </c>
      <c r="F280">
        <v>0</v>
      </c>
      <c r="G280">
        <v>0</v>
      </c>
      <c r="H280">
        <v>0</v>
      </c>
      <c r="I280">
        <v>0</v>
      </c>
      <c r="J280">
        <v>0</v>
      </c>
      <c r="K280">
        <v>0</v>
      </c>
      <c r="L280">
        <v>0</v>
      </c>
      <c r="M280">
        <v>0</v>
      </c>
      <c r="N280">
        <v>0.1</v>
      </c>
      <c r="O280">
        <v>0</v>
      </c>
      <c r="P280">
        <v>0</v>
      </c>
      <c r="Q280">
        <v>0</v>
      </c>
      <c r="R280">
        <v>0</v>
      </c>
      <c r="S280">
        <v>0</v>
      </c>
      <c r="T280">
        <v>0.3</v>
      </c>
      <c r="U280">
        <v>0</v>
      </c>
      <c r="V280">
        <v>0</v>
      </c>
      <c r="W280">
        <v>0</v>
      </c>
      <c r="X280">
        <v>0</v>
      </c>
      <c r="Y280">
        <v>0</v>
      </c>
      <c r="Z280">
        <v>0</v>
      </c>
      <c r="AA280">
        <v>0</v>
      </c>
      <c r="AB280">
        <v>0</v>
      </c>
    </row>
    <row r="281" spans="1:28" x14ac:dyDescent="0.25">
      <c r="A281">
        <v>843</v>
      </c>
      <c r="B281" t="s">
        <v>4339</v>
      </c>
      <c r="C281">
        <v>1.8</v>
      </c>
      <c r="D281">
        <v>1.4</v>
      </c>
      <c r="E281">
        <v>12.1</v>
      </c>
      <c r="F281">
        <v>0.1</v>
      </c>
      <c r="G281">
        <v>6.1</v>
      </c>
      <c r="H281">
        <v>16.3</v>
      </c>
      <c r="I281">
        <v>27.3</v>
      </c>
      <c r="J281">
        <v>44.7</v>
      </c>
      <c r="K281">
        <v>9.1999999999999993</v>
      </c>
      <c r="L281">
        <v>11</v>
      </c>
      <c r="M281">
        <v>29</v>
      </c>
      <c r="N281">
        <v>4.7</v>
      </c>
      <c r="O281">
        <v>23.6</v>
      </c>
      <c r="P281">
        <v>5.4</v>
      </c>
      <c r="Q281">
        <v>7.8</v>
      </c>
      <c r="R281">
        <v>13.1</v>
      </c>
      <c r="S281">
        <v>1.4</v>
      </c>
      <c r="T281">
        <v>15.1</v>
      </c>
      <c r="U281">
        <v>2.2999999999999998</v>
      </c>
      <c r="V281">
        <v>0.2</v>
      </c>
      <c r="W281">
        <v>0.1</v>
      </c>
      <c r="X281">
        <v>0.1</v>
      </c>
      <c r="Y281">
        <v>0.4</v>
      </c>
      <c r="Z281">
        <v>0.2</v>
      </c>
      <c r="AA281">
        <v>0.4</v>
      </c>
      <c r="AB281">
        <v>0.6</v>
      </c>
    </row>
    <row r="282" spans="1:28" x14ac:dyDescent="0.25">
      <c r="A282">
        <v>847</v>
      </c>
      <c r="B282" t="s">
        <v>4340</v>
      </c>
      <c r="C282">
        <v>0.2</v>
      </c>
      <c r="D282">
        <v>0.2</v>
      </c>
      <c r="E282">
        <v>0</v>
      </c>
      <c r="F282">
        <v>0.3</v>
      </c>
      <c r="G282">
        <v>0.1</v>
      </c>
      <c r="H282">
        <v>0.7</v>
      </c>
      <c r="I282">
        <v>0.6</v>
      </c>
      <c r="J282">
        <v>0</v>
      </c>
      <c r="K282">
        <v>0</v>
      </c>
      <c r="L282">
        <v>0</v>
      </c>
      <c r="M282">
        <v>2.2999999999999998</v>
      </c>
      <c r="N282">
        <v>0</v>
      </c>
      <c r="O282">
        <v>0</v>
      </c>
      <c r="P282">
        <v>0.2</v>
      </c>
      <c r="Q282">
        <v>0.5</v>
      </c>
      <c r="R282">
        <v>0.6</v>
      </c>
      <c r="S282">
        <v>0.1</v>
      </c>
      <c r="T282">
        <v>0</v>
      </c>
      <c r="U282">
        <v>0.2</v>
      </c>
      <c r="V282">
        <v>0</v>
      </c>
      <c r="W282">
        <v>0.3</v>
      </c>
      <c r="X282">
        <v>0.2</v>
      </c>
      <c r="Y282">
        <v>0.1</v>
      </c>
      <c r="Z282">
        <v>0.3</v>
      </c>
      <c r="AA282">
        <v>0.1</v>
      </c>
      <c r="AB282">
        <v>0.1</v>
      </c>
    </row>
    <row r="283" spans="1:28" x14ac:dyDescent="0.25">
      <c r="A283">
        <v>851</v>
      </c>
      <c r="B283" t="s">
        <v>4341</v>
      </c>
      <c r="C283">
        <v>0.5</v>
      </c>
      <c r="D283">
        <v>0.5</v>
      </c>
      <c r="E283">
        <v>2.8</v>
      </c>
      <c r="F283">
        <v>0.1</v>
      </c>
      <c r="G283">
        <v>0.9</v>
      </c>
      <c r="H283">
        <v>4.5999999999999996</v>
      </c>
      <c r="I283">
        <v>6.7</v>
      </c>
      <c r="J283">
        <v>2.8</v>
      </c>
      <c r="K283">
        <v>4.9000000000000004</v>
      </c>
      <c r="L283">
        <v>3.1</v>
      </c>
      <c r="M283">
        <v>0</v>
      </c>
      <c r="N283">
        <v>3.2</v>
      </c>
      <c r="O283">
        <v>7.6</v>
      </c>
      <c r="P283">
        <v>1.2</v>
      </c>
      <c r="Q283">
        <v>13.7</v>
      </c>
      <c r="R283">
        <v>10.7</v>
      </c>
      <c r="S283">
        <v>0.8</v>
      </c>
      <c r="T283">
        <v>3.6</v>
      </c>
      <c r="U283">
        <v>0.4</v>
      </c>
      <c r="V283">
        <v>0</v>
      </c>
      <c r="W283">
        <v>0</v>
      </c>
      <c r="X283">
        <v>0.1</v>
      </c>
      <c r="Y283">
        <v>0.3</v>
      </c>
      <c r="Z283">
        <v>0</v>
      </c>
      <c r="AA283">
        <v>0.6</v>
      </c>
      <c r="AB283">
        <v>0.2</v>
      </c>
    </row>
    <row r="284" spans="1:28" x14ac:dyDescent="0.25">
      <c r="A284">
        <v>855</v>
      </c>
      <c r="B284" t="s">
        <v>4342</v>
      </c>
      <c r="C284">
        <v>1.1000000000000001</v>
      </c>
      <c r="D284">
        <v>0.5</v>
      </c>
      <c r="E284">
        <v>0.3</v>
      </c>
      <c r="F284">
        <v>0.5</v>
      </c>
      <c r="G284">
        <v>0.1</v>
      </c>
      <c r="H284">
        <v>0.3</v>
      </c>
      <c r="I284">
        <v>0</v>
      </c>
      <c r="J284">
        <v>0</v>
      </c>
      <c r="K284">
        <v>0</v>
      </c>
      <c r="L284">
        <v>0.5</v>
      </c>
      <c r="M284">
        <v>0</v>
      </c>
      <c r="N284">
        <v>0.2</v>
      </c>
      <c r="O284">
        <v>0.1</v>
      </c>
      <c r="P284">
        <v>0.6</v>
      </c>
      <c r="Q284">
        <v>0</v>
      </c>
      <c r="R284">
        <v>0</v>
      </c>
      <c r="S284">
        <v>0.5</v>
      </c>
      <c r="T284">
        <v>1</v>
      </c>
      <c r="U284">
        <v>0.4</v>
      </c>
      <c r="V284">
        <v>0.7</v>
      </c>
      <c r="W284">
        <v>0.3</v>
      </c>
      <c r="X284">
        <v>0.5</v>
      </c>
      <c r="Y284">
        <v>0.4</v>
      </c>
      <c r="Z284">
        <v>0.3</v>
      </c>
      <c r="AA284">
        <v>0.6</v>
      </c>
      <c r="AB284">
        <v>0.3</v>
      </c>
    </row>
    <row r="285" spans="1:28" x14ac:dyDescent="0.25">
      <c r="A285">
        <v>859</v>
      </c>
      <c r="B285" t="s">
        <v>4343</v>
      </c>
      <c r="C285">
        <v>120756048</v>
      </c>
      <c r="D285">
        <v>1098602</v>
      </c>
      <c r="E285">
        <v>9940</v>
      </c>
      <c r="F285">
        <v>783524</v>
      </c>
      <c r="G285">
        <v>20741</v>
      </c>
      <c r="H285">
        <v>18065</v>
      </c>
      <c r="I285">
        <v>491</v>
      </c>
      <c r="J285">
        <v>774</v>
      </c>
      <c r="K285">
        <v>6500</v>
      </c>
      <c r="L285">
        <v>2198</v>
      </c>
      <c r="M285">
        <v>2018</v>
      </c>
      <c r="N285">
        <v>21189</v>
      </c>
      <c r="O285">
        <v>2048</v>
      </c>
      <c r="P285">
        <v>19088</v>
      </c>
      <c r="Q285">
        <v>1948</v>
      </c>
      <c r="R285">
        <v>1627</v>
      </c>
      <c r="S285">
        <v>182180</v>
      </c>
      <c r="T285">
        <v>3516</v>
      </c>
      <c r="U285">
        <v>22755</v>
      </c>
      <c r="V285">
        <v>6615</v>
      </c>
      <c r="W285">
        <v>116123</v>
      </c>
      <c r="X285">
        <v>231915</v>
      </c>
      <c r="Y285">
        <v>8042</v>
      </c>
      <c r="Z285">
        <v>73347</v>
      </c>
      <c r="AA285">
        <v>102283</v>
      </c>
      <c r="AB285">
        <v>38850</v>
      </c>
    </row>
    <row r="286" spans="1:28" x14ac:dyDescent="0.25">
      <c r="A286">
        <v>863</v>
      </c>
      <c r="B286" t="s">
        <v>4344</v>
      </c>
      <c r="C286">
        <v>0.4</v>
      </c>
      <c r="D286">
        <v>0.4</v>
      </c>
      <c r="E286">
        <v>0.5</v>
      </c>
      <c r="F286">
        <v>0.4</v>
      </c>
      <c r="G286">
        <v>0.2</v>
      </c>
      <c r="H286">
        <v>0.5</v>
      </c>
      <c r="I286">
        <v>0</v>
      </c>
      <c r="J286">
        <v>0.8</v>
      </c>
      <c r="K286">
        <v>0.3</v>
      </c>
      <c r="L286">
        <v>1.2</v>
      </c>
      <c r="M286">
        <v>1.4</v>
      </c>
      <c r="N286">
        <v>0.1</v>
      </c>
      <c r="O286">
        <v>0.5</v>
      </c>
      <c r="P286">
        <v>1.2</v>
      </c>
      <c r="Q286">
        <v>2.5</v>
      </c>
      <c r="R286">
        <v>0</v>
      </c>
      <c r="S286">
        <v>0.3</v>
      </c>
      <c r="T286">
        <v>1.3</v>
      </c>
      <c r="U286">
        <v>0.1</v>
      </c>
      <c r="V286">
        <v>0</v>
      </c>
      <c r="W286">
        <v>0.2</v>
      </c>
      <c r="X286">
        <v>0.5</v>
      </c>
      <c r="Y286">
        <v>0.3</v>
      </c>
      <c r="Z286">
        <v>0.5</v>
      </c>
      <c r="AA286">
        <v>0.4</v>
      </c>
      <c r="AB286">
        <v>0.2</v>
      </c>
    </row>
    <row r="287" spans="1:28" x14ac:dyDescent="0.25">
      <c r="A287">
        <v>867</v>
      </c>
      <c r="B287" t="s">
        <v>4345</v>
      </c>
      <c r="C287">
        <v>0.8</v>
      </c>
      <c r="D287">
        <v>0.8</v>
      </c>
      <c r="E287">
        <v>0.8</v>
      </c>
      <c r="F287">
        <v>0.7</v>
      </c>
      <c r="G287">
        <v>0.8</v>
      </c>
      <c r="H287">
        <v>0.5</v>
      </c>
      <c r="I287">
        <v>1.2</v>
      </c>
      <c r="J287">
        <v>0</v>
      </c>
      <c r="K287">
        <v>0.4</v>
      </c>
      <c r="L287">
        <v>1.2</v>
      </c>
      <c r="M287">
        <v>1.4</v>
      </c>
      <c r="N287">
        <v>0.3</v>
      </c>
      <c r="O287">
        <v>0</v>
      </c>
      <c r="P287">
        <v>1.6</v>
      </c>
      <c r="Q287">
        <v>1.3</v>
      </c>
      <c r="R287">
        <v>0.6</v>
      </c>
      <c r="S287">
        <v>1.1000000000000001</v>
      </c>
      <c r="T287">
        <v>1</v>
      </c>
      <c r="U287">
        <v>1.8</v>
      </c>
      <c r="V287">
        <v>1.2</v>
      </c>
      <c r="W287">
        <v>0.3</v>
      </c>
      <c r="X287">
        <v>0.8</v>
      </c>
      <c r="Y287">
        <v>0.3</v>
      </c>
      <c r="Z287">
        <v>0.5</v>
      </c>
      <c r="AA287">
        <v>1.4</v>
      </c>
      <c r="AB287">
        <v>0.7</v>
      </c>
    </row>
    <row r="288" spans="1:28" x14ac:dyDescent="0.25">
      <c r="A288">
        <v>871</v>
      </c>
      <c r="B288" t="s">
        <v>4346</v>
      </c>
      <c r="C288">
        <v>1.9</v>
      </c>
      <c r="D288">
        <v>2.2000000000000002</v>
      </c>
      <c r="E288">
        <v>2.5</v>
      </c>
      <c r="F288">
        <v>2.2000000000000002</v>
      </c>
      <c r="G288">
        <v>1.9</v>
      </c>
      <c r="H288">
        <v>1.2</v>
      </c>
      <c r="I288">
        <v>2.4</v>
      </c>
      <c r="J288">
        <v>1.6</v>
      </c>
      <c r="K288">
        <v>1.5</v>
      </c>
      <c r="L288">
        <v>1.4</v>
      </c>
      <c r="M288">
        <v>0.4</v>
      </c>
      <c r="N288">
        <v>2.4</v>
      </c>
      <c r="O288">
        <v>3</v>
      </c>
      <c r="P288">
        <v>3</v>
      </c>
      <c r="Q288">
        <v>2.2000000000000002</v>
      </c>
      <c r="R288">
        <v>2.4</v>
      </c>
      <c r="S288">
        <v>2.4</v>
      </c>
      <c r="T288">
        <v>1.6</v>
      </c>
      <c r="U288">
        <v>3.2</v>
      </c>
      <c r="V288">
        <v>2.9</v>
      </c>
      <c r="W288">
        <v>1.7</v>
      </c>
      <c r="X288">
        <v>2.4</v>
      </c>
      <c r="Y288">
        <v>1.8</v>
      </c>
      <c r="Z288">
        <v>1.8</v>
      </c>
      <c r="AA288">
        <v>3</v>
      </c>
      <c r="AB288">
        <v>1.6</v>
      </c>
    </row>
    <row r="289" spans="1:28" x14ac:dyDescent="0.25">
      <c r="A289">
        <v>875</v>
      </c>
      <c r="B289" t="s">
        <v>4347</v>
      </c>
      <c r="C289">
        <v>120756048</v>
      </c>
      <c r="D289">
        <v>1098602</v>
      </c>
      <c r="E289">
        <v>9940</v>
      </c>
      <c r="F289">
        <v>783524</v>
      </c>
      <c r="G289">
        <v>20741</v>
      </c>
      <c r="H289">
        <v>18065</v>
      </c>
      <c r="I289">
        <v>491</v>
      </c>
      <c r="J289">
        <v>774</v>
      </c>
      <c r="K289">
        <v>6500</v>
      </c>
      <c r="L289">
        <v>2198</v>
      </c>
      <c r="M289">
        <v>2018</v>
      </c>
      <c r="N289">
        <v>21189</v>
      </c>
      <c r="O289">
        <v>2048</v>
      </c>
      <c r="P289">
        <v>19088</v>
      </c>
      <c r="Q289">
        <v>1948</v>
      </c>
      <c r="R289">
        <v>1627</v>
      </c>
      <c r="S289">
        <v>182180</v>
      </c>
      <c r="T289">
        <v>3516</v>
      </c>
      <c r="U289">
        <v>22755</v>
      </c>
      <c r="V289">
        <v>6615</v>
      </c>
      <c r="W289">
        <v>116123</v>
      </c>
      <c r="X289">
        <v>231915</v>
      </c>
      <c r="Y289">
        <v>8042</v>
      </c>
      <c r="Z289">
        <v>73347</v>
      </c>
      <c r="AA289">
        <v>102283</v>
      </c>
      <c r="AB289">
        <v>38850</v>
      </c>
    </row>
    <row r="290" spans="1:28" x14ac:dyDescent="0.25">
      <c r="A290">
        <v>879</v>
      </c>
      <c r="B290" t="s">
        <v>4348</v>
      </c>
      <c r="C290">
        <v>96.6</v>
      </c>
      <c r="D290">
        <v>95.8</v>
      </c>
      <c r="E290">
        <v>97.2</v>
      </c>
      <c r="F290">
        <v>95.7</v>
      </c>
      <c r="G290">
        <v>97.3</v>
      </c>
      <c r="H290">
        <v>97.1</v>
      </c>
      <c r="I290">
        <v>99.2</v>
      </c>
      <c r="J290">
        <v>98.7</v>
      </c>
      <c r="K290">
        <v>95.6</v>
      </c>
      <c r="L290">
        <v>99.9</v>
      </c>
      <c r="M290">
        <v>98.6</v>
      </c>
      <c r="N290">
        <v>97.1</v>
      </c>
      <c r="O290">
        <v>96</v>
      </c>
      <c r="P290">
        <v>96.7</v>
      </c>
      <c r="Q290">
        <v>97.2</v>
      </c>
      <c r="R290">
        <v>99.8</v>
      </c>
      <c r="S290">
        <v>95.6</v>
      </c>
      <c r="T290">
        <v>97.2</v>
      </c>
      <c r="U290">
        <v>95.7</v>
      </c>
      <c r="V290">
        <v>99.4</v>
      </c>
      <c r="W290">
        <v>98.2</v>
      </c>
      <c r="X290">
        <v>95.4</v>
      </c>
      <c r="Y290">
        <v>97.1</v>
      </c>
      <c r="Z290">
        <v>94.9</v>
      </c>
      <c r="AA290">
        <v>94.9</v>
      </c>
      <c r="AB290">
        <v>96.1</v>
      </c>
    </row>
    <row r="291" spans="1:28" x14ac:dyDescent="0.25">
      <c r="A291">
        <v>883</v>
      </c>
      <c r="B291" t="s">
        <v>4349</v>
      </c>
      <c r="C291">
        <v>2.2999999999999998</v>
      </c>
      <c r="D291">
        <v>2.9</v>
      </c>
      <c r="E291">
        <v>1.5</v>
      </c>
      <c r="F291">
        <v>3</v>
      </c>
      <c r="G291">
        <v>2.2999999999999998</v>
      </c>
      <c r="H291">
        <v>2.5</v>
      </c>
      <c r="I291">
        <v>0</v>
      </c>
      <c r="J291">
        <v>1.3</v>
      </c>
      <c r="K291">
        <v>3.6</v>
      </c>
      <c r="L291">
        <v>0.1</v>
      </c>
      <c r="M291">
        <v>1.4</v>
      </c>
      <c r="N291">
        <v>2.5</v>
      </c>
      <c r="O291">
        <v>3.3</v>
      </c>
      <c r="P291">
        <v>1.7</v>
      </c>
      <c r="Q291">
        <v>2.8</v>
      </c>
      <c r="R291">
        <v>0.2</v>
      </c>
      <c r="S291">
        <v>2.9</v>
      </c>
      <c r="T291">
        <v>1.6</v>
      </c>
      <c r="U291">
        <v>2.6</v>
      </c>
      <c r="V291">
        <v>0.5</v>
      </c>
      <c r="W291">
        <v>1.3</v>
      </c>
      <c r="X291">
        <v>3.1</v>
      </c>
      <c r="Y291">
        <v>1.4</v>
      </c>
      <c r="Z291">
        <v>3.7</v>
      </c>
      <c r="AA291">
        <v>3.3</v>
      </c>
      <c r="AB291">
        <v>2.5</v>
      </c>
    </row>
    <row r="292" spans="1:28" x14ac:dyDescent="0.25">
      <c r="A292">
        <v>887</v>
      </c>
      <c r="B292" t="s">
        <v>4350</v>
      </c>
      <c r="C292">
        <v>1.1000000000000001</v>
      </c>
      <c r="D292">
        <v>1.3</v>
      </c>
      <c r="E292">
        <v>1.3</v>
      </c>
      <c r="F292">
        <v>1.3</v>
      </c>
      <c r="G292">
        <v>0.4</v>
      </c>
      <c r="H292">
        <v>0.4</v>
      </c>
      <c r="I292">
        <v>0.8</v>
      </c>
      <c r="J292">
        <v>0</v>
      </c>
      <c r="K292">
        <v>0.8</v>
      </c>
      <c r="L292">
        <v>0</v>
      </c>
      <c r="M292">
        <v>0</v>
      </c>
      <c r="N292">
        <v>0.5</v>
      </c>
      <c r="O292">
        <v>0.6</v>
      </c>
      <c r="P292">
        <v>1.6</v>
      </c>
      <c r="Q292">
        <v>0</v>
      </c>
      <c r="R292">
        <v>0</v>
      </c>
      <c r="S292">
        <v>1.6</v>
      </c>
      <c r="T292">
        <v>1.3</v>
      </c>
      <c r="U292">
        <v>1.7</v>
      </c>
      <c r="V292">
        <v>0.1</v>
      </c>
      <c r="W292">
        <v>0.5</v>
      </c>
      <c r="X292">
        <v>1.5</v>
      </c>
      <c r="Y292">
        <v>1.5</v>
      </c>
      <c r="Z292">
        <v>1.3</v>
      </c>
      <c r="AA292">
        <v>1.8</v>
      </c>
      <c r="AB292">
        <v>1.4</v>
      </c>
    </row>
    <row r="293" spans="1:28" x14ac:dyDescent="0.25">
      <c r="A293">
        <v>891</v>
      </c>
      <c r="B293" t="s">
        <v>4351</v>
      </c>
      <c r="C293">
        <v>77274381</v>
      </c>
      <c r="D293">
        <v>618605</v>
      </c>
      <c r="E293">
        <v>6503</v>
      </c>
      <c r="F293">
        <v>421252</v>
      </c>
      <c r="G293">
        <v>14811</v>
      </c>
      <c r="H293">
        <v>12870</v>
      </c>
      <c r="I293">
        <v>286</v>
      </c>
      <c r="J293">
        <v>571</v>
      </c>
      <c r="K293">
        <v>4642</v>
      </c>
      <c r="L293">
        <v>1614</v>
      </c>
      <c r="M293">
        <v>1510</v>
      </c>
      <c r="N293">
        <v>14985</v>
      </c>
      <c r="O293">
        <v>1446</v>
      </c>
      <c r="P293">
        <v>13517</v>
      </c>
      <c r="Q293">
        <v>1301</v>
      </c>
      <c r="R293">
        <v>1470</v>
      </c>
      <c r="S293">
        <v>106255</v>
      </c>
      <c r="T293">
        <v>2657</v>
      </c>
      <c r="U293">
        <v>12915</v>
      </c>
      <c r="V293">
        <v>4516</v>
      </c>
      <c r="W293">
        <v>74384</v>
      </c>
      <c r="X293">
        <v>122235</v>
      </c>
      <c r="Y293">
        <v>5852</v>
      </c>
      <c r="Z293">
        <v>42675</v>
      </c>
      <c r="AA293">
        <v>49046</v>
      </c>
      <c r="AB293">
        <v>22812</v>
      </c>
    </row>
    <row r="294" spans="1:28" x14ac:dyDescent="0.25">
      <c r="A294">
        <v>895</v>
      </c>
      <c r="B294" t="s">
        <v>4352</v>
      </c>
      <c r="C294">
        <v>6.9</v>
      </c>
      <c r="D294">
        <v>4.3</v>
      </c>
      <c r="E294">
        <v>7.4</v>
      </c>
      <c r="F294">
        <v>3.5</v>
      </c>
      <c r="G294">
        <v>2</v>
      </c>
      <c r="H294">
        <v>10</v>
      </c>
      <c r="I294">
        <v>42</v>
      </c>
      <c r="J294">
        <v>17.2</v>
      </c>
      <c r="K294">
        <v>10.7</v>
      </c>
      <c r="L294">
        <v>5.9</v>
      </c>
      <c r="M294">
        <v>9.3000000000000007</v>
      </c>
      <c r="N294">
        <v>5.8</v>
      </c>
      <c r="O294">
        <v>25.6</v>
      </c>
      <c r="P294">
        <v>10.7</v>
      </c>
      <c r="Q294">
        <v>17.7</v>
      </c>
      <c r="R294">
        <v>5.5</v>
      </c>
      <c r="S294">
        <v>3.9</v>
      </c>
      <c r="T294">
        <v>9.5</v>
      </c>
      <c r="U294">
        <v>8.9</v>
      </c>
      <c r="V294">
        <v>9.3000000000000007</v>
      </c>
      <c r="W294">
        <v>1.6</v>
      </c>
      <c r="X294">
        <v>2.4</v>
      </c>
      <c r="Y294">
        <v>3.8</v>
      </c>
      <c r="Z294">
        <v>3.2</v>
      </c>
      <c r="AA294">
        <v>4.0999999999999996</v>
      </c>
      <c r="AB294">
        <v>3.8</v>
      </c>
    </row>
    <row r="295" spans="1:28" x14ac:dyDescent="0.25">
      <c r="A295">
        <v>899</v>
      </c>
      <c r="B295" t="s">
        <v>4353</v>
      </c>
      <c r="C295">
        <v>12</v>
      </c>
      <c r="D295">
        <v>4.8</v>
      </c>
      <c r="E295">
        <v>9</v>
      </c>
      <c r="F295">
        <v>4.3</v>
      </c>
      <c r="G295">
        <v>2.2999999999999998</v>
      </c>
      <c r="H295">
        <v>6.3</v>
      </c>
      <c r="I295">
        <v>24.1</v>
      </c>
      <c r="J295">
        <v>26.1</v>
      </c>
      <c r="K295">
        <v>10</v>
      </c>
      <c r="L295">
        <v>15.7</v>
      </c>
      <c r="M295">
        <v>14.2</v>
      </c>
      <c r="N295">
        <v>9.4</v>
      </c>
      <c r="O295">
        <v>25</v>
      </c>
      <c r="P295">
        <v>17.3</v>
      </c>
      <c r="Q295">
        <v>24.3</v>
      </c>
      <c r="R295">
        <v>1.9</v>
      </c>
      <c r="S295">
        <v>2.8</v>
      </c>
      <c r="T295">
        <v>22.5</v>
      </c>
      <c r="U295">
        <v>5.7</v>
      </c>
      <c r="V295">
        <v>3.5</v>
      </c>
      <c r="W295">
        <v>2.1</v>
      </c>
      <c r="X295">
        <v>4.3</v>
      </c>
      <c r="Y295">
        <v>5.3</v>
      </c>
      <c r="Z295">
        <v>3.8</v>
      </c>
      <c r="AA295">
        <v>2.9</v>
      </c>
      <c r="AB295">
        <v>1.6</v>
      </c>
    </row>
    <row r="296" spans="1:28" x14ac:dyDescent="0.25">
      <c r="A296">
        <v>903</v>
      </c>
      <c r="B296" t="s">
        <v>4354</v>
      </c>
      <c r="C296">
        <v>13.3</v>
      </c>
      <c r="D296">
        <v>7.8</v>
      </c>
      <c r="E296">
        <v>13.2</v>
      </c>
      <c r="F296">
        <v>8</v>
      </c>
      <c r="G296">
        <v>2.8</v>
      </c>
      <c r="H296">
        <v>12.7</v>
      </c>
      <c r="I296">
        <v>12.9</v>
      </c>
      <c r="J296">
        <v>9.5</v>
      </c>
      <c r="K296">
        <v>13.5</v>
      </c>
      <c r="L296">
        <v>13.1</v>
      </c>
      <c r="M296">
        <v>30</v>
      </c>
      <c r="N296">
        <v>12.6</v>
      </c>
      <c r="O296">
        <v>15.6</v>
      </c>
      <c r="P296">
        <v>16.600000000000001</v>
      </c>
      <c r="Q296">
        <v>22.4</v>
      </c>
      <c r="R296">
        <v>15</v>
      </c>
      <c r="S296">
        <v>4</v>
      </c>
      <c r="T296">
        <v>16.100000000000001</v>
      </c>
      <c r="U296">
        <v>4.9000000000000004</v>
      </c>
      <c r="V296">
        <v>5.6</v>
      </c>
      <c r="W296">
        <v>4.5</v>
      </c>
      <c r="X296">
        <v>8.6999999999999993</v>
      </c>
      <c r="Y296">
        <v>11.9</v>
      </c>
      <c r="Z296">
        <v>7.7</v>
      </c>
      <c r="AA296">
        <v>3.7</v>
      </c>
      <c r="AB296">
        <v>4.7</v>
      </c>
    </row>
    <row r="297" spans="1:28" x14ac:dyDescent="0.25">
      <c r="A297">
        <v>907</v>
      </c>
      <c r="B297" t="s">
        <v>4355</v>
      </c>
      <c r="C297">
        <v>14</v>
      </c>
      <c r="D297">
        <v>13.1</v>
      </c>
      <c r="E297">
        <v>23.7</v>
      </c>
      <c r="F297">
        <v>14.1</v>
      </c>
      <c r="G297">
        <v>6.6</v>
      </c>
      <c r="H297">
        <v>16.7</v>
      </c>
      <c r="I297">
        <v>7.3</v>
      </c>
      <c r="J297">
        <v>11.9</v>
      </c>
      <c r="K297">
        <v>22.6</v>
      </c>
      <c r="L297">
        <v>24.5</v>
      </c>
      <c r="M297">
        <v>17.899999999999999</v>
      </c>
      <c r="N297">
        <v>17.3</v>
      </c>
      <c r="O297">
        <v>25.2</v>
      </c>
      <c r="P297">
        <v>19.600000000000001</v>
      </c>
      <c r="Q297">
        <v>16.5</v>
      </c>
      <c r="R297">
        <v>16.899999999999999</v>
      </c>
      <c r="S297">
        <v>7.3</v>
      </c>
      <c r="T297">
        <v>19.8</v>
      </c>
      <c r="U297">
        <v>9.1999999999999993</v>
      </c>
      <c r="V297">
        <v>9.8000000000000007</v>
      </c>
      <c r="W297">
        <v>7.8</v>
      </c>
      <c r="X297">
        <v>15.4</v>
      </c>
      <c r="Y297">
        <v>17</v>
      </c>
      <c r="Z297">
        <v>20.399999999999999</v>
      </c>
      <c r="AA297">
        <v>7.5</v>
      </c>
      <c r="AB297">
        <v>8.1999999999999993</v>
      </c>
    </row>
    <row r="298" spans="1:28" x14ac:dyDescent="0.25">
      <c r="A298">
        <v>911</v>
      </c>
      <c r="B298" t="s">
        <v>4356</v>
      </c>
      <c r="C298">
        <v>19.600000000000001</v>
      </c>
      <c r="D298">
        <v>29.3</v>
      </c>
      <c r="E298">
        <v>26.9</v>
      </c>
      <c r="F298">
        <v>31.6</v>
      </c>
      <c r="G298">
        <v>19</v>
      </c>
      <c r="H298">
        <v>32.6</v>
      </c>
      <c r="I298">
        <v>8.4</v>
      </c>
      <c r="J298">
        <v>18.2</v>
      </c>
      <c r="K298">
        <v>22.7</v>
      </c>
      <c r="L298">
        <v>29.9</v>
      </c>
      <c r="M298">
        <v>11.7</v>
      </c>
      <c r="N298">
        <v>30.4</v>
      </c>
      <c r="O298">
        <v>5.3</v>
      </c>
      <c r="P298">
        <v>23.1</v>
      </c>
      <c r="Q298">
        <v>10.1</v>
      </c>
      <c r="R298">
        <v>24.4</v>
      </c>
      <c r="S298">
        <v>23.6</v>
      </c>
      <c r="T298">
        <v>15.3</v>
      </c>
      <c r="U298">
        <v>28.5</v>
      </c>
      <c r="V298">
        <v>25.6</v>
      </c>
      <c r="W298">
        <v>29</v>
      </c>
      <c r="X298">
        <v>31.4</v>
      </c>
      <c r="Y298">
        <v>33.200000000000003</v>
      </c>
      <c r="Z298">
        <v>43</v>
      </c>
      <c r="AA298">
        <v>22.3</v>
      </c>
      <c r="AB298">
        <v>31.4</v>
      </c>
    </row>
    <row r="299" spans="1:28" x14ac:dyDescent="0.25">
      <c r="A299">
        <v>915</v>
      </c>
      <c r="B299" t="s">
        <v>4357</v>
      </c>
      <c r="C299">
        <v>19.3</v>
      </c>
      <c r="D299">
        <v>29.2</v>
      </c>
      <c r="E299">
        <v>16.8</v>
      </c>
      <c r="F299">
        <v>28.6</v>
      </c>
      <c r="G299">
        <v>35</v>
      </c>
      <c r="H299">
        <v>17.8</v>
      </c>
      <c r="I299">
        <v>3.1</v>
      </c>
      <c r="J299">
        <v>8.9</v>
      </c>
      <c r="K299">
        <v>17.100000000000001</v>
      </c>
      <c r="L299">
        <v>9.1999999999999993</v>
      </c>
      <c r="M299">
        <v>13.2</v>
      </c>
      <c r="N299">
        <v>20.5</v>
      </c>
      <c r="O299">
        <v>2.6</v>
      </c>
      <c r="P299">
        <v>11.2</v>
      </c>
      <c r="Q299">
        <v>5.6</v>
      </c>
      <c r="R299">
        <v>26.7</v>
      </c>
      <c r="S299">
        <v>38.6</v>
      </c>
      <c r="T299">
        <v>10.199999999999999</v>
      </c>
      <c r="U299">
        <v>31.8</v>
      </c>
      <c r="V299">
        <v>32.200000000000003</v>
      </c>
      <c r="W299">
        <v>41.1</v>
      </c>
      <c r="X299">
        <v>27.3</v>
      </c>
      <c r="Y299">
        <v>22.7</v>
      </c>
      <c r="Z299">
        <v>20.5</v>
      </c>
      <c r="AA299">
        <v>43.2</v>
      </c>
      <c r="AB299">
        <v>43.1</v>
      </c>
    </row>
    <row r="300" spans="1:28" x14ac:dyDescent="0.25">
      <c r="A300">
        <v>919</v>
      </c>
      <c r="B300" t="s">
        <v>4358</v>
      </c>
      <c r="C300">
        <v>11.4</v>
      </c>
      <c r="D300">
        <v>9.4</v>
      </c>
      <c r="E300">
        <v>1.8</v>
      </c>
      <c r="F300">
        <v>8.1999999999999993</v>
      </c>
      <c r="G300">
        <v>25.4</v>
      </c>
      <c r="H300">
        <v>3.5</v>
      </c>
      <c r="I300">
        <v>1</v>
      </c>
      <c r="J300">
        <v>2.1</v>
      </c>
      <c r="K300">
        <v>1.3</v>
      </c>
      <c r="L300">
        <v>1.7</v>
      </c>
      <c r="M300">
        <v>3.8</v>
      </c>
      <c r="N300">
        <v>3.9</v>
      </c>
      <c r="O300">
        <v>0.7</v>
      </c>
      <c r="P300">
        <v>1.4</v>
      </c>
      <c r="Q300">
        <v>2.6</v>
      </c>
      <c r="R300">
        <v>9</v>
      </c>
      <c r="S300">
        <v>15.5</v>
      </c>
      <c r="T300">
        <v>4.5</v>
      </c>
      <c r="U300">
        <v>9.9</v>
      </c>
      <c r="V300">
        <v>11.5</v>
      </c>
      <c r="W300">
        <v>11.6</v>
      </c>
      <c r="X300">
        <v>8.6</v>
      </c>
      <c r="Y300">
        <v>5.8</v>
      </c>
      <c r="Z300">
        <v>1.3</v>
      </c>
      <c r="AA300">
        <v>13.7</v>
      </c>
      <c r="AB300">
        <v>6.9</v>
      </c>
    </row>
    <row r="301" spans="1:28" x14ac:dyDescent="0.25">
      <c r="A301">
        <v>923</v>
      </c>
      <c r="B301" t="s">
        <v>4359</v>
      </c>
      <c r="C301">
        <v>3.4</v>
      </c>
      <c r="D301">
        <v>2.2000000000000002</v>
      </c>
      <c r="E301">
        <v>1.2</v>
      </c>
      <c r="F301">
        <v>1.7</v>
      </c>
      <c r="G301">
        <v>7</v>
      </c>
      <c r="H301">
        <v>0.4</v>
      </c>
      <c r="I301">
        <v>1</v>
      </c>
      <c r="J301">
        <v>6.1</v>
      </c>
      <c r="K301">
        <v>2</v>
      </c>
      <c r="L301">
        <v>0</v>
      </c>
      <c r="M301">
        <v>0</v>
      </c>
      <c r="N301">
        <v>0.2</v>
      </c>
      <c r="O301">
        <v>0</v>
      </c>
      <c r="P301">
        <v>0.2</v>
      </c>
      <c r="Q301">
        <v>0.7</v>
      </c>
      <c r="R301">
        <v>0.5</v>
      </c>
      <c r="S301">
        <v>4.2</v>
      </c>
      <c r="T301">
        <v>2.1</v>
      </c>
      <c r="U301">
        <v>1.1000000000000001</v>
      </c>
      <c r="V301">
        <v>2.4</v>
      </c>
      <c r="W301">
        <v>2.4</v>
      </c>
      <c r="X301">
        <v>1.9</v>
      </c>
      <c r="Y301">
        <v>0.3</v>
      </c>
      <c r="Z301">
        <v>0.2</v>
      </c>
      <c r="AA301">
        <v>2.5</v>
      </c>
      <c r="AB301">
        <v>0.5</v>
      </c>
    </row>
    <row r="302" spans="1:28" x14ac:dyDescent="0.25">
      <c r="A302">
        <v>931</v>
      </c>
      <c r="B302" t="s">
        <v>4360</v>
      </c>
      <c r="C302">
        <v>77274381</v>
      </c>
      <c r="D302">
        <v>618605</v>
      </c>
      <c r="E302">
        <v>6503</v>
      </c>
      <c r="F302">
        <v>421252</v>
      </c>
      <c r="G302">
        <v>14811</v>
      </c>
      <c r="H302">
        <v>12870</v>
      </c>
      <c r="I302">
        <v>286</v>
      </c>
      <c r="J302">
        <v>571</v>
      </c>
      <c r="K302">
        <v>4642</v>
      </c>
      <c r="L302">
        <v>1614</v>
      </c>
      <c r="M302">
        <v>1510</v>
      </c>
      <c r="N302">
        <v>14985</v>
      </c>
      <c r="O302">
        <v>1446</v>
      </c>
      <c r="P302">
        <v>13517</v>
      </c>
      <c r="Q302">
        <v>1301</v>
      </c>
      <c r="R302">
        <v>1470</v>
      </c>
      <c r="S302">
        <v>106255</v>
      </c>
      <c r="T302">
        <v>2657</v>
      </c>
      <c r="U302">
        <v>12915</v>
      </c>
      <c r="V302">
        <v>4516</v>
      </c>
      <c r="W302">
        <v>74384</v>
      </c>
      <c r="X302">
        <v>122235</v>
      </c>
      <c r="Y302">
        <v>5852</v>
      </c>
      <c r="Z302">
        <v>42675</v>
      </c>
      <c r="AA302">
        <v>49046</v>
      </c>
      <c r="AB302">
        <v>22812</v>
      </c>
    </row>
    <row r="303" spans="1:28" x14ac:dyDescent="0.25">
      <c r="A303">
        <v>935</v>
      </c>
      <c r="B303" t="s">
        <v>4361</v>
      </c>
      <c r="C303">
        <v>62.7</v>
      </c>
      <c r="D303">
        <v>68</v>
      </c>
      <c r="E303">
        <v>58.8</v>
      </c>
      <c r="F303">
        <v>70.2</v>
      </c>
      <c r="G303">
        <v>62.1</v>
      </c>
      <c r="H303">
        <v>58.2</v>
      </c>
      <c r="I303">
        <v>17.5</v>
      </c>
      <c r="J303">
        <v>30.6</v>
      </c>
      <c r="K303">
        <v>56.4</v>
      </c>
      <c r="L303">
        <v>47.8</v>
      </c>
      <c r="M303">
        <v>53.3</v>
      </c>
      <c r="N303">
        <v>64.7</v>
      </c>
      <c r="O303">
        <v>35.5</v>
      </c>
      <c r="P303">
        <v>51.2</v>
      </c>
      <c r="Q303">
        <v>45</v>
      </c>
      <c r="R303">
        <v>71.599999999999994</v>
      </c>
      <c r="S303">
        <v>67.900000000000006</v>
      </c>
      <c r="T303">
        <v>44.7</v>
      </c>
      <c r="U303">
        <v>59.4</v>
      </c>
      <c r="V303">
        <v>52.6</v>
      </c>
      <c r="W303">
        <v>71.3</v>
      </c>
      <c r="X303">
        <v>70.099999999999994</v>
      </c>
      <c r="Y303">
        <v>53.6</v>
      </c>
      <c r="Z303">
        <v>77</v>
      </c>
      <c r="AA303">
        <v>66.7</v>
      </c>
      <c r="AB303">
        <v>71.099999999999994</v>
      </c>
    </row>
    <row r="304" spans="1:28" x14ac:dyDescent="0.25">
      <c r="A304">
        <v>939</v>
      </c>
      <c r="B304" t="s">
        <v>4362</v>
      </c>
      <c r="C304">
        <v>37.299999999999997</v>
      </c>
      <c r="D304">
        <v>32</v>
      </c>
      <c r="E304">
        <v>41.2</v>
      </c>
      <c r="F304">
        <v>29.8</v>
      </c>
      <c r="G304">
        <v>37.9</v>
      </c>
      <c r="H304">
        <v>41.8</v>
      </c>
      <c r="I304">
        <v>82.5</v>
      </c>
      <c r="J304">
        <v>69.400000000000006</v>
      </c>
      <c r="K304">
        <v>43.6</v>
      </c>
      <c r="L304">
        <v>52.2</v>
      </c>
      <c r="M304">
        <v>46.7</v>
      </c>
      <c r="N304">
        <v>35.299999999999997</v>
      </c>
      <c r="O304">
        <v>64.5</v>
      </c>
      <c r="P304">
        <v>48.8</v>
      </c>
      <c r="Q304">
        <v>55</v>
      </c>
      <c r="R304">
        <v>28.4</v>
      </c>
      <c r="S304">
        <v>32.1</v>
      </c>
      <c r="T304">
        <v>55.3</v>
      </c>
      <c r="U304">
        <v>40.6</v>
      </c>
      <c r="V304">
        <v>47.4</v>
      </c>
      <c r="W304">
        <v>28.7</v>
      </c>
      <c r="X304">
        <v>29.9</v>
      </c>
      <c r="Y304">
        <v>46.4</v>
      </c>
      <c r="Z304">
        <v>23</v>
      </c>
      <c r="AA304">
        <v>33.299999999999997</v>
      </c>
      <c r="AB304">
        <v>28.9</v>
      </c>
    </row>
    <row r="305" spans="1:28" x14ac:dyDescent="0.25">
      <c r="A305">
        <v>943</v>
      </c>
      <c r="B305" t="s">
        <v>4363</v>
      </c>
      <c r="C305">
        <v>48416627</v>
      </c>
      <c r="D305">
        <v>420431</v>
      </c>
      <c r="E305">
        <v>3821</v>
      </c>
      <c r="F305">
        <v>295776</v>
      </c>
      <c r="G305">
        <v>9192</v>
      </c>
      <c r="H305">
        <v>7487</v>
      </c>
      <c r="I305">
        <v>50</v>
      </c>
      <c r="J305">
        <v>175</v>
      </c>
      <c r="K305">
        <v>2616</v>
      </c>
      <c r="L305">
        <v>771</v>
      </c>
      <c r="M305">
        <v>805</v>
      </c>
      <c r="N305">
        <v>9688</v>
      </c>
      <c r="O305">
        <v>514</v>
      </c>
      <c r="P305">
        <v>6922</v>
      </c>
      <c r="Q305">
        <v>585</v>
      </c>
      <c r="R305">
        <v>1053</v>
      </c>
      <c r="S305">
        <v>72113</v>
      </c>
      <c r="T305">
        <v>1187</v>
      </c>
      <c r="U305">
        <v>7676</v>
      </c>
      <c r="V305">
        <v>2375</v>
      </c>
      <c r="W305">
        <v>53060</v>
      </c>
      <c r="X305">
        <v>85647</v>
      </c>
      <c r="Y305">
        <v>3138</v>
      </c>
      <c r="Z305">
        <v>32879</v>
      </c>
      <c r="AA305">
        <v>32701</v>
      </c>
      <c r="AB305">
        <v>16230</v>
      </c>
    </row>
    <row r="306" spans="1:28" x14ac:dyDescent="0.25">
      <c r="A306">
        <v>947</v>
      </c>
      <c r="B306" t="s">
        <v>4364</v>
      </c>
      <c r="C306">
        <v>1.2</v>
      </c>
      <c r="D306">
        <v>1</v>
      </c>
      <c r="E306">
        <v>2.2000000000000002</v>
      </c>
      <c r="F306">
        <v>0.9</v>
      </c>
      <c r="G306">
        <v>0.9</v>
      </c>
      <c r="H306">
        <v>1</v>
      </c>
      <c r="I306">
        <v>0</v>
      </c>
      <c r="J306">
        <v>0</v>
      </c>
      <c r="K306">
        <v>1.5</v>
      </c>
      <c r="L306">
        <v>0.3</v>
      </c>
      <c r="M306">
        <v>0</v>
      </c>
      <c r="N306">
        <v>1.9</v>
      </c>
      <c r="O306">
        <v>16</v>
      </c>
      <c r="P306">
        <v>1.4</v>
      </c>
      <c r="Q306">
        <v>3.1</v>
      </c>
      <c r="R306">
        <v>1.7</v>
      </c>
      <c r="S306">
        <v>0.9</v>
      </c>
      <c r="T306">
        <v>1.9</v>
      </c>
      <c r="U306">
        <v>1</v>
      </c>
      <c r="V306">
        <v>2.7</v>
      </c>
      <c r="W306">
        <v>0.8</v>
      </c>
      <c r="X306">
        <v>1.1000000000000001</v>
      </c>
      <c r="Y306">
        <v>1.8</v>
      </c>
      <c r="Z306">
        <v>1</v>
      </c>
      <c r="AA306">
        <v>0.4</v>
      </c>
      <c r="AB306">
        <v>0.7</v>
      </c>
    </row>
    <row r="307" spans="1:28" x14ac:dyDescent="0.25">
      <c r="A307">
        <v>951</v>
      </c>
      <c r="B307" t="s">
        <v>4365</v>
      </c>
      <c r="C307">
        <v>17</v>
      </c>
      <c r="D307">
        <v>14.5</v>
      </c>
      <c r="E307">
        <v>26.9</v>
      </c>
      <c r="F307">
        <v>14.3</v>
      </c>
      <c r="G307">
        <v>10.199999999999999</v>
      </c>
      <c r="H307">
        <v>11</v>
      </c>
      <c r="I307">
        <v>46</v>
      </c>
      <c r="J307">
        <v>29.1</v>
      </c>
      <c r="K307">
        <v>18.2</v>
      </c>
      <c r="L307">
        <v>16.600000000000001</v>
      </c>
      <c r="M307">
        <v>37.799999999999997</v>
      </c>
      <c r="N307">
        <v>24.5</v>
      </c>
      <c r="O307">
        <v>42.2</v>
      </c>
      <c r="P307">
        <v>37</v>
      </c>
      <c r="Q307">
        <v>43.4</v>
      </c>
      <c r="R307">
        <v>29.3</v>
      </c>
      <c r="S307">
        <v>10.6</v>
      </c>
      <c r="T307">
        <v>41.3</v>
      </c>
      <c r="U307">
        <v>14</v>
      </c>
      <c r="V307">
        <v>11.2</v>
      </c>
      <c r="W307">
        <v>9.6999999999999993</v>
      </c>
      <c r="X307">
        <v>15.4</v>
      </c>
      <c r="Y307">
        <v>25</v>
      </c>
      <c r="Z307">
        <v>14.9</v>
      </c>
      <c r="AA307">
        <v>10.8</v>
      </c>
      <c r="AB307">
        <v>11.2</v>
      </c>
    </row>
    <row r="308" spans="1:28" x14ac:dyDescent="0.25">
      <c r="A308">
        <v>955</v>
      </c>
      <c r="B308" t="s">
        <v>4366</v>
      </c>
      <c r="C308">
        <v>27.4</v>
      </c>
      <c r="D308">
        <v>33.1</v>
      </c>
      <c r="E308">
        <v>35.799999999999997</v>
      </c>
      <c r="F308">
        <v>33.799999999999997</v>
      </c>
      <c r="G308">
        <v>23.7</v>
      </c>
      <c r="H308">
        <v>36.700000000000003</v>
      </c>
      <c r="I308">
        <v>48</v>
      </c>
      <c r="J308">
        <v>21.1</v>
      </c>
      <c r="K308">
        <v>39.5</v>
      </c>
      <c r="L308">
        <v>36.200000000000003</v>
      </c>
      <c r="M308">
        <v>38.9</v>
      </c>
      <c r="N308">
        <v>42.3</v>
      </c>
      <c r="O308">
        <v>28.8</v>
      </c>
      <c r="P308">
        <v>37.200000000000003</v>
      </c>
      <c r="Q308">
        <v>32.299999999999997</v>
      </c>
      <c r="R308">
        <v>30.2</v>
      </c>
      <c r="S308">
        <v>28.7</v>
      </c>
      <c r="T308">
        <v>32.9</v>
      </c>
      <c r="U308">
        <v>39.200000000000003</v>
      </c>
      <c r="V308">
        <v>35.299999999999997</v>
      </c>
      <c r="W308">
        <v>28.5</v>
      </c>
      <c r="X308">
        <v>33.700000000000003</v>
      </c>
      <c r="Y308">
        <v>40</v>
      </c>
      <c r="Z308">
        <v>39.200000000000003</v>
      </c>
      <c r="AA308">
        <v>28.3</v>
      </c>
      <c r="AB308">
        <v>34.799999999999997</v>
      </c>
    </row>
    <row r="309" spans="1:28" x14ac:dyDescent="0.25">
      <c r="A309">
        <v>959</v>
      </c>
      <c r="B309" t="s">
        <v>4367</v>
      </c>
      <c r="C309">
        <v>21</v>
      </c>
      <c r="D309">
        <v>25.6</v>
      </c>
      <c r="E309">
        <v>23.6</v>
      </c>
      <c r="F309">
        <v>25.5</v>
      </c>
      <c r="G309">
        <v>27.9</v>
      </c>
      <c r="H309">
        <v>33.299999999999997</v>
      </c>
      <c r="I309">
        <v>0</v>
      </c>
      <c r="J309">
        <v>36</v>
      </c>
      <c r="K309">
        <v>25.8</v>
      </c>
      <c r="L309">
        <v>34</v>
      </c>
      <c r="M309">
        <v>13.4</v>
      </c>
      <c r="N309">
        <v>22.2</v>
      </c>
      <c r="O309">
        <v>11.9</v>
      </c>
      <c r="P309">
        <v>15.2</v>
      </c>
      <c r="Q309">
        <v>7</v>
      </c>
      <c r="R309">
        <v>17.399999999999999</v>
      </c>
      <c r="S309">
        <v>27.1</v>
      </c>
      <c r="T309">
        <v>19</v>
      </c>
      <c r="U309">
        <v>26.7</v>
      </c>
      <c r="V309">
        <v>23.4</v>
      </c>
      <c r="W309">
        <v>26.4</v>
      </c>
      <c r="X309">
        <v>23.9</v>
      </c>
      <c r="Y309">
        <v>22.9</v>
      </c>
      <c r="Z309">
        <v>28.8</v>
      </c>
      <c r="AA309">
        <v>28.6</v>
      </c>
      <c r="AB309">
        <v>29.3</v>
      </c>
    </row>
    <row r="310" spans="1:28" x14ac:dyDescent="0.25">
      <c r="A310">
        <v>963</v>
      </c>
      <c r="B310" t="s">
        <v>4368</v>
      </c>
      <c r="C310">
        <v>13</v>
      </c>
      <c r="D310">
        <v>13.5</v>
      </c>
      <c r="E310">
        <v>6.1</v>
      </c>
      <c r="F310">
        <v>13.5</v>
      </c>
      <c r="G310">
        <v>18.100000000000001</v>
      </c>
      <c r="H310">
        <v>11.7</v>
      </c>
      <c r="I310">
        <v>6</v>
      </c>
      <c r="J310">
        <v>0</v>
      </c>
      <c r="K310">
        <v>10.4</v>
      </c>
      <c r="L310">
        <v>13</v>
      </c>
      <c r="M310">
        <v>5.6</v>
      </c>
      <c r="N310">
        <v>5.0999999999999996</v>
      </c>
      <c r="O310">
        <v>1.2</v>
      </c>
      <c r="P310">
        <v>6.4</v>
      </c>
      <c r="Q310">
        <v>2.1</v>
      </c>
      <c r="R310">
        <v>13.7</v>
      </c>
      <c r="S310">
        <v>15.8</v>
      </c>
      <c r="T310">
        <v>3.6</v>
      </c>
      <c r="U310">
        <v>11.4</v>
      </c>
      <c r="V310">
        <v>14.3</v>
      </c>
      <c r="W310">
        <v>18.100000000000001</v>
      </c>
      <c r="X310">
        <v>13</v>
      </c>
      <c r="Y310">
        <v>4.7</v>
      </c>
      <c r="Z310">
        <v>10.8</v>
      </c>
      <c r="AA310">
        <v>17.2</v>
      </c>
      <c r="AB310">
        <v>15.1</v>
      </c>
    </row>
    <row r="311" spans="1:28" x14ac:dyDescent="0.25">
      <c r="A311">
        <v>967</v>
      </c>
      <c r="B311" t="s">
        <v>4369</v>
      </c>
      <c r="C311">
        <v>7.9</v>
      </c>
      <c r="D311">
        <v>6.2</v>
      </c>
      <c r="E311">
        <v>3.3</v>
      </c>
      <c r="F311">
        <v>6.1</v>
      </c>
      <c r="G311">
        <v>8.5</v>
      </c>
      <c r="H311">
        <v>4.8</v>
      </c>
      <c r="I311">
        <v>0</v>
      </c>
      <c r="J311">
        <v>4.5999999999999996</v>
      </c>
      <c r="K311">
        <v>3.1</v>
      </c>
      <c r="L311">
        <v>0</v>
      </c>
      <c r="M311">
        <v>3.2</v>
      </c>
      <c r="N311">
        <v>2.6</v>
      </c>
      <c r="O311">
        <v>0</v>
      </c>
      <c r="P311">
        <v>2.2000000000000002</v>
      </c>
      <c r="Q311">
        <v>10.6</v>
      </c>
      <c r="R311">
        <v>5.5</v>
      </c>
      <c r="S311">
        <v>7.9</v>
      </c>
      <c r="T311">
        <v>0.6</v>
      </c>
      <c r="U311">
        <v>4.7</v>
      </c>
      <c r="V311">
        <v>8.3000000000000007</v>
      </c>
      <c r="W311">
        <v>8.1999999999999993</v>
      </c>
      <c r="X311">
        <v>6.4</v>
      </c>
      <c r="Y311">
        <v>3.3</v>
      </c>
      <c r="Z311">
        <v>3.4</v>
      </c>
      <c r="AA311">
        <v>7.9</v>
      </c>
      <c r="AB311">
        <v>5.8</v>
      </c>
    </row>
    <row r="312" spans="1:28" x14ac:dyDescent="0.25">
      <c r="A312">
        <v>971</v>
      </c>
      <c r="B312" t="s">
        <v>4370</v>
      </c>
      <c r="C312">
        <v>12.5</v>
      </c>
      <c r="D312">
        <v>6.1</v>
      </c>
      <c r="E312">
        <v>2.1</v>
      </c>
      <c r="F312">
        <v>5.9</v>
      </c>
      <c r="G312">
        <v>10.8</v>
      </c>
      <c r="H312">
        <v>1.5</v>
      </c>
      <c r="I312">
        <v>0</v>
      </c>
      <c r="J312">
        <v>9.1</v>
      </c>
      <c r="K312">
        <v>1.5</v>
      </c>
      <c r="L312">
        <v>0</v>
      </c>
      <c r="M312">
        <v>1.1000000000000001</v>
      </c>
      <c r="N312">
        <v>1.4</v>
      </c>
      <c r="O312">
        <v>0</v>
      </c>
      <c r="P312">
        <v>0.7</v>
      </c>
      <c r="Q312">
        <v>1.5</v>
      </c>
      <c r="R312">
        <v>2.2000000000000002</v>
      </c>
      <c r="S312">
        <v>9</v>
      </c>
      <c r="T312">
        <v>0.7</v>
      </c>
      <c r="U312">
        <v>3</v>
      </c>
      <c r="V312">
        <v>4.8</v>
      </c>
      <c r="W312">
        <v>8.3000000000000007</v>
      </c>
      <c r="X312">
        <v>6.5</v>
      </c>
      <c r="Y312">
        <v>2.2000000000000002</v>
      </c>
      <c r="Z312">
        <v>1.9</v>
      </c>
      <c r="AA312">
        <v>6.7</v>
      </c>
      <c r="AB312">
        <v>3.2</v>
      </c>
    </row>
    <row r="313" spans="1:28" x14ac:dyDescent="0.25">
      <c r="A313">
        <v>979</v>
      </c>
      <c r="B313" t="s">
        <v>4371</v>
      </c>
      <c r="C313">
        <v>28857754</v>
      </c>
      <c r="D313">
        <v>198174</v>
      </c>
      <c r="E313">
        <v>2682</v>
      </c>
      <c r="F313">
        <v>125476</v>
      </c>
      <c r="G313">
        <v>5619</v>
      </c>
      <c r="H313">
        <v>5383</v>
      </c>
      <c r="I313">
        <v>236</v>
      </c>
      <c r="J313">
        <v>396</v>
      </c>
      <c r="K313">
        <v>2026</v>
      </c>
      <c r="L313">
        <v>843</v>
      </c>
      <c r="M313">
        <v>705</v>
      </c>
      <c r="N313">
        <v>5297</v>
      </c>
      <c r="O313">
        <v>932</v>
      </c>
      <c r="P313">
        <v>6595</v>
      </c>
      <c r="Q313">
        <v>716</v>
      </c>
      <c r="R313">
        <v>417</v>
      </c>
      <c r="S313">
        <v>34142</v>
      </c>
      <c r="T313">
        <v>1470</v>
      </c>
      <c r="U313">
        <v>5239</v>
      </c>
      <c r="V313">
        <v>2141</v>
      </c>
      <c r="W313">
        <v>21324</v>
      </c>
      <c r="X313">
        <v>36588</v>
      </c>
      <c r="Y313">
        <v>2714</v>
      </c>
      <c r="Z313">
        <v>9796</v>
      </c>
      <c r="AA313">
        <v>16345</v>
      </c>
      <c r="AB313">
        <v>6582</v>
      </c>
    </row>
    <row r="314" spans="1:28" x14ac:dyDescent="0.25">
      <c r="A314">
        <v>983</v>
      </c>
      <c r="B314" t="s">
        <v>4372</v>
      </c>
      <c r="C314">
        <v>11.4</v>
      </c>
      <c r="D314">
        <v>13</v>
      </c>
      <c r="E314">
        <v>16</v>
      </c>
      <c r="F314">
        <v>11.6</v>
      </c>
      <c r="G314">
        <v>7.2</v>
      </c>
      <c r="H314">
        <v>22.1</v>
      </c>
      <c r="I314">
        <v>36</v>
      </c>
      <c r="J314">
        <v>43.2</v>
      </c>
      <c r="K314">
        <v>24.3</v>
      </c>
      <c r="L314">
        <v>24</v>
      </c>
      <c r="M314">
        <v>25.4</v>
      </c>
      <c r="N314">
        <v>19.600000000000001</v>
      </c>
      <c r="O314">
        <v>34.299999999999997</v>
      </c>
      <c r="P314">
        <v>22.1</v>
      </c>
      <c r="Q314">
        <v>32.299999999999997</v>
      </c>
      <c r="R314">
        <v>3.8</v>
      </c>
      <c r="S314">
        <v>10.9</v>
      </c>
      <c r="T314">
        <v>28.2</v>
      </c>
      <c r="U314">
        <v>14.1</v>
      </c>
      <c r="V314">
        <v>17.2</v>
      </c>
      <c r="W314">
        <v>7.4</v>
      </c>
      <c r="X314">
        <v>10.199999999999999</v>
      </c>
      <c r="Y314">
        <v>9.8000000000000007</v>
      </c>
      <c r="Z314">
        <v>13.2</v>
      </c>
      <c r="AA314">
        <v>12.2</v>
      </c>
      <c r="AB314">
        <v>7.9</v>
      </c>
    </row>
    <row r="315" spans="1:28" x14ac:dyDescent="0.25">
      <c r="A315">
        <v>987</v>
      </c>
      <c r="B315" t="s">
        <v>4373</v>
      </c>
      <c r="C315">
        <v>23</v>
      </c>
      <c r="D315">
        <v>32.200000000000003</v>
      </c>
      <c r="E315">
        <v>36.6</v>
      </c>
      <c r="F315">
        <v>32.799999999999997</v>
      </c>
      <c r="G315">
        <v>20.6</v>
      </c>
      <c r="H315">
        <v>33.5</v>
      </c>
      <c r="I315">
        <v>38.6</v>
      </c>
      <c r="J315">
        <v>28.5</v>
      </c>
      <c r="K315">
        <v>32</v>
      </c>
      <c r="L315">
        <v>35.6</v>
      </c>
      <c r="M315">
        <v>29.8</v>
      </c>
      <c r="N315">
        <v>38.200000000000003</v>
      </c>
      <c r="O315">
        <v>39.6</v>
      </c>
      <c r="P315">
        <v>44.4</v>
      </c>
      <c r="Q315">
        <v>41.5</v>
      </c>
      <c r="R315">
        <v>33.1</v>
      </c>
      <c r="S315">
        <v>27.7</v>
      </c>
      <c r="T315">
        <v>45.2</v>
      </c>
      <c r="U315">
        <v>29.7</v>
      </c>
      <c r="V315">
        <v>33.299999999999997</v>
      </c>
      <c r="W315">
        <v>28.5</v>
      </c>
      <c r="X315">
        <v>31.6</v>
      </c>
      <c r="Y315">
        <v>46.7</v>
      </c>
      <c r="Z315">
        <v>38.4</v>
      </c>
      <c r="AA315">
        <v>27.5</v>
      </c>
      <c r="AB315">
        <v>31.1</v>
      </c>
    </row>
    <row r="316" spans="1:28" x14ac:dyDescent="0.25">
      <c r="A316">
        <v>991</v>
      </c>
      <c r="B316" t="s">
        <v>4374</v>
      </c>
      <c r="C316">
        <v>28.6</v>
      </c>
      <c r="D316">
        <v>31.3</v>
      </c>
      <c r="E316">
        <v>28.8</v>
      </c>
      <c r="F316">
        <v>32</v>
      </c>
      <c r="G316">
        <v>35.299999999999997</v>
      </c>
      <c r="H316">
        <v>26</v>
      </c>
      <c r="I316">
        <v>13.1</v>
      </c>
      <c r="J316">
        <v>17.899999999999999</v>
      </c>
      <c r="K316">
        <v>26.4</v>
      </c>
      <c r="L316">
        <v>31.9</v>
      </c>
      <c r="M316">
        <v>39</v>
      </c>
      <c r="N316">
        <v>28.5</v>
      </c>
      <c r="O316">
        <v>20.100000000000001</v>
      </c>
      <c r="P316">
        <v>23.2</v>
      </c>
      <c r="Q316">
        <v>17.7</v>
      </c>
      <c r="R316">
        <v>47.2</v>
      </c>
      <c r="S316">
        <v>32.1</v>
      </c>
      <c r="T316">
        <v>20.8</v>
      </c>
      <c r="U316">
        <v>32.799999999999997</v>
      </c>
      <c r="V316">
        <v>25.3</v>
      </c>
      <c r="W316">
        <v>35.1</v>
      </c>
      <c r="X316">
        <v>34.4</v>
      </c>
      <c r="Y316">
        <v>36.700000000000003</v>
      </c>
      <c r="Z316">
        <v>32.9</v>
      </c>
      <c r="AA316">
        <v>32.6</v>
      </c>
      <c r="AB316">
        <v>40.200000000000003</v>
      </c>
    </row>
    <row r="317" spans="1:28" x14ac:dyDescent="0.25">
      <c r="A317">
        <v>995</v>
      </c>
      <c r="B317" t="s">
        <v>4375</v>
      </c>
      <c r="C317">
        <v>16.600000000000001</v>
      </c>
      <c r="D317">
        <v>12.7</v>
      </c>
      <c r="E317">
        <v>5.7</v>
      </c>
      <c r="F317">
        <v>12.8</v>
      </c>
      <c r="G317">
        <v>19.5</v>
      </c>
      <c r="H317">
        <v>13.3</v>
      </c>
      <c r="I317">
        <v>6.4</v>
      </c>
      <c r="J317">
        <v>3.5</v>
      </c>
      <c r="K317">
        <v>15.9</v>
      </c>
      <c r="L317">
        <v>5</v>
      </c>
      <c r="M317">
        <v>5.8</v>
      </c>
      <c r="N317">
        <v>8.9</v>
      </c>
      <c r="O317">
        <v>1.9</v>
      </c>
      <c r="P317">
        <v>6.6</v>
      </c>
      <c r="Q317">
        <v>8.5</v>
      </c>
      <c r="R317">
        <v>7</v>
      </c>
      <c r="S317">
        <v>14.4</v>
      </c>
      <c r="T317">
        <v>3.8</v>
      </c>
      <c r="U317">
        <v>15.7</v>
      </c>
      <c r="V317">
        <v>16.899999999999999</v>
      </c>
      <c r="W317">
        <v>16.399999999999999</v>
      </c>
      <c r="X317">
        <v>12.6</v>
      </c>
      <c r="Y317">
        <v>5.2</v>
      </c>
      <c r="Z317">
        <v>10.8</v>
      </c>
      <c r="AA317">
        <v>13.9</v>
      </c>
      <c r="AB317">
        <v>13.5</v>
      </c>
    </row>
    <row r="318" spans="1:28" x14ac:dyDescent="0.25">
      <c r="A318">
        <v>999</v>
      </c>
      <c r="B318" t="s">
        <v>4376</v>
      </c>
      <c r="C318">
        <v>8.6999999999999993</v>
      </c>
      <c r="D318">
        <v>5.0999999999999996</v>
      </c>
      <c r="E318">
        <v>9.1</v>
      </c>
      <c r="F318">
        <v>5.0999999999999996</v>
      </c>
      <c r="G318">
        <v>6.7</v>
      </c>
      <c r="H318">
        <v>2</v>
      </c>
      <c r="I318">
        <v>2.1</v>
      </c>
      <c r="J318">
        <v>0</v>
      </c>
      <c r="K318">
        <v>0.8</v>
      </c>
      <c r="L318">
        <v>1.9</v>
      </c>
      <c r="M318">
        <v>0</v>
      </c>
      <c r="N318">
        <v>3.4</v>
      </c>
      <c r="O318">
        <v>4.0999999999999996</v>
      </c>
      <c r="P318">
        <v>1.1000000000000001</v>
      </c>
      <c r="Q318">
        <v>0</v>
      </c>
      <c r="R318">
        <v>4.8</v>
      </c>
      <c r="S318">
        <v>6.9</v>
      </c>
      <c r="T318">
        <v>2</v>
      </c>
      <c r="U318">
        <v>3.8</v>
      </c>
      <c r="V318">
        <v>5.3</v>
      </c>
      <c r="W318">
        <v>6.1</v>
      </c>
      <c r="X318">
        <v>4.7</v>
      </c>
      <c r="Y318">
        <v>1.4</v>
      </c>
      <c r="Z318">
        <v>2.8</v>
      </c>
      <c r="AA318">
        <v>7.4</v>
      </c>
      <c r="AB318">
        <v>5.5</v>
      </c>
    </row>
    <row r="319" spans="1:28" x14ac:dyDescent="0.25">
      <c r="A319">
        <v>1003</v>
      </c>
      <c r="B319" t="s">
        <v>4377</v>
      </c>
      <c r="C319">
        <v>11.8</v>
      </c>
      <c r="D319">
        <v>5.7</v>
      </c>
      <c r="E319">
        <v>3.8</v>
      </c>
      <c r="F319">
        <v>5.7</v>
      </c>
      <c r="G319">
        <v>10.8</v>
      </c>
      <c r="H319">
        <v>3.2</v>
      </c>
      <c r="I319">
        <v>3.8</v>
      </c>
      <c r="J319">
        <v>6.8</v>
      </c>
      <c r="K319">
        <v>0.6</v>
      </c>
      <c r="L319">
        <v>1.7</v>
      </c>
      <c r="M319">
        <v>0</v>
      </c>
      <c r="N319">
        <v>1.4</v>
      </c>
      <c r="O319">
        <v>0</v>
      </c>
      <c r="P319">
        <v>2.6</v>
      </c>
      <c r="Q319">
        <v>0</v>
      </c>
      <c r="R319">
        <v>4.0999999999999996</v>
      </c>
      <c r="S319">
        <v>8.1</v>
      </c>
      <c r="T319">
        <v>0</v>
      </c>
      <c r="U319">
        <v>3.9</v>
      </c>
      <c r="V319">
        <v>2</v>
      </c>
      <c r="W319">
        <v>6.4</v>
      </c>
      <c r="X319">
        <v>6.5</v>
      </c>
      <c r="Y319">
        <v>0.2</v>
      </c>
      <c r="Z319">
        <v>2.1</v>
      </c>
      <c r="AA319">
        <v>6.4</v>
      </c>
      <c r="AB319">
        <v>1.8</v>
      </c>
    </row>
    <row r="320" spans="1:28" x14ac:dyDescent="0.25">
      <c r="A320">
        <v>1011</v>
      </c>
      <c r="B320" t="s">
        <v>4410</v>
      </c>
      <c r="C320">
        <v>48182974</v>
      </c>
      <c r="D320">
        <v>417793</v>
      </c>
      <c r="E320">
        <v>3800</v>
      </c>
      <c r="F320">
        <v>293791</v>
      </c>
      <c r="G320">
        <v>9140</v>
      </c>
      <c r="H320">
        <v>7472</v>
      </c>
      <c r="I320">
        <v>50</v>
      </c>
      <c r="J320">
        <v>175</v>
      </c>
      <c r="K320">
        <v>2616</v>
      </c>
      <c r="L320">
        <v>771</v>
      </c>
      <c r="M320">
        <v>800</v>
      </c>
      <c r="N320">
        <v>9651</v>
      </c>
      <c r="O320">
        <v>514</v>
      </c>
      <c r="P320">
        <v>6856</v>
      </c>
      <c r="Q320">
        <v>585</v>
      </c>
      <c r="R320">
        <v>1053</v>
      </c>
      <c r="S320">
        <v>71808</v>
      </c>
      <c r="T320">
        <v>1174</v>
      </c>
      <c r="U320">
        <v>7537</v>
      </c>
      <c r="V320">
        <v>2361</v>
      </c>
      <c r="W320">
        <v>52815</v>
      </c>
      <c r="X320">
        <v>85166</v>
      </c>
      <c r="Y320">
        <v>3129</v>
      </c>
      <c r="Z320">
        <v>32719</v>
      </c>
      <c r="AA320">
        <v>32585</v>
      </c>
      <c r="AB320">
        <v>16172</v>
      </c>
    </row>
    <row r="321" spans="1:28" x14ac:dyDescent="0.25">
      <c r="A321">
        <v>1015</v>
      </c>
      <c r="B321" t="s">
        <v>4411</v>
      </c>
      <c r="C321">
        <v>45.9</v>
      </c>
      <c r="D321">
        <v>43.2</v>
      </c>
      <c r="E321">
        <v>51.4</v>
      </c>
      <c r="F321">
        <v>42.8</v>
      </c>
      <c r="G321">
        <v>33.299999999999997</v>
      </c>
      <c r="H321">
        <v>59.3</v>
      </c>
      <c r="I321">
        <v>70</v>
      </c>
      <c r="J321">
        <v>77.099999999999994</v>
      </c>
      <c r="K321">
        <v>54.3</v>
      </c>
      <c r="L321">
        <v>72.2</v>
      </c>
      <c r="M321">
        <v>47.8</v>
      </c>
      <c r="N321">
        <v>46.1</v>
      </c>
      <c r="O321">
        <v>50.8</v>
      </c>
      <c r="P321">
        <v>41.7</v>
      </c>
      <c r="Q321">
        <v>65.599999999999994</v>
      </c>
      <c r="R321">
        <v>40.5</v>
      </c>
      <c r="S321">
        <v>42.9</v>
      </c>
      <c r="T321">
        <v>69.8</v>
      </c>
      <c r="U321">
        <v>39.799999999999997</v>
      </c>
      <c r="V321">
        <v>51.1</v>
      </c>
      <c r="W321">
        <v>44.6</v>
      </c>
      <c r="X321">
        <v>43.3</v>
      </c>
      <c r="Y321">
        <v>42.4</v>
      </c>
      <c r="Z321">
        <v>41</v>
      </c>
      <c r="AA321">
        <v>43.2</v>
      </c>
      <c r="AB321">
        <v>41.8</v>
      </c>
    </row>
    <row r="322" spans="1:28" x14ac:dyDescent="0.25">
      <c r="A322">
        <v>1019</v>
      </c>
      <c r="B322" t="s">
        <v>4412</v>
      </c>
      <c r="C322">
        <v>15.7</v>
      </c>
      <c r="D322">
        <v>15.8</v>
      </c>
      <c r="E322">
        <v>14.3</v>
      </c>
      <c r="F322">
        <v>15.6</v>
      </c>
      <c r="G322">
        <v>19.399999999999999</v>
      </c>
      <c r="H322">
        <v>14.9</v>
      </c>
      <c r="I322">
        <v>0</v>
      </c>
      <c r="J322">
        <v>3.4</v>
      </c>
      <c r="K322">
        <v>20.2</v>
      </c>
      <c r="L322">
        <v>10.1</v>
      </c>
      <c r="M322">
        <v>15.5</v>
      </c>
      <c r="N322">
        <v>13.9</v>
      </c>
      <c r="O322">
        <v>11.1</v>
      </c>
      <c r="P322">
        <v>17.2</v>
      </c>
      <c r="Q322">
        <v>10.8</v>
      </c>
      <c r="R322">
        <v>13.9</v>
      </c>
      <c r="S322">
        <v>16.3</v>
      </c>
      <c r="T322">
        <v>14.5</v>
      </c>
      <c r="U322">
        <v>15.4</v>
      </c>
      <c r="V322">
        <v>10.5</v>
      </c>
      <c r="W322">
        <v>14.7</v>
      </c>
      <c r="X322">
        <v>15.4</v>
      </c>
      <c r="Y322">
        <v>14.6</v>
      </c>
      <c r="Z322">
        <v>17.600000000000001</v>
      </c>
      <c r="AA322">
        <v>16.3</v>
      </c>
      <c r="AB322">
        <v>16.100000000000001</v>
      </c>
    </row>
    <row r="323" spans="1:28" x14ac:dyDescent="0.25">
      <c r="A323">
        <v>1023</v>
      </c>
      <c r="B323" t="s">
        <v>4413</v>
      </c>
      <c r="C323">
        <v>10.5</v>
      </c>
      <c r="D323">
        <v>11.1</v>
      </c>
      <c r="E323">
        <v>9</v>
      </c>
      <c r="F323">
        <v>10.9</v>
      </c>
      <c r="G323">
        <v>12</v>
      </c>
      <c r="H323">
        <v>9</v>
      </c>
      <c r="I323">
        <v>6</v>
      </c>
      <c r="J323">
        <v>0</v>
      </c>
      <c r="K323">
        <v>7.9</v>
      </c>
      <c r="L323">
        <v>8.6</v>
      </c>
      <c r="M323">
        <v>10.8</v>
      </c>
      <c r="N323">
        <v>11</v>
      </c>
      <c r="O323">
        <v>3.1</v>
      </c>
      <c r="P323">
        <v>10</v>
      </c>
      <c r="Q323">
        <v>4.3</v>
      </c>
      <c r="R323">
        <v>4.5999999999999996</v>
      </c>
      <c r="S323">
        <v>12.3</v>
      </c>
      <c r="T323">
        <v>2.6</v>
      </c>
      <c r="U323">
        <v>11.8</v>
      </c>
      <c r="V323">
        <v>10.1</v>
      </c>
      <c r="W323">
        <v>11</v>
      </c>
      <c r="X323">
        <v>10.199999999999999</v>
      </c>
      <c r="Y323">
        <v>8.6999999999999993</v>
      </c>
      <c r="Z323">
        <v>10.6</v>
      </c>
      <c r="AA323">
        <v>12</v>
      </c>
      <c r="AB323">
        <v>15.4</v>
      </c>
    </row>
    <row r="324" spans="1:28" x14ac:dyDescent="0.25">
      <c r="A324">
        <v>1027</v>
      </c>
      <c r="B324" t="s">
        <v>4414</v>
      </c>
      <c r="C324">
        <v>6.9</v>
      </c>
      <c r="D324">
        <v>7.5</v>
      </c>
      <c r="E324">
        <v>2.8</v>
      </c>
      <c r="F324">
        <v>7.7</v>
      </c>
      <c r="G324">
        <v>7.9</v>
      </c>
      <c r="H324">
        <v>6.3</v>
      </c>
      <c r="I324">
        <v>6</v>
      </c>
      <c r="J324">
        <v>10.3</v>
      </c>
      <c r="K324">
        <v>3.9</v>
      </c>
      <c r="L324">
        <v>0.4</v>
      </c>
      <c r="M324">
        <v>8.1</v>
      </c>
      <c r="N324">
        <v>7.9</v>
      </c>
      <c r="O324">
        <v>3.1</v>
      </c>
      <c r="P324">
        <v>7.2</v>
      </c>
      <c r="Q324">
        <v>11.1</v>
      </c>
      <c r="R324">
        <v>11.2</v>
      </c>
      <c r="S324">
        <v>7.4</v>
      </c>
      <c r="T324">
        <v>2.8</v>
      </c>
      <c r="U324">
        <v>7.1</v>
      </c>
      <c r="V324">
        <v>5.9</v>
      </c>
      <c r="W324">
        <v>7.8</v>
      </c>
      <c r="X324">
        <v>7.2</v>
      </c>
      <c r="Y324">
        <v>9</v>
      </c>
      <c r="Z324">
        <v>7.5</v>
      </c>
      <c r="AA324">
        <v>7.7</v>
      </c>
      <c r="AB324">
        <v>6.8</v>
      </c>
    </row>
    <row r="325" spans="1:28" x14ac:dyDescent="0.25">
      <c r="A325">
        <v>1031</v>
      </c>
      <c r="B325" t="s">
        <v>4415</v>
      </c>
      <c r="C325">
        <v>20.9</v>
      </c>
      <c r="D325">
        <v>22.4</v>
      </c>
      <c r="E325">
        <v>22.4</v>
      </c>
      <c r="F325">
        <v>23</v>
      </c>
      <c r="G325">
        <v>27.5</v>
      </c>
      <c r="H325">
        <v>10.5</v>
      </c>
      <c r="I325">
        <v>18</v>
      </c>
      <c r="J325">
        <v>9.1</v>
      </c>
      <c r="K325">
        <v>13.7</v>
      </c>
      <c r="L325">
        <v>8.6999999999999993</v>
      </c>
      <c r="M325">
        <v>17.899999999999999</v>
      </c>
      <c r="N325">
        <v>21</v>
      </c>
      <c r="O325">
        <v>31.9</v>
      </c>
      <c r="P325">
        <v>24</v>
      </c>
      <c r="Q325">
        <v>8.1999999999999993</v>
      </c>
      <c r="R325">
        <v>29.9</v>
      </c>
      <c r="S325">
        <v>21.1</v>
      </c>
      <c r="T325">
        <v>10.199999999999999</v>
      </c>
      <c r="U325">
        <v>25.9</v>
      </c>
      <c r="V325">
        <v>22.4</v>
      </c>
      <c r="W325">
        <v>21.9</v>
      </c>
      <c r="X325">
        <v>24</v>
      </c>
      <c r="Y325">
        <v>25.2</v>
      </c>
      <c r="Z325">
        <v>23.3</v>
      </c>
      <c r="AA325">
        <v>20.8</v>
      </c>
      <c r="AB325">
        <v>19.899999999999999</v>
      </c>
    </row>
    <row r="326" spans="1:28" x14ac:dyDescent="0.25">
      <c r="A326">
        <v>1039</v>
      </c>
      <c r="B326" t="s">
        <v>4416</v>
      </c>
      <c r="C326">
        <v>28463029</v>
      </c>
      <c r="D326">
        <v>194918</v>
      </c>
      <c r="E326">
        <v>2659</v>
      </c>
      <c r="F326">
        <v>123114</v>
      </c>
      <c r="G326">
        <v>5559</v>
      </c>
      <c r="H326">
        <v>5336</v>
      </c>
      <c r="I326">
        <v>236</v>
      </c>
      <c r="J326">
        <v>371</v>
      </c>
      <c r="K326">
        <v>1999</v>
      </c>
      <c r="L326">
        <v>831</v>
      </c>
      <c r="M326">
        <v>705</v>
      </c>
      <c r="N326">
        <v>5243</v>
      </c>
      <c r="O326">
        <v>916</v>
      </c>
      <c r="P326">
        <v>6457</v>
      </c>
      <c r="Q326">
        <v>715</v>
      </c>
      <c r="R326">
        <v>417</v>
      </c>
      <c r="S326">
        <v>33689</v>
      </c>
      <c r="T326">
        <v>1465</v>
      </c>
      <c r="U326">
        <v>5206</v>
      </c>
      <c r="V326">
        <v>2141</v>
      </c>
      <c r="W326">
        <v>21048</v>
      </c>
      <c r="X326">
        <v>35820</v>
      </c>
      <c r="Y326">
        <v>2699</v>
      </c>
      <c r="Z326">
        <v>9718</v>
      </c>
      <c r="AA326">
        <v>16230</v>
      </c>
      <c r="AB326">
        <v>6507</v>
      </c>
    </row>
    <row r="327" spans="1:28" x14ac:dyDescent="0.25">
      <c r="A327">
        <v>1043</v>
      </c>
      <c r="B327" t="s">
        <v>4417</v>
      </c>
      <c r="C327">
        <v>44.9</v>
      </c>
      <c r="D327">
        <v>54.5</v>
      </c>
      <c r="E327">
        <v>54.5</v>
      </c>
      <c r="F327">
        <v>54.3</v>
      </c>
      <c r="G327">
        <v>47</v>
      </c>
      <c r="H327">
        <v>68.599999999999994</v>
      </c>
      <c r="I327">
        <v>49.2</v>
      </c>
      <c r="J327">
        <v>72.8</v>
      </c>
      <c r="K327">
        <v>52.9</v>
      </c>
      <c r="L327">
        <v>68.599999999999994</v>
      </c>
      <c r="M327">
        <v>59.3</v>
      </c>
      <c r="N327">
        <v>49</v>
      </c>
      <c r="O327">
        <v>58.1</v>
      </c>
      <c r="P327">
        <v>48.9</v>
      </c>
      <c r="Q327">
        <v>53.4</v>
      </c>
      <c r="R327">
        <v>61.2</v>
      </c>
      <c r="S327">
        <v>55.5</v>
      </c>
      <c r="T327">
        <v>58.2</v>
      </c>
      <c r="U327">
        <v>51.8</v>
      </c>
      <c r="V327">
        <v>61</v>
      </c>
      <c r="W327">
        <v>55.9</v>
      </c>
      <c r="X327">
        <v>54</v>
      </c>
      <c r="Y327">
        <v>56.7</v>
      </c>
      <c r="Z327">
        <v>54.7</v>
      </c>
      <c r="AA327">
        <v>56.4</v>
      </c>
      <c r="AB327">
        <v>54.6</v>
      </c>
    </row>
    <row r="328" spans="1:28" x14ac:dyDescent="0.25">
      <c r="A328">
        <v>1047</v>
      </c>
      <c r="B328" t="s">
        <v>4418</v>
      </c>
      <c r="C328">
        <v>19.399999999999999</v>
      </c>
      <c r="D328">
        <v>16.600000000000001</v>
      </c>
      <c r="E328">
        <v>18.399999999999999</v>
      </c>
      <c r="F328">
        <v>16.899999999999999</v>
      </c>
      <c r="G328">
        <v>14.2</v>
      </c>
      <c r="H328">
        <v>11.8</v>
      </c>
      <c r="I328">
        <v>21.6</v>
      </c>
      <c r="J328">
        <v>12.1</v>
      </c>
      <c r="K328">
        <v>21.1</v>
      </c>
      <c r="L328">
        <v>9.5</v>
      </c>
      <c r="M328">
        <v>16.899999999999999</v>
      </c>
      <c r="N328">
        <v>17.5</v>
      </c>
      <c r="O328">
        <v>17</v>
      </c>
      <c r="P328">
        <v>18.5</v>
      </c>
      <c r="Q328">
        <v>11.5</v>
      </c>
      <c r="R328">
        <v>15.8</v>
      </c>
      <c r="S328">
        <v>15.9</v>
      </c>
      <c r="T328">
        <v>13.4</v>
      </c>
      <c r="U328">
        <v>18.2</v>
      </c>
      <c r="V328">
        <v>12.7</v>
      </c>
      <c r="W328">
        <v>17.100000000000001</v>
      </c>
      <c r="X328">
        <v>16.3</v>
      </c>
      <c r="Y328">
        <v>16.7</v>
      </c>
      <c r="Z328">
        <v>16.7</v>
      </c>
      <c r="AA328">
        <v>15.2</v>
      </c>
      <c r="AB328">
        <v>16</v>
      </c>
    </row>
    <row r="329" spans="1:28" x14ac:dyDescent="0.25">
      <c r="A329">
        <v>1051</v>
      </c>
      <c r="B329" t="s">
        <v>4419</v>
      </c>
      <c r="C329">
        <v>11.1</v>
      </c>
      <c r="D329">
        <v>9</v>
      </c>
      <c r="E329">
        <v>8.5</v>
      </c>
      <c r="F329">
        <v>8.9</v>
      </c>
      <c r="G329">
        <v>11.5</v>
      </c>
      <c r="H329">
        <v>7.1</v>
      </c>
      <c r="I329">
        <v>11</v>
      </c>
      <c r="J329">
        <v>11.9</v>
      </c>
      <c r="K329">
        <v>8.5</v>
      </c>
      <c r="L329">
        <v>6.9</v>
      </c>
      <c r="M329">
        <v>7.8</v>
      </c>
      <c r="N329">
        <v>9.6999999999999993</v>
      </c>
      <c r="O329">
        <v>6.2</v>
      </c>
      <c r="P329">
        <v>9</v>
      </c>
      <c r="Q329">
        <v>9.5</v>
      </c>
      <c r="R329">
        <v>11.3</v>
      </c>
      <c r="S329">
        <v>9</v>
      </c>
      <c r="T329">
        <v>7.8</v>
      </c>
      <c r="U329">
        <v>10.4</v>
      </c>
      <c r="V329">
        <v>11</v>
      </c>
      <c r="W329">
        <v>8.4</v>
      </c>
      <c r="X329">
        <v>8.6</v>
      </c>
      <c r="Y329">
        <v>13</v>
      </c>
      <c r="Z329">
        <v>10.9</v>
      </c>
      <c r="AA329">
        <v>8.6</v>
      </c>
      <c r="AB329">
        <v>10.5</v>
      </c>
    </row>
    <row r="330" spans="1:28" x14ac:dyDescent="0.25">
      <c r="A330">
        <v>1055</v>
      </c>
      <c r="B330" t="s">
        <v>4420</v>
      </c>
      <c r="C330">
        <v>6.7</v>
      </c>
      <c r="D330">
        <v>5.8</v>
      </c>
      <c r="E330">
        <v>6.1</v>
      </c>
      <c r="F330">
        <v>5.8</v>
      </c>
      <c r="G330">
        <v>9.8000000000000007</v>
      </c>
      <c r="H330">
        <v>4.4000000000000004</v>
      </c>
      <c r="I330">
        <v>11</v>
      </c>
      <c r="J330">
        <v>0</v>
      </c>
      <c r="K330">
        <v>4.9000000000000004</v>
      </c>
      <c r="L330">
        <v>3</v>
      </c>
      <c r="M330">
        <v>7.5</v>
      </c>
      <c r="N330">
        <v>7.3</v>
      </c>
      <c r="O330">
        <v>1.5</v>
      </c>
      <c r="P330">
        <v>6.5</v>
      </c>
      <c r="Q330">
        <v>7.6</v>
      </c>
      <c r="R330">
        <v>0</v>
      </c>
      <c r="S330">
        <v>5.5</v>
      </c>
      <c r="T330">
        <v>4.9000000000000004</v>
      </c>
      <c r="U330">
        <v>4.4000000000000004</v>
      </c>
      <c r="V330">
        <v>3.7</v>
      </c>
      <c r="W330">
        <v>5.4</v>
      </c>
      <c r="X330">
        <v>6.5</v>
      </c>
      <c r="Y330">
        <v>5</v>
      </c>
      <c r="Z330">
        <v>7.1</v>
      </c>
      <c r="AA330">
        <v>5.7</v>
      </c>
      <c r="AB330">
        <v>4.9000000000000004</v>
      </c>
    </row>
    <row r="331" spans="1:28" x14ac:dyDescent="0.25">
      <c r="A331">
        <v>1059</v>
      </c>
      <c r="B331" t="s">
        <v>4421</v>
      </c>
      <c r="C331">
        <v>4.3</v>
      </c>
      <c r="D331">
        <v>3.3</v>
      </c>
      <c r="E331">
        <v>1.9</v>
      </c>
      <c r="F331">
        <v>3.3</v>
      </c>
      <c r="G331">
        <v>2.7</v>
      </c>
      <c r="H331">
        <v>2</v>
      </c>
      <c r="I331">
        <v>2.5</v>
      </c>
      <c r="J331">
        <v>0</v>
      </c>
      <c r="K331">
        <v>1.5</v>
      </c>
      <c r="L331">
        <v>0</v>
      </c>
      <c r="M331">
        <v>4</v>
      </c>
      <c r="N331">
        <v>4.2</v>
      </c>
      <c r="O331">
        <v>4.9000000000000004</v>
      </c>
      <c r="P331">
        <v>5.4</v>
      </c>
      <c r="Q331">
        <v>6.4</v>
      </c>
      <c r="R331">
        <v>1.9</v>
      </c>
      <c r="S331">
        <v>3.4</v>
      </c>
      <c r="T331">
        <v>7.3</v>
      </c>
      <c r="U331">
        <v>2.2000000000000002</v>
      </c>
      <c r="V331">
        <v>0.8</v>
      </c>
      <c r="W331">
        <v>4</v>
      </c>
      <c r="X331">
        <v>2.8</v>
      </c>
      <c r="Y331">
        <v>2.1</v>
      </c>
      <c r="Z331">
        <v>3</v>
      </c>
      <c r="AA331">
        <v>3</v>
      </c>
      <c r="AB331">
        <v>3.3</v>
      </c>
    </row>
    <row r="332" spans="1:28" x14ac:dyDescent="0.25">
      <c r="A332">
        <v>1063</v>
      </c>
      <c r="B332" t="s">
        <v>4422</v>
      </c>
      <c r="C332">
        <v>2.9</v>
      </c>
      <c r="D332">
        <v>2.4</v>
      </c>
      <c r="E332">
        <v>4</v>
      </c>
      <c r="F332">
        <v>2.4</v>
      </c>
      <c r="G332">
        <v>4.8</v>
      </c>
      <c r="H332">
        <v>2</v>
      </c>
      <c r="I332">
        <v>1.3</v>
      </c>
      <c r="J332">
        <v>0</v>
      </c>
      <c r="K332">
        <v>3.2</v>
      </c>
      <c r="L332">
        <v>0</v>
      </c>
      <c r="M332">
        <v>0</v>
      </c>
      <c r="N332">
        <v>2.2000000000000002</v>
      </c>
      <c r="O332">
        <v>1.4</v>
      </c>
      <c r="P332">
        <v>1.8</v>
      </c>
      <c r="Q332">
        <v>2.7</v>
      </c>
      <c r="R332">
        <v>1.9</v>
      </c>
      <c r="S332">
        <v>2</v>
      </c>
      <c r="T332">
        <v>1.9</v>
      </c>
      <c r="U332">
        <v>2.2000000000000002</v>
      </c>
      <c r="V332">
        <v>1.4</v>
      </c>
      <c r="W332">
        <v>2.4</v>
      </c>
      <c r="X332">
        <v>2.1</v>
      </c>
      <c r="Y332">
        <v>0.5</v>
      </c>
      <c r="Z332">
        <v>2.5</v>
      </c>
      <c r="AA332">
        <v>2.2000000000000002</v>
      </c>
      <c r="AB332">
        <v>1.6</v>
      </c>
    </row>
    <row r="333" spans="1:28" x14ac:dyDescent="0.25">
      <c r="A333">
        <v>1067</v>
      </c>
      <c r="B333" t="s">
        <v>4423</v>
      </c>
      <c r="C333">
        <v>10.6</v>
      </c>
      <c r="D333">
        <v>8.5</v>
      </c>
      <c r="E333">
        <v>6.6</v>
      </c>
      <c r="F333">
        <v>8.4</v>
      </c>
      <c r="G333">
        <v>10</v>
      </c>
      <c r="H333">
        <v>4.0999999999999996</v>
      </c>
      <c r="I333">
        <v>3.4</v>
      </c>
      <c r="J333">
        <v>3.2</v>
      </c>
      <c r="K333">
        <v>8.1</v>
      </c>
      <c r="L333">
        <v>12</v>
      </c>
      <c r="M333">
        <v>4.5</v>
      </c>
      <c r="N333">
        <v>10.1</v>
      </c>
      <c r="O333">
        <v>10.8</v>
      </c>
      <c r="P333">
        <v>10</v>
      </c>
      <c r="Q333">
        <v>9</v>
      </c>
      <c r="R333">
        <v>7.9</v>
      </c>
      <c r="S333">
        <v>8.6999999999999993</v>
      </c>
      <c r="T333">
        <v>6.5</v>
      </c>
      <c r="U333">
        <v>10.9</v>
      </c>
      <c r="V333">
        <v>9.4</v>
      </c>
      <c r="W333">
        <v>6.8</v>
      </c>
      <c r="X333">
        <v>9.6999999999999993</v>
      </c>
      <c r="Y333">
        <v>6.1</v>
      </c>
      <c r="Z333">
        <v>5.0999999999999996</v>
      </c>
      <c r="AA333">
        <v>9</v>
      </c>
      <c r="AB333">
        <v>9.1</v>
      </c>
    </row>
    <row r="334" spans="1:28" x14ac:dyDescent="0.25">
      <c r="A334">
        <v>1075</v>
      </c>
      <c r="B334" t="s">
        <v>4378</v>
      </c>
      <c r="C334">
        <v>41311872</v>
      </c>
      <c r="D334">
        <v>466624</v>
      </c>
      <c r="E334">
        <v>3274</v>
      </c>
      <c r="F334">
        <v>353604</v>
      </c>
      <c r="G334">
        <v>5618</v>
      </c>
      <c r="H334">
        <v>4802</v>
      </c>
      <c r="I334">
        <v>159</v>
      </c>
      <c r="J334">
        <v>167</v>
      </c>
      <c r="K334">
        <v>1683</v>
      </c>
      <c r="L334">
        <v>437</v>
      </c>
      <c r="M334">
        <v>459</v>
      </c>
      <c r="N334">
        <v>5615</v>
      </c>
      <c r="O334">
        <v>476</v>
      </c>
      <c r="P334">
        <v>4945</v>
      </c>
      <c r="Q334">
        <v>601</v>
      </c>
      <c r="R334">
        <v>140</v>
      </c>
      <c r="S334">
        <v>74204</v>
      </c>
      <c r="T334">
        <v>770</v>
      </c>
      <c r="U334">
        <v>9670</v>
      </c>
      <c r="V334">
        <v>1963</v>
      </c>
      <c r="W334">
        <v>40345</v>
      </c>
      <c r="X334">
        <v>106886</v>
      </c>
      <c r="Y334">
        <v>1990</v>
      </c>
      <c r="Z334">
        <v>29950</v>
      </c>
      <c r="AA334">
        <v>52273</v>
      </c>
      <c r="AB334">
        <v>15760</v>
      </c>
    </row>
    <row r="335" spans="1:28" x14ac:dyDescent="0.25">
      <c r="A335">
        <v>1079</v>
      </c>
      <c r="B335" t="s">
        <v>4379</v>
      </c>
      <c r="C335">
        <v>9.4</v>
      </c>
      <c r="D335">
        <v>3.8</v>
      </c>
      <c r="E335">
        <v>14.1</v>
      </c>
      <c r="F335">
        <v>2.8</v>
      </c>
      <c r="G335">
        <v>3.5</v>
      </c>
      <c r="H335">
        <v>17.3</v>
      </c>
      <c r="I335">
        <v>37.1</v>
      </c>
      <c r="J335">
        <v>48.5</v>
      </c>
      <c r="K335">
        <v>8.5</v>
      </c>
      <c r="L335">
        <v>10.3</v>
      </c>
      <c r="M335">
        <v>24.8</v>
      </c>
      <c r="N335">
        <v>7.7</v>
      </c>
      <c r="O335">
        <v>39.700000000000003</v>
      </c>
      <c r="P335">
        <v>13.2</v>
      </c>
      <c r="Q335">
        <v>23.6</v>
      </c>
      <c r="R335">
        <v>41.4</v>
      </c>
      <c r="S335">
        <v>4.8</v>
      </c>
      <c r="T335">
        <v>13</v>
      </c>
      <c r="U335">
        <v>6.4</v>
      </c>
      <c r="V335">
        <v>5.4</v>
      </c>
      <c r="W335">
        <v>1.6</v>
      </c>
      <c r="X335">
        <v>4.7</v>
      </c>
      <c r="Y335">
        <v>2.8</v>
      </c>
      <c r="Z335">
        <v>1.5</v>
      </c>
      <c r="AA335">
        <v>5.6</v>
      </c>
      <c r="AB335">
        <v>2.6</v>
      </c>
    </row>
    <row r="336" spans="1:28" x14ac:dyDescent="0.25">
      <c r="A336">
        <v>1083</v>
      </c>
      <c r="B336" t="s">
        <v>4380</v>
      </c>
      <c r="C336">
        <v>36.200000000000003</v>
      </c>
      <c r="D336">
        <v>36.200000000000003</v>
      </c>
      <c r="E336">
        <v>55.3</v>
      </c>
      <c r="F336">
        <v>34.4</v>
      </c>
      <c r="G336">
        <v>37.4</v>
      </c>
      <c r="H336">
        <v>36.700000000000003</v>
      </c>
      <c r="I336">
        <v>62.9</v>
      </c>
      <c r="J336">
        <v>17.399999999999999</v>
      </c>
      <c r="K336">
        <v>63.9</v>
      </c>
      <c r="L336">
        <v>76.900000000000006</v>
      </c>
      <c r="M336">
        <v>73.900000000000006</v>
      </c>
      <c r="N336">
        <v>38.5</v>
      </c>
      <c r="O336">
        <v>48.7</v>
      </c>
      <c r="P336">
        <v>57.9</v>
      </c>
      <c r="Q336">
        <v>55.2</v>
      </c>
      <c r="R336">
        <v>42.9</v>
      </c>
      <c r="S336">
        <v>39.299999999999997</v>
      </c>
      <c r="T336">
        <v>67.099999999999994</v>
      </c>
      <c r="U336">
        <v>49</v>
      </c>
      <c r="V336">
        <v>44.5</v>
      </c>
      <c r="W336">
        <v>19.100000000000001</v>
      </c>
      <c r="X336">
        <v>35.4</v>
      </c>
      <c r="Y336">
        <v>65.599999999999994</v>
      </c>
      <c r="Z336">
        <v>28.2</v>
      </c>
      <c r="AA336">
        <v>42.2</v>
      </c>
      <c r="AB336">
        <v>35.6</v>
      </c>
    </row>
    <row r="337" spans="1:28" x14ac:dyDescent="0.25">
      <c r="A337">
        <v>1087</v>
      </c>
      <c r="B337" t="s">
        <v>4381</v>
      </c>
      <c r="C337">
        <v>30</v>
      </c>
      <c r="D337">
        <v>40.1</v>
      </c>
      <c r="E337">
        <v>23.1</v>
      </c>
      <c r="F337">
        <v>42.1</v>
      </c>
      <c r="G337">
        <v>39.6</v>
      </c>
      <c r="H337">
        <v>37.5</v>
      </c>
      <c r="I337">
        <v>0</v>
      </c>
      <c r="J337">
        <v>25.7</v>
      </c>
      <c r="K337">
        <v>25.4</v>
      </c>
      <c r="L337">
        <v>9.4</v>
      </c>
      <c r="M337">
        <v>1.3</v>
      </c>
      <c r="N337">
        <v>41.1</v>
      </c>
      <c r="O337">
        <v>9.9</v>
      </c>
      <c r="P337">
        <v>25</v>
      </c>
      <c r="Q337">
        <v>15.1</v>
      </c>
      <c r="R337">
        <v>0</v>
      </c>
      <c r="S337">
        <v>34.700000000000003</v>
      </c>
      <c r="T337">
        <v>19</v>
      </c>
      <c r="U337">
        <v>33.4</v>
      </c>
      <c r="V337">
        <v>28.1</v>
      </c>
      <c r="W337">
        <v>47.3</v>
      </c>
      <c r="X337">
        <v>41.8</v>
      </c>
      <c r="Y337">
        <v>25.3</v>
      </c>
      <c r="Z337">
        <v>47.3</v>
      </c>
      <c r="AA337">
        <v>33.700000000000003</v>
      </c>
      <c r="AB337">
        <v>37.799999999999997</v>
      </c>
    </row>
    <row r="338" spans="1:28" x14ac:dyDescent="0.25">
      <c r="A338">
        <v>1091</v>
      </c>
      <c r="B338" t="s">
        <v>4382</v>
      </c>
      <c r="C338">
        <v>14</v>
      </c>
      <c r="D338">
        <v>15.2</v>
      </c>
      <c r="E338">
        <v>6.4</v>
      </c>
      <c r="F338">
        <v>15.9</v>
      </c>
      <c r="G338">
        <v>15.1</v>
      </c>
      <c r="H338">
        <v>6.2</v>
      </c>
      <c r="I338">
        <v>0</v>
      </c>
      <c r="J338">
        <v>8.4</v>
      </c>
      <c r="K338">
        <v>2.1</v>
      </c>
      <c r="L338">
        <v>3.4</v>
      </c>
      <c r="M338">
        <v>0</v>
      </c>
      <c r="N338">
        <v>11</v>
      </c>
      <c r="O338">
        <v>1.7</v>
      </c>
      <c r="P338">
        <v>2.2000000000000002</v>
      </c>
      <c r="Q338">
        <v>0</v>
      </c>
      <c r="R338">
        <v>15.7</v>
      </c>
      <c r="S338">
        <v>15.9</v>
      </c>
      <c r="T338">
        <v>0.9</v>
      </c>
      <c r="U338">
        <v>9.1</v>
      </c>
      <c r="V338">
        <v>15.7</v>
      </c>
      <c r="W338">
        <v>24</v>
      </c>
      <c r="X338">
        <v>13.8</v>
      </c>
      <c r="Y338">
        <v>5.9</v>
      </c>
      <c r="Z338">
        <v>18.5</v>
      </c>
      <c r="AA338">
        <v>14.3</v>
      </c>
      <c r="AB338">
        <v>18.100000000000001</v>
      </c>
    </row>
    <row r="339" spans="1:28" x14ac:dyDescent="0.25">
      <c r="A339">
        <v>1095</v>
      </c>
      <c r="B339" t="s">
        <v>4383</v>
      </c>
      <c r="C339">
        <v>5.6</v>
      </c>
      <c r="D339">
        <v>3.4</v>
      </c>
      <c r="E339">
        <v>0.3</v>
      </c>
      <c r="F339">
        <v>3.5</v>
      </c>
      <c r="G339">
        <v>3.2</v>
      </c>
      <c r="H339">
        <v>1.7</v>
      </c>
      <c r="I339">
        <v>0</v>
      </c>
      <c r="J339">
        <v>0</v>
      </c>
      <c r="K339">
        <v>0</v>
      </c>
      <c r="L339">
        <v>0</v>
      </c>
      <c r="M339">
        <v>0</v>
      </c>
      <c r="N339">
        <v>1.6</v>
      </c>
      <c r="O339">
        <v>0</v>
      </c>
      <c r="P339">
        <v>0.9</v>
      </c>
      <c r="Q339">
        <v>0</v>
      </c>
      <c r="R339">
        <v>0</v>
      </c>
      <c r="S339">
        <v>3.7</v>
      </c>
      <c r="T339">
        <v>0</v>
      </c>
      <c r="U339">
        <v>1.6</v>
      </c>
      <c r="V339">
        <v>2</v>
      </c>
      <c r="W339">
        <v>6.3</v>
      </c>
      <c r="X339">
        <v>2.9</v>
      </c>
      <c r="Y339">
        <v>0.4</v>
      </c>
      <c r="Z339">
        <v>3.6</v>
      </c>
      <c r="AA339">
        <v>3.2</v>
      </c>
      <c r="AB339">
        <v>3.8</v>
      </c>
    </row>
    <row r="340" spans="1:28" x14ac:dyDescent="0.25">
      <c r="A340">
        <v>1099</v>
      </c>
      <c r="B340" t="s">
        <v>4384</v>
      </c>
      <c r="C340">
        <v>2.4</v>
      </c>
      <c r="D340">
        <v>0.8</v>
      </c>
      <c r="E340">
        <v>0.7</v>
      </c>
      <c r="F340">
        <v>0.8</v>
      </c>
      <c r="G340">
        <v>0.2</v>
      </c>
      <c r="H340">
        <v>0.5</v>
      </c>
      <c r="I340">
        <v>0</v>
      </c>
      <c r="J340">
        <v>0</v>
      </c>
      <c r="K340">
        <v>0</v>
      </c>
      <c r="L340">
        <v>0</v>
      </c>
      <c r="M340">
        <v>0</v>
      </c>
      <c r="N340">
        <v>0</v>
      </c>
      <c r="O340">
        <v>0</v>
      </c>
      <c r="P340">
        <v>0</v>
      </c>
      <c r="Q340">
        <v>6</v>
      </c>
      <c r="R340">
        <v>0</v>
      </c>
      <c r="S340">
        <v>0.8</v>
      </c>
      <c r="T340">
        <v>0</v>
      </c>
      <c r="U340">
        <v>0.2</v>
      </c>
      <c r="V340">
        <v>1.5</v>
      </c>
      <c r="W340">
        <v>1</v>
      </c>
      <c r="X340">
        <v>0.8</v>
      </c>
      <c r="Y340">
        <v>0</v>
      </c>
      <c r="Z340">
        <v>0.8</v>
      </c>
      <c r="AA340">
        <v>0.5</v>
      </c>
      <c r="AB340">
        <v>0.7</v>
      </c>
    </row>
    <row r="341" spans="1:28" x14ac:dyDescent="0.25">
      <c r="A341">
        <v>1103</v>
      </c>
      <c r="B341" t="s">
        <v>4385</v>
      </c>
      <c r="C341">
        <v>2.4</v>
      </c>
      <c r="D341">
        <v>0.6</v>
      </c>
      <c r="E341">
        <v>0</v>
      </c>
      <c r="F341">
        <v>0.6</v>
      </c>
      <c r="G341">
        <v>1.1000000000000001</v>
      </c>
      <c r="H341">
        <v>0</v>
      </c>
      <c r="I341">
        <v>0</v>
      </c>
      <c r="J341">
        <v>0</v>
      </c>
      <c r="K341">
        <v>0</v>
      </c>
      <c r="L341">
        <v>0</v>
      </c>
      <c r="M341">
        <v>0</v>
      </c>
      <c r="N341">
        <v>0</v>
      </c>
      <c r="O341">
        <v>0</v>
      </c>
      <c r="P341">
        <v>0.8</v>
      </c>
      <c r="Q341">
        <v>0</v>
      </c>
      <c r="R341">
        <v>0</v>
      </c>
      <c r="S341">
        <v>0.8</v>
      </c>
      <c r="T341">
        <v>0</v>
      </c>
      <c r="U341">
        <v>0.2</v>
      </c>
      <c r="V341">
        <v>2.8</v>
      </c>
      <c r="W341">
        <v>0.8</v>
      </c>
      <c r="X341">
        <v>0.6</v>
      </c>
      <c r="Y341">
        <v>0</v>
      </c>
      <c r="Z341">
        <v>0.1</v>
      </c>
      <c r="AA341">
        <v>0.6</v>
      </c>
      <c r="AB341">
        <v>1.4</v>
      </c>
    </row>
    <row r="342" spans="1:28" x14ac:dyDescent="0.25">
      <c r="A342">
        <v>1115</v>
      </c>
      <c r="B342" t="s">
        <v>4424</v>
      </c>
      <c r="C342">
        <v>40366338</v>
      </c>
      <c r="D342">
        <v>454500</v>
      </c>
      <c r="E342">
        <v>3263</v>
      </c>
      <c r="F342">
        <v>342894</v>
      </c>
      <c r="G342">
        <v>5586</v>
      </c>
      <c r="H342">
        <v>4716</v>
      </c>
      <c r="I342">
        <v>159</v>
      </c>
      <c r="J342">
        <v>167</v>
      </c>
      <c r="K342">
        <v>1656</v>
      </c>
      <c r="L342">
        <v>433</v>
      </c>
      <c r="M342">
        <v>459</v>
      </c>
      <c r="N342">
        <v>5593</v>
      </c>
      <c r="O342">
        <v>463</v>
      </c>
      <c r="P342">
        <v>4832</v>
      </c>
      <c r="Q342">
        <v>597</v>
      </c>
      <c r="R342">
        <v>140</v>
      </c>
      <c r="S342">
        <v>73167</v>
      </c>
      <c r="T342">
        <v>764</v>
      </c>
      <c r="U342">
        <v>9611</v>
      </c>
      <c r="V342">
        <v>1950</v>
      </c>
      <c r="W342">
        <v>39240</v>
      </c>
      <c r="X342">
        <v>103205</v>
      </c>
      <c r="Y342">
        <v>1978</v>
      </c>
      <c r="Z342">
        <v>29369</v>
      </c>
      <c r="AA342">
        <v>51374</v>
      </c>
      <c r="AB342">
        <v>15677</v>
      </c>
    </row>
    <row r="343" spans="1:28" x14ac:dyDescent="0.25">
      <c r="A343">
        <v>1119</v>
      </c>
      <c r="B343" t="s">
        <v>4425</v>
      </c>
      <c r="C343">
        <v>13.1</v>
      </c>
      <c r="D343">
        <v>11.9</v>
      </c>
      <c r="E343">
        <v>16.5</v>
      </c>
      <c r="F343">
        <v>11</v>
      </c>
      <c r="G343">
        <v>12.8</v>
      </c>
      <c r="H343">
        <v>25.8</v>
      </c>
      <c r="I343">
        <v>37.700000000000003</v>
      </c>
      <c r="J343">
        <v>36.5</v>
      </c>
      <c r="K343">
        <v>36.200000000000003</v>
      </c>
      <c r="L343">
        <v>18.899999999999999</v>
      </c>
      <c r="M343">
        <v>61.9</v>
      </c>
      <c r="N343">
        <v>16.399999999999999</v>
      </c>
      <c r="O343">
        <v>22</v>
      </c>
      <c r="P343">
        <v>15</v>
      </c>
      <c r="Q343">
        <v>31.2</v>
      </c>
      <c r="R343">
        <v>41.4</v>
      </c>
      <c r="S343">
        <v>12.5</v>
      </c>
      <c r="T343">
        <v>35.299999999999997</v>
      </c>
      <c r="U343">
        <v>14</v>
      </c>
      <c r="V343">
        <v>12.5</v>
      </c>
      <c r="W343">
        <v>12</v>
      </c>
      <c r="X343">
        <v>10.1</v>
      </c>
      <c r="Y343">
        <v>13.2</v>
      </c>
      <c r="Z343">
        <v>9.9</v>
      </c>
      <c r="AA343">
        <v>13</v>
      </c>
      <c r="AB343">
        <v>9.6999999999999993</v>
      </c>
    </row>
    <row r="344" spans="1:28" x14ac:dyDescent="0.25">
      <c r="A344">
        <v>1123</v>
      </c>
      <c r="B344" t="s">
        <v>4426</v>
      </c>
      <c r="C344">
        <v>12.9</v>
      </c>
      <c r="D344">
        <v>13.6</v>
      </c>
      <c r="E344">
        <v>17.100000000000001</v>
      </c>
      <c r="F344">
        <v>13.2</v>
      </c>
      <c r="G344">
        <v>20.399999999999999</v>
      </c>
      <c r="H344">
        <v>20.2</v>
      </c>
      <c r="I344">
        <v>6.3</v>
      </c>
      <c r="J344">
        <v>0</v>
      </c>
      <c r="K344">
        <v>5.0999999999999996</v>
      </c>
      <c r="L344">
        <v>17.100000000000001</v>
      </c>
      <c r="M344">
        <v>12.2</v>
      </c>
      <c r="N344">
        <v>13.7</v>
      </c>
      <c r="O344">
        <v>10.8</v>
      </c>
      <c r="P344">
        <v>12</v>
      </c>
      <c r="Q344">
        <v>6.2</v>
      </c>
      <c r="R344">
        <v>0</v>
      </c>
      <c r="S344">
        <v>14.4</v>
      </c>
      <c r="T344">
        <v>13</v>
      </c>
      <c r="U344">
        <v>16</v>
      </c>
      <c r="V344">
        <v>19.399999999999999</v>
      </c>
      <c r="W344">
        <v>15.7</v>
      </c>
      <c r="X344">
        <v>12.5</v>
      </c>
      <c r="Y344">
        <v>15.4</v>
      </c>
      <c r="Z344">
        <v>12</v>
      </c>
      <c r="AA344">
        <v>13.5</v>
      </c>
      <c r="AB344">
        <v>15.7</v>
      </c>
    </row>
    <row r="345" spans="1:28" x14ac:dyDescent="0.25">
      <c r="A345">
        <v>1127</v>
      </c>
      <c r="B345" t="s">
        <v>4427</v>
      </c>
      <c r="C345">
        <v>12.9</v>
      </c>
      <c r="D345">
        <v>13.3</v>
      </c>
      <c r="E345">
        <v>15.5</v>
      </c>
      <c r="F345">
        <v>13.2</v>
      </c>
      <c r="G345">
        <v>13.9</v>
      </c>
      <c r="H345">
        <v>13</v>
      </c>
      <c r="I345">
        <v>4.4000000000000004</v>
      </c>
      <c r="J345">
        <v>13.8</v>
      </c>
      <c r="K345">
        <v>9.6</v>
      </c>
      <c r="L345">
        <v>7.9</v>
      </c>
      <c r="M345">
        <v>5</v>
      </c>
      <c r="N345">
        <v>12.2</v>
      </c>
      <c r="O345">
        <v>13</v>
      </c>
      <c r="P345">
        <v>11.1</v>
      </c>
      <c r="Q345">
        <v>12.1</v>
      </c>
      <c r="R345">
        <v>42.9</v>
      </c>
      <c r="S345">
        <v>14.2</v>
      </c>
      <c r="T345">
        <v>14.7</v>
      </c>
      <c r="U345">
        <v>13.9</v>
      </c>
      <c r="V345">
        <v>11.4</v>
      </c>
      <c r="W345">
        <v>15.7</v>
      </c>
      <c r="X345">
        <v>12.2</v>
      </c>
      <c r="Y345">
        <v>16.3</v>
      </c>
      <c r="Z345">
        <v>13</v>
      </c>
      <c r="AA345">
        <v>14.2</v>
      </c>
      <c r="AB345">
        <v>14.3</v>
      </c>
    </row>
    <row r="346" spans="1:28" x14ac:dyDescent="0.25">
      <c r="A346">
        <v>1131</v>
      </c>
      <c r="B346" t="s">
        <v>4428</v>
      </c>
      <c r="C346">
        <v>11.6</v>
      </c>
      <c r="D346">
        <v>11.6</v>
      </c>
      <c r="E346">
        <v>12.4</v>
      </c>
      <c r="F346">
        <v>11.1</v>
      </c>
      <c r="G346">
        <v>12</v>
      </c>
      <c r="H346">
        <v>14.3</v>
      </c>
      <c r="I346">
        <v>17.600000000000001</v>
      </c>
      <c r="J346">
        <v>28.7</v>
      </c>
      <c r="K346">
        <v>7.6</v>
      </c>
      <c r="L346">
        <v>5.3</v>
      </c>
      <c r="M346">
        <v>2.4</v>
      </c>
      <c r="N346">
        <v>17</v>
      </c>
      <c r="O346">
        <v>5.2</v>
      </c>
      <c r="P346">
        <v>18.2</v>
      </c>
      <c r="Q346">
        <v>9.1999999999999993</v>
      </c>
      <c r="R346">
        <v>15.7</v>
      </c>
      <c r="S346">
        <v>12.6</v>
      </c>
      <c r="T346">
        <v>3.5</v>
      </c>
      <c r="U346">
        <v>12.9</v>
      </c>
      <c r="V346">
        <v>12.2</v>
      </c>
      <c r="W346">
        <v>11.1</v>
      </c>
      <c r="X346">
        <v>10.8</v>
      </c>
      <c r="Y346">
        <v>13.1</v>
      </c>
      <c r="Z346">
        <v>12.8</v>
      </c>
      <c r="AA346">
        <v>12.5</v>
      </c>
      <c r="AB346">
        <v>13</v>
      </c>
    </row>
    <row r="347" spans="1:28" x14ac:dyDescent="0.25">
      <c r="A347">
        <v>1135</v>
      </c>
      <c r="B347" t="s">
        <v>4429</v>
      </c>
      <c r="C347">
        <v>9.1</v>
      </c>
      <c r="D347">
        <v>9.1999999999999993</v>
      </c>
      <c r="E347">
        <v>6.7</v>
      </c>
      <c r="F347">
        <v>9.5</v>
      </c>
      <c r="G347">
        <v>7.9</v>
      </c>
      <c r="H347">
        <v>4.5</v>
      </c>
      <c r="I347">
        <v>4.4000000000000004</v>
      </c>
      <c r="J347">
        <v>15</v>
      </c>
      <c r="K347">
        <v>13</v>
      </c>
      <c r="L347">
        <v>0</v>
      </c>
      <c r="M347">
        <v>0</v>
      </c>
      <c r="N347">
        <v>6.5</v>
      </c>
      <c r="O347">
        <v>25.1</v>
      </c>
      <c r="P347">
        <v>5.9</v>
      </c>
      <c r="Q347">
        <v>7.9</v>
      </c>
      <c r="R347">
        <v>0</v>
      </c>
      <c r="S347">
        <v>9</v>
      </c>
      <c r="T347">
        <v>3.3</v>
      </c>
      <c r="U347">
        <v>10.1</v>
      </c>
      <c r="V347">
        <v>4.0999999999999996</v>
      </c>
      <c r="W347">
        <v>8.6999999999999993</v>
      </c>
      <c r="X347">
        <v>10</v>
      </c>
      <c r="Y347">
        <v>11.8</v>
      </c>
      <c r="Z347">
        <v>10</v>
      </c>
      <c r="AA347">
        <v>9</v>
      </c>
      <c r="AB347">
        <v>9.1</v>
      </c>
    </row>
    <row r="348" spans="1:28" x14ac:dyDescent="0.25">
      <c r="A348">
        <v>1139</v>
      </c>
      <c r="B348" t="s">
        <v>4430</v>
      </c>
      <c r="C348">
        <v>40.5</v>
      </c>
      <c r="D348">
        <v>40.4</v>
      </c>
      <c r="E348">
        <v>31.8</v>
      </c>
      <c r="F348">
        <v>42</v>
      </c>
      <c r="G348">
        <v>33</v>
      </c>
      <c r="H348">
        <v>22.3</v>
      </c>
      <c r="I348">
        <v>29.6</v>
      </c>
      <c r="J348">
        <v>6</v>
      </c>
      <c r="K348">
        <v>28.4</v>
      </c>
      <c r="L348">
        <v>50.8</v>
      </c>
      <c r="M348">
        <v>18.5</v>
      </c>
      <c r="N348">
        <v>34.299999999999997</v>
      </c>
      <c r="O348">
        <v>24</v>
      </c>
      <c r="P348">
        <v>37.9</v>
      </c>
      <c r="Q348">
        <v>33.5</v>
      </c>
      <c r="R348">
        <v>0</v>
      </c>
      <c r="S348">
        <v>37.299999999999997</v>
      </c>
      <c r="T348">
        <v>30.2</v>
      </c>
      <c r="U348">
        <v>33</v>
      </c>
      <c r="V348">
        <v>40.5</v>
      </c>
      <c r="W348">
        <v>36.700000000000003</v>
      </c>
      <c r="X348">
        <v>44.4</v>
      </c>
      <c r="Y348">
        <v>30.1</v>
      </c>
      <c r="Z348">
        <v>42.3</v>
      </c>
      <c r="AA348">
        <v>37.799999999999997</v>
      </c>
      <c r="AB348">
        <v>38.299999999999997</v>
      </c>
    </row>
  </sheetData>
  <sortState xmlns:xlrd2="http://schemas.microsoft.com/office/spreadsheetml/2017/richdata2" ref="B74:AD350">
    <sortCondition ref="B74:B350"/>
  </sortState>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6D482-6618-439E-9E63-5FDE08D452CC}">
  <sheetPr codeName="Sheet5"/>
  <dimension ref="A1:VB29"/>
  <sheetViews>
    <sheetView workbookViewId="0">
      <selection activeCell="B26" sqref="B26"/>
    </sheetView>
  </sheetViews>
  <sheetFormatPr defaultRowHeight="15" x14ac:dyDescent="0.25"/>
  <cols>
    <col min="1" max="1" width="19.5703125" customWidth="1"/>
    <col min="2" max="2" width="29.28515625" customWidth="1"/>
    <col min="3" max="3" width="12.28515625" customWidth="1"/>
  </cols>
  <sheetData>
    <row r="1" spans="1:574" x14ac:dyDescent="0.25">
      <c r="A1" s="14" t="s">
        <v>2715</v>
      </c>
    </row>
    <row r="2" spans="1:574" x14ac:dyDescent="0.25">
      <c r="A2" t="s">
        <v>1557</v>
      </c>
      <c r="B2" t="s">
        <v>1558</v>
      </c>
      <c r="C2" t="s">
        <v>1559</v>
      </c>
      <c r="D2" t="s">
        <v>1560</v>
      </c>
      <c r="E2" t="s">
        <v>1561</v>
      </c>
      <c r="F2" t="s">
        <v>1562</v>
      </c>
      <c r="G2" t="s">
        <v>1563</v>
      </c>
      <c r="H2" t="s">
        <v>1564</v>
      </c>
      <c r="I2" t="s">
        <v>1565</v>
      </c>
      <c r="J2" t="s">
        <v>1566</v>
      </c>
      <c r="K2" t="s">
        <v>1567</v>
      </c>
      <c r="L2" t="s">
        <v>1568</v>
      </c>
      <c r="M2" t="s">
        <v>1569</v>
      </c>
      <c r="N2" t="s">
        <v>1570</v>
      </c>
      <c r="O2" t="s">
        <v>1571</v>
      </c>
      <c r="P2" t="s">
        <v>1572</v>
      </c>
      <c r="Q2" t="s">
        <v>1573</v>
      </c>
      <c r="R2" t="s">
        <v>1574</v>
      </c>
      <c r="S2" t="s">
        <v>1575</v>
      </c>
      <c r="T2" t="s">
        <v>1576</v>
      </c>
      <c r="U2" t="s">
        <v>1577</v>
      </c>
      <c r="V2" t="s">
        <v>1578</v>
      </c>
      <c r="W2" t="s">
        <v>1579</v>
      </c>
      <c r="X2" t="s">
        <v>1580</v>
      </c>
      <c r="Y2" t="s">
        <v>1581</v>
      </c>
      <c r="Z2" t="s">
        <v>1582</v>
      </c>
      <c r="AA2" t="s">
        <v>1583</v>
      </c>
      <c r="AB2" t="s">
        <v>1584</v>
      </c>
      <c r="AC2" t="s">
        <v>1585</v>
      </c>
      <c r="AD2" t="s">
        <v>1586</v>
      </c>
      <c r="AE2" t="s">
        <v>1587</v>
      </c>
      <c r="AF2" t="s">
        <v>1588</v>
      </c>
      <c r="AG2" t="s">
        <v>1589</v>
      </c>
      <c r="AH2" t="s">
        <v>1590</v>
      </c>
      <c r="AI2" t="s">
        <v>1591</v>
      </c>
      <c r="AJ2" t="s">
        <v>1592</v>
      </c>
      <c r="AK2" t="s">
        <v>1593</v>
      </c>
      <c r="AL2" t="s">
        <v>1594</v>
      </c>
      <c r="AM2" t="s">
        <v>1595</v>
      </c>
      <c r="AN2" t="s">
        <v>1596</v>
      </c>
      <c r="AO2" t="s">
        <v>1597</v>
      </c>
      <c r="AP2" t="s">
        <v>1598</v>
      </c>
      <c r="AQ2" t="s">
        <v>1599</v>
      </c>
      <c r="AR2" t="s">
        <v>1600</v>
      </c>
      <c r="AS2" t="s">
        <v>1601</v>
      </c>
      <c r="AT2" t="s">
        <v>1602</v>
      </c>
      <c r="AU2" t="s">
        <v>1603</v>
      </c>
      <c r="AV2" t="s">
        <v>1604</v>
      </c>
      <c r="AW2" t="s">
        <v>1605</v>
      </c>
      <c r="AX2" t="s">
        <v>1606</v>
      </c>
      <c r="AY2" t="s">
        <v>1607</v>
      </c>
      <c r="AZ2" t="s">
        <v>1608</v>
      </c>
      <c r="BA2" t="s">
        <v>1609</v>
      </c>
      <c r="BB2" t="s">
        <v>1610</v>
      </c>
      <c r="BC2" t="s">
        <v>1611</v>
      </c>
      <c r="BD2" t="s">
        <v>1612</v>
      </c>
      <c r="BE2" t="s">
        <v>1613</v>
      </c>
      <c r="BF2" t="s">
        <v>1614</v>
      </c>
      <c r="BG2" t="s">
        <v>1615</v>
      </c>
      <c r="BH2" t="s">
        <v>1616</v>
      </c>
      <c r="BI2" t="s">
        <v>1617</v>
      </c>
      <c r="BJ2" t="s">
        <v>1618</v>
      </c>
      <c r="BK2" t="s">
        <v>1619</v>
      </c>
      <c r="BL2" t="s">
        <v>1620</v>
      </c>
      <c r="BM2" t="s">
        <v>1621</v>
      </c>
      <c r="BN2" t="s">
        <v>1622</v>
      </c>
      <c r="BO2" t="s">
        <v>1623</v>
      </c>
      <c r="BP2" t="s">
        <v>1624</v>
      </c>
      <c r="BQ2" t="s">
        <v>1625</v>
      </c>
      <c r="BR2" t="s">
        <v>1626</v>
      </c>
      <c r="BS2" t="s">
        <v>1627</v>
      </c>
      <c r="BT2" t="s">
        <v>1628</v>
      </c>
      <c r="BU2" t="s">
        <v>1629</v>
      </c>
      <c r="BV2" t="s">
        <v>1630</v>
      </c>
      <c r="BW2" t="s">
        <v>1631</v>
      </c>
      <c r="BX2" t="s">
        <v>1632</v>
      </c>
      <c r="BY2" t="s">
        <v>1633</v>
      </c>
      <c r="BZ2" t="s">
        <v>1634</v>
      </c>
      <c r="CA2" t="s">
        <v>1635</v>
      </c>
      <c r="CB2" t="s">
        <v>1636</v>
      </c>
      <c r="CC2" t="s">
        <v>1637</v>
      </c>
      <c r="CD2" t="s">
        <v>1638</v>
      </c>
      <c r="CE2" t="s">
        <v>1639</v>
      </c>
      <c r="CF2" t="s">
        <v>1640</v>
      </c>
      <c r="CG2" t="s">
        <v>1641</v>
      </c>
      <c r="CH2" t="s">
        <v>1642</v>
      </c>
      <c r="CI2" t="s">
        <v>1643</v>
      </c>
      <c r="CJ2" t="s">
        <v>1644</v>
      </c>
      <c r="CK2" t="s">
        <v>1645</v>
      </c>
      <c r="CL2" t="s">
        <v>1646</v>
      </c>
      <c r="CM2" t="s">
        <v>1647</v>
      </c>
      <c r="CN2" t="s">
        <v>1648</v>
      </c>
      <c r="CO2" t="s">
        <v>1649</v>
      </c>
      <c r="CP2" t="s">
        <v>1650</v>
      </c>
      <c r="CQ2" t="s">
        <v>1651</v>
      </c>
      <c r="CR2" t="s">
        <v>1652</v>
      </c>
      <c r="CS2" t="s">
        <v>1653</v>
      </c>
      <c r="CT2" t="s">
        <v>1654</v>
      </c>
      <c r="CU2" t="s">
        <v>1655</v>
      </c>
      <c r="CV2" t="s">
        <v>1656</v>
      </c>
      <c r="CW2" t="s">
        <v>1657</v>
      </c>
      <c r="CX2" t="s">
        <v>1658</v>
      </c>
      <c r="CY2" t="s">
        <v>1659</v>
      </c>
      <c r="CZ2" t="s">
        <v>1660</v>
      </c>
      <c r="DA2" t="s">
        <v>1661</v>
      </c>
      <c r="DB2" t="s">
        <v>1662</v>
      </c>
      <c r="DC2" t="s">
        <v>1663</v>
      </c>
      <c r="DD2" t="s">
        <v>1664</v>
      </c>
      <c r="DE2" t="s">
        <v>1665</v>
      </c>
      <c r="DF2" t="s">
        <v>1666</v>
      </c>
      <c r="DG2" t="s">
        <v>1667</v>
      </c>
      <c r="DH2" t="s">
        <v>1668</v>
      </c>
      <c r="DI2" t="s">
        <v>1669</v>
      </c>
      <c r="DJ2" t="s">
        <v>1670</v>
      </c>
      <c r="DK2" t="s">
        <v>1671</v>
      </c>
      <c r="DL2" t="s">
        <v>1672</v>
      </c>
      <c r="DM2" t="s">
        <v>1673</v>
      </c>
      <c r="DN2" t="s">
        <v>1674</v>
      </c>
      <c r="DO2" t="s">
        <v>1675</v>
      </c>
      <c r="DP2" t="s">
        <v>1676</v>
      </c>
      <c r="DQ2" t="s">
        <v>1677</v>
      </c>
      <c r="DR2" t="s">
        <v>1678</v>
      </c>
      <c r="DS2" t="s">
        <v>1679</v>
      </c>
      <c r="DT2" t="s">
        <v>1680</v>
      </c>
      <c r="DU2" t="s">
        <v>1681</v>
      </c>
      <c r="DV2" t="s">
        <v>1682</v>
      </c>
      <c r="DW2" t="s">
        <v>1683</v>
      </c>
      <c r="DX2" t="s">
        <v>1684</v>
      </c>
      <c r="DY2" t="s">
        <v>1685</v>
      </c>
      <c r="DZ2" t="s">
        <v>1686</v>
      </c>
      <c r="EA2" t="s">
        <v>1687</v>
      </c>
      <c r="EB2" t="s">
        <v>1688</v>
      </c>
      <c r="EC2" t="s">
        <v>1689</v>
      </c>
      <c r="ED2" t="s">
        <v>1690</v>
      </c>
      <c r="EE2" t="s">
        <v>1691</v>
      </c>
      <c r="EF2" t="s">
        <v>1692</v>
      </c>
      <c r="EG2" t="s">
        <v>1693</v>
      </c>
      <c r="EH2" t="s">
        <v>1694</v>
      </c>
      <c r="EI2" t="s">
        <v>1695</v>
      </c>
      <c r="EJ2" t="s">
        <v>1696</v>
      </c>
      <c r="EK2" t="s">
        <v>1697</v>
      </c>
      <c r="EL2" t="s">
        <v>1698</v>
      </c>
      <c r="EM2" t="s">
        <v>1699</v>
      </c>
      <c r="EN2" t="s">
        <v>1700</v>
      </c>
      <c r="EO2" t="s">
        <v>1701</v>
      </c>
      <c r="EP2" t="s">
        <v>1702</v>
      </c>
      <c r="EQ2" t="s">
        <v>1703</v>
      </c>
      <c r="ER2" t="s">
        <v>1704</v>
      </c>
      <c r="ES2" t="s">
        <v>1705</v>
      </c>
      <c r="ET2" t="s">
        <v>1706</v>
      </c>
      <c r="EU2" t="s">
        <v>1707</v>
      </c>
      <c r="EV2" t="s">
        <v>1708</v>
      </c>
      <c r="EW2" t="s">
        <v>1709</v>
      </c>
      <c r="EX2" t="s">
        <v>1710</v>
      </c>
      <c r="EY2" t="s">
        <v>1711</v>
      </c>
      <c r="EZ2" t="s">
        <v>1712</v>
      </c>
      <c r="FA2" t="s">
        <v>1713</v>
      </c>
      <c r="FB2" t="s">
        <v>1714</v>
      </c>
      <c r="FC2" t="s">
        <v>1715</v>
      </c>
      <c r="FD2" t="s">
        <v>1716</v>
      </c>
      <c r="FE2" t="s">
        <v>1717</v>
      </c>
      <c r="FF2" t="s">
        <v>1718</v>
      </c>
      <c r="FG2" t="s">
        <v>1719</v>
      </c>
      <c r="FH2" t="s">
        <v>1720</v>
      </c>
      <c r="FI2" t="s">
        <v>1721</v>
      </c>
      <c r="FJ2" t="s">
        <v>1722</v>
      </c>
      <c r="FK2" t="s">
        <v>1723</v>
      </c>
      <c r="FL2" t="s">
        <v>1724</v>
      </c>
      <c r="FM2" t="s">
        <v>1725</v>
      </c>
      <c r="FN2" t="s">
        <v>1726</v>
      </c>
      <c r="FO2" t="s">
        <v>1727</v>
      </c>
      <c r="FP2" t="s">
        <v>1728</v>
      </c>
      <c r="FQ2" t="s">
        <v>1729</v>
      </c>
      <c r="FR2" t="s">
        <v>1730</v>
      </c>
      <c r="FS2" t="s">
        <v>1731</v>
      </c>
      <c r="FT2" t="s">
        <v>1732</v>
      </c>
      <c r="FU2" t="s">
        <v>1733</v>
      </c>
      <c r="FV2" t="s">
        <v>1734</v>
      </c>
      <c r="FW2" t="s">
        <v>1735</v>
      </c>
      <c r="FX2" t="s">
        <v>1736</v>
      </c>
      <c r="FY2" t="s">
        <v>1737</v>
      </c>
      <c r="FZ2" t="s">
        <v>1738</v>
      </c>
      <c r="GA2" t="s">
        <v>1739</v>
      </c>
      <c r="GB2" t="s">
        <v>1740</v>
      </c>
      <c r="GC2" t="s">
        <v>1741</v>
      </c>
      <c r="GD2" t="s">
        <v>1742</v>
      </c>
      <c r="GE2" t="s">
        <v>1743</v>
      </c>
      <c r="GF2" t="s">
        <v>1744</v>
      </c>
      <c r="GG2" t="s">
        <v>1745</v>
      </c>
      <c r="GH2" t="s">
        <v>1746</v>
      </c>
      <c r="GI2" t="s">
        <v>1747</v>
      </c>
      <c r="GJ2" t="s">
        <v>1748</v>
      </c>
      <c r="GK2" t="s">
        <v>1749</v>
      </c>
      <c r="GL2" t="s">
        <v>1750</v>
      </c>
      <c r="GM2" t="s">
        <v>1751</v>
      </c>
      <c r="GN2" t="s">
        <v>1752</v>
      </c>
      <c r="GO2" t="s">
        <v>1753</v>
      </c>
      <c r="GP2" t="s">
        <v>1754</v>
      </c>
      <c r="GQ2" t="s">
        <v>1755</v>
      </c>
      <c r="GR2" t="s">
        <v>1756</v>
      </c>
      <c r="GS2" t="s">
        <v>1757</v>
      </c>
      <c r="GT2" t="s">
        <v>1758</v>
      </c>
      <c r="GU2" t="s">
        <v>1759</v>
      </c>
      <c r="GV2" t="s">
        <v>1760</v>
      </c>
      <c r="GW2" t="s">
        <v>1761</v>
      </c>
      <c r="GX2" t="s">
        <v>1762</v>
      </c>
      <c r="GY2" t="s">
        <v>1763</v>
      </c>
      <c r="GZ2" t="s">
        <v>1764</v>
      </c>
      <c r="HA2" t="s">
        <v>1765</v>
      </c>
      <c r="HB2" t="s">
        <v>1766</v>
      </c>
      <c r="HC2" t="s">
        <v>1767</v>
      </c>
      <c r="HD2" t="s">
        <v>1768</v>
      </c>
      <c r="HE2" t="s">
        <v>1769</v>
      </c>
      <c r="HF2" t="s">
        <v>1770</v>
      </c>
      <c r="HG2" t="s">
        <v>1771</v>
      </c>
      <c r="HH2" t="s">
        <v>1772</v>
      </c>
      <c r="HI2" t="s">
        <v>1773</v>
      </c>
      <c r="HJ2" t="s">
        <v>1774</v>
      </c>
      <c r="HK2" t="s">
        <v>1775</v>
      </c>
      <c r="HL2" t="s">
        <v>1776</v>
      </c>
      <c r="HM2" t="s">
        <v>1777</v>
      </c>
      <c r="HN2" t="s">
        <v>1778</v>
      </c>
      <c r="HO2" t="s">
        <v>1779</v>
      </c>
      <c r="HP2" t="s">
        <v>1780</v>
      </c>
      <c r="HQ2" t="s">
        <v>1781</v>
      </c>
      <c r="HR2" t="s">
        <v>1782</v>
      </c>
      <c r="HS2" t="s">
        <v>1783</v>
      </c>
      <c r="HT2" t="s">
        <v>1784</v>
      </c>
      <c r="HU2" t="s">
        <v>1785</v>
      </c>
      <c r="HV2" t="s">
        <v>1786</v>
      </c>
      <c r="HW2" t="s">
        <v>1787</v>
      </c>
      <c r="HX2" t="s">
        <v>1788</v>
      </c>
      <c r="HY2" t="s">
        <v>1789</v>
      </c>
      <c r="HZ2" t="s">
        <v>1790</v>
      </c>
      <c r="IA2" t="s">
        <v>1791</v>
      </c>
      <c r="IB2" t="s">
        <v>1792</v>
      </c>
      <c r="IC2" t="s">
        <v>1793</v>
      </c>
      <c r="ID2" t="s">
        <v>1794</v>
      </c>
      <c r="IE2" t="s">
        <v>1795</v>
      </c>
      <c r="IF2" t="s">
        <v>1796</v>
      </c>
      <c r="IG2" t="s">
        <v>1797</v>
      </c>
      <c r="IH2" t="s">
        <v>1798</v>
      </c>
      <c r="II2" t="s">
        <v>1799</v>
      </c>
      <c r="IJ2" t="s">
        <v>1800</v>
      </c>
      <c r="IK2" t="s">
        <v>1801</v>
      </c>
      <c r="IL2" t="s">
        <v>1802</v>
      </c>
      <c r="IM2" t="s">
        <v>1803</v>
      </c>
      <c r="IN2" t="s">
        <v>1804</v>
      </c>
      <c r="IO2" t="s">
        <v>1805</v>
      </c>
      <c r="IP2" t="s">
        <v>1806</v>
      </c>
      <c r="IQ2" t="s">
        <v>1807</v>
      </c>
      <c r="IR2" t="s">
        <v>1808</v>
      </c>
      <c r="IS2" t="s">
        <v>1809</v>
      </c>
      <c r="IT2" t="s">
        <v>1810</v>
      </c>
      <c r="IU2" t="s">
        <v>1811</v>
      </c>
      <c r="IV2" t="s">
        <v>1812</v>
      </c>
      <c r="IW2" t="s">
        <v>1813</v>
      </c>
      <c r="IX2" t="s">
        <v>1814</v>
      </c>
      <c r="IY2" t="s">
        <v>1815</v>
      </c>
      <c r="IZ2" t="s">
        <v>1816</v>
      </c>
      <c r="JA2" t="s">
        <v>1817</v>
      </c>
      <c r="JB2" t="s">
        <v>1818</v>
      </c>
      <c r="JC2" t="s">
        <v>1819</v>
      </c>
      <c r="JD2" t="s">
        <v>1820</v>
      </c>
      <c r="JE2" t="s">
        <v>1821</v>
      </c>
      <c r="JF2" t="s">
        <v>1822</v>
      </c>
      <c r="JG2" t="s">
        <v>1823</v>
      </c>
      <c r="JH2" t="s">
        <v>1824</v>
      </c>
      <c r="JI2" t="s">
        <v>1825</v>
      </c>
      <c r="JJ2" t="s">
        <v>1826</v>
      </c>
      <c r="JK2" t="s">
        <v>1827</v>
      </c>
      <c r="JL2" t="s">
        <v>1828</v>
      </c>
      <c r="JM2" t="s">
        <v>1829</v>
      </c>
      <c r="JN2" t="s">
        <v>1830</v>
      </c>
      <c r="JO2" t="s">
        <v>1831</v>
      </c>
      <c r="JP2" t="s">
        <v>1832</v>
      </c>
      <c r="JQ2" t="s">
        <v>1833</v>
      </c>
      <c r="JR2" t="s">
        <v>1834</v>
      </c>
      <c r="JS2" t="s">
        <v>1835</v>
      </c>
      <c r="JT2" t="s">
        <v>1836</v>
      </c>
      <c r="JU2" t="s">
        <v>1837</v>
      </c>
      <c r="JV2" t="s">
        <v>1838</v>
      </c>
      <c r="JW2" t="s">
        <v>1839</v>
      </c>
      <c r="JX2" t="s">
        <v>1840</v>
      </c>
      <c r="JY2" t="s">
        <v>1841</v>
      </c>
      <c r="JZ2" t="s">
        <v>1842</v>
      </c>
      <c r="KA2" t="s">
        <v>1843</v>
      </c>
      <c r="KB2" t="s">
        <v>1844</v>
      </c>
      <c r="KC2" t="s">
        <v>1845</v>
      </c>
      <c r="KD2" t="s">
        <v>1846</v>
      </c>
      <c r="KE2" t="s">
        <v>1847</v>
      </c>
      <c r="KF2" t="s">
        <v>1848</v>
      </c>
      <c r="KG2" t="s">
        <v>1849</v>
      </c>
      <c r="KH2" t="s">
        <v>1850</v>
      </c>
      <c r="KI2" t="s">
        <v>1851</v>
      </c>
      <c r="KJ2" t="s">
        <v>1852</v>
      </c>
      <c r="KK2" t="s">
        <v>1853</v>
      </c>
      <c r="KL2" t="s">
        <v>1854</v>
      </c>
      <c r="KM2" t="s">
        <v>1855</v>
      </c>
      <c r="KN2" t="s">
        <v>1856</v>
      </c>
      <c r="KO2" t="s">
        <v>1857</v>
      </c>
      <c r="KP2" t="s">
        <v>1858</v>
      </c>
      <c r="KQ2" t="s">
        <v>1859</v>
      </c>
      <c r="KR2" t="s">
        <v>1860</v>
      </c>
      <c r="KS2" t="s">
        <v>1861</v>
      </c>
      <c r="KT2" t="s">
        <v>1862</v>
      </c>
      <c r="KU2" t="s">
        <v>1863</v>
      </c>
      <c r="KV2" t="s">
        <v>1864</v>
      </c>
      <c r="KW2" t="s">
        <v>1865</v>
      </c>
      <c r="KX2" t="s">
        <v>1866</v>
      </c>
      <c r="KY2" t="s">
        <v>1867</v>
      </c>
      <c r="KZ2" t="s">
        <v>1868</v>
      </c>
      <c r="LA2" t="s">
        <v>1869</v>
      </c>
      <c r="LB2" t="s">
        <v>1870</v>
      </c>
      <c r="LC2" t="s">
        <v>1871</v>
      </c>
      <c r="LD2" t="s">
        <v>1872</v>
      </c>
      <c r="LE2" t="s">
        <v>1873</v>
      </c>
      <c r="LF2" t="s">
        <v>1874</v>
      </c>
      <c r="LG2" t="s">
        <v>1875</v>
      </c>
      <c r="LH2" t="s">
        <v>1876</v>
      </c>
      <c r="LI2" t="s">
        <v>1877</v>
      </c>
      <c r="LJ2" t="s">
        <v>1878</v>
      </c>
      <c r="LK2" t="s">
        <v>1879</v>
      </c>
      <c r="LL2" t="s">
        <v>1880</v>
      </c>
      <c r="LM2" t="s">
        <v>1881</v>
      </c>
      <c r="LN2" t="s">
        <v>1882</v>
      </c>
      <c r="LO2" t="s">
        <v>1883</v>
      </c>
      <c r="LP2" t="s">
        <v>1884</v>
      </c>
      <c r="LQ2" t="s">
        <v>1885</v>
      </c>
      <c r="LR2" t="s">
        <v>1886</v>
      </c>
      <c r="LS2" t="s">
        <v>1887</v>
      </c>
      <c r="LT2" t="s">
        <v>1888</v>
      </c>
      <c r="LU2" t="s">
        <v>1889</v>
      </c>
      <c r="LV2" t="s">
        <v>1890</v>
      </c>
      <c r="LW2" t="s">
        <v>1891</v>
      </c>
      <c r="LX2" t="s">
        <v>1892</v>
      </c>
      <c r="LY2" t="s">
        <v>1893</v>
      </c>
      <c r="LZ2" t="s">
        <v>1894</v>
      </c>
      <c r="MA2" t="s">
        <v>1895</v>
      </c>
      <c r="MB2" t="s">
        <v>1896</v>
      </c>
      <c r="MC2" t="s">
        <v>1897</v>
      </c>
      <c r="MD2" t="s">
        <v>1898</v>
      </c>
      <c r="ME2" t="s">
        <v>1899</v>
      </c>
      <c r="MF2" t="s">
        <v>1900</v>
      </c>
      <c r="MG2" t="s">
        <v>1901</v>
      </c>
      <c r="MH2" t="s">
        <v>1902</v>
      </c>
      <c r="MI2" t="s">
        <v>1903</v>
      </c>
      <c r="MJ2" t="s">
        <v>1904</v>
      </c>
      <c r="MK2" t="s">
        <v>1905</v>
      </c>
      <c r="ML2" t="s">
        <v>1906</v>
      </c>
      <c r="MM2" t="s">
        <v>1907</v>
      </c>
      <c r="MN2" t="s">
        <v>1908</v>
      </c>
      <c r="MO2" t="s">
        <v>1909</v>
      </c>
      <c r="MP2" t="s">
        <v>1910</v>
      </c>
      <c r="MQ2" t="s">
        <v>1911</v>
      </c>
      <c r="MR2" t="s">
        <v>1912</v>
      </c>
      <c r="MS2" t="s">
        <v>1913</v>
      </c>
      <c r="MT2" t="s">
        <v>1914</v>
      </c>
      <c r="MU2" t="s">
        <v>1915</v>
      </c>
      <c r="MV2" t="s">
        <v>1916</v>
      </c>
      <c r="MW2" t="s">
        <v>1917</v>
      </c>
      <c r="MX2" t="s">
        <v>1918</v>
      </c>
      <c r="MY2" t="s">
        <v>1919</v>
      </c>
      <c r="MZ2" t="s">
        <v>1920</v>
      </c>
      <c r="NA2" t="s">
        <v>1921</v>
      </c>
      <c r="NB2" t="s">
        <v>1922</v>
      </c>
      <c r="NC2" t="s">
        <v>1923</v>
      </c>
      <c r="ND2" t="s">
        <v>1924</v>
      </c>
      <c r="NE2" t="s">
        <v>1925</v>
      </c>
      <c r="NF2" t="s">
        <v>1926</v>
      </c>
      <c r="NG2" t="s">
        <v>1927</v>
      </c>
      <c r="NH2" t="s">
        <v>1928</v>
      </c>
      <c r="NI2" t="s">
        <v>1929</v>
      </c>
      <c r="NJ2" t="s">
        <v>1930</v>
      </c>
      <c r="NK2" t="s">
        <v>1931</v>
      </c>
      <c r="NL2" t="s">
        <v>1932</v>
      </c>
      <c r="NM2" t="s">
        <v>1933</v>
      </c>
      <c r="NN2" t="s">
        <v>1934</v>
      </c>
      <c r="NO2" t="s">
        <v>1935</v>
      </c>
      <c r="NP2" t="s">
        <v>1936</v>
      </c>
      <c r="NQ2" t="s">
        <v>1937</v>
      </c>
      <c r="NR2" t="s">
        <v>1938</v>
      </c>
      <c r="NS2" t="s">
        <v>1939</v>
      </c>
      <c r="NT2" t="s">
        <v>1940</v>
      </c>
      <c r="NU2" t="s">
        <v>1941</v>
      </c>
      <c r="NV2" t="s">
        <v>1942</v>
      </c>
      <c r="NW2" t="s">
        <v>1943</v>
      </c>
      <c r="NX2" t="s">
        <v>1944</v>
      </c>
      <c r="NY2" t="s">
        <v>1945</v>
      </c>
      <c r="NZ2" t="s">
        <v>1946</v>
      </c>
      <c r="OA2" t="s">
        <v>1947</v>
      </c>
      <c r="OB2" t="s">
        <v>1948</v>
      </c>
      <c r="OC2" t="s">
        <v>1949</v>
      </c>
      <c r="OD2" t="s">
        <v>1950</v>
      </c>
      <c r="OE2" t="s">
        <v>1951</v>
      </c>
      <c r="OF2" t="s">
        <v>1952</v>
      </c>
      <c r="OG2" t="s">
        <v>1953</v>
      </c>
      <c r="OH2" t="s">
        <v>1954</v>
      </c>
      <c r="OI2" t="s">
        <v>1955</v>
      </c>
      <c r="OJ2" t="s">
        <v>1956</v>
      </c>
      <c r="OK2" t="s">
        <v>1957</v>
      </c>
      <c r="OL2" t="s">
        <v>1958</v>
      </c>
      <c r="OM2" t="s">
        <v>1959</v>
      </c>
      <c r="ON2" t="s">
        <v>1960</v>
      </c>
      <c r="OO2" t="s">
        <v>1961</v>
      </c>
      <c r="OP2" t="s">
        <v>1962</v>
      </c>
      <c r="OQ2" t="s">
        <v>1963</v>
      </c>
      <c r="OR2" t="s">
        <v>1964</v>
      </c>
      <c r="OS2" t="s">
        <v>1965</v>
      </c>
      <c r="OT2" t="s">
        <v>1966</v>
      </c>
      <c r="OU2" t="s">
        <v>1967</v>
      </c>
      <c r="OV2" t="s">
        <v>1968</v>
      </c>
      <c r="OW2" t="s">
        <v>1969</v>
      </c>
      <c r="OX2" t="s">
        <v>1970</v>
      </c>
      <c r="OY2" t="s">
        <v>1971</v>
      </c>
      <c r="OZ2" t="s">
        <v>1972</v>
      </c>
      <c r="PA2" t="s">
        <v>1973</v>
      </c>
      <c r="PB2" t="s">
        <v>1974</v>
      </c>
      <c r="PC2" t="s">
        <v>1975</v>
      </c>
      <c r="PD2" t="s">
        <v>1976</v>
      </c>
      <c r="PE2" t="s">
        <v>1977</v>
      </c>
      <c r="PF2" t="s">
        <v>1978</v>
      </c>
      <c r="PG2" t="s">
        <v>1979</v>
      </c>
      <c r="PH2" t="s">
        <v>1980</v>
      </c>
      <c r="PI2" t="s">
        <v>1981</v>
      </c>
      <c r="PJ2" t="s">
        <v>1982</v>
      </c>
      <c r="PK2" t="s">
        <v>1983</v>
      </c>
      <c r="PL2" t="s">
        <v>1984</v>
      </c>
      <c r="PM2" t="s">
        <v>1985</v>
      </c>
      <c r="PN2" t="s">
        <v>1986</v>
      </c>
      <c r="PO2" t="s">
        <v>1987</v>
      </c>
      <c r="PP2" t="s">
        <v>1988</v>
      </c>
      <c r="PQ2" t="s">
        <v>1989</v>
      </c>
      <c r="PR2" t="s">
        <v>1990</v>
      </c>
      <c r="PS2" t="s">
        <v>1991</v>
      </c>
      <c r="PT2" t="s">
        <v>1992</v>
      </c>
      <c r="PU2" t="s">
        <v>1993</v>
      </c>
      <c r="PV2" t="s">
        <v>1994</v>
      </c>
      <c r="PW2" t="s">
        <v>1995</v>
      </c>
      <c r="PX2" t="s">
        <v>1996</v>
      </c>
      <c r="PY2" t="s">
        <v>1997</v>
      </c>
      <c r="PZ2" t="s">
        <v>1998</v>
      </c>
      <c r="QA2" t="s">
        <v>1999</v>
      </c>
      <c r="QB2" t="s">
        <v>2000</v>
      </c>
      <c r="QC2" t="s">
        <v>2001</v>
      </c>
      <c r="QD2" t="s">
        <v>2002</v>
      </c>
      <c r="QE2" t="s">
        <v>2003</v>
      </c>
      <c r="QF2" t="s">
        <v>2004</v>
      </c>
      <c r="QG2" t="s">
        <v>2005</v>
      </c>
      <c r="QH2" t="s">
        <v>2006</v>
      </c>
      <c r="QI2" t="s">
        <v>2007</v>
      </c>
      <c r="QJ2" t="s">
        <v>2008</v>
      </c>
      <c r="QK2" t="s">
        <v>2009</v>
      </c>
      <c r="QL2" t="s">
        <v>2010</v>
      </c>
      <c r="QM2" t="s">
        <v>2011</v>
      </c>
      <c r="QN2" t="s">
        <v>2012</v>
      </c>
      <c r="QO2" t="s">
        <v>2013</v>
      </c>
      <c r="QP2" t="s">
        <v>2014</v>
      </c>
      <c r="QQ2" t="s">
        <v>2015</v>
      </c>
      <c r="QR2" t="s">
        <v>2016</v>
      </c>
      <c r="QS2" t="s">
        <v>2017</v>
      </c>
      <c r="QT2" t="s">
        <v>2018</v>
      </c>
      <c r="QU2" t="s">
        <v>2019</v>
      </c>
      <c r="QV2" t="s">
        <v>2020</v>
      </c>
      <c r="QW2" t="s">
        <v>2021</v>
      </c>
      <c r="QX2" t="s">
        <v>2022</v>
      </c>
      <c r="QY2" t="s">
        <v>2023</v>
      </c>
      <c r="QZ2" t="s">
        <v>2024</v>
      </c>
      <c r="RA2" t="s">
        <v>2025</v>
      </c>
      <c r="RB2" t="s">
        <v>2026</v>
      </c>
      <c r="RC2" t="s">
        <v>2027</v>
      </c>
      <c r="RD2" t="s">
        <v>2028</v>
      </c>
      <c r="RE2" t="s">
        <v>2029</v>
      </c>
      <c r="RF2" t="s">
        <v>2030</v>
      </c>
      <c r="RG2" t="s">
        <v>2031</v>
      </c>
      <c r="RH2" t="s">
        <v>2032</v>
      </c>
      <c r="RI2" t="s">
        <v>2033</v>
      </c>
      <c r="RJ2" t="s">
        <v>2034</v>
      </c>
      <c r="RK2" t="s">
        <v>2035</v>
      </c>
      <c r="RL2" t="s">
        <v>2036</v>
      </c>
      <c r="RM2" t="s">
        <v>2037</v>
      </c>
      <c r="RN2" t="s">
        <v>2038</v>
      </c>
      <c r="RO2" t="s">
        <v>2039</v>
      </c>
      <c r="RP2" t="s">
        <v>2040</v>
      </c>
      <c r="RQ2" t="s">
        <v>2041</v>
      </c>
      <c r="RR2" t="s">
        <v>2042</v>
      </c>
      <c r="RS2" t="s">
        <v>2043</v>
      </c>
      <c r="RT2" t="s">
        <v>2044</v>
      </c>
      <c r="RU2" t="s">
        <v>2045</v>
      </c>
      <c r="RV2" t="s">
        <v>2046</v>
      </c>
      <c r="RW2" t="s">
        <v>2047</v>
      </c>
      <c r="RX2" t="s">
        <v>2048</v>
      </c>
      <c r="RY2" t="s">
        <v>2049</v>
      </c>
      <c r="RZ2" t="s">
        <v>2050</v>
      </c>
      <c r="SA2" t="s">
        <v>2051</v>
      </c>
      <c r="SB2" t="s">
        <v>2052</v>
      </c>
      <c r="SC2" t="s">
        <v>2053</v>
      </c>
      <c r="SD2" t="s">
        <v>2054</v>
      </c>
      <c r="SE2" t="s">
        <v>2055</v>
      </c>
      <c r="SF2" t="s">
        <v>2056</v>
      </c>
      <c r="SG2" t="s">
        <v>2057</v>
      </c>
      <c r="SH2" t="s">
        <v>2058</v>
      </c>
      <c r="SI2" t="s">
        <v>2059</v>
      </c>
      <c r="SJ2" t="s">
        <v>2060</v>
      </c>
      <c r="SK2" t="s">
        <v>2061</v>
      </c>
      <c r="SL2" t="s">
        <v>2062</v>
      </c>
      <c r="SM2" t="s">
        <v>2063</v>
      </c>
      <c r="SN2" t="s">
        <v>2064</v>
      </c>
      <c r="SO2" t="s">
        <v>2065</v>
      </c>
      <c r="SP2" t="s">
        <v>2066</v>
      </c>
      <c r="SQ2" t="s">
        <v>2067</v>
      </c>
      <c r="SR2" t="s">
        <v>2068</v>
      </c>
      <c r="SS2" t="s">
        <v>2069</v>
      </c>
      <c r="ST2" t="s">
        <v>2070</v>
      </c>
      <c r="SU2" t="s">
        <v>2071</v>
      </c>
      <c r="SV2" t="s">
        <v>2072</v>
      </c>
      <c r="SW2" t="s">
        <v>2073</v>
      </c>
      <c r="SX2" t="s">
        <v>2074</v>
      </c>
      <c r="SY2" t="s">
        <v>2075</v>
      </c>
      <c r="SZ2" t="s">
        <v>2076</v>
      </c>
      <c r="TA2" t="s">
        <v>2077</v>
      </c>
      <c r="TB2" t="s">
        <v>2078</v>
      </c>
      <c r="TC2" t="s">
        <v>2079</v>
      </c>
      <c r="TD2" t="s">
        <v>2080</v>
      </c>
      <c r="TE2" t="s">
        <v>2081</v>
      </c>
      <c r="TF2" t="s">
        <v>2082</v>
      </c>
      <c r="TG2" t="s">
        <v>2083</v>
      </c>
      <c r="TH2" t="s">
        <v>2084</v>
      </c>
      <c r="TI2" t="s">
        <v>2085</v>
      </c>
      <c r="TJ2" t="s">
        <v>2086</v>
      </c>
      <c r="TK2" t="s">
        <v>2087</v>
      </c>
      <c r="TL2" t="s">
        <v>2088</v>
      </c>
      <c r="TM2" t="s">
        <v>2089</v>
      </c>
      <c r="TN2" t="s">
        <v>2090</v>
      </c>
      <c r="TO2" t="s">
        <v>2091</v>
      </c>
      <c r="TP2" t="s">
        <v>2092</v>
      </c>
      <c r="TQ2" t="s">
        <v>2093</v>
      </c>
      <c r="TR2" t="s">
        <v>2094</v>
      </c>
      <c r="TS2" t="s">
        <v>2095</v>
      </c>
      <c r="TT2" t="s">
        <v>2096</v>
      </c>
      <c r="TU2" t="s">
        <v>2097</v>
      </c>
      <c r="TV2" t="s">
        <v>2098</v>
      </c>
      <c r="TW2" t="s">
        <v>2099</v>
      </c>
      <c r="TX2" t="s">
        <v>2100</v>
      </c>
      <c r="TY2" t="s">
        <v>2101</v>
      </c>
      <c r="TZ2" t="s">
        <v>2102</v>
      </c>
      <c r="UA2" t="s">
        <v>2103</v>
      </c>
      <c r="UB2" t="s">
        <v>2104</v>
      </c>
      <c r="UC2" t="s">
        <v>2105</v>
      </c>
      <c r="UD2" t="s">
        <v>2106</v>
      </c>
      <c r="UE2" t="s">
        <v>2107</v>
      </c>
      <c r="UF2" t="s">
        <v>2108</v>
      </c>
      <c r="UG2" t="s">
        <v>2109</v>
      </c>
      <c r="UH2" t="s">
        <v>2110</v>
      </c>
      <c r="UI2" t="s">
        <v>2111</v>
      </c>
      <c r="UJ2" t="s">
        <v>2112</v>
      </c>
      <c r="UK2" t="s">
        <v>2113</v>
      </c>
      <c r="UL2" t="s">
        <v>2114</v>
      </c>
      <c r="UM2" t="s">
        <v>2115</v>
      </c>
      <c r="UN2" t="s">
        <v>2116</v>
      </c>
      <c r="UO2" t="s">
        <v>2117</v>
      </c>
      <c r="UP2" t="s">
        <v>2118</v>
      </c>
      <c r="UQ2" t="s">
        <v>2119</v>
      </c>
      <c r="UR2" t="s">
        <v>2120</v>
      </c>
      <c r="US2" t="s">
        <v>2121</v>
      </c>
      <c r="UT2" t="s">
        <v>2122</v>
      </c>
      <c r="UU2" t="s">
        <v>2123</v>
      </c>
      <c r="UV2" t="s">
        <v>2124</v>
      </c>
      <c r="UW2" t="s">
        <v>2125</v>
      </c>
      <c r="UX2" t="s">
        <v>2126</v>
      </c>
      <c r="UY2" t="s">
        <v>2127</v>
      </c>
      <c r="UZ2" t="s">
        <v>2128</v>
      </c>
      <c r="VA2" t="s">
        <v>2129</v>
      </c>
      <c r="VB2" t="s">
        <v>2130</v>
      </c>
    </row>
    <row r="3" spans="1:574" x14ac:dyDescent="0.25">
      <c r="A3" t="s">
        <v>2131</v>
      </c>
      <c r="B3" t="s">
        <v>2132</v>
      </c>
      <c r="C3" t="s">
        <v>2133</v>
      </c>
      <c r="D3" t="s">
        <v>2134</v>
      </c>
      <c r="E3" t="s">
        <v>2135</v>
      </c>
      <c r="F3" t="s">
        <v>2136</v>
      </c>
      <c r="G3" t="s">
        <v>2137</v>
      </c>
      <c r="H3" t="s">
        <v>2138</v>
      </c>
      <c r="I3" t="s">
        <v>2139</v>
      </c>
      <c r="J3" t="s">
        <v>2140</v>
      </c>
      <c r="K3" t="s">
        <v>2141</v>
      </c>
      <c r="L3" t="s">
        <v>2142</v>
      </c>
      <c r="M3" t="s">
        <v>2143</v>
      </c>
      <c r="N3" t="s">
        <v>2144</v>
      </c>
      <c r="O3" t="s">
        <v>2145</v>
      </c>
      <c r="P3" t="s">
        <v>2146</v>
      </c>
      <c r="Q3" t="s">
        <v>2147</v>
      </c>
      <c r="R3" t="s">
        <v>2148</v>
      </c>
      <c r="S3" t="s">
        <v>2149</v>
      </c>
      <c r="T3" t="s">
        <v>2150</v>
      </c>
      <c r="U3" t="s">
        <v>2151</v>
      </c>
      <c r="V3" t="s">
        <v>2152</v>
      </c>
      <c r="W3" t="s">
        <v>2153</v>
      </c>
      <c r="X3" t="s">
        <v>2154</v>
      </c>
      <c r="Y3" t="s">
        <v>2155</v>
      </c>
      <c r="Z3" t="s">
        <v>2156</v>
      </c>
      <c r="AA3" t="s">
        <v>2157</v>
      </c>
      <c r="AB3" t="s">
        <v>2158</v>
      </c>
      <c r="AC3" t="s">
        <v>2159</v>
      </c>
      <c r="AD3" t="s">
        <v>2160</v>
      </c>
      <c r="AE3" t="s">
        <v>2161</v>
      </c>
      <c r="AF3" t="s">
        <v>2162</v>
      </c>
      <c r="AG3" t="s">
        <v>2163</v>
      </c>
      <c r="AH3" t="s">
        <v>2164</v>
      </c>
      <c r="AI3" t="s">
        <v>2165</v>
      </c>
      <c r="AJ3" t="s">
        <v>2166</v>
      </c>
      <c r="AK3" t="s">
        <v>2167</v>
      </c>
      <c r="AL3" t="s">
        <v>2168</v>
      </c>
      <c r="AM3" t="s">
        <v>2169</v>
      </c>
      <c r="AN3" t="s">
        <v>2170</v>
      </c>
      <c r="AO3" t="s">
        <v>2171</v>
      </c>
      <c r="AP3" t="s">
        <v>2172</v>
      </c>
      <c r="AQ3" t="s">
        <v>2173</v>
      </c>
      <c r="AR3" t="s">
        <v>2174</v>
      </c>
      <c r="AS3" t="s">
        <v>2175</v>
      </c>
      <c r="AT3" t="s">
        <v>2176</v>
      </c>
      <c r="AU3" t="s">
        <v>2177</v>
      </c>
      <c r="AV3" t="s">
        <v>2178</v>
      </c>
      <c r="AW3" t="s">
        <v>2179</v>
      </c>
      <c r="AX3" t="s">
        <v>2180</v>
      </c>
      <c r="AY3" t="s">
        <v>2181</v>
      </c>
      <c r="AZ3" t="s">
        <v>2182</v>
      </c>
      <c r="BA3" t="s">
        <v>2183</v>
      </c>
      <c r="BB3" t="s">
        <v>2184</v>
      </c>
      <c r="BC3" t="s">
        <v>2185</v>
      </c>
      <c r="BD3" t="s">
        <v>2186</v>
      </c>
      <c r="BE3" t="s">
        <v>2187</v>
      </c>
      <c r="BF3" t="s">
        <v>2188</v>
      </c>
      <c r="BG3" t="s">
        <v>2189</v>
      </c>
      <c r="BH3" t="s">
        <v>2190</v>
      </c>
      <c r="BI3" t="s">
        <v>2191</v>
      </c>
      <c r="BJ3" t="s">
        <v>2192</v>
      </c>
      <c r="BK3" t="s">
        <v>2193</v>
      </c>
      <c r="BL3" t="s">
        <v>2194</v>
      </c>
      <c r="BM3" t="s">
        <v>2195</v>
      </c>
      <c r="BN3" t="s">
        <v>2196</v>
      </c>
      <c r="BO3" t="s">
        <v>2197</v>
      </c>
      <c r="BP3" t="s">
        <v>2198</v>
      </c>
      <c r="BQ3" t="s">
        <v>2199</v>
      </c>
      <c r="BR3" t="s">
        <v>2200</v>
      </c>
      <c r="BS3" t="s">
        <v>2201</v>
      </c>
      <c r="BT3" t="s">
        <v>2202</v>
      </c>
      <c r="BU3" t="s">
        <v>2203</v>
      </c>
      <c r="BV3" t="s">
        <v>2204</v>
      </c>
      <c r="BW3" t="s">
        <v>2205</v>
      </c>
      <c r="BX3" t="s">
        <v>2206</v>
      </c>
      <c r="BY3" t="s">
        <v>2207</v>
      </c>
      <c r="BZ3" t="s">
        <v>2208</v>
      </c>
      <c r="CA3" t="s">
        <v>2209</v>
      </c>
      <c r="CB3" t="s">
        <v>2210</v>
      </c>
      <c r="CC3" t="s">
        <v>2211</v>
      </c>
      <c r="CD3" t="s">
        <v>2212</v>
      </c>
      <c r="CE3" t="s">
        <v>2213</v>
      </c>
      <c r="CF3" t="s">
        <v>2214</v>
      </c>
      <c r="CG3" t="s">
        <v>2215</v>
      </c>
      <c r="CH3" t="s">
        <v>2216</v>
      </c>
      <c r="CI3" t="s">
        <v>2217</v>
      </c>
      <c r="CJ3" t="s">
        <v>2218</v>
      </c>
      <c r="CK3" t="s">
        <v>2219</v>
      </c>
      <c r="CL3" t="s">
        <v>2220</v>
      </c>
      <c r="CM3" t="s">
        <v>2221</v>
      </c>
      <c r="CN3" t="s">
        <v>2222</v>
      </c>
      <c r="CO3" t="s">
        <v>2223</v>
      </c>
      <c r="CP3" t="s">
        <v>2224</v>
      </c>
      <c r="CQ3" t="s">
        <v>2225</v>
      </c>
      <c r="CR3" t="s">
        <v>2226</v>
      </c>
      <c r="CS3" t="s">
        <v>2227</v>
      </c>
      <c r="CT3" t="s">
        <v>2228</v>
      </c>
      <c r="CU3" t="s">
        <v>2229</v>
      </c>
      <c r="CV3" t="s">
        <v>2230</v>
      </c>
      <c r="CW3" t="s">
        <v>2231</v>
      </c>
      <c r="CX3" t="s">
        <v>2232</v>
      </c>
      <c r="CY3" t="s">
        <v>2233</v>
      </c>
      <c r="CZ3" t="s">
        <v>2234</v>
      </c>
      <c r="DA3" t="s">
        <v>2235</v>
      </c>
      <c r="DB3" t="s">
        <v>2236</v>
      </c>
      <c r="DC3" t="s">
        <v>2237</v>
      </c>
      <c r="DD3" t="s">
        <v>2238</v>
      </c>
      <c r="DE3" t="s">
        <v>2239</v>
      </c>
      <c r="DF3" t="s">
        <v>2240</v>
      </c>
      <c r="DG3" t="s">
        <v>2241</v>
      </c>
      <c r="DH3" t="s">
        <v>2242</v>
      </c>
      <c r="DI3" t="s">
        <v>2243</v>
      </c>
      <c r="DJ3" t="s">
        <v>2244</v>
      </c>
      <c r="DK3" t="s">
        <v>2245</v>
      </c>
      <c r="DL3" t="s">
        <v>2246</v>
      </c>
      <c r="DM3" t="s">
        <v>2247</v>
      </c>
      <c r="DN3" t="s">
        <v>2248</v>
      </c>
      <c r="DO3" t="s">
        <v>2249</v>
      </c>
      <c r="DP3" t="s">
        <v>2250</v>
      </c>
      <c r="DQ3" t="s">
        <v>2251</v>
      </c>
      <c r="DR3" t="s">
        <v>2252</v>
      </c>
      <c r="DS3" t="s">
        <v>2253</v>
      </c>
      <c r="DT3" t="s">
        <v>2254</v>
      </c>
      <c r="DU3" t="s">
        <v>2255</v>
      </c>
      <c r="DV3" t="s">
        <v>2256</v>
      </c>
      <c r="DW3" t="s">
        <v>2257</v>
      </c>
      <c r="DX3" t="s">
        <v>2258</v>
      </c>
      <c r="DY3" t="s">
        <v>2259</v>
      </c>
      <c r="DZ3" t="s">
        <v>2260</v>
      </c>
      <c r="EA3" t="s">
        <v>2261</v>
      </c>
      <c r="EB3" t="s">
        <v>2262</v>
      </c>
      <c r="EC3" t="s">
        <v>2263</v>
      </c>
      <c r="ED3" t="s">
        <v>2264</v>
      </c>
      <c r="EE3" t="s">
        <v>2265</v>
      </c>
      <c r="EF3" t="s">
        <v>2266</v>
      </c>
      <c r="EG3" t="s">
        <v>2267</v>
      </c>
      <c r="EH3" t="s">
        <v>2268</v>
      </c>
      <c r="EI3" t="s">
        <v>2269</v>
      </c>
      <c r="EJ3" t="s">
        <v>2270</v>
      </c>
      <c r="EK3" t="s">
        <v>2271</v>
      </c>
      <c r="EL3" t="s">
        <v>2272</v>
      </c>
      <c r="EM3" t="s">
        <v>2273</v>
      </c>
      <c r="EN3" t="s">
        <v>2274</v>
      </c>
      <c r="EO3" t="s">
        <v>2275</v>
      </c>
      <c r="EP3" t="s">
        <v>2276</v>
      </c>
      <c r="EQ3" t="s">
        <v>2277</v>
      </c>
      <c r="ER3" t="s">
        <v>2278</v>
      </c>
      <c r="ES3" t="s">
        <v>2279</v>
      </c>
      <c r="ET3" t="s">
        <v>2280</v>
      </c>
      <c r="EU3" t="s">
        <v>2281</v>
      </c>
      <c r="EV3" t="s">
        <v>2282</v>
      </c>
      <c r="EW3" t="s">
        <v>2283</v>
      </c>
      <c r="EX3" t="s">
        <v>2284</v>
      </c>
      <c r="EY3" t="s">
        <v>2285</v>
      </c>
      <c r="EZ3" t="s">
        <v>2286</v>
      </c>
      <c r="FA3" t="s">
        <v>2287</v>
      </c>
      <c r="FB3" t="s">
        <v>2288</v>
      </c>
      <c r="FC3" t="s">
        <v>2289</v>
      </c>
      <c r="FD3" t="s">
        <v>2290</v>
      </c>
      <c r="FE3" t="s">
        <v>2291</v>
      </c>
      <c r="FF3" t="s">
        <v>2292</v>
      </c>
      <c r="FG3" t="s">
        <v>2293</v>
      </c>
      <c r="FH3" t="s">
        <v>2294</v>
      </c>
      <c r="FI3" t="s">
        <v>2295</v>
      </c>
      <c r="FJ3" t="s">
        <v>2296</v>
      </c>
      <c r="FK3" t="s">
        <v>2297</v>
      </c>
      <c r="FL3" t="s">
        <v>2298</v>
      </c>
      <c r="FM3" t="s">
        <v>2299</v>
      </c>
      <c r="FN3" t="s">
        <v>2300</v>
      </c>
      <c r="FO3" t="s">
        <v>2301</v>
      </c>
      <c r="FP3" t="s">
        <v>2302</v>
      </c>
      <c r="FQ3" t="s">
        <v>2303</v>
      </c>
      <c r="FR3" t="s">
        <v>2304</v>
      </c>
      <c r="FS3" t="s">
        <v>2305</v>
      </c>
      <c r="FT3" t="s">
        <v>2306</v>
      </c>
      <c r="FU3" t="s">
        <v>2307</v>
      </c>
      <c r="FV3" t="s">
        <v>2308</v>
      </c>
      <c r="FW3" t="s">
        <v>2309</v>
      </c>
      <c r="FX3" t="s">
        <v>2310</v>
      </c>
      <c r="FY3" t="s">
        <v>2311</v>
      </c>
      <c r="FZ3" t="s">
        <v>2312</v>
      </c>
      <c r="GA3" t="s">
        <v>2313</v>
      </c>
      <c r="GB3" t="s">
        <v>2314</v>
      </c>
      <c r="GC3" t="s">
        <v>2315</v>
      </c>
      <c r="GD3" t="s">
        <v>2316</v>
      </c>
      <c r="GE3" t="s">
        <v>2317</v>
      </c>
      <c r="GF3" t="s">
        <v>2318</v>
      </c>
      <c r="GG3" t="s">
        <v>2319</v>
      </c>
      <c r="GH3" t="s">
        <v>2320</v>
      </c>
      <c r="GI3" t="s">
        <v>2321</v>
      </c>
      <c r="GJ3" t="s">
        <v>2322</v>
      </c>
      <c r="GK3" t="s">
        <v>2323</v>
      </c>
      <c r="GL3" t="s">
        <v>2324</v>
      </c>
      <c r="GM3" t="s">
        <v>2325</v>
      </c>
      <c r="GN3" t="s">
        <v>2326</v>
      </c>
      <c r="GO3" t="s">
        <v>2327</v>
      </c>
      <c r="GP3" t="s">
        <v>2328</v>
      </c>
      <c r="GQ3" t="s">
        <v>2329</v>
      </c>
      <c r="GR3" t="s">
        <v>2330</v>
      </c>
      <c r="GS3" t="s">
        <v>2331</v>
      </c>
      <c r="GT3" t="s">
        <v>2332</v>
      </c>
      <c r="GU3" t="s">
        <v>2333</v>
      </c>
      <c r="GV3" t="s">
        <v>2334</v>
      </c>
      <c r="GW3" t="s">
        <v>2335</v>
      </c>
      <c r="GX3" t="s">
        <v>2336</v>
      </c>
      <c r="GY3" t="s">
        <v>2337</v>
      </c>
      <c r="GZ3" t="s">
        <v>2338</v>
      </c>
      <c r="HA3" t="s">
        <v>2339</v>
      </c>
      <c r="HB3" t="s">
        <v>2340</v>
      </c>
      <c r="HC3" t="s">
        <v>2341</v>
      </c>
      <c r="HD3" t="s">
        <v>2342</v>
      </c>
      <c r="HE3" t="s">
        <v>2343</v>
      </c>
      <c r="HF3" t="s">
        <v>2344</v>
      </c>
      <c r="HG3" t="s">
        <v>2345</v>
      </c>
      <c r="HH3" t="s">
        <v>2346</v>
      </c>
      <c r="HI3" t="s">
        <v>2347</v>
      </c>
      <c r="HJ3" t="s">
        <v>2348</v>
      </c>
      <c r="HK3" t="s">
        <v>2349</v>
      </c>
      <c r="HL3" t="s">
        <v>2350</v>
      </c>
      <c r="HM3" t="s">
        <v>2351</v>
      </c>
      <c r="HN3" t="s">
        <v>2352</v>
      </c>
      <c r="HO3" t="s">
        <v>2353</v>
      </c>
      <c r="HP3" t="s">
        <v>2354</v>
      </c>
      <c r="HQ3" t="s">
        <v>2355</v>
      </c>
      <c r="HR3" t="s">
        <v>2356</v>
      </c>
      <c r="HS3" t="s">
        <v>2357</v>
      </c>
      <c r="HT3" t="s">
        <v>2358</v>
      </c>
      <c r="HU3" t="s">
        <v>2359</v>
      </c>
      <c r="HV3" t="s">
        <v>2360</v>
      </c>
      <c r="HW3" t="s">
        <v>2361</v>
      </c>
      <c r="HX3" t="s">
        <v>2362</v>
      </c>
      <c r="HY3" t="s">
        <v>2363</v>
      </c>
      <c r="HZ3" t="s">
        <v>2364</v>
      </c>
      <c r="IA3" t="s">
        <v>2365</v>
      </c>
      <c r="IB3" t="s">
        <v>2366</v>
      </c>
      <c r="IC3" t="s">
        <v>2367</v>
      </c>
      <c r="ID3" t="s">
        <v>2368</v>
      </c>
      <c r="IE3" t="s">
        <v>2369</v>
      </c>
      <c r="IF3" t="s">
        <v>2370</v>
      </c>
      <c r="IG3" t="s">
        <v>2371</v>
      </c>
      <c r="IH3" t="s">
        <v>2372</v>
      </c>
      <c r="II3" t="s">
        <v>2373</v>
      </c>
      <c r="IJ3" t="s">
        <v>2374</v>
      </c>
      <c r="IK3" t="s">
        <v>2375</v>
      </c>
      <c r="IL3" t="s">
        <v>2376</v>
      </c>
      <c r="IM3" t="s">
        <v>2377</v>
      </c>
      <c r="IN3" t="s">
        <v>2378</v>
      </c>
      <c r="IO3" t="s">
        <v>2379</v>
      </c>
      <c r="IP3" t="s">
        <v>2380</v>
      </c>
      <c r="IQ3" t="s">
        <v>2381</v>
      </c>
      <c r="IR3" t="s">
        <v>2382</v>
      </c>
      <c r="IS3" t="s">
        <v>2383</v>
      </c>
      <c r="IT3" t="s">
        <v>2384</v>
      </c>
      <c r="IU3" t="s">
        <v>2385</v>
      </c>
      <c r="IV3" t="s">
        <v>2386</v>
      </c>
      <c r="IW3" t="s">
        <v>2387</v>
      </c>
      <c r="IX3" t="s">
        <v>2388</v>
      </c>
      <c r="IY3" t="s">
        <v>2389</v>
      </c>
      <c r="IZ3" t="s">
        <v>2390</v>
      </c>
      <c r="JA3" t="s">
        <v>2391</v>
      </c>
      <c r="JB3" t="s">
        <v>2392</v>
      </c>
      <c r="JC3" t="s">
        <v>2393</v>
      </c>
      <c r="JD3" t="s">
        <v>2394</v>
      </c>
      <c r="JE3" t="s">
        <v>2395</v>
      </c>
      <c r="JF3" t="s">
        <v>2396</v>
      </c>
      <c r="JG3" t="s">
        <v>2397</v>
      </c>
      <c r="JH3" t="s">
        <v>2398</v>
      </c>
      <c r="JI3" t="s">
        <v>2399</v>
      </c>
      <c r="JJ3" t="s">
        <v>2400</v>
      </c>
      <c r="JK3" t="s">
        <v>2401</v>
      </c>
      <c r="JL3" t="s">
        <v>2402</v>
      </c>
      <c r="JM3" t="s">
        <v>2403</v>
      </c>
      <c r="JN3" t="s">
        <v>2404</v>
      </c>
      <c r="JO3" t="s">
        <v>2405</v>
      </c>
      <c r="JP3" t="s">
        <v>2406</v>
      </c>
      <c r="JQ3" t="s">
        <v>2407</v>
      </c>
      <c r="JR3" t="s">
        <v>2408</v>
      </c>
      <c r="JS3" t="s">
        <v>2409</v>
      </c>
      <c r="JT3" t="s">
        <v>2410</v>
      </c>
      <c r="JU3" t="s">
        <v>2411</v>
      </c>
      <c r="JV3" t="s">
        <v>2412</v>
      </c>
      <c r="JW3" t="s">
        <v>2413</v>
      </c>
      <c r="JX3" t="s">
        <v>2414</v>
      </c>
      <c r="JY3" t="s">
        <v>2415</v>
      </c>
      <c r="JZ3" t="s">
        <v>2416</v>
      </c>
      <c r="KA3" t="s">
        <v>2417</v>
      </c>
      <c r="KB3" t="s">
        <v>2418</v>
      </c>
      <c r="KC3" t="s">
        <v>2419</v>
      </c>
      <c r="KD3" t="s">
        <v>2420</v>
      </c>
      <c r="KE3" t="s">
        <v>2421</v>
      </c>
      <c r="KF3" t="s">
        <v>2422</v>
      </c>
      <c r="KG3" t="s">
        <v>2423</v>
      </c>
      <c r="KH3" t="s">
        <v>2424</v>
      </c>
      <c r="KI3" t="s">
        <v>2425</v>
      </c>
      <c r="KJ3" t="s">
        <v>2426</v>
      </c>
      <c r="KK3" t="s">
        <v>2427</v>
      </c>
      <c r="KL3" t="s">
        <v>2428</v>
      </c>
      <c r="KM3" t="s">
        <v>2429</v>
      </c>
      <c r="KN3" t="s">
        <v>2430</v>
      </c>
      <c r="KO3" t="s">
        <v>2431</v>
      </c>
      <c r="KP3" t="s">
        <v>2432</v>
      </c>
      <c r="KQ3" t="s">
        <v>2433</v>
      </c>
      <c r="KR3" t="s">
        <v>2434</v>
      </c>
      <c r="KS3" t="s">
        <v>2435</v>
      </c>
      <c r="KT3" t="s">
        <v>2436</v>
      </c>
      <c r="KU3" t="s">
        <v>2437</v>
      </c>
      <c r="KV3" t="s">
        <v>2438</v>
      </c>
      <c r="KW3" t="s">
        <v>2439</v>
      </c>
      <c r="KX3" t="s">
        <v>2440</v>
      </c>
      <c r="KY3" t="s">
        <v>2441</v>
      </c>
      <c r="KZ3" t="s">
        <v>2442</v>
      </c>
      <c r="LA3" t="s">
        <v>2443</v>
      </c>
      <c r="LB3" t="s">
        <v>2444</v>
      </c>
      <c r="LC3" t="s">
        <v>2445</v>
      </c>
      <c r="LD3" t="s">
        <v>2446</v>
      </c>
      <c r="LE3" t="s">
        <v>2447</v>
      </c>
      <c r="LF3" t="s">
        <v>2448</v>
      </c>
      <c r="LG3" t="s">
        <v>2449</v>
      </c>
      <c r="LH3" t="s">
        <v>2450</v>
      </c>
      <c r="LI3" t="s">
        <v>2451</v>
      </c>
      <c r="LJ3" t="s">
        <v>2452</v>
      </c>
      <c r="LK3" t="s">
        <v>2453</v>
      </c>
      <c r="LL3" t="s">
        <v>2454</v>
      </c>
      <c r="LM3" t="s">
        <v>2455</v>
      </c>
      <c r="LN3" t="s">
        <v>2456</v>
      </c>
      <c r="LO3" t="s">
        <v>2457</v>
      </c>
      <c r="LP3" t="s">
        <v>2458</v>
      </c>
      <c r="LQ3" t="s">
        <v>2459</v>
      </c>
      <c r="LR3" t="s">
        <v>2460</v>
      </c>
      <c r="LS3" t="s">
        <v>2461</v>
      </c>
      <c r="LT3" t="s">
        <v>2462</v>
      </c>
      <c r="LU3" t="s">
        <v>2463</v>
      </c>
      <c r="LV3" t="s">
        <v>2464</v>
      </c>
      <c r="LW3" t="s">
        <v>2465</v>
      </c>
      <c r="LX3" t="s">
        <v>2466</v>
      </c>
      <c r="LY3" t="s">
        <v>2467</v>
      </c>
      <c r="LZ3" t="s">
        <v>2468</v>
      </c>
      <c r="MA3" t="s">
        <v>2469</v>
      </c>
      <c r="MB3" t="s">
        <v>2470</v>
      </c>
      <c r="MC3" t="s">
        <v>2471</v>
      </c>
      <c r="MD3" t="s">
        <v>2472</v>
      </c>
      <c r="ME3" t="s">
        <v>2473</v>
      </c>
      <c r="MF3" t="s">
        <v>2474</v>
      </c>
      <c r="MG3" t="s">
        <v>2475</v>
      </c>
      <c r="MH3" t="s">
        <v>2476</v>
      </c>
      <c r="MI3" t="s">
        <v>2477</v>
      </c>
      <c r="MJ3" t="s">
        <v>2478</v>
      </c>
      <c r="MK3" t="s">
        <v>2479</v>
      </c>
      <c r="ML3" t="s">
        <v>2480</v>
      </c>
      <c r="MM3" t="s">
        <v>2481</v>
      </c>
      <c r="MN3" t="s">
        <v>2482</v>
      </c>
      <c r="MO3" t="s">
        <v>2483</v>
      </c>
      <c r="MP3" t="s">
        <v>2484</v>
      </c>
      <c r="MQ3" t="s">
        <v>2485</v>
      </c>
      <c r="MR3" t="s">
        <v>2486</v>
      </c>
      <c r="MS3" t="s">
        <v>2487</v>
      </c>
      <c r="MT3" t="s">
        <v>2488</v>
      </c>
      <c r="MU3" t="s">
        <v>2489</v>
      </c>
      <c r="MV3" t="s">
        <v>2490</v>
      </c>
      <c r="MW3" t="s">
        <v>2491</v>
      </c>
      <c r="MX3" t="s">
        <v>2492</v>
      </c>
      <c r="MY3" t="s">
        <v>2493</v>
      </c>
      <c r="MZ3" t="s">
        <v>2494</v>
      </c>
      <c r="NA3" t="s">
        <v>2495</v>
      </c>
      <c r="NB3" t="s">
        <v>2496</v>
      </c>
      <c r="NC3" t="s">
        <v>2497</v>
      </c>
      <c r="ND3" t="s">
        <v>2498</v>
      </c>
      <c r="NE3" t="s">
        <v>2499</v>
      </c>
      <c r="NF3" t="s">
        <v>2500</v>
      </c>
      <c r="NG3" t="s">
        <v>2501</v>
      </c>
      <c r="NH3" t="s">
        <v>2502</v>
      </c>
      <c r="NI3" t="s">
        <v>2503</v>
      </c>
      <c r="NJ3" t="s">
        <v>2504</v>
      </c>
      <c r="NK3" t="s">
        <v>2505</v>
      </c>
      <c r="NL3" t="s">
        <v>2506</v>
      </c>
      <c r="NM3" t="s">
        <v>2507</v>
      </c>
      <c r="NN3" t="s">
        <v>2508</v>
      </c>
      <c r="NO3" t="s">
        <v>2509</v>
      </c>
      <c r="NP3" t="s">
        <v>2510</v>
      </c>
      <c r="NQ3" t="s">
        <v>2511</v>
      </c>
      <c r="NR3" t="s">
        <v>2512</v>
      </c>
      <c r="NS3" t="s">
        <v>2513</v>
      </c>
      <c r="NT3" t="s">
        <v>2514</v>
      </c>
      <c r="NU3" t="s">
        <v>2515</v>
      </c>
      <c r="NV3" t="s">
        <v>2516</v>
      </c>
      <c r="NW3" t="s">
        <v>2517</v>
      </c>
      <c r="NX3" t="s">
        <v>2518</v>
      </c>
      <c r="NY3" t="s">
        <v>2519</v>
      </c>
      <c r="NZ3" t="s">
        <v>2520</v>
      </c>
      <c r="OA3" t="s">
        <v>2521</v>
      </c>
      <c r="OB3" t="s">
        <v>2522</v>
      </c>
      <c r="OC3" t="s">
        <v>2523</v>
      </c>
      <c r="OD3" t="s">
        <v>2524</v>
      </c>
      <c r="OE3" t="s">
        <v>2525</v>
      </c>
      <c r="OF3" t="s">
        <v>2526</v>
      </c>
      <c r="OG3" t="s">
        <v>2527</v>
      </c>
      <c r="OH3" t="s">
        <v>2528</v>
      </c>
      <c r="OI3" t="s">
        <v>2529</v>
      </c>
      <c r="OJ3" t="s">
        <v>2530</v>
      </c>
      <c r="OK3" t="s">
        <v>2531</v>
      </c>
      <c r="OL3" t="s">
        <v>2532</v>
      </c>
      <c r="OM3" t="s">
        <v>2533</v>
      </c>
      <c r="ON3" t="s">
        <v>2534</v>
      </c>
      <c r="OO3" t="s">
        <v>2535</v>
      </c>
      <c r="OP3" t="s">
        <v>2536</v>
      </c>
      <c r="OQ3" t="s">
        <v>2537</v>
      </c>
      <c r="OR3" t="s">
        <v>2538</v>
      </c>
      <c r="OS3" t="s">
        <v>2539</v>
      </c>
      <c r="OT3" t="s">
        <v>2540</v>
      </c>
      <c r="OU3" t="s">
        <v>2541</v>
      </c>
      <c r="OV3" t="s">
        <v>2542</v>
      </c>
      <c r="OW3" t="s">
        <v>2543</v>
      </c>
      <c r="OX3" t="s">
        <v>2544</v>
      </c>
      <c r="OY3" t="s">
        <v>2545</v>
      </c>
      <c r="OZ3" t="s">
        <v>2546</v>
      </c>
      <c r="PA3" t="s">
        <v>2547</v>
      </c>
      <c r="PB3" t="s">
        <v>2548</v>
      </c>
      <c r="PC3" t="s">
        <v>2549</v>
      </c>
      <c r="PD3" t="s">
        <v>2550</v>
      </c>
      <c r="PE3" t="s">
        <v>2551</v>
      </c>
      <c r="PF3" t="s">
        <v>2552</v>
      </c>
      <c r="PG3" t="s">
        <v>2553</v>
      </c>
      <c r="PH3" t="s">
        <v>2554</v>
      </c>
      <c r="PI3" t="s">
        <v>2555</v>
      </c>
      <c r="PJ3" t="s">
        <v>2556</v>
      </c>
      <c r="PK3" t="s">
        <v>2557</v>
      </c>
      <c r="PL3" t="s">
        <v>2558</v>
      </c>
      <c r="PM3" t="s">
        <v>2559</v>
      </c>
      <c r="PN3" t="s">
        <v>2560</v>
      </c>
      <c r="PO3" t="s">
        <v>2561</v>
      </c>
      <c r="PP3" t="s">
        <v>2562</v>
      </c>
      <c r="PQ3" t="s">
        <v>2563</v>
      </c>
      <c r="PR3" t="s">
        <v>2564</v>
      </c>
      <c r="PS3" t="s">
        <v>2565</v>
      </c>
      <c r="PT3" t="s">
        <v>2566</v>
      </c>
      <c r="PU3" t="s">
        <v>2567</v>
      </c>
      <c r="PV3" t="s">
        <v>2568</v>
      </c>
      <c r="PW3" t="s">
        <v>2569</v>
      </c>
      <c r="PX3" t="s">
        <v>2570</v>
      </c>
      <c r="PY3" t="s">
        <v>2571</v>
      </c>
      <c r="PZ3" t="s">
        <v>2572</v>
      </c>
      <c r="QA3" t="s">
        <v>2573</v>
      </c>
      <c r="QB3" t="s">
        <v>2574</v>
      </c>
      <c r="QC3" t="s">
        <v>2575</v>
      </c>
      <c r="QD3" t="s">
        <v>2576</v>
      </c>
      <c r="QE3" t="s">
        <v>2577</v>
      </c>
      <c r="QF3" t="s">
        <v>2578</v>
      </c>
      <c r="QG3" t="s">
        <v>2579</v>
      </c>
      <c r="QH3" t="s">
        <v>2580</v>
      </c>
      <c r="QI3" t="s">
        <v>2581</v>
      </c>
      <c r="QJ3" t="s">
        <v>2582</v>
      </c>
      <c r="QK3" t="s">
        <v>2583</v>
      </c>
      <c r="QL3" t="s">
        <v>2584</v>
      </c>
      <c r="QM3" t="s">
        <v>2585</v>
      </c>
      <c r="QN3" t="s">
        <v>2586</v>
      </c>
      <c r="QO3" t="s">
        <v>2587</v>
      </c>
      <c r="QP3" t="s">
        <v>2588</v>
      </c>
      <c r="QQ3" t="s">
        <v>2589</v>
      </c>
      <c r="QR3" t="s">
        <v>2590</v>
      </c>
      <c r="QS3" t="s">
        <v>2591</v>
      </c>
      <c r="QT3" t="s">
        <v>2592</v>
      </c>
      <c r="QU3" t="s">
        <v>2593</v>
      </c>
      <c r="QV3" t="s">
        <v>2594</v>
      </c>
      <c r="QW3" t="s">
        <v>2595</v>
      </c>
      <c r="QX3" t="s">
        <v>2596</v>
      </c>
      <c r="QY3" t="s">
        <v>2597</v>
      </c>
      <c r="QZ3" t="s">
        <v>2598</v>
      </c>
      <c r="RA3" t="s">
        <v>2599</v>
      </c>
      <c r="RB3" t="s">
        <v>2600</v>
      </c>
      <c r="RC3" t="s">
        <v>2601</v>
      </c>
      <c r="RD3" t="s">
        <v>2602</v>
      </c>
      <c r="RE3" t="s">
        <v>2603</v>
      </c>
      <c r="RF3" t="s">
        <v>2604</v>
      </c>
      <c r="RG3" t="s">
        <v>2605</v>
      </c>
      <c r="RH3" t="s">
        <v>2606</v>
      </c>
      <c r="RI3" t="s">
        <v>2607</v>
      </c>
      <c r="RJ3" t="s">
        <v>2608</v>
      </c>
      <c r="RK3" t="s">
        <v>2609</v>
      </c>
      <c r="RL3" t="s">
        <v>2610</v>
      </c>
      <c r="RM3" t="s">
        <v>2611</v>
      </c>
      <c r="RN3" t="s">
        <v>2612</v>
      </c>
      <c r="RO3" t="s">
        <v>2613</v>
      </c>
      <c r="RP3" t="s">
        <v>2614</v>
      </c>
      <c r="RQ3" t="s">
        <v>2615</v>
      </c>
      <c r="RR3" t="s">
        <v>2616</v>
      </c>
      <c r="RS3" t="s">
        <v>2617</v>
      </c>
      <c r="RT3" t="s">
        <v>2618</v>
      </c>
      <c r="RU3" t="s">
        <v>2619</v>
      </c>
      <c r="RV3" t="s">
        <v>2620</v>
      </c>
      <c r="RW3" t="s">
        <v>2621</v>
      </c>
      <c r="RX3" t="s">
        <v>2622</v>
      </c>
      <c r="RY3" t="s">
        <v>2623</v>
      </c>
      <c r="RZ3" t="s">
        <v>2624</v>
      </c>
      <c r="SA3" t="s">
        <v>2625</v>
      </c>
      <c r="SB3" t="s">
        <v>2626</v>
      </c>
      <c r="SC3" t="s">
        <v>2627</v>
      </c>
      <c r="SD3" t="s">
        <v>2628</v>
      </c>
      <c r="SE3" t="s">
        <v>2629</v>
      </c>
      <c r="SF3" t="s">
        <v>2630</v>
      </c>
      <c r="SG3" t="s">
        <v>2631</v>
      </c>
      <c r="SH3" t="s">
        <v>2632</v>
      </c>
      <c r="SI3" t="s">
        <v>2633</v>
      </c>
      <c r="SJ3" t="s">
        <v>2634</v>
      </c>
      <c r="SK3" t="s">
        <v>2635</v>
      </c>
      <c r="SL3" t="s">
        <v>2636</v>
      </c>
      <c r="SM3" t="s">
        <v>2637</v>
      </c>
      <c r="SN3" t="s">
        <v>2638</v>
      </c>
      <c r="SO3" t="s">
        <v>2639</v>
      </c>
      <c r="SP3" t="s">
        <v>2640</v>
      </c>
      <c r="SQ3" t="s">
        <v>2641</v>
      </c>
      <c r="SR3" t="s">
        <v>2642</v>
      </c>
      <c r="SS3" t="s">
        <v>2643</v>
      </c>
      <c r="ST3" t="s">
        <v>2644</v>
      </c>
      <c r="SU3" t="s">
        <v>2645</v>
      </c>
      <c r="SV3" t="s">
        <v>2646</v>
      </c>
      <c r="SW3" t="s">
        <v>2647</v>
      </c>
      <c r="SX3" t="s">
        <v>2648</v>
      </c>
      <c r="SY3" t="s">
        <v>2649</v>
      </c>
      <c r="SZ3" t="s">
        <v>2650</v>
      </c>
      <c r="TA3" t="s">
        <v>2651</v>
      </c>
      <c r="TB3" t="s">
        <v>2652</v>
      </c>
      <c r="TC3" t="s">
        <v>2653</v>
      </c>
      <c r="TD3" t="s">
        <v>2654</v>
      </c>
      <c r="TE3" t="s">
        <v>2655</v>
      </c>
      <c r="TF3" t="s">
        <v>2656</v>
      </c>
      <c r="TG3" t="s">
        <v>2657</v>
      </c>
      <c r="TH3" t="s">
        <v>2658</v>
      </c>
      <c r="TI3" t="s">
        <v>2659</v>
      </c>
      <c r="TJ3" t="s">
        <v>2660</v>
      </c>
      <c r="TK3" t="s">
        <v>2661</v>
      </c>
      <c r="TL3" t="s">
        <v>2662</v>
      </c>
      <c r="TM3" t="s">
        <v>2663</v>
      </c>
      <c r="TN3" t="s">
        <v>2664</v>
      </c>
      <c r="TO3" t="s">
        <v>2665</v>
      </c>
      <c r="TP3" t="s">
        <v>2666</v>
      </c>
      <c r="TQ3" t="s">
        <v>2667</v>
      </c>
      <c r="TR3" t="s">
        <v>2668</v>
      </c>
      <c r="TS3" t="s">
        <v>2669</v>
      </c>
      <c r="TT3" t="s">
        <v>2670</v>
      </c>
      <c r="TU3" t="s">
        <v>2671</v>
      </c>
      <c r="TV3" t="s">
        <v>2672</v>
      </c>
      <c r="TW3" t="s">
        <v>2673</v>
      </c>
      <c r="TX3" t="s">
        <v>2674</v>
      </c>
      <c r="TY3" t="s">
        <v>2675</v>
      </c>
      <c r="TZ3" t="s">
        <v>2676</v>
      </c>
      <c r="UA3" t="s">
        <v>2677</v>
      </c>
      <c r="UB3" t="s">
        <v>2678</v>
      </c>
      <c r="UC3" t="s">
        <v>2679</v>
      </c>
      <c r="UD3" t="s">
        <v>2680</v>
      </c>
      <c r="UE3" t="s">
        <v>2681</v>
      </c>
      <c r="UF3" t="s">
        <v>2682</v>
      </c>
      <c r="UG3" t="s">
        <v>2683</v>
      </c>
      <c r="UH3" t="s">
        <v>2684</v>
      </c>
      <c r="UI3" t="s">
        <v>2685</v>
      </c>
      <c r="UJ3" t="s">
        <v>2686</v>
      </c>
      <c r="UK3" t="s">
        <v>2687</v>
      </c>
      <c r="UL3" t="s">
        <v>2688</v>
      </c>
      <c r="UM3" t="s">
        <v>2689</v>
      </c>
      <c r="UN3" t="s">
        <v>2690</v>
      </c>
      <c r="UO3" t="s">
        <v>2691</v>
      </c>
      <c r="UP3" t="s">
        <v>2692</v>
      </c>
      <c r="UQ3" t="s">
        <v>2693</v>
      </c>
      <c r="UR3" t="s">
        <v>2694</v>
      </c>
      <c r="US3" t="s">
        <v>2695</v>
      </c>
      <c r="UT3" t="s">
        <v>2696</v>
      </c>
      <c r="UU3" t="s">
        <v>2697</v>
      </c>
      <c r="UV3" t="s">
        <v>2698</v>
      </c>
      <c r="UW3" t="s">
        <v>2699</v>
      </c>
      <c r="UX3" t="s">
        <v>2700</v>
      </c>
      <c r="UY3" t="s">
        <v>2701</v>
      </c>
      <c r="UZ3" t="s">
        <v>2702</v>
      </c>
      <c r="VA3" t="s">
        <v>2703</v>
      </c>
      <c r="VB3" t="s">
        <v>2704</v>
      </c>
    </row>
    <row r="4" spans="1:574" x14ac:dyDescent="0.25">
      <c r="A4" t="s">
        <v>1145</v>
      </c>
      <c r="B4" t="s">
        <v>1146</v>
      </c>
      <c r="C4">
        <v>10908</v>
      </c>
      <c r="D4">
        <v>84</v>
      </c>
      <c r="E4">
        <v>10908</v>
      </c>
      <c r="F4" t="s">
        <v>1144</v>
      </c>
      <c r="G4">
        <v>9819</v>
      </c>
      <c r="H4">
        <v>303</v>
      </c>
      <c r="I4">
        <v>90</v>
      </c>
      <c r="J4">
        <v>2.6</v>
      </c>
      <c r="K4">
        <v>1089</v>
      </c>
      <c r="L4">
        <v>282</v>
      </c>
      <c r="M4">
        <v>10</v>
      </c>
      <c r="N4">
        <v>2.6</v>
      </c>
      <c r="O4">
        <v>1.5</v>
      </c>
      <c r="P4">
        <v>1.5</v>
      </c>
      <c r="Q4" t="s">
        <v>1144</v>
      </c>
      <c r="R4" t="s">
        <v>1144</v>
      </c>
      <c r="S4">
        <v>7.8</v>
      </c>
      <c r="T4">
        <v>2.9</v>
      </c>
      <c r="U4" t="s">
        <v>1144</v>
      </c>
      <c r="V4" t="s">
        <v>1144</v>
      </c>
      <c r="W4">
        <v>10908</v>
      </c>
      <c r="X4">
        <v>84</v>
      </c>
      <c r="Y4">
        <v>10908</v>
      </c>
      <c r="Z4" t="s">
        <v>1144</v>
      </c>
      <c r="AA4">
        <v>7576</v>
      </c>
      <c r="AB4">
        <v>321</v>
      </c>
      <c r="AC4">
        <v>69.5</v>
      </c>
      <c r="AD4">
        <v>3</v>
      </c>
      <c r="AE4">
        <v>375</v>
      </c>
      <c r="AF4">
        <v>131</v>
      </c>
      <c r="AG4">
        <v>3.4</v>
      </c>
      <c r="AH4">
        <v>1.2</v>
      </c>
      <c r="AI4">
        <v>245</v>
      </c>
      <c r="AJ4">
        <v>97</v>
      </c>
      <c r="AK4">
        <v>2.2000000000000002</v>
      </c>
      <c r="AL4">
        <v>0.9</v>
      </c>
      <c r="AM4">
        <v>403</v>
      </c>
      <c r="AN4">
        <v>143</v>
      </c>
      <c r="AO4">
        <v>3.7</v>
      </c>
      <c r="AP4">
        <v>1.3</v>
      </c>
      <c r="AQ4">
        <v>337</v>
      </c>
      <c r="AR4">
        <v>181</v>
      </c>
      <c r="AS4">
        <v>3.1</v>
      </c>
      <c r="AT4">
        <v>1.7</v>
      </c>
      <c r="AU4">
        <v>17</v>
      </c>
      <c r="AV4">
        <v>23</v>
      </c>
      <c r="AW4">
        <v>0.2</v>
      </c>
      <c r="AX4">
        <v>0.2</v>
      </c>
      <c r="AY4">
        <v>335</v>
      </c>
      <c r="AZ4">
        <v>130</v>
      </c>
      <c r="BA4">
        <v>3.1</v>
      </c>
      <c r="BB4">
        <v>1.2</v>
      </c>
      <c r="BC4">
        <v>1610</v>
      </c>
      <c r="BD4">
        <v>244</v>
      </c>
      <c r="BE4">
        <v>14.8</v>
      </c>
      <c r="BF4">
        <v>2.2000000000000002</v>
      </c>
      <c r="BG4">
        <v>10</v>
      </c>
      <c r="BH4">
        <v>12</v>
      </c>
      <c r="BI4">
        <v>0.1</v>
      </c>
      <c r="BJ4">
        <v>0.1</v>
      </c>
      <c r="BK4">
        <v>10908</v>
      </c>
      <c r="BL4">
        <v>84</v>
      </c>
      <c r="BM4">
        <v>10908</v>
      </c>
      <c r="BN4" t="s">
        <v>1144</v>
      </c>
      <c r="BO4">
        <v>57</v>
      </c>
      <c r="BP4">
        <v>41</v>
      </c>
      <c r="BQ4">
        <v>0.5</v>
      </c>
      <c r="BR4">
        <v>0.4</v>
      </c>
      <c r="BS4">
        <v>30</v>
      </c>
      <c r="BT4">
        <v>20</v>
      </c>
      <c r="BU4">
        <v>0.3</v>
      </c>
      <c r="BV4">
        <v>0.2</v>
      </c>
      <c r="BW4">
        <v>2090</v>
      </c>
      <c r="BX4">
        <v>342</v>
      </c>
      <c r="BY4">
        <v>19.2</v>
      </c>
      <c r="BZ4">
        <v>3.1</v>
      </c>
      <c r="CA4">
        <v>2636</v>
      </c>
      <c r="CB4">
        <v>283</v>
      </c>
      <c r="CC4">
        <v>24.2</v>
      </c>
      <c r="CD4">
        <v>2.6</v>
      </c>
      <c r="CE4">
        <v>2145</v>
      </c>
      <c r="CF4">
        <v>318</v>
      </c>
      <c r="CG4">
        <v>19.7</v>
      </c>
      <c r="CH4">
        <v>2.9</v>
      </c>
      <c r="CI4">
        <v>2165</v>
      </c>
      <c r="CJ4">
        <v>287</v>
      </c>
      <c r="CK4">
        <v>19.8</v>
      </c>
      <c r="CL4">
        <v>2.6</v>
      </c>
      <c r="CM4">
        <v>636</v>
      </c>
      <c r="CN4">
        <v>201</v>
      </c>
      <c r="CO4">
        <v>5.8</v>
      </c>
      <c r="CP4">
        <v>1.8</v>
      </c>
      <c r="CQ4">
        <v>347</v>
      </c>
      <c r="CR4">
        <v>109</v>
      </c>
      <c r="CS4">
        <v>3.2</v>
      </c>
      <c r="CT4">
        <v>1</v>
      </c>
      <c r="CU4">
        <v>404</v>
      </c>
      <c r="CV4">
        <v>146</v>
      </c>
      <c r="CW4">
        <v>3.7</v>
      </c>
      <c r="CX4">
        <v>1.3</v>
      </c>
      <c r="CY4">
        <v>398</v>
      </c>
      <c r="CZ4">
        <v>116</v>
      </c>
      <c r="DA4">
        <v>3.6</v>
      </c>
      <c r="DB4">
        <v>1.1000000000000001</v>
      </c>
      <c r="DC4">
        <v>10908</v>
      </c>
      <c r="DD4">
        <v>84</v>
      </c>
      <c r="DE4">
        <v>10908</v>
      </c>
      <c r="DF4" t="s">
        <v>1144</v>
      </c>
      <c r="DG4">
        <v>66</v>
      </c>
      <c r="DH4">
        <v>67</v>
      </c>
      <c r="DI4">
        <v>0.6</v>
      </c>
      <c r="DJ4">
        <v>0.6</v>
      </c>
      <c r="DK4">
        <v>274</v>
      </c>
      <c r="DL4">
        <v>148</v>
      </c>
      <c r="DM4">
        <v>2.5</v>
      </c>
      <c r="DN4">
        <v>1.4</v>
      </c>
      <c r="DO4">
        <v>756</v>
      </c>
      <c r="DP4">
        <v>192</v>
      </c>
      <c r="DQ4">
        <v>6.9</v>
      </c>
      <c r="DR4">
        <v>1.8</v>
      </c>
      <c r="DS4">
        <v>1806</v>
      </c>
      <c r="DT4">
        <v>310</v>
      </c>
      <c r="DU4">
        <v>16.600000000000001</v>
      </c>
      <c r="DV4">
        <v>2.9</v>
      </c>
      <c r="DW4">
        <v>2908</v>
      </c>
      <c r="DX4">
        <v>331</v>
      </c>
      <c r="DY4">
        <v>26.7</v>
      </c>
      <c r="DZ4">
        <v>3</v>
      </c>
      <c r="EA4">
        <v>2364</v>
      </c>
      <c r="EB4">
        <v>333</v>
      </c>
      <c r="EC4">
        <v>21.7</v>
      </c>
      <c r="ED4">
        <v>3</v>
      </c>
      <c r="EE4">
        <v>1370</v>
      </c>
      <c r="EF4">
        <v>259</v>
      </c>
      <c r="EG4">
        <v>12.6</v>
      </c>
      <c r="EH4">
        <v>2.4</v>
      </c>
      <c r="EI4">
        <v>763</v>
      </c>
      <c r="EJ4">
        <v>155</v>
      </c>
      <c r="EK4">
        <v>7</v>
      </c>
      <c r="EL4">
        <v>1.4</v>
      </c>
      <c r="EM4">
        <v>601</v>
      </c>
      <c r="EN4">
        <v>158</v>
      </c>
      <c r="EO4">
        <v>5.5</v>
      </c>
      <c r="EP4">
        <v>1.5</v>
      </c>
      <c r="EQ4">
        <v>5.4</v>
      </c>
      <c r="ER4">
        <v>0.1</v>
      </c>
      <c r="ES4" t="s">
        <v>1144</v>
      </c>
      <c r="ET4" t="s">
        <v>1144</v>
      </c>
      <c r="EU4">
        <v>10908</v>
      </c>
      <c r="EV4">
        <v>84</v>
      </c>
      <c r="EW4">
        <v>10908</v>
      </c>
      <c r="EX4" t="s">
        <v>1144</v>
      </c>
      <c r="EY4">
        <v>75</v>
      </c>
      <c r="EZ4">
        <v>68</v>
      </c>
      <c r="FA4">
        <v>0.7</v>
      </c>
      <c r="FB4">
        <v>0.6</v>
      </c>
      <c r="FC4">
        <v>824</v>
      </c>
      <c r="FD4">
        <v>216</v>
      </c>
      <c r="FE4">
        <v>7.6</v>
      </c>
      <c r="FF4">
        <v>2</v>
      </c>
      <c r="FG4">
        <v>2632</v>
      </c>
      <c r="FH4">
        <v>288</v>
      </c>
      <c r="FI4">
        <v>24.1</v>
      </c>
      <c r="FJ4">
        <v>2.6</v>
      </c>
      <c r="FK4">
        <v>5581</v>
      </c>
      <c r="FL4">
        <v>442</v>
      </c>
      <c r="FM4">
        <v>51.2</v>
      </c>
      <c r="FN4">
        <v>4</v>
      </c>
      <c r="FO4">
        <v>1545</v>
      </c>
      <c r="FP4">
        <v>278</v>
      </c>
      <c r="FQ4">
        <v>14.2</v>
      </c>
      <c r="FR4">
        <v>2.5</v>
      </c>
      <c r="FS4">
        <v>251</v>
      </c>
      <c r="FT4">
        <v>106</v>
      </c>
      <c r="FU4">
        <v>2.2999999999999998</v>
      </c>
      <c r="FV4">
        <v>1</v>
      </c>
      <c r="FW4">
        <v>9819</v>
      </c>
      <c r="FX4">
        <v>303</v>
      </c>
      <c r="FY4">
        <v>9819</v>
      </c>
      <c r="FZ4" t="s">
        <v>1144</v>
      </c>
      <c r="GA4">
        <v>6456</v>
      </c>
      <c r="GB4">
        <v>326</v>
      </c>
      <c r="GC4">
        <v>65.8</v>
      </c>
      <c r="GD4">
        <v>2.7</v>
      </c>
      <c r="GE4">
        <v>3363</v>
      </c>
      <c r="GF4">
        <v>293</v>
      </c>
      <c r="GG4">
        <v>34.200000000000003</v>
      </c>
      <c r="GH4">
        <v>2.7</v>
      </c>
      <c r="GI4">
        <v>2.37</v>
      </c>
      <c r="GJ4">
        <v>0.1</v>
      </c>
      <c r="GK4" t="s">
        <v>1144</v>
      </c>
      <c r="GL4" t="s">
        <v>1144</v>
      </c>
      <c r="GM4">
        <v>2.42</v>
      </c>
      <c r="GN4">
        <v>0.18</v>
      </c>
      <c r="GO4" t="s">
        <v>1144</v>
      </c>
      <c r="GP4" t="s">
        <v>1144</v>
      </c>
      <c r="GQ4">
        <v>9819</v>
      </c>
      <c r="GR4">
        <v>303</v>
      </c>
      <c r="GS4">
        <v>9819</v>
      </c>
      <c r="GT4" t="s">
        <v>1144</v>
      </c>
      <c r="GU4">
        <v>445</v>
      </c>
      <c r="GV4">
        <v>151</v>
      </c>
      <c r="GW4">
        <v>4.5</v>
      </c>
      <c r="GX4">
        <v>1.5</v>
      </c>
      <c r="GY4">
        <v>1831</v>
      </c>
      <c r="GZ4">
        <v>273</v>
      </c>
      <c r="HA4">
        <v>18.600000000000001</v>
      </c>
      <c r="HB4">
        <v>2.7</v>
      </c>
      <c r="HC4">
        <v>2507</v>
      </c>
      <c r="HD4">
        <v>318</v>
      </c>
      <c r="HE4">
        <v>25.5</v>
      </c>
      <c r="HF4">
        <v>3.2</v>
      </c>
      <c r="HG4">
        <v>2686</v>
      </c>
      <c r="HH4">
        <v>294</v>
      </c>
      <c r="HI4">
        <v>27.4</v>
      </c>
      <c r="HJ4">
        <v>2.8</v>
      </c>
      <c r="HK4">
        <v>1307</v>
      </c>
      <c r="HL4">
        <v>193</v>
      </c>
      <c r="HM4">
        <v>13.3</v>
      </c>
      <c r="HN4">
        <v>1.9</v>
      </c>
      <c r="HO4">
        <v>1043</v>
      </c>
      <c r="HP4">
        <v>190</v>
      </c>
      <c r="HQ4">
        <v>10.6</v>
      </c>
      <c r="HR4">
        <v>1.9</v>
      </c>
      <c r="HS4">
        <v>9819</v>
      </c>
      <c r="HT4">
        <v>303</v>
      </c>
      <c r="HU4">
        <v>9819</v>
      </c>
      <c r="HV4" t="s">
        <v>1144</v>
      </c>
      <c r="HW4">
        <v>449</v>
      </c>
      <c r="HX4">
        <v>192</v>
      </c>
      <c r="HY4">
        <v>4.5999999999999996</v>
      </c>
      <c r="HZ4">
        <v>1.9</v>
      </c>
      <c r="IA4">
        <v>2835</v>
      </c>
      <c r="IB4">
        <v>326</v>
      </c>
      <c r="IC4">
        <v>28.9</v>
      </c>
      <c r="ID4">
        <v>3.1</v>
      </c>
      <c r="IE4">
        <v>3294</v>
      </c>
      <c r="IF4">
        <v>321</v>
      </c>
      <c r="IG4">
        <v>33.5</v>
      </c>
      <c r="IH4">
        <v>3.2</v>
      </c>
      <c r="II4">
        <v>3241</v>
      </c>
      <c r="IJ4">
        <v>294</v>
      </c>
      <c r="IK4">
        <v>33</v>
      </c>
      <c r="IL4">
        <v>2.9</v>
      </c>
      <c r="IM4">
        <v>9819</v>
      </c>
      <c r="IN4">
        <v>303</v>
      </c>
      <c r="IO4">
        <v>9819</v>
      </c>
      <c r="IP4" t="s">
        <v>1144</v>
      </c>
      <c r="IQ4">
        <v>5783</v>
      </c>
      <c r="IR4">
        <v>349</v>
      </c>
      <c r="IS4">
        <v>58.9</v>
      </c>
      <c r="IT4">
        <v>2.9</v>
      </c>
      <c r="IU4">
        <v>1144</v>
      </c>
      <c r="IV4">
        <v>225</v>
      </c>
      <c r="IW4">
        <v>11.7</v>
      </c>
      <c r="IX4">
        <v>2.2000000000000002</v>
      </c>
      <c r="IY4">
        <v>1204</v>
      </c>
      <c r="IZ4">
        <v>204</v>
      </c>
      <c r="JA4">
        <v>12.3</v>
      </c>
      <c r="JB4">
        <v>2.1</v>
      </c>
      <c r="JC4">
        <v>221</v>
      </c>
      <c r="JD4">
        <v>79</v>
      </c>
      <c r="JE4">
        <v>2.2999999999999998</v>
      </c>
      <c r="JF4">
        <v>0.8</v>
      </c>
      <c r="JG4">
        <v>3</v>
      </c>
      <c r="JH4">
        <v>6</v>
      </c>
      <c r="JI4">
        <v>0</v>
      </c>
      <c r="JJ4">
        <v>0.1</v>
      </c>
      <c r="JK4">
        <v>1220</v>
      </c>
      <c r="JL4">
        <v>237</v>
      </c>
      <c r="JM4">
        <v>12.4</v>
      </c>
      <c r="JN4">
        <v>2.4</v>
      </c>
      <c r="JO4">
        <v>0</v>
      </c>
      <c r="JP4">
        <v>23</v>
      </c>
      <c r="JQ4">
        <v>0</v>
      </c>
      <c r="JR4">
        <v>0.4</v>
      </c>
      <c r="JS4">
        <v>207</v>
      </c>
      <c r="JT4">
        <v>84</v>
      </c>
      <c r="JU4">
        <v>2.1</v>
      </c>
      <c r="JV4">
        <v>0.9</v>
      </c>
      <c r="JW4">
        <v>37</v>
      </c>
      <c r="JX4">
        <v>40</v>
      </c>
      <c r="JY4">
        <v>0.4</v>
      </c>
      <c r="JZ4">
        <v>0.4</v>
      </c>
      <c r="KA4">
        <v>9819</v>
      </c>
      <c r="KB4">
        <v>303</v>
      </c>
      <c r="KC4">
        <v>9819</v>
      </c>
      <c r="KD4" t="s">
        <v>1144</v>
      </c>
      <c r="KE4">
        <v>106</v>
      </c>
      <c r="KF4">
        <v>88</v>
      </c>
      <c r="KG4">
        <v>1.1000000000000001</v>
      </c>
      <c r="KH4">
        <v>0.9</v>
      </c>
      <c r="KI4">
        <v>62</v>
      </c>
      <c r="KJ4">
        <v>46</v>
      </c>
      <c r="KK4">
        <v>0.6</v>
      </c>
      <c r="KL4">
        <v>0.5</v>
      </c>
      <c r="KM4">
        <v>256</v>
      </c>
      <c r="KN4">
        <v>89</v>
      </c>
      <c r="KO4">
        <v>2.6</v>
      </c>
      <c r="KP4">
        <v>0.9</v>
      </c>
      <c r="KQ4">
        <v>9819</v>
      </c>
      <c r="KR4">
        <v>303</v>
      </c>
      <c r="KS4">
        <v>9819</v>
      </c>
      <c r="KT4" t="s">
        <v>1144</v>
      </c>
      <c r="KU4">
        <v>9551</v>
      </c>
      <c r="KV4">
        <v>309</v>
      </c>
      <c r="KW4">
        <v>97.3</v>
      </c>
      <c r="KX4">
        <v>1.2</v>
      </c>
      <c r="KY4">
        <v>201</v>
      </c>
      <c r="KZ4">
        <v>109</v>
      </c>
      <c r="LA4">
        <v>2</v>
      </c>
      <c r="LB4">
        <v>1.1000000000000001</v>
      </c>
      <c r="LC4">
        <v>67</v>
      </c>
      <c r="LD4">
        <v>52</v>
      </c>
      <c r="LE4">
        <v>0.7</v>
      </c>
      <c r="LF4">
        <v>0.5</v>
      </c>
      <c r="LG4">
        <v>6456</v>
      </c>
      <c r="LH4">
        <v>326</v>
      </c>
      <c r="LI4">
        <v>6456</v>
      </c>
      <c r="LJ4" t="s">
        <v>1144</v>
      </c>
      <c r="LK4">
        <v>688</v>
      </c>
      <c r="LL4">
        <v>165</v>
      </c>
      <c r="LM4">
        <v>10.7</v>
      </c>
      <c r="LN4">
        <v>2.5</v>
      </c>
      <c r="LO4">
        <v>793</v>
      </c>
      <c r="LP4">
        <v>196</v>
      </c>
      <c r="LQ4">
        <v>12.3</v>
      </c>
      <c r="LR4">
        <v>2.9</v>
      </c>
      <c r="LS4">
        <v>970</v>
      </c>
      <c r="LT4">
        <v>203</v>
      </c>
      <c r="LU4">
        <v>15</v>
      </c>
      <c r="LV4">
        <v>3</v>
      </c>
      <c r="LW4">
        <v>1385</v>
      </c>
      <c r="LX4">
        <v>262</v>
      </c>
      <c r="LY4">
        <v>21.5</v>
      </c>
      <c r="LZ4">
        <v>3.8</v>
      </c>
      <c r="MA4">
        <v>1472</v>
      </c>
      <c r="MB4">
        <v>238</v>
      </c>
      <c r="MC4">
        <v>22.8</v>
      </c>
      <c r="MD4">
        <v>3.4</v>
      </c>
      <c r="ME4">
        <v>921</v>
      </c>
      <c r="MF4">
        <v>188</v>
      </c>
      <c r="MG4">
        <v>14.3</v>
      </c>
      <c r="MH4">
        <v>3</v>
      </c>
      <c r="MI4">
        <v>186</v>
      </c>
      <c r="MJ4">
        <v>87</v>
      </c>
      <c r="MK4">
        <v>2.9</v>
      </c>
      <c r="ML4">
        <v>1.3</v>
      </c>
      <c r="MM4">
        <v>41</v>
      </c>
      <c r="MN4">
        <v>37</v>
      </c>
      <c r="MO4">
        <v>0.6</v>
      </c>
      <c r="MP4">
        <v>0.6</v>
      </c>
      <c r="MQ4">
        <v>174100</v>
      </c>
      <c r="MR4">
        <v>8935</v>
      </c>
      <c r="MS4" t="s">
        <v>1144</v>
      </c>
      <c r="MT4" t="s">
        <v>1144</v>
      </c>
      <c r="MU4">
        <v>6456</v>
      </c>
      <c r="MV4">
        <v>326</v>
      </c>
      <c r="MW4">
        <v>6456</v>
      </c>
      <c r="MX4" t="s">
        <v>1144</v>
      </c>
      <c r="MY4">
        <v>3775</v>
      </c>
      <c r="MZ4">
        <v>338</v>
      </c>
      <c r="NA4">
        <v>58.5</v>
      </c>
      <c r="NB4">
        <v>4.0999999999999996</v>
      </c>
      <c r="NC4">
        <v>2681</v>
      </c>
      <c r="ND4">
        <v>288</v>
      </c>
      <c r="NE4">
        <v>41.5</v>
      </c>
      <c r="NF4">
        <v>4.0999999999999996</v>
      </c>
      <c r="NG4">
        <v>3775</v>
      </c>
      <c r="NH4">
        <v>338</v>
      </c>
      <c r="NI4">
        <v>3775</v>
      </c>
      <c r="NJ4" t="s">
        <v>1144</v>
      </c>
      <c r="NK4">
        <v>77</v>
      </c>
      <c r="NL4">
        <v>46</v>
      </c>
      <c r="NM4">
        <v>2</v>
      </c>
      <c r="NN4">
        <v>1.2</v>
      </c>
      <c r="NO4">
        <v>1071</v>
      </c>
      <c r="NP4">
        <v>210</v>
      </c>
      <c r="NQ4">
        <v>28.4</v>
      </c>
      <c r="NR4">
        <v>4.7</v>
      </c>
      <c r="NS4">
        <v>1502</v>
      </c>
      <c r="NT4">
        <v>270</v>
      </c>
      <c r="NU4">
        <v>39.799999999999997</v>
      </c>
      <c r="NV4">
        <v>5.7</v>
      </c>
      <c r="NW4">
        <v>778</v>
      </c>
      <c r="NX4">
        <v>189</v>
      </c>
      <c r="NY4">
        <v>20.6</v>
      </c>
      <c r="NZ4">
        <v>4.9000000000000004</v>
      </c>
      <c r="OA4">
        <v>163</v>
      </c>
      <c r="OB4">
        <v>77</v>
      </c>
      <c r="OC4">
        <v>4.3</v>
      </c>
      <c r="OD4">
        <v>2.1</v>
      </c>
      <c r="OE4">
        <v>107</v>
      </c>
      <c r="OF4">
        <v>56</v>
      </c>
      <c r="OG4">
        <v>2.8</v>
      </c>
      <c r="OH4">
        <v>1.5</v>
      </c>
      <c r="OI4">
        <v>77</v>
      </c>
      <c r="OJ4">
        <v>59</v>
      </c>
      <c r="OK4">
        <v>2</v>
      </c>
      <c r="OL4">
        <v>1.5</v>
      </c>
      <c r="OM4">
        <v>1210</v>
      </c>
      <c r="ON4">
        <v>50</v>
      </c>
      <c r="OO4" t="s">
        <v>1144</v>
      </c>
      <c r="OP4" t="s">
        <v>1144</v>
      </c>
      <c r="OQ4">
        <v>2681</v>
      </c>
      <c r="OR4">
        <v>288</v>
      </c>
      <c r="OS4">
        <v>2681</v>
      </c>
      <c r="OT4" t="s">
        <v>1144</v>
      </c>
      <c r="OU4">
        <v>532</v>
      </c>
      <c r="OV4">
        <v>141</v>
      </c>
      <c r="OW4">
        <v>19.8</v>
      </c>
      <c r="OX4">
        <v>5.0999999999999996</v>
      </c>
      <c r="OY4">
        <v>1000</v>
      </c>
      <c r="OZ4">
        <v>210</v>
      </c>
      <c r="PA4">
        <v>37.299999999999997</v>
      </c>
      <c r="PB4">
        <v>6.7</v>
      </c>
      <c r="PC4">
        <v>841</v>
      </c>
      <c r="PD4">
        <v>191</v>
      </c>
      <c r="PE4">
        <v>31.4</v>
      </c>
      <c r="PF4">
        <v>6.2</v>
      </c>
      <c r="PG4">
        <v>110</v>
      </c>
      <c r="PH4">
        <v>65</v>
      </c>
      <c r="PI4">
        <v>4.0999999999999996</v>
      </c>
      <c r="PJ4">
        <v>2.5</v>
      </c>
      <c r="PK4">
        <v>167</v>
      </c>
      <c r="PL4">
        <v>99</v>
      </c>
      <c r="PM4">
        <v>6.2</v>
      </c>
      <c r="PN4">
        <v>3.5</v>
      </c>
      <c r="PO4">
        <v>31</v>
      </c>
      <c r="PP4">
        <v>28</v>
      </c>
      <c r="PQ4">
        <v>1.2</v>
      </c>
      <c r="PR4">
        <v>1</v>
      </c>
      <c r="PS4">
        <v>370</v>
      </c>
      <c r="PT4">
        <v>30</v>
      </c>
      <c r="PU4" t="s">
        <v>1144</v>
      </c>
      <c r="PV4" t="s">
        <v>1144</v>
      </c>
      <c r="PW4">
        <v>3758</v>
      </c>
      <c r="PX4">
        <v>333</v>
      </c>
      <c r="PY4">
        <v>3758</v>
      </c>
      <c r="PZ4" t="s">
        <v>1144</v>
      </c>
      <c r="QA4">
        <v>1853</v>
      </c>
      <c r="QB4">
        <v>261</v>
      </c>
      <c r="QC4">
        <v>49.3</v>
      </c>
      <c r="QD4">
        <v>5.6</v>
      </c>
      <c r="QE4">
        <v>534</v>
      </c>
      <c r="QF4">
        <v>150</v>
      </c>
      <c r="QG4">
        <v>14.2</v>
      </c>
      <c r="QH4">
        <v>4.0999999999999996</v>
      </c>
      <c r="QI4">
        <v>303</v>
      </c>
      <c r="QJ4">
        <v>118</v>
      </c>
      <c r="QK4">
        <v>8.1</v>
      </c>
      <c r="QL4">
        <v>3.1</v>
      </c>
      <c r="QM4">
        <v>170</v>
      </c>
      <c r="QN4">
        <v>126</v>
      </c>
      <c r="QO4">
        <v>4.5</v>
      </c>
      <c r="QP4">
        <v>3.3</v>
      </c>
      <c r="QQ4">
        <v>898</v>
      </c>
      <c r="QR4">
        <v>217</v>
      </c>
      <c r="QS4">
        <v>23.9</v>
      </c>
      <c r="QT4">
        <v>5</v>
      </c>
      <c r="QU4">
        <v>17</v>
      </c>
      <c r="QV4">
        <v>22</v>
      </c>
      <c r="QW4" t="s">
        <v>1144</v>
      </c>
      <c r="QX4" t="s">
        <v>1144</v>
      </c>
      <c r="QY4">
        <v>2638</v>
      </c>
      <c r="QZ4">
        <v>289</v>
      </c>
      <c r="RA4">
        <v>2638</v>
      </c>
      <c r="RB4" t="s">
        <v>1144</v>
      </c>
      <c r="RC4">
        <v>1464</v>
      </c>
      <c r="RD4">
        <v>216</v>
      </c>
      <c r="RE4">
        <v>55.5</v>
      </c>
      <c r="RF4">
        <v>5.7</v>
      </c>
      <c r="RG4">
        <v>447</v>
      </c>
      <c r="RH4">
        <v>128</v>
      </c>
      <c r="RI4">
        <v>16.899999999999999</v>
      </c>
      <c r="RJ4">
        <v>4.9000000000000004</v>
      </c>
      <c r="RK4">
        <v>263</v>
      </c>
      <c r="RL4">
        <v>107</v>
      </c>
      <c r="RM4">
        <v>10</v>
      </c>
      <c r="RN4">
        <v>3.8</v>
      </c>
      <c r="RO4">
        <v>112</v>
      </c>
      <c r="RP4">
        <v>68</v>
      </c>
      <c r="RQ4">
        <v>4.2</v>
      </c>
      <c r="RR4">
        <v>2.5</v>
      </c>
      <c r="RS4">
        <v>64</v>
      </c>
      <c r="RT4">
        <v>48</v>
      </c>
      <c r="RU4">
        <v>2.4</v>
      </c>
      <c r="RV4">
        <v>1.8</v>
      </c>
      <c r="RW4">
        <v>91</v>
      </c>
      <c r="RX4">
        <v>65</v>
      </c>
      <c r="RY4">
        <v>3.4</v>
      </c>
      <c r="RZ4">
        <v>2.4</v>
      </c>
      <c r="SA4">
        <v>197</v>
      </c>
      <c r="SB4">
        <v>68</v>
      </c>
      <c r="SC4">
        <v>7.5</v>
      </c>
      <c r="SD4">
        <v>2.5</v>
      </c>
      <c r="SE4">
        <v>43</v>
      </c>
      <c r="SF4">
        <v>34</v>
      </c>
      <c r="SG4" t="s">
        <v>1144</v>
      </c>
      <c r="SH4" t="s">
        <v>1144</v>
      </c>
      <c r="SI4">
        <v>2985</v>
      </c>
      <c r="SJ4">
        <v>296</v>
      </c>
      <c r="SK4">
        <v>2985</v>
      </c>
      <c r="SL4" t="s">
        <v>1144</v>
      </c>
      <c r="SM4">
        <v>389</v>
      </c>
      <c r="SN4">
        <v>135</v>
      </c>
      <c r="SO4">
        <v>13</v>
      </c>
      <c r="SP4">
        <v>4.2</v>
      </c>
      <c r="SQ4">
        <v>1698</v>
      </c>
      <c r="SR4">
        <v>245</v>
      </c>
      <c r="SS4">
        <v>56.9</v>
      </c>
      <c r="ST4">
        <v>6.3</v>
      </c>
      <c r="SU4">
        <v>725</v>
      </c>
      <c r="SV4">
        <v>169</v>
      </c>
      <c r="SW4">
        <v>24.3</v>
      </c>
      <c r="SX4">
        <v>5.3</v>
      </c>
      <c r="SY4">
        <v>147</v>
      </c>
      <c r="SZ4">
        <v>91</v>
      </c>
      <c r="TA4">
        <v>4.9000000000000004</v>
      </c>
      <c r="TB4">
        <v>3</v>
      </c>
      <c r="TC4">
        <v>0</v>
      </c>
      <c r="TD4">
        <v>23</v>
      </c>
      <c r="TE4">
        <v>0</v>
      </c>
      <c r="TF4">
        <v>1.2</v>
      </c>
      <c r="TG4">
        <v>26</v>
      </c>
      <c r="TH4">
        <v>29</v>
      </c>
      <c r="TI4">
        <v>0.9</v>
      </c>
      <c r="TJ4">
        <v>1</v>
      </c>
      <c r="TK4">
        <v>0</v>
      </c>
      <c r="TL4">
        <v>23</v>
      </c>
      <c r="TM4">
        <v>0</v>
      </c>
      <c r="TN4">
        <v>1.2</v>
      </c>
      <c r="TO4">
        <v>799</v>
      </c>
      <c r="TP4">
        <v>80</v>
      </c>
      <c r="TQ4" t="s">
        <v>1144</v>
      </c>
      <c r="TR4" t="s">
        <v>1144</v>
      </c>
      <c r="TS4">
        <v>378</v>
      </c>
      <c r="TT4">
        <v>152</v>
      </c>
      <c r="TU4" t="s">
        <v>1144</v>
      </c>
      <c r="TV4" t="s">
        <v>1144</v>
      </c>
      <c r="TW4">
        <v>2971</v>
      </c>
      <c r="TX4">
        <v>295</v>
      </c>
      <c r="TY4">
        <v>2971</v>
      </c>
      <c r="TZ4" t="s">
        <v>1144</v>
      </c>
      <c r="UA4">
        <v>410</v>
      </c>
      <c r="UB4">
        <v>108</v>
      </c>
      <c r="UC4">
        <v>13.8</v>
      </c>
      <c r="UD4">
        <v>3.5</v>
      </c>
      <c r="UE4">
        <v>539</v>
      </c>
      <c r="UF4">
        <v>167</v>
      </c>
      <c r="UG4">
        <v>18.100000000000001</v>
      </c>
      <c r="UH4">
        <v>5.3</v>
      </c>
      <c r="UI4">
        <v>448</v>
      </c>
      <c r="UJ4">
        <v>138</v>
      </c>
      <c r="UK4">
        <v>15.1</v>
      </c>
      <c r="UL4">
        <v>4.4000000000000004</v>
      </c>
      <c r="UM4">
        <v>397</v>
      </c>
      <c r="UN4">
        <v>138</v>
      </c>
      <c r="UO4">
        <v>13.4</v>
      </c>
      <c r="UP4">
        <v>4.5</v>
      </c>
      <c r="UQ4">
        <v>187</v>
      </c>
      <c r="UR4">
        <v>88</v>
      </c>
      <c r="US4">
        <v>6.3</v>
      </c>
      <c r="UT4">
        <v>2.8</v>
      </c>
      <c r="UU4">
        <v>990</v>
      </c>
      <c r="UV4">
        <v>201</v>
      </c>
      <c r="UW4">
        <v>33.299999999999997</v>
      </c>
      <c r="UX4">
        <v>5.9</v>
      </c>
      <c r="UY4">
        <v>392</v>
      </c>
      <c r="UZ4">
        <v>149</v>
      </c>
      <c r="VA4" t="s">
        <v>1144</v>
      </c>
      <c r="VB4" t="s">
        <v>1144</v>
      </c>
    </row>
    <row r="5" spans="1:574" x14ac:dyDescent="0.25">
      <c r="A5" t="s">
        <v>1147</v>
      </c>
      <c r="B5" t="s">
        <v>1148</v>
      </c>
      <c r="C5">
        <v>888556</v>
      </c>
      <c r="D5">
        <v>372</v>
      </c>
      <c r="E5">
        <v>888556</v>
      </c>
      <c r="F5" t="s">
        <v>1144</v>
      </c>
      <c r="G5">
        <v>767954</v>
      </c>
      <c r="H5">
        <v>2839</v>
      </c>
      <c r="I5">
        <v>86.4</v>
      </c>
      <c r="J5">
        <v>0.3</v>
      </c>
      <c r="K5">
        <v>120602</v>
      </c>
      <c r="L5">
        <v>2950</v>
      </c>
      <c r="M5">
        <v>13.6</v>
      </c>
      <c r="N5">
        <v>0.3</v>
      </c>
      <c r="O5">
        <v>2.2999999999999998</v>
      </c>
      <c r="P5">
        <v>0.2</v>
      </c>
      <c r="Q5" t="s">
        <v>1144</v>
      </c>
      <c r="R5" t="s">
        <v>1144</v>
      </c>
      <c r="S5">
        <v>8.9</v>
      </c>
      <c r="T5">
        <v>0.4</v>
      </c>
      <c r="U5" t="s">
        <v>1144</v>
      </c>
      <c r="V5" t="s">
        <v>1144</v>
      </c>
      <c r="W5">
        <v>888556</v>
      </c>
      <c r="X5">
        <v>372</v>
      </c>
      <c r="Y5">
        <v>888556</v>
      </c>
      <c r="Z5" t="s">
        <v>1144</v>
      </c>
      <c r="AA5">
        <v>523528</v>
      </c>
      <c r="AB5">
        <v>2179</v>
      </c>
      <c r="AC5">
        <v>58.9</v>
      </c>
      <c r="AD5">
        <v>0.2</v>
      </c>
      <c r="AE5">
        <v>43061</v>
      </c>
      <c r="AF5">
        <v>1198</v>
      </c>
      <c r="AG5">
        <v>4.8</v>
      </c>
      <c r="AH5">
        <v>0.1</v>
      </c>
      <c r="AI5">
        <v>9519</v>
      </c>
      <c r="AJ5">
        <v>634</v>
      </c>
      <c r="AK5">
        <v>1.1000000000000001</v>
      </c>
      <c r="AL5">
        <v>0.1</v>
      </c>
      <c r="AM5">
        <v>61047</v>
      </c>
      <c r="AN5">
        <v>1468</v>
      </c>
      <c r="AO5">
        <v>6.9</v>
      </c>
      <c r="AP5">
        <v>0.2</v>
      </c>
      <c r="AQ5">
        <v>81174</v>
      </c>
      <c r="AR5">
        <v>2065</v>
      </c>
      <c r="AS5">
        <v>9.1</v>
      </c>
      <c r="AT5">
        <v>0.2</v>
      </c>
      <c r="AU5">
        <v>55173</v>
      </c>
      <c r="AV5">
        <v>1593</v>
      </c>
      <c r="AW5">
        <v>6.2</v>
      </c>
      <c r="AX5">
        <v>0.2</v>
      </c>
      <c r="AY5">
        <v>88833</v>
      </c>
      <c r="AZ5">
        <v>1667</v>
      </c>
      <c r="BA5">
        <v>10</v>
      </c>
      <c r="BB5">
        <v>0.2</v>
      </c>
      <c r="BC5">
        <v>25396</v>
      </c>
      <c r="BD5">
        <v>801</v>
      </c>
      <c r="BE5">
        <v>2.9</v>
      </c>
      <c r="BF5">
        <v>0.1</v>
      </c>
      <c r="BG5">
        <v>825</v>
      </c>
      <c r="BH5">
        <v>181</v>
      </c>
      <c r="BI5">
        <v>0.1</v>
      </c>
      <c r="BJ5">
        <v>0.1</v>
      </c>
      <c r="BK5">
        <v>888556</v>
      </c>
      <c r="BL5">
        <v>372</v>
      </c>
      <c r="BM5">
        <v>888556</v>
      </c>
      <c r="BN5" t="s">
        <v>1144</v>
      </c>
      <c r="BO5">
        <v>19091</v>
      </c>
      <c r="BP5">
        <v>873</v>
      </c>
      <c r="BQ5">
        <v>2.1</v>
      </c>
      <c r="BR5">
        <v>0.1</v>
      </c>
      <c r="BS5">
        <v>30288</v>
      </c>
      <c r="BT5">
        <v>1281</v>
      </c>
      <c r="BU5">
        <v>3.4</v>
      </c>
      <c r="BV5">
        <v>0.1</v>
      </c>
      <c r="BW5">
        <v>275812</v>
      </c>
      <c r="BX5">
        <v>2314</v>
      </c>
      <c r="BY5">
        <v>31</v>
      </c>
      <c r="BZ5">
        <v>0.3</v>
      </c>
      <c r="CA5">
        <v>259943</v>
      </c>
      <c r="CB5">
        <v>2439</v>
      </c>
      <c r="CC5">
        <v>29.3</v>
      </c>
      <c r="CD5">
        <v>0.3</v>
      </c>
      <c r="CE5">
        <v>133153</v>
      </c>
      <c r="CF5">
        <v>2289</v>
      </c>
      <c r="CG5">
        <v>15</v>
      </c>
      <c r="CH5">
        <v>0.3</v>
      </c>
      <c r="CI5">
        <v>94947</v>
      </c>
      <c r="CJ5">
        <v>1666</v>
      </c>
      <c r="CK5">
        <v>10.7</v>
      </c>
      <c r="CL5">
        <v>0.2</v>
      </c>
      <c r="CM5">
        <v>46516</v>
      </c>
      <c r="CN5">
        <v>1272</v>
      </c>
      <c r="CO5">
        <v>5.2</v>
      </c>
      <c r="CP5">
        <v>0.1</v>
      </c>
      <c r="CQ5">
        <v>19046</v>
      </c>
      <c r="CR5">
        <v>820</v>
      </c>
      <c r="CS5">
        <v>2.1</v>
      </c>
      <c r="CT5">
        <v>0.1</v>
      </c>
      <c r="CU5">
        <v>6470</v>
      </c>
      <c r="CV5">
        <v>493</v>
      </c>
      <c r="CW5">
        <v>0.7</v>
      </c>
      <c r="CX5">
        <v>0.1</v>
      </c>
      <c r="CY5">
        <v>3290</v>
      </c>
      <c r="CZ5">
        <v>375</v>
      </c>
      <c r="DA5">
        <v>0.4</v>
      </c>
      <c r="DB5">
        <v>0.1</v>
      </c>
      <c r="DC5">
        <v>888556</v>
      </c>
      <c r="DD5">
        <v>372</v>
      </c>
      <c r="DE5">
        <v>888556</v>
      </c>
      <c r="DF5" t="s">
        <v>1144</v>
      </c>
      <c r="DG5">
        <v>27887</v>
      </c>
      <c r="DH5">
        <v>948</v>
      </c>
      <c r="DI5">
        <v>3.1</v>
      </c>
      <c r="DJ5">
        <v>0.1</v>
      </c>
      <c r="DK5">
        <v>32858</v>
      </c>
      <c r="DL5">
        <v>1233</v>
      </c>
      <c r="DM5">
        <v>3.7</v>
      </c>
      <c r="DN5">
        <v>0.1</v>
      </c>
      <c r="DO5">
        <v>101113</v>
      </c>
      <c r="DP5">
        <v>2100</v>
      </c>
      <c r="DQ5">
        <v>11.4</v>
      </c>
      <c r="DR5">
        <v>0.2</v>
      </c>
      <c r="DS5">
        <v>164390</v>
      </c>
      <c r="DT5">
        <v>2349</v>
      </c>
      <c r="DU5">
        <v>18.5</v>
      </c>
      <c r="DV5">
        <v>0.3</v>
      </c>
      <c r="DW5">
        <v>185053</v>
      </c>
      <c r="DX5">
        <v>2610</v>
      </c>
      <c r="DY5">
        <v>20.8</v>
      </c>
      <c r="DZ5">
        <v>0.3</v>
      </c>
      <c r="EA5">
        <v>156104</v>
      </c>
      <c r="EB5">
        <v>2430</v>
      </c>
      <c r="EC5">
        <v>17.600000000000001</v>
      </c>
      <c r="ED5">
        <v>0.3</v>
      </c>
      <c r="EE5">
        <v>94636</v>
      </c>
      <c r="EF5">
        <v>1901</v>
      </c>
      <c r="EG5">
        <v>10.7</v>
      </c>
      <c r="EH5">
        <v>0.2</v>
      </c>
      <c r="EI5">
        <v>61587</v>
      </c>
      <c r="EJ5">
        <v>1833</v>
      </c>
      <c r="EK5">
        <v>6.9</v>
      </c>
      <c r="EL5">
        <v>0.2</v>
      </c>
      <c r="EM5">
        <v>64928</v>
      </c>
      <c r="EN5">
        <v>1566</v>
      </c>
      <c r="EO5">
        <v>7.3</v>
      </c>
      <c r="EP5">
        <v>0.2</v>
      </c>
      <c r="EQ5">
        <v>5.0999999999999996</v>
      </c>
      <c r="ER5">
        <v>0.1</v>
      </c>
      <c r="ES5" t="s">
        <v>1144</v>
      </c>
      <c r="ET5" t="s">
        <v>1144</v>
      </c>
      <c r="EU5">
        <v>888556</v>
      </c>
      <c r="EV5">
        <v>372</v>
      </c>
      <c r="EW5">
        <v>888556</v>
      </c>
      <c r="EX5" t="s">
        <v>1144</v>
      </c>
      <c r="EY5">
        <v>29879</v>
      </c>
      <c r="EZ5">
        <v>984</v>
      </c>
      <c r="FA5">
        <v>3.4</v>
      </c>
      <c r="FB5">
        <v>0.1</v>
      </c>
      <c r="FC5">
        <v>96020</v>
      </c>
      <c r="FD5">
        <v>1973</v>
      </c>
      <c r="FE5">
        <v>10.8</v>
      </c>
      <c r="FF5">
        <v>0.2</v>
      </c>
      <c r="FG5">
        <v>240117</v>
      </c>
      <c r="FH5">
        <v>2574</v>
      </c>
      <c r="FI5">
        <v>27</v>
      </c>
      <c r="FJ5">
        <v>0.3</v>
      </c>
      <c r="FK5">
        <v>315288</v>
      </c>
      <c r="FL5">
        <v>2806</v>
      </c>
      <c r="FM5">
        <v>35.5</v>
      </c>
      <c r="FN5">
        <v>0.3</v>
      </c>
      <c r="FO5">
        <v>165343</v>
      </c>
      <c r="FP5">
        <v>2874</v>
      </c>
      <c r="FQ5">
        <v>18.600000000000001</v>
      </c>
      <c r="FR5">
        <v>0.3</v>
      </c>
      <c r="FS5">
        <v>41909</v>
      </c>
      <c r="FT5">
        <v>1294</v>
      </c>
      <c r="FU5">
        <v>4.7</v>
      </c>
      <c r="FV5">
        <v>0.1</v>
      </c>
      <c r="FW5">
        <v>767954</v>
      </c>
      <c r="FX5">
        <v>2839</v>
      </c>
      <c r="FY5">
        <v>767954</v>
      </c>
      <c r="FZ5" t="s">
        <v>1144</v>
      </c>
      <c r="GA5">
        <v>408047</v>
      </c>
      <c r="GB5">
        <v>3688</v>
      </c>
      <c r="GC5">
        <v>53.1</v>
      </c>
      <c r="GD5">
        <v>0.4</v>
      </c>
      <c r="GE5">
        <v>359907</v>
      </c>
      <c r="GF5">
        <v>3326</v>
      </c>
      <c r="GG5">
        <v>46.9</v>
      </c>
      <c r="GH5">
        <v>0.4</v>
      </c>
      <c r="GI5">
        <v>2.81</v>
      </c>
      <c r="GJ5">
        <v>0.02</v>
      </c>
      <c r="GK5" t="s">
        <v>1144</v>
      </c>
      <c r="GL5" t="s">
        <v>1144</v>
      </c>
      <c r="GM5">
        <v>2.7</v>
      </c>
      <c r="GN5">
        <v>0.02</v>
      </c>
      <c r="GO5" t="s">
        <v>1144</v>
      </c>
      <c r="GP5" t="s">
        <v>1144</v>
      </c>
      <c r="GQ5">
        <v>767954</v>
      </c>
      <c r="GR5">
        <v>2839</v>
      </c>
      <c r="GS5">
        <v>767954</v>
      </c>
      <c r="GT5" t="s">
        <v>1144</v>
      </c>
      <c r="GU5">
        <v>57512</v>
      </c>
      <c r="GV5">
        <v>1656</v>
      </c>
      <c r="GW5">
        <v>7.5</v>
      </c>
      <c r="GX5">
        <v>0.2</v>
      </c>
      <c r="GY5">
        <v>134412</v>
      </c>
      <c r="GZ5">
        <v>2186</v>
      </c>
      <c r="HA5">
        <v>17.5</v>
      </c>
      <c r="HB5">
        <v>0.3</v>
      </c>
      <c r="HC5">
        <v>296414</v>
      </c>
      <c r="HD5">
        <v>3098</v>
      </c>
      <c r="HE5">
        <v>38.6</v>
      </c>
      <c r="HF5">
        <v>0.4</v>
      </c>
      <c r="HG5">
        <v>183119</v>
      </c>
      <c r="HH5">
        <v>2724</v>
      </c>
      <c r="HI5">
        <v>23.8</v>
      </c>
      <c r="HJ5">
        <v>0.3</v>
      </c>
      <c r="HK5">
        <v>71537</v>
      </c>
      <c r="HL5">
        <v>1501</v>
      </c>
      <c r="HM5">
        <v>9.3000000000000007</v>
      </c>
      <c r="HN5">
        <v>0.2</v>
      </c>
      <c r="HO5">
        <v>24960</v>
      </c>
      <c r="HP5">
        <v>935</v>
      </c>
      <c r="HQ5">
        <v>3.3</v>
      </c>
      <c r="HR5">
        <v>0.1</v>
      </c>
      <c r="HS5">
        <v>767954</v>
      </c>
      <c r="HT5">
        <v>2839</v>
      </c>
      <c r="HU5">
        <v>767954</v>
      </c>
      <c r="HV5" t="s">
        <v>1144</v>
      </c>
      <c r="HW5">
        <v>64390</v>
      </c>
      <c r="HX5">
        <v>1566</v>
      </c>
      <c r="HY5">
        <v>8.4</v>
      </c>
      <c r="HZ5">
        <v>0.2</v>
      </c>
      <c r="IA5">
        <v>292184</v>
      </c>
      <c r="IB5">
        <v>2755</v>
      </c>
      <c r="IC5">
        <v>38</v>
      </c>
      <c r="ID5">
        <v>0.3</v>
      </c>
      <c r="IE5">
        <v>279706</v>
      </c>
      <c r="IF5">
        <v>3133</v>
      </c>
      <c r="IG5">
        <v>36.4</v>
      </c>
      <c r="IH5">
        <v>0.4</v>
      </c>
      <c r="II5">
        <v>131674</v>
      </c>
      <c r="IJ5">
        <v>2095</v>
      </c>
      <c r="IK5">
        <v>17.100000000000001</v>
      </c>
      <c r="IL5">
        <v>0.3</v>
      </c>
      <c r="IM5">
        <v>767954</v>
      </c>
      <c r="IN5">
        <v>2839</v>
      </c>
      <c r="IO5">
        <v>767954</v>
      </c>
      <c r="IP5" t="s">
        <v>1144</v>
      </c>
      <c r="IQ5">
        <v>451086</v>
      </c>
      <c r="IR5">
        <v>3240</v>
      </c>
      <c r="IS5">
        <v>58.7</v>
      </c>
      <c r="IT5">
        <v>0.3</v>
      </c>
      <c r="IU5">
        <v>8309</v>
      </c>
      <c r="IV5">
        <v>675</v>
      </c>
      <c r="IW5">
        <v>1.1000000000000001</v>
      </c>
      <c r="IX5">
        <v>0.1</v>
      </c>
      <c r="IY5">
        <v>300433</v>
      </c>
      <c r="IZ5">
        <v>2504</v>
      </c>
      <c r="JA5">
        <v>39.1</v>
      </c>
      <c r="JB5">
        <v>0.3</v>
      </c>
      <c r="JC5">
        <v>601</v>
      </c>
      <c r="JD5">
        <v>149</v>
      </c>
      <c r="JE5">
        <v>0.1</v>
      </c>
      <c r="JF5">
        <v>0.1</v>
      </c>
      <c r="JG5">
        <v>102</v>
      </c>
      <c r="JH5">
        <v>77</v>
      </c>
      <c r="JI5">
        <v>0</v>
      </c>
      <c r="JJ5">
        <v>0.1</v>
      </c>
      <c r="JK5">
        <v>1135</v>
      </c>
      <c r="JL5">
        <v>205</v>
      </c>
      <c r="JM5">
        <v>0.1</v>
      </c>
      <c r="JN5">
        <v>0.1</v>
      </c>
      <c r="JO5">
        <v>1497</v>
      </c>
      <c r="JP5">
        <v>222</v>
      </c>
      <c r="JQ5">
        <v>0.2</v>
      </c>
      <c r="JR5">
        <v>0.1</v>
      </c>
      <c r="JS5">
        <v>983</v>
      </c>
      <c r="JT5">
        <v>192</v>
      </c>
      <c r="JU5">
        <v>0.1</v>
      </c>
      <c r="JV5">
        <v>0.1</v>
      </c>
      <c r="JW5">
        <v>3808</v>
      </c>
      <c r="JX5">
        <v>481</v>
      </c>
      <c r="JY5">
        <v>0.5</v>
      </c>
      <c r="JZ5">
        <v>0.1</v>
      </c>
      <c r="KA5">
        <v>767954</v>
      </c>
      <c r="KB5">
        <v>2839</v>
      </c>
      <c r="KC5">
        <v>767954</v>
      </c>
      <c r="KD5" t="s">
        <v>1144</v>
      </c>
      <c r="KE5">
        <v>2327</v>
      </c>
      <c r="KF5">
        <v>376</v>
      </c>
      <c r="KG5">
        <v>0.3</v>
      </c>
      <c r="KH5">
        <v>0.1</v>
      </c>
      <c r="KI5">
        <v>4574</v>
      </c>
      <c r="KJ5">
        <v>442</v>
      </c>
      <c r="KK5">
        <v>0.6</v>
      </c>
      <c r="KL5">
        <v>0.1</v>
      </c>
      <c r="KM5">
        <v>20133</v>
      </c>
      <c r="KN5">
        <v>904</v>
      </c>
      <c r="KO5">
        <v>2.6</v>
      </c>
      <c r="KP5">
        <v>0.1</v>
      </c>
      <c r="KQ5">
        <v>767954</v>
      </c>
      <c r="KR5">
        <v>2839</v>
      </c>
      <c r="KS5">
        <v>767954</v>
      </c>
      <c r="KT5" t="s">
        <v>1144</v>
      </c>
      <c r="KU5">
        <v>735734</v>
      </c>
      <c r="KV5">
        <v>3036</v>
      </c>
      <c r="KW5">
        <v>95.8</v>
      </c>
      <c r="KX5">
        <v>0.2</v>
      </c>
      <c r="KY5">
        <v>22666</v>
      </c>
      <c r="KZ5">
        <v>1100</v>
      </c>
      <c r="LA5">
        <v>3</v>
      </c>
      <c r="LB5">
        <v>0.1</v>
      </c>
      <c r="LC5">
        <v>9554</v>
      </c>
      <c r="LD5">
        <v>586</v>
      </c>
      <c r="LE5">
        <v>1.2</v>
      </c>
      <c r="LF5">
        <v>0.1</v>
      </c>
      <c r="LG5">
        <v>408047</v>
      </c>
      <c r="LH5">
        <v>3688</v>
      </c>
      <c r="LI5">
        <v>408047</v>
      </c>
      <c r="LJ5" t="s">
        <v>1144</v>
      </c>
      <c r="LK5">
        <v>17638</v>
      </c>
      <c r="LL5">
        <v>761</v>
      </c>
      <c r="LM5">
        <v>4.3</v>
      </c>
      <c r="LN5">
        <v>0.2</v>
      </c>
      <c r="LO5">
        <v>24617</v>
      </c>
      <c r="LP5">
        <v>958</v>
      </c>
      <c r="LQ5">
        <v>6</v>
      </c>
      <c r="LR5">
        <v>0.2</v>
      </c>
      <c r="LS5">
        <v>42670</v>
      </c>
      <c r="LT5">
        <v>1391</v>
      </c>
      <c r="LU5">
        <v>10.5</v>
      </c>
      <c r="LV5">
        <v>0.3</v>
      </c>
      <c r="LW5">
        <v>67802</v>
      </c>
      <c r="LX5">
        <v>1665</v>
      </c>
      <c r="LY5">
        <v>16.600000000000001</v>
      </c>
      <c r="LZ5">
        <v>0.4</v>
      </c>
      <c r="MA5">
        <v>123729</v>
      </c>
      <c r="MB5">
        <v>2001</v>
      </c>
      <c r="MC5">
        <v>30.3</v>
      </c>
      <c r="MD5">
        <v>0.4</v>
      </c>
      <c r="ME5">
        <v>97813</v>
      </c>
      <c r="MF5">
        <v>1871</v>
      </c>
      <c r="MG5">
        <v>24</v>
      </c>
      <c r="MH5">
        <v>0.4</v>
      </c>
      <c r="MI5">
        <v>27666</v>
      </c>
      <c r="MJ5">
        <v>880</v>
      </c>
      <c r="MK5">
        <v>6.8</v>
      </c>
      <c r="ML5">
        <v>0.2</v>
      </c>
      <c r="MM5">
        <v>6112</v>
      </c>
      <c r="MN5">
        <v>367</v>
      </c>
      <c r="MO5">
        <v>1.5</v>
      </c>
      <c r="MP5">
        <v>0.1</v>
      </c>
      <c r="MQ5">
        <v>238300</v>
      </c>
      <c r="MR5">
        <v>1220</v>
      </c>
      <c r="MS5" t="s">
        <v>1144</v>
      </c>
      <c r="MT5" t="s">
        <v>1144</v>
      </c>
      <c r="MU5">
        <v>408047</v>
      </c>
      <c r="MV5">
        <v>3688</v>
      </c>
      <c r="MW5">
        <v>408047</v>
      </c>
      <c r="MX5" t="s">
        <v>1144</v>
      </c>
      <c r="MY5">
        <v>287310</v>
      </c>
      <c r="MZ5">
        <v>3096</v>
      </c>
      <c r="NA5">
        <v>70.400000000000006</v>
      </c>
      <c r="NB5">
        <v>0.4</v>
      </c>
      <c r="NC5">
        <v>120737</v>
      </c>
      <c r="ND5">
        <v>1888</v>
      </c>
      <c r="NE5">
        <v>29.6</v>
      </c>
      <c r="NF5">
        <v>0.4</v>
      </c>
      <c r="NG5">
        <v>287310</v>
      </c>
      <c r="NH5">
        <v>3096</v>
      </c>
      <c r="NI5">
        <v>287310</v>
      </c>
      <c r="NJ5" t="s">
        <v>1144</v>
      </c>
      <c r="NK5">
        <v>2991</v>
      </c>
      <c r="NL5">
        <v>314</v>
      </c>
      <c r="NM5">
        <v>1</v>
      </c>
      <c r="NN5">
        <v>0.1</v>
      </c>
      <c r="NO5">
        <v>45868</v>
      </c>
      <c r="NP5">
        <v>1486</v>
      </c>
      <c r="NQ5">
        <v>16</v>
      </c>
      <c r="NR5">
        <v>0.4</v>
      </c>
      <c r="NS5">
        <v>101346</v>
      </c>
      <c r="NT5">
        <v>2095</v>
      </c>
      <c r="NU5">
        <v>35.299999999999997</v>
      </c>
      <c r="NV5">
        <v>0.6</v>
      </c>
      <c r="NW5">
        <v>70613</v>
      </c>
      <c r="NX5">
        <v>1895</v>
      </c>
      <c r="NY5">
        <v>24.6</v>
      </c>
      <c r="NZ5">
        <v>0.6</v>
      </c>
      <c r="OA5">
        <v>34392</v>
      </c>
      <c r="OB5">
        <v>1049</v>
      </c>
      <c r="OC5">
        <v>12</v>
      </c>
      <c r="OD5">
        <v>0.4</v>
      </c>
      <c r="OE5">
        <v>16254</v>
      </c>
      <c r="OF5">
        <v>745</v>
      </c>
      <c r="OG5">
        <v>5.7</v>
      </c>
      <c r="OH5">
        <v>0.3</v>
      </c>
      <c r="OI5">
        <v>15846</v>
      </c>
      <c r="OJ5">
        <v>681</v>
      </c>
      <c r="OK5">
        <v>5.5</v>
      </c>
      <c r="OL5">
        <v>0.2</v>
      </c>
      <c r="OM5">
        <v>1468</v>
      </c>
      <c r="ON5">
        <v>8</v>
      </c>
      <c r="OO5" t="s">
        <v>1144</v>
      </c>
      <c r="OP5" t="s">
        <v>1144</v>
      </c>
      <c r="OQ5">
        <v>120737</v>
      </c>
      <c r="OR5">
        <v>1888</v>
      </c>
      <c r="OS5">
        <v>120737</v>
      </c>
      <c r="OT5" t="s">
        <v>1144</v>
      </c>
      <c r="OU5">
        <v>15062</v>
      </c>
      <c r="OV5">
        <v>806</v>
      </c>
      <c r="OW5">
        <v>12.5</v>
      </c>
      <c r="OX5">
        <v>0.6</v>
      </c>
      <c r="OY5">
        <v>40572</v>
      </c>
      <c r="OZ5">
        <v>1262</v>
      </c>
      <c r="PA5">
        <v>33.6</v>
      </c>
      <c r="PB5">
        <v>0.8</v>
      </c>
      <c r="PC5">
        <v>37829</v>
      </c>
      <c r="PD5">
        <v>988</v>
      </c>
      <c r="PE5">
        <v>31.3</v>
      </c>
      <c r="PF5">
        <v>0.8</v>
      </c>
      <c r="PG5">
        <v>14682</v>
      </c>
      <c r="PH5">
        <v>721</v>
      </c>
      <c r="PI5">
        <v>12.2</v>
      </c>
      <c r="PJ5">
        <v>0.6</v>
      </c>
      <c r="PK5">
        <v>6293</v>
      </c>
      <c r="PL5">
        <v>487</v>
      </c>
      <c r="PM5">
        <v>5.2</v>
      </c>
      <c r="PN5">
        <v>0.4</v>
      </c>
      <c r="PO5">
        <v>6299</v>
      </c>
      <c r="PP5">
        <v>394</v>
      </c>
      <c r="PQ5">
        <v>5.2</v>
      </c>
      <c r="PR5">
        <v>0.3</v>
      </c>
      <c r="PS5">
        <v>421</v>
      </c>
      <c r="PT5">
        <v>4</v>
      </c>
      <c r="PU5" t="s">
        <v>1144</v>
      </c>
      <c r="PV5" t="s">
        <v>1144</v>
      </c>
      <c r="PW5">
        <v>285469</v>
      </c>
      <c r="PX5">
        <v>3155</v>
      </c>
      <c r="PY5">
        <v>285469</v>
      </c>
      <c r="PZ5" t="s">
        <v>1144</v>
      </c>
      <c r="QA5">
        <v>119566</v>
      </c>
      <c r="QB5">
        <v>2332</v>
      </c>
      <c r="QC5">
        <v>41.9</v>
      </c>
      <c r="QD5">
        <v>0.6</v>
      </c>
      <c r="QE5">
        <v>45327</v>
      </c>
      <c r="QF5">
        <v>1514</v>
      </c>
      <c r="QG5">
        <v>15.9</v>
      </c>
      <c r="QH5">
        <v>0.5</v>
      </c>
      <c r="QI5">
        <v>31470</v>
      </c>
      <c r="QJ5">
        <v>1083</v>
      </c>
      <c r="QK5">
        <v>11</v>
      </c>
      <c r="QL5">
        <v>0.4</v>
      </c>
      <c r="QM5">
        <v>21797</v>
      </c>
      <c r="QN5">
        <v>1021</v>
      </c>
      <c r="QO5">
        <v>7.6</v>
      </c>
      <c r="QP5">
        <v>0.4</v>
      </c>
      <c r="QQ5">
        <v>67309</v>
      </c>
      <c r="QR5">
        <v>1674</v>
      </c>
      <c r="QS5">
        <v>23.6</v>
      </c>
      <c r="QT5">
        <v>0.5</v>
      </c>
      <c r="QU5">
        <v>1841</v>
      </c>
      <c r="QV5">
        <v>282</v>
      </c>
      <c r="QW5" t="s">
        <v>1144</v>
      </c>
      <c r="QX5" t="s">
        <v>1144</v>
      </c>
      <c r="QY5">
        <v>118486</v>
      </c>
      <c r="QZ5">
        <v>1897</v>
      </c>
      <c r="RA5">
        <v>118486</v>
      </c>
      <c r="RB5" t="s">
        <v>1144</v>
      </c>
      <c r="RC5">
        <v>62261</v>
      </c>
      <c r="RD5">
        <v>1465</v>
      </c>
      <c r="RE5">
        <v>52.5</v>
      </c>
      <c r="RF5">
        <v>0.9</v>
      </c>
      <c r="RG5">
        <v>20752</v>
      </c>
      <c r="RH5">
        <v>821</v>
      </c>
      <c r="RI5">
        <v>17.5</v>
      </c>
      <c r="RJ5">
        <v>0.7</v>
      </c>
      <c r="RK5">
        <v>11308</v>
      </c>
      <c r="RL5">
        <v>672</v>
      </c>
      <c r="RM5">
        <v>9.5</v>
      </c>
      <c r="RN5">
        <v>0.5</v>
      </c>
      <c r="RO5">
        <v>7191</v>
      </c>
      <c r="RP5">
        <v>506</v>
      </c>
      <c r="RQ5">
        <v>6.1</v>
      </c>
      <c r="RR5">
        <v>0.4</v>
      </c>
      <c r="RS5">
        <v>3955</v>
      </c>
      <c r="RT5">
        <v>411</v>
      </c>
      <c r="RU5">
        <v>3.3</v>
      </c>
      <c r="RV5">
        <v>0.3</v>
      </c>
      <c r="RW5">
        <v>2876</v>
      </c>
      <c r="RX5">
        <v>315</v>
      </c>
      <c r="RY5">
        <v>2.4</v>
      </c>
      <c r="RZ5">
        <v>0.3</v>
      </c>
      <c r="SA5">
        <v>10143</v>
      </c>
      <c r="SB5">
        <v>603</v>
      </c>
      <c r="SC5">
        <v>8.6</v>
      </c>
      <c r="SD5">
        <v>0.5</v>
      </c>
      <c r="SE5">
        <v>2251</v>
      </c>
      <c r="SF5">
        <v>282</v>
      </c>
      <c r="SG5" t="s">
        <v>1144</v>
      </c>
      <c r="SH5" t="s">
        <v>1144</v>
      </c>
      <c r="SI5">
        <v>351364</v>
      </c>
      <c r="SJ5">
        <v>3207</v>
      </c>
      <c r="SK5">
        <v>351364</v>
      </c>
      <c r="SL5" t="s">
        <v>1144</v>
      </c>
      <c r="SM5">
        <v>11086</v>
      </c>
      <c r="SN5">
        <v>719</v>
      </c>
      <c r="SO5">
        <v>3.2</v>
      </c>
      <c r="SP5">
        <v>0.2</v>
      </c>
      <c r="SQ5">
        <v>135142</v>
      </c>
      <c r="SR5">
        <v>2291</v>
      </c>
      <c r="SS5">
        <v>38.5</v>
      </c>
      <c r="ST5">
        <v>0.6</v>
      </c>
      <c r="SU5">
        <v>142400</v>
      </c>
      <c r="SV5">
        <v>2615</v>
      </c>
      <c r="SW5">
        <v>40.5</v>
      </c>
      <c r="SX5">
        <v>0.7</v>
      </c>
      <c r="SY5">
        <v>47550</v>
      </c>
      <c r="SZ5">
        <v>1850</v>
      </c>
      <c r="TA5">
        <v>13.5</v>
      </c>
      <c r="TB5">
        <v>0.5</v>
      </c>
      <c r="TC5">
        <v>10708</v>
      </c>
      <c r="TD5">
        <v>823</v>
      </c>
      <c r="TE5">
        <v>3</v>
      </c>
      <c r="TF5">
        <v>0.2</v>
      </c>
      <c r="TG5">
        <v>2563</v>
      </c>
      <c r="TH5">
        <v>325</v>
      </c>
      <c r="TI5">
        <v>0.7</v>
      </c>
      <c r="TJ5">
        <v>0.1</v>
      </c>
      <c r="TK5">
        <v>1915</v>
      </c>
      <c r="TL5">
        <v>297</v>
      </c>
      <c r="TM5">
        <v>0.5</v>
      </c>
      <c r="TN5">
        <v>0.1</v>
      </c>
      <c r="TO5">
        <v>1088</v>
      </c>
      <c r="TP5">
        <v>6</v>
      </c>
      <c r="TQ5" t="s">
        <v>1144</v>
      </c>
      <c r="TR5" t="s">
        <v>1144</v>
      </c>
      <c r="TS5">
        <v>8543</v>
      </c>
      <c r="TT5">
        <v>643</v>
      </c>
      <c r="TU5" t="s">
        <v>1144</v>
      </c>
      <c r="TV5" t="s">
        <v>1144</v>
      </c>
      <c r="TW5">
        <v>341543</v>
      </c>
      <c r="TX5">
        <v>3087</v>
      </c>
      <c r="TY5">
        <v>341543</v>
      </c>
      <c r="TZ5" t="s">
        <v>1144</v>
      </c>
      <c r="UA5">
        <v>38328</v>
      </c>
      <c r="UB5">
        <v>1499</v>
      </c>
      <c r="UC5">
        <v>11.2</v>
      </c>
      <c r="UD5">
        <v>0.4</v>
      </c>
      <c r="UE5">
        <v>44771</v>
      </c>
      <c r="UF5">
        <v>1546</v>
      </c>
      <c r="UG5">
        <v>13.1</v>
      </c>
      <c r="UH5">
        <v>0.4</v>
      </c>
      <c r="UI5">
        <v>46300</v>
      </c>
      <c r="UJ5">
        <v>1502</v>
      </c>
      <c r="UK5">
        <v>13.6</v>
      </c>
      <c r="UL5">
        <v>0.4</v>
      </c>
      <c r="UM5">
        <v>38941</v>
      </c>
      <c r="UN5">
        <v>1404</v>
      </c>
      <c r="UO5">
        <v>11.4</v>
      </c>
      <c r="UP5">
        <v>0.4</v>
      </c>
      <c r="UQ5">
        <v>31421</v>
      </c>
      <c r="UR5">
        <v>1222</v>
      </c>
      <c r="US5">
        <v>9.1999999999999993</v>
      </c>
      <c r="UT5">
        <v>0.4</v>
      </c>
      <c r="UU5">
        <v>141782</v>
      </c>
      <c r="UV5">
        <v>2607</v>
      </c>
      <c r="UW5">
        <v>41.5</v>
      </c>
      <c r="UX5">
        <v>0.6</v>
      </c>
      <c r="UY5">
        <v>18364</v>
      </c>
      <c r="UZ5">
        <v>1018</v>
      </c>
      <c r="VA5" t="s">
        <v>1144</v>
      </c>
      <c r="VB5" t="s">
        <v>1144</v>
      </c>
    </row>
    <row r="6" spans="1:574" x14ac:dyDescent="0.25">
      <c r="A6" t="s">
        <v>1149</v>
      </c>
      <c r="B6" t="s">
        <v>1150</v>
      </c>
      <c r="C6">
        <v>24208</v>
      </c>
      <c r="D6">
        <v>65</v>
      </c>
      <c r="E6">
        <v>24208</v>
      </c>
      <c r="F6" t="s">
        <v>1144</v>
      </c>
      <c r="G6">
        <v>20579</v>
      </c>
      <c r="H6">
        <v>311</v>
      </c>
      <c r="I6">
        <v>85</v>
      </c>
      <c r="J6">
        <v>1.2</v>
      </c>
      <c r="K6">
        <v>3629</v>
      </c>
      <c r="L6">
        <v>302</v>
      </c>
      <c r="M6">
        <v>15</v>
      </c>
      <c r="N6">
        <v>1.2</v>
      </c>
      <c r="O6">
        <v>1.4</v>
      </c>
      <c r="P6">
        <v>0.6</v>
      </c>
      <c r="Q6" t="s">
        <v>1144</v>
      </c>
      <c r="R6" t="s">
        <v>1144</v>
      </c>
      <c r="S6">
        <v>1.7</v>
      </c>
      <c r="T6">
        <v>1.2</v>
      </c>
      <c r="U6" t="s">
        <v>1144</v>
      </c>
      <c r="V6" t="s">
        <v>1144</v>
      </c>
      <c r="W6">
        <v>24208</v>
      </c>
      <c r="X6">
        <v>65</v>
      </c>
      <c r="Y6">
        <v>24208</v>
      </c>
      <c r="Z6" t="s">
        <v>1144</v>
      </c>
      <c r="AA6">
        <v>17927</v>
      </c>
      <c r="AB6">
        <v>414</v>
      </c>
      <c r="AC6">
        <v>74.099999999999994</v>
      </c>
      <c r="AD6">
        <v>1.7</v>
      </c>
      <c r="AE6">
        <v>1758</v>
      </c>
      <c r="AF6">
        <v>282</v>
      </c>
      <c r="AG6">
        <v>7.3</v>
      </c>
      <c r="AH6">
        <v>1.2</v>
      </c>
      <c r="AI6">
        <v>622</v>
      </c>
      <c r="AJ6">
        <v>164</v>
      </c>
      <c r="AK6">
        <v>2.6</v>
      </c>
      <c r="AL6">
        <v>0.7</v>
      </c>
      <c r="AM6">
        <v>813</v>
      </c>
      <c r="AN6">
        <v>203</v>
      </c>
      <c r="AO6">
        <v>3.4</v>
      </c>
      <c r="AP6">
        <v>0.8</v>
      </c>
      <c r="AQ6">
        <v>726</v>
      </c>
      <c r="AR6">
        <v>193</v>
      </c>
      <c r="AS6">
        <v>3</v>
      </c>
      <c r="AT6">
        <v>0.8</v>
      </c>
      <c r="AU6">
        <v>226</v>
      </c>
      <c r="AV6">
        <v>127</v>
      </c>
      <c r="AW6">
        <v>0.9</v>
      </c>
      <c r="AX6">
        <v>0.5</v>
      </c>
      <c r="AY6">
        <v>807</v>
      </c>
      <c r="AZ6">
        <v>169</v>
      </c>
      <c r="BA6">
        <v>3.3</v>
      </c>
      <c r="BB6">
        <v>0.7</v>
      </c>
      <c r="BC6">
        <v>1316</v>
      </c>
      <c r="BD6">
        <v>176</v>
      </c>
      <c r="BE6">
        <v>5.4</v>
      </c>
      <c r="BF6">
        <v>0.7</v>
      </c>
      <c r="BG6">
        <v>13</v>
      </c>
      <c r="BH6">
        <v>14</v>
      </c>
      <c r="BI6">
        <v>0.1</v>
      </c>
      <c r="BJ6">
        <v>0.1</v>
      </c>
      <c r="BK6">
        <v>24208</v>
      </c>
      <c r="BL6">
        <v>65</v>
      </c>
      <c r="BM6">
        <v>24208</v>
      </c>
      <c r="BN6" t="s">
        <v>1144</v>
      </c>
      <c r="BO6">
        <v>258</v>
      </c>
      <c r="BP6">
        <v>125</v>
      </c>
      <c r="BQ6">
        <v>1.1000000000000001</v>
      </c>
      <c r="BR6">
        <v>0.5</v>
      </c>
      <c r="BS6">
        <v>289</v>
      </c>
      <c r="BT6">
        <v>107</v>
      </c>
      <c r="BU6">
        <v>1.2</v>
      </c>
      <c r="BV6">
        <v>0.4</v>
      </c>
      <c r="BW6">
        <v>5610</v>
      </c>
      <c r="BX6">
        <v>419</v>
      </c>
      <c r="BY6">
        <v>23.2</v>
      </c>
      <c r="BZ6">
        <v>1.7</v>
      </c>
      <c r="CA6">
        <v>5312</v>
      </c>
      <c r="CB6">
        <v>406</v>
      </c>
      <c r="CC6">
        <v>21.9</v>
      </c>
      <c r="CD6">
        <v>1.7</v>
      </c>
      <c r="CE6">
        <v>4889</v>
      </c>
      <c r="CF6">
        <v>423</v>
      </c>
      <c r="CG6">
        <v>20.2</v>
      </c>
      <c r="CH6">
        <v>1.7</v>
      </c>
      <c r="CI6">
        <v>5298</v>
      </c>
      <c r="CJ6">
        <v>341</v>
      </c>
      <c r="CK6">
        <v>21.9</v>
      </c>
      <c r="CL6">
        <v>1.4</v>
      </c>
      <c r="CM6">
        <v>1368</v>
      </c>
      <c r="CN6">
        <v>143</v>
      </c>
      <c r="CO6">
        <v>5.7</v>
      </c>
      <c r="CP6">
        <v>0.6</v>
      </c>
      <c r="CQ6">
        <v>539</v>
      </c>
      <c r="CR6">
        <v>135</v>
      </c>
      <c r="CS6">
        <v>2.2000000000000002</v>
      </c>
      <c r="CT6">
        <v>0.6</v>
      </c>
      <c r="CU6">
        <v>207</v>
      </c>
      <c r="CV6">
        <v>83</v>
      </c>
      <c r="CW6">
        <v>0.9</v>
      </c>
      <c r="CX6">
        <v>0.3</v>
      </c>
      <c r="CY6">
        <v>438</v>
      </c>
      <c r="CZ6">
        <v>116</v>
      </c>
      <c r="DA6">
        <v>1.8</v>
      </c>
      <c r="DB6">
        <v>0.5</v>
      </c>
      <c r="DC6">
        <v>24208</v>
      </c>
      <c r="DD6">
        <v>65</v>
      </c>
      <c r="DE6">
        <v>24208</v>
      </c>
      <c r="DF6" t="s">
        <v>1144</v>
      </c>
      <c r="DG6">
        <v>423</v>
      </c>
      <c r="DH6">
        <v>169</v>
      </c>
      <c r="DI6">
        <v>1.7</v>
      </c>
      <c r="DJ6">
        <v>0.7</v>
      </c>
      <c r="DK6">
        <v>437</v>
      </c>
      <c r="DL6">
        <v>140</v>
      </c>
      <c r="DM6">
        <v>1.8</v>
      </c>
      <c r="DN6">
        <v>0.6</v>
      </c>
      <c r="DO6">
        <v>2022</v>
      </c>
      <c r="DP6">
        <v>363</v>
      </c>
      <c r="DQ6">
        <v>8.4</v>
      </c>
      <c r="DR6">
        <v>1.5</v>
      </c>
      <c r="DS6">
        <v>3951</v>
      </c>
      <c r="DT6">
        <v>460</v>
      </c>
      <c r="DU6">
        <v>16.3</v>
      </c>
      <c r="DV6">
        <v>1.9</v>
      </c>
      <c r="DW6">
        <v>5779</v>
      </c>
      <c r="DX6">
        <v>439</v>
      </c>
      <c r="DY6">
        <v>23.9</v>
      </c>
      <c r="DZ6">
        <v>1.8</v>
      </c>
      <c r="EA6">
        <v>5059</v>
      </c>
      <c r="EB6">
        <v>405</v>
      </c>
      <c r="EC6">
        <v>20.9</v>
      </c>
      <c r="ED6">
        <v>1.7</v>
      </c>
      <c r="EE6">
        <v>3155</v>
      </c>
      <c r="EF6">
        <v>302</v>
      </c>
      <c r="EG6">
        <v>13</v>
      </c>
      <c r="EH6">
        <v>1.2</v>
      </c>
      <c r="EI6">
        <v>1459</v>
      </c>
      <c r="EJ6">
        <v>188</v>
      </c>
      <c r="EK6">
        <v>6</v>
      </c>
      <c r="EL6">
        <v>0.8</v>
      </c>
      <c r="EM6">
        <v>1923</v>
      </c>
      <c r="EN6">
        <v>234</v>
      </c>
      <c r="EO6">
        <v>7.9</v>
      </c>
      <c r="EP6">
        <v>1</v>
      </c>
      <c r="EQ6">
        <v>5.4</v>
      </c>
      <c r="ER6">
        <v>0.1</v>
      </c>
      <c r="ES6" t="s">
        <v>1144</v>
      </c>
      <c r="ET6" t="s">
        <v>1144</v>
      </c>
      <c r="EU6">
        <v>24208</v>
      </c>
      <c r="EV6">
        <v>65</v>
      </c>
      <c r="EW6">
        <v>24208</v>
      </c>
      <c r="EX6" t="s">
        <v>1144</v>
      </c>
      <c r="EY6">
        <v>449</v>
      </c>
      <c r="EZ6">
        <v>174</v>
      </c>
      <c r="FA6">
        <v>1.9</v>
      </c>
      <c r="FB6">
        <v>0.7</v>
      </c>
      <c r="FC6">
        <v>1039</v>
      </c>
      <c r="FD6">
        <v>185</v>
      </c>
      <c r="FE6">
        <v>4.3</v>
      </c>
      <c r="FF6">
        <v>0.8</v>
      </c>
      <c r="FG6">
        <v>4658</v>
      </c>
      <c r="FH6">
        <v>391</v>
      </c>
      <c r="FI6">
        <v>19.2</v>
      </c>
      <c r="FJ6">
        <v>1.6</v>
      </c>
      <c r="FK6">
        <v>13783</v>
      </c>
      <c r="FL6">
        <v>466</v>
      </c>
      <c r="FM6">
        <v>56.9</v>
      </c>
      <c r="FN6">
        <v>1.9</v>
      </c>
      <c r="FO6">
        <v>3543</v>
      </c>
      <c r="FP6">
        <v>302</v>
      </c>
      <c r="FQ6">
        <v>14.6</v>
      </c>
      <c r="FR6">
        <v>1.2</v>
      </c>
      <c r="FS6">
        <v>736</v>
      </c>
      <c r="FT6">
        <v>154</v>
      </c>
      <c r="FU6">
        <v>3</v>
      </c>
      <c r="FV6">
        <v>0.6</v>
      </c>
      <c r="FW6">
        <v>20579</v>
      </c>
      <c r="FX6">
        <v>311</v>
      </c>
      <c r="FY6">
        <v>20579</v>
      </c>
      <c r="FZ6" t="s">
        <v>1144</v>
      </c>
      <c r="GA6">
        <v>14376</v>
      </c>
      <c r="GB6">
        <v>392</v>
      </c>
      <c r="GC6">
        <v>69.900000000000006</v>
      </c>
      <c r="GD6">
        <v>1.6</v>
      </c>
      <c r="GE6">
        <v>6203</v>
      </c>
      <c r="GF6">
        <v>348</v>
      </c>
      <c r="GG6">
        <v>30.1</v>
      </c>
      <c r="GH6">
        <v>1.6</v>
      </c>
      <c r="GI6">
        <v>2.29</v>
      </c>
      <c r="GJ6">
        <v>0.04</v>
      </c>
      <c r="GK6" t="s">
        <v>1144</v>
      </c>
      <c r="GL6" t="s">
        <v>1144</v>
      </c>
      <c r="GM6">
        <v>2.36</v>
      </c>
      <c r="GN6">
        <v>0.11</v>
      </c>
      <c r="GO6" t="s">
        <v>1144</v>
      </c>
      <c r="GP6" t="s">
        <v>1144</v>
      </c>
      <c r="GQ6">
        <v>20579</v>
      </c>
      <c r="GR6">
        <v>311</v>
      </c>
      <c r="GS6">
        <v>20579</v>
      </c>
      <c r="GT6" t="s">
        <v>1144</v>
      </c>
      <c r="GU6">
        <v>788</v>
      </c>
      <c r="GV6">
        <v>188</v>
      </c>
      <c r="GW6">
        <v>3.8</v>
      </c>
      <c r="GX6">
        <v>0.9</v>
      </c>
      <c r="GY6">
        <v>2629</v>
      </c>
      <c r="GZ6">
        <v>367</v>
      </c>
      <c r="HA6">
        <v>12.8</v>
      </c>
      <c r="HB6">
        <v>1.7</v>
      </c>
      <c r="HC6">
        <v>6025</v>
      </c>
      <c r="HD6">
        <v>383</v>
      </c>
      <c r="HE6">
        <v>29.3</v>
      </c>
      <c r="HF6">
        <v>1.9</v>
      </c>
      <c r="HG6">
        <v>6479</v>
      </c>
      <c r="HH6">
        <v>418</v>
      </c>
      <c r="HI6">
        <v>31.5</v>
      </c>
      <c r="HJ6">
        <v>2</v>
      </c>
      <c r="HK6">
        <v>2903</v>
      </c>
      <c r="HL6">
        <v>294</v>
      </c>
      <c r="HM6">
        <v>14.1</v>
      </c>
      <c r="HN6">
        <v>1.4</v>
      </c>
      <c r="HO6">
        <v>1755</v>
      </c>
      <c r="HP6">
        <v>226</v>
      </c>
      <c r="HQ6">
        <v>8.5</v>
      </c>
      <c r="HR6">
        <v>1.1000000000000001</v>
      </c>
      <c r="HS6">
        <v>20579</v>
      </c>
      <c r="HT6">
        <v>311</v>
      </c>
      <c r="HU6">
        <v>20579</v>
      </c>
      <c r="HV6" t="s">
        <v>1144</v>
      </c>
      <c r="HW6">
        <v>506</v>
      </c>
      <c r="HX6">
        <v>127</v>
      </c>
      <c r="HY6">
        <v>2.5</v>
      </c>
      <c r="HZ6">
        <v>0.6</v>
      </c>
      <c r="IA6">
        <v>5257</v>
      </c>
      <c r="IB6">
        <v>367</v>
      </c>
      <c r="IC6">
        <v>25.5</v>
      </c>
      <c r="ID6">
        <v>1.8</v>
      </c>
      <c r="IE6">
        <v>8354</v>
      </c>
      <c r="IF6">
        <v>516</v>
      </c>
      <c r="IG6">
        <v>40.6</v>
      </c>
      <c r="IH6">
        <v>2.4</v>
      </c>
      <c r="II6">
        <v>6462</v>
      </c>
      <c r="IJ6">
        <v>398</v>
      </c>
      <c r="IK6">
        <v>31.4</v>
      </c>
      <c r="IL6">
        <v>1.9</v>
      </c>
      <c r="IM6">
        <v>20579</v>
      </c>
      <c r="IN6">
        <v>311</v>
      </c>
      <c r="IO6">
        <v>20579</v>
      </c>
      <c r="IP6" t="s">
        <v>1144</v>
      </c>
      <c r="IQ6">
        <v>15212</v>
      </c>
      <c r="IR6">
        <v>456</v>
      </c>
      <c r="IS6">
        <v>73.900000000000006</v>
      </c>
      <c r="IT6">
        <v>1.6</v>
      </c>
      <c r="IU6">
        <v>1615</v>
      </c>
      <c r="IV6">
        <v>166</v>
      </c>
      <c r="IW6">
        <v>7.8</v>
      </c>
      <c r="IX6">
        <v>0.8</v>
      </c>
      <c r="IY6">
        <v>1949</v>
      </c>
      <c r="IZ6">
        <v>228</v>
      </c>
      <c r="JA6">
        <v>9.5</v>
      </c>
      <c r="JB6">
        <v>1.1000000000000001</v>
      </c>
      <c r="JC6">
        <v>207</v>
      </c>
      <c r="JD6">
        <v>67</v>
      </c>
      <c r="JE6">
        <v>1</v>
      </c>
      <c r="JF6">
        <v>0.3</v>
      </c>
      <c r="JG6">
        <v>0</v>
      </c>
      <c r="JH6">
        <v>26</v>
      </c>
      <c r="JI6">
        <v>0</v>
      </c>
      <c r="JJ6">
        <v>0.2</v>
      </c>
      <c r="JK6">
        <v>1405</v>
      </c>
      <c r="JL6">
        <v>225</v>
      </c>
      <c r="JM6">
        <v>6.8</v>
      </c>
      <c r="JN6">
        <v>1.1000000000000001</v>
      </c>
      <c r="JO6">
        <v>16</v>
      </c>
      <c r="JP6">
        <v>21</v>
      </c>
      <c r="JQ6">
        <v>0.1</v>
      </c>
      <c r="JR6">
        <v>0.1</v>
      </c>
      <c r="JS6">
        <v>141</v>
      </c>
      <c r="JT6">
        <v>55</v>
      </c>
      <c r="JU6">
        <v>0.7</v>
      </c>
      <c r="JV6">
        <v>0.3</v>
      </c>
      <c r="JW6">
        <v>34</v>
      </c>
      <c r="JX6">
        <v>33</v>
      </c>
      <c r="JY6">
        <v>0.2</v>
      </c>
      <c r="JZ6">
        <v>0.2</v>
      </c>
      <c r="KA6">
        <v>20579</v>
      </c>
      <c r="KB6">
        <v>311</v>
      </c>
      <c r="KC6">
        <v>20579</v>
      </c>
      <c r="KD6" t="s">
        <v>1144</v>
      </c>
      <c r="KE6">
        <v>27</v>
      </c>
      <c r="KF6">
        <v>23</v>
      </c>
      <c r="KG6">
        <v>0.1</v>
      </c>
      <c r="KH6">
        <v>0.1</v>
      </c>
      <c r="KI6">
        <v>175</v>
      </c>
      <c r="KJ6">
        <v>78</v>
      </c>
      <c r="KK6">
        <v>0.9</v>
      </c>
      <c r="KL6">
        <v>0.4</v>
      </c>
      <c r="KM6">
        <v>386</v>
      </c>
      <c r="KN6">
        <v>106</v>
      </c>
      <c r="KO6">
        <v>1.9</v>
      </c>
      <c r="KP6">
        <v>0.5</v>
      </c>
      <c r="KQ6">
        <v>20579</v>
      </c>
      <c r="KR6">
        <v>311</v>
      </c>
      <c r="KS6">
        <v>20579</v>
      </c>
      <c r="KT6" t="s">
        <v>1144</v>
      </c>
      <c r="KU6">
        <v>20065</v>
      </c>
      <c r="KV6">
        <v>352</v>
      </c>
      <c r="KW6">
        <v>97.5</v>
      </c>
      <c r="KX6">
        <v>0.6</v>
      </c>
      <c r="KY6">
        <v>435</v>
      </c>
      <c r="KZ6">
        <v>130</v>
      </c>
      <c r="LA6">
        <v>2.1</v>
      </c>
      <c r="LB6">
        <v>0.6</v>
      </c>
      <c r="LC6">
        <v>79</v>
      </c>
      <c r="LD6">
        <v>45</v>
      </c>
      <c r="LE6">
        <v>0.4</v>
      </c>
      <c r="LF6">
        <v>0.2</v>
      </c>
      <c r="LG6">
        <v>14376</v>
      </c>
      <c r="LH6">
        <v>392</v>
      </c>
      <c r="LI6">
        <v>14376</v>
      </c>
      <c r="LJ6" t="s">
        <v>1144</v>
      </c>
      <c r="LK6">
        <v>457</v>
      </c>
      <c r="LL6">
        <v>118</v>
      </c>
      <c r="LM6">
        <v>3.2</v>
      </c>
      <c r="LN6">
        <v>0.8</v>
      </c>
      <c r="LO6">
        <v>385</v>
      </c>
      <c r="LP6">
        <v>108</v>
      </c>
      <c r="LQ6">
        <v>2.7</v>
      </c>
      <c r="LR6">
        <v>0.7</v>
      </c>
      <c r="LS6">
        <v>422</v>
      </c>
      <c r="LT6">
        <v>102</v>
      </c>
      <c r="LU6">
        <v>2.9</v>
      </c>
      <c r="LV6">
        <v>0.7</v>
      </c>
      <c r="LW6">
        <v>1300</v>
      </c>
      <c r="LX6">
        <v>207</v>
      </c>
      <c r="LY6">
        <v>9</v>
      </c>
      <c r="LZ6">
        <v>1.3</v>
      </c>
      <c r="MA6">
        <v>3202</v>
      </c>
      <c r="MB6">
        <v>284</v>
      </c>
      <c r="MC6">
        <v>22.3</v>
      </c>
      <c r="MD6">
        <v>1.9</v>
      </c>
      <c r="ME6">
        <v>4660</v>
      </c>
      <c r="MF6">
        <v>333</v>
      </c>
      <c r="MG6">
        <v>32.4</v>
      </c>
      <c r="MH6">
        <v>2.2000000000000002</v>
      </c>
      <c r="MI6">
        <v>3082</v>
      </c>
      <c r="MJ6">
        <v>270</v>
      </c>
      <c r="MK6">
        <v>21.4</v>
      </c>
      <c r="ML6">
        <v>1.9</v>
      </c>
      <c r="MM6">
        <v>868</v>
      </c>
      <c r="MN6">
        <v>155</v>
      </c>
      <c r="MO6">
        <v>6</v>
      </c>
      <c r="MP6">
        <v>1.1000000000000001</v>
      </c>
      <c r="MQ6">
        <v>346500</v>
      </c>
      <c r="MR6">
        <v>9358</v>
      </c>
      <c r="MS6" t="s">
        <v>1144</v>
      </c>
      <c r="MT6" t="s">
        <v>1144</v>
      </c>
      <c r="MU6">
        <v>14376</v>
      </c>
      <c r="MV6">
        <v>392</v>
      </c>
      <c r="MW6">
        <v>14376</v>
      </c>
      <c r="MX6" t="s">
        <v>1144</v>
      </c>
      <c r="MY6">
        <v>8954</v>
      </c>
      <c r="MZ6">
        <v>460</v>
      </c>
      <c r="NA6">
        <v>62.3</v>
      </c>
      <c r="NB6">
        <v>2.6</v>
      </c>
      <c r="NC6">
        <v>5422</v>
      </c>
      <c r="ND6">
        <v>399</v>
      </c>
      <c r="NE6">
        <v>37.700000000000003</v>
      </c>
      <c r="NF6">
        <v>2.6</v>
      </c>
      <c r="NG6">
        <v>8954</v>
      </c>
      <c r="NH6">
        <v>460</v>
      </c>
      <c r="NI6">
        <v>8954</v>
      </c>
      <c r="NJ6" t="s">
        <v>1144</v>
      </c>
      <c r="NK6">
        <v>128</v>
      </c>
      <c r="NL6">
        <v>55</v>
      </c>
      <c r="NM6">
        <v>1.4</v>
      </c>
      <c r="NN6">
        <v>0.6</v>
      </c>
      <c r="NO6">
        <v>931</v>
      </c>
      <c r="NP6">
        <v>165</v>
      </c>
      <c r="NQ6">
        <v>10.4</v>
      </c>
      <c r="NR6">
        <v>1.8</v>
      </c>
      <c r="NS6">
        <v>2503</v>
      </c>
      <c r="NT6">
        <v>323</v>
      </c>
      <c r="NU6">
        <v>28</v>
      </c>
      <c r="NV6">
        <v>3.1</v>
      </c>
      <c r="NW6">
        <v>2366</v>
      </c>
      <c r="NX6">
        <v>267</v>
      </c>
      <c r="NY6">
        <v>26.4</v>
      </c>
      <c r="NZ6">
        <v>2.8</v>
      </c>
      <c r="OA6">
        <v>1356</v>
      </c>
      <c r="OB6">
        <v>185</v>
      </c>
      <c r="OC6">
        <v>15.1</v>
      </c>
      <c r="OD6">
        <v>2</v>
      </c>
      <c r="OE6">
        <v>779</v>
      </c>
      <c r="OF6">
        <v>171</v>
      </c>
      <c r="OG6">
        <v>8.6999999999999993</v>
      </c>
      <c r="OH6">
        <v>1.7</v>
      </c>
      <c r="OI6">
        <v>891</v>
      </c>
      <c r="OJ6">
        <v>170</v>
      </c>
      <c r="OK6">
        <v>10</v>
      </c>
      <c r="OL6">
        <v>1.8</v>
      </c>
      <c r="OM6">
        <v>1679</v>
      </c>
      <c r="ON6">
        <v>51</v>
      </c>
      <c r="OO6" t="s">
        <v>1144</v>
      </c>
      <c r="OP6" t="s">
        <v>1144</v>
      </c>
      <c r="OQ6">
        <v>5422</v>
      </c>
      <c r="OR6">
        <v>399</v>
      </c>
      <c r="OS6">
        <v>5422</v>
      </c>
      <c r="OT6" t="s">
        <v>1144</v>
      </c>
      <c r="OU6">
        <v>454</v>
      </c>
      <c r="OV6">
        <v>116</v>
      </c>
      <c r="OW6">
        <v>8.4</v>
      </c>
      <c r="OX6">
        <v>1.9</v>
      </c>
      <c r="OY6">
        <v>1247</v>
      </c>
      <c r="OZ6">
        <v>191</v>
      </c>
      <c r="PA6">
        <v>23</v>
      </c>
      <c r="PB6">
        <v>3.1</v>
      </c>
      <c r="PC6">
        <v>1807</v>
      </c>
      <c r="PD6">
        <v>233</v>
      </c>
      <c r="PE6">
        <v>33.299999999999997</v>
      </c>
      <c r="PF6">
        <v>3.8</v>
      </c>
      <c r="PG6">
        <v>1091</v>
      </c>
      <c r="PH6">
        <v>190</v>
      </c>
      <c r="PI6">
        <v>20.100000000000001</v>
      </c>
      <c r="PJ6">
        <v>3</v>
      </c>
      <c r="PK6">
        <v>340</v>
      </c>
      <c r="PL6">
        <v>94</v>
      </c>
      <c r="PM6">
        <v>6.3</v>
      </c>
      <c r="PN6">
        <v>1.7</v>
      </c>
      <c r="PO6">
        <v>483</v>
      </c>
      <c r="PP6">
        <v>117</v>
      </c>
      <c r="PQ6">
        <v>8.9</v>
      </c>
      <c r="PR6">
        <v>2.1</v>
      </c>
      <c r="PS6">
        <v>499</v>
      </c>
      <c r="PT6">
        <v>22</v>
      </c>
      <c r="PU6" t="s">
        <v>1144</v>
      </c>
      <c r="PV6" t="s">
        <v>1144</v>
      </c>
      <c r="PW6">
        <v>8889</v>
      </c>
      <c r="PX6">
        <v>453</v>
      </c>
      <c r="PY6">
        <v>8889</v>
      </c>
      <c r="PZ6" t="s">
        <v>1144</v>
      </c>
      <c r="QA6">
        <v>2942</v>
      </c>
      <c r="QB6">
        <v>282</v>
      </c>
      <c r="QC6">
        <v>33.1</v>
      </c>
      <c r="QD6">
        <v>2.9</v>
      </c>
      <c r="QE6">
        <v>1646</v>
      </c>
      <c r="QF6">
        <v>267</v>
      </c>
      <c r="QG6">
        <v>18.5</v>
      </c>
      <c r="QH6">
        <v>2.9</v>
      </c>
      <c r="QI6">
        <v>1124</v>
      </c>
      <c r="QJ6">
        <v>180</v>
      </c>
      <c r="QK6">
        <v>12.6</v>
      </c>
      <c r="QL6">
        <v>1.9</v>
      </c>
      <c r="QM6">
        <v>744</v>
      </c>
      <c r="QN6">
        <v>133</v>
      </c>
      <c r="QO6">
        <v>8.4</v>
      </c>
      <c r="QP6">
        <v>1.4</v>
      </c>
      <c r="QQ6">
        <v>2433</v>
      </c>
      <c r="QR6">
        <v>295</v>
      </c>
      <c r="QS6">
        <v>27.4</v>
      </c>
      <c r="QT6">
        <v>2.8</v>
      </c>
      <c r="QU6">
        <v>65</v>
      </c>
      <c r="QV6">
        <v>49</v>
      </c>
      <c r="QW6" t="s">
        <v>1144</v>
      </c>
      <c r="QX6" t="s">
        <v>1144</v>
      </c>
      <c r="QY6">
        <v>5364</v>
      </c>
      <c r="QZ6">
        <v>390</v>
      </c>
      <c r="RA6">
        <v>5364</v>
      </c>
      <c r="RB6" t="s">
        <v>1144</v>
      </c>
      <c r="RC6">
        <v>2472</v>
      </c>
      <c r="RD6">
        <v>264</v>
      </c>
      <c r="RE6">
        <v>46.1</v>
      </c>
      <c r="RF6">
        <v>4.0999999999999996</v>
      </c>
      <c r="RG6">
        <v>864</v>
      </c>
      <c r="RH6">
        <v>169</v>
      </c>
      <c r="RI6">
        <v>16.100000000000001</v>
      </c>
      <c r="RJ6">
        <v>3</v>
      </c>
      <c r="RK6">
        <v>575</v>
      </c>
      <c r="RL6">
        <v>135</v>
      </c>
      <c r="RM6">
        <v>10.7</v>
      </c>
      <c r="RN6">
        <v>2.4</v>
      </c>
      <c r="RO6">
        <v>502</v>
      </c>
      <c r="RP6">
        <v>130</v>
      </c>
      <c r="RQ6">
        <v>9.4</v>
      </c>
      <c r="RR6">
        <v>2.4</v>
      </c>
      <c r="RS6">
        <v>176</v>
      </c>
      <c r="RT6">
        <v>79</v>
      </c>
      <c r="RU6">
        <v>3.3</v>
      </c>
      <c r="RV6">
        <v>1.5</v>
      </c>
      <c r="RW6">
        <v>246</v>
      </c>
      <c r="RX6">
        <v>103</v>
      </c>
      <c r="RY6">
        <v>4.5999999999999996</v>
      </c>
      <c r="RZ6">
        <v>1.9</v>
      </c>
      <c r="SA6">
        <v>529</v>
      </c>
      <c r="SB6">
        <v>179</v>
      </c>
      <c r="SC6">
        <v>9.9</v>
      </c>
      <c r="SD6">
        <v>3</v>
      </c>
      <c r="SE6">
        <v>58</v>
      </c>
      <c r="SF6">
        <v>43</v>
      </c>
      <c r="SG6" t="s">
        <v>1144</v>
      </c>
      <c r="SH6" t="s">
        <v>1144</v>
      </c>
      <c r="SI6">
        <v>5910</v>
      </c>
      <c r="SJ6">
        <v>348</v>
      </c>
      <c r="SK6">
        <v>5910</v>
      </c>
      <c r="SL6" t="s">
        <v>1144</v>
      </c>
      <c r="SM6">
        <v>181</v>
      </c>
      <c r="SN6">
        <v>90</v>
      </c>
      <c r="SO6">
        <v>3.1</v>
      </c>
      <c r="SP6">
        <v>1.5</v>
      </c>
      <c r="SQ6">
        <v>2345</v>
      </c>
      <c r="SR6">
        <v>300</v>
      </c>
      <c r="SS6">
        <v>39.700000000000003</v>
      </c>
      <c r="ST6">
        <v>4.3</v>
      </c>
      <c r="SU6">
        <v>2597</v>
      </c>
      <c r="SV6">
        <v>291</v>
      </c>
      <c r="SW6">
        <v>43.9</v>
      </c>
      <c r="SX6">
        <v>4</v>
      </c>
      <c r="SY6">
        <v>577</v>
      </c>
      <c r="SZ6">
        <v>130</v>
      </c>
      <c r="TA6">
        <v>9.8000000000000007</v>
      </c>
      <c r="TB6">
        <v>2.2000000000000002</v>
      </c>
      <c r="TC6">
        <v>109</v>
      </c>
      <c r="TD6">
        <v>62</v>
      </c>
      <c r="TE6">
        <v>1.8</v>
      </c>
      <c r="TF6">
        <v>1.1000000000000001</v>
      </c>
      <c r="TG6">
        <v>42</v>
      </c>
      <c r="TH6">
        <v>40</v>
      </c>
      <c r="TI6">
        <v>0.7</v>
      </c>
      <c r="TJ6">
        <v>0.7</v>
      </c>
      <c r="TK6">
        <v>59</v>
      </c>
      <c r="TL6">
        <v>44</v>
      </c>
      <c r="TM6">
        <v>1</v>
      </c>
      <c r="TN6">
        <v>0.7</v>
      </c>
      <c r="TO6">
        <v>1077</v>
      </c>
      <c r="TP6">
        <v>45</v>
      </c>
      <c r="TQ6" t="s">
        <v>1144</v>
      </c>
      <c r="TR6" t="s">
        <v>1144</v>
      </c>
      <c r="TS6">
        <v>293</v>
      </c>
      <c r="TT6">
        <v>95</v>
      </c>
      <c r="TU6" t="s">
        <v>1144</v>
      </c>
      <c r="TV6" t="s">
        <v>1144</v>
      </c>
      <c r="TW6">
        <v>5885</v>
      </c>
      <c r="TX6">
        <v>350</v>
      </c>
      <c r="TY6">
        <v>5885</v>
      </c>
      <c r="TZ6" t="s">
        <v>1144</v>
      </c>
      <c r="UA6">
        <v>664</v>
      </c>
      <c r="UB6">
        <v>201</v>
      </c>
      <c r="UC6">
        <v>11.3</v>
      </c>
      <c r="UD6">
        <v>3.3</v>
      </c>
      <c r="UE6">
        <v>1215</v>
      </c>
      <c r="UF6">
        <v>254</v>
      </c>
      <c r="UG6">
        <v>20.6</v>
      </c>
      <c r="UH6">
        <v>4</v>
      </c>
      <c r="UI6">
        <v>656</v>
      </c>
      <c r="UJ6">
        <v>182</v>
      </c>
      <c r="UK6">
        <v>11.1</v>
      </c>
      <c r="UL6">
        <v>3.2</v>
      </c>
      <c r="UM6">
        <v>638</v>
      </c>
      <c r="UN6">
        <v>183</v>
      </c>
      <c r="UO6">
        <v>10.8</v>
      </c>
      <c r="UP6">
        <v>3.1</v>
      </c>
      <c r="UQ6">
        <v>451</v>
      </c>
      <c r="UR6">
        <v>155</v>
      </c>
      <c r="US6">
        <v>7.7</v>
      </c>
      <c r="UT6">
        <v>2.5</v>
      </c>
      <c r="UU6">
        <v>2261</v>
      </c>
      <c r="UV6">
        <v>280</v>
      </c>
      <c r="UW6">
        <v>38.4</v>
      </c>
      <c r="UX6">
        <v>4.3</v>
      </c>
      <c r="UY6">
        <v>318</v>
      </c>
      <c r="UZ6">
        <v>98</v>
      </c>
      <c r="VA6" t="s">
        <v>1144</v>
      </c>
      <c r="VB6" t="s">
        <v>1144</v>
      </c>
    </row>
    <row r="7" spans="1:574" x14ac:dyDescent="0.25">
      <c r="A7" t="s">
        <v>1151</v>
      </c>
      <c r="B7" t="s">
        <v>1152</v>
      </c>
      <c r="C7">
        <v>21350</v>
      </c>
      <c r="D7">
        <v>83</v>
      </c>
      <c r="E7">
        <v>21350</v>
      </c>
      <c r="F7" t="s">
        <v>1144</v>
      </c>
      <c r="G7">
        <v>17688</v>
      </c>
      <c r="H7">
        <v>380</v>
      </c>
      <c r="I7">
        <v>82.8</v>
      </c>
      <c r="J7">
        <v>1.7</v>
      </c>
      <c r="K7">
        <v>3662</v>
      </c>
      <c r="L7">
        <v>371</v>
      </c>
      <c r="M7">
        <v>17.2</v>
      </c>
      <c r="N7">
        <v>1.7</v>
      </c>
      <c r="O7">
        <v>1.2</v>
      </c>
      <c r="P7">
        <v>0.8</v>
      </c>
      <c r="Q7" t="s">
        <v>1144</v>
      </c>
      <c r="R7" t="s">
        <v>1144</v>
      </c>
      <c r="S7">
        <v>14.6</v>
      </c>
      <c r="T7">
        <v>3.5</v>
      </c>
      <c r="U7" t="s">
        <v>1144</v>
      </c>
      <c r="V7" t="s">
        <v>1144</v>
      </c>
      <c r="W7">
        <v>21350</v>
      </c>
      <c r="X7">
        <v>83</v>
      </c>
      <c r="Y7">
        <v>21350</v>
      </c>
      <c r="Z7" t="s">
        <v>1144</v>
      </c>
      <c r="AA7">
        <v>13425</v>
      </c>
      <c r="AB7">
        <v>413</v>
      </c>
      <c r="AC7">
        <v>62.9</v>
      </c>
      <c r="AD7">
        <v>1.9</v>
      </c>
      <c r="AE7">
        <v>303</v>
      </c>
      <c r="AF7">
        <v>109</v>
      </c>
      <c r="AG7">
        <v>1.4</v>
      </c>
      <c r="AH7">
        <v>0.5</v>
      </c>
      <c r="AI7">
        <v>610</v>
      </c>
      <c r="AJ7">
        <v>140</v>
      </c>
      <c r="AK7">
        <v>2.9</v>
      </c>
      <c r="AL7">
        <v>0.7</v>
      </c>
      <c r="AM7">
        <v>1194</v>
      </c>
      <c r="AN7">
        <v>228</v>
      </c>
      <c r="AO7">
        <v>5.6</v>
      </c>
      <c r="AP7">
        <v>1.1000000000000001</v>
      </c>
      <c r="AQ7">
        <v>814</v>
      </c>
      <c r="AR7">
        <v>179</v>
      </c>
      <c r="AS7">
        <v>3.8</v>
      </c>
      <c r="AT7">
        <v>0.8</v>
      </c>
      <c r="AU7">
        <v>266</v>
      </c>
      <c r="AV7">
        <v>95</v>
      </c>
      <c r="AW7">
        <v>1.2</v>
      </c>
      <c r="AX7">
        <v>0.4</v>
      </c>
      <c r="AY7">
        <v>454</v>
      </c>
      <c r="AZ7">
        <v>151</v>
      </c>
      <c r="BA7">
        <v>2.1</v>
      </c>
      <c r="BB7">
        <v>0.7</v>
      </c>
      <c r="BC7">
        <v>4251</v>
      </c>
      <c r="BD7">
        <v>345</v>
      </c>
      <c r="BE7">
        <v>19.899999999999999</v>
      </c>
      <c r="BF7">
        <v>1.6</v>
      </c>
      <c r="BG7">
        <v>33</v>
      </c>
      <c r="BH7">
        <v>36</v>
      </c>
      <c r="BI7">
        <v>0.2</v>
      </c>
      <c r="BJ7">
        <v>0.2</v>
      </c>
      <c r="BK7">
        <v>21350</v>
      </c>
      <c r="BL7">
        <v>83</v>
      </c>
      <c r="BM7">
        <v>21350</v>
      </c>
      <c r="BN7" t="s">
        <v>1144</v>
      </c>
      <c r="BO7">
        <v>588</v>
      </c>
      <c r="BP7">
        <v>182</v>
      </c>
      <c r="BQ7">
        <v>2.8</v>
      </c>
      <c r="BR7">
        <v>0.9</v>
      </c>
      <c r="BS7">
        <v>957</v>
      </c>
      <c r="BT7">
        <v>200</v>
      </c>
      <c r="BU7">
        <v>4.5</v>
      </c>
      <c r="BV7">
        <v>0.9</v>
      </c>
      <c r="BW7">
        <v>2663</v>
      </c>
      <c r="BX7">
        <v>323</v>
      </c>
      <c r="BY7">
        <v>12.5</v>
      </c>
      <c r="BZ7">
        <v>1.5</v>
      </c>
      <c r="CA7">
        <v>5642</v>
      </c>
      <c r="CB7">
        <v>453</v>
      </c>
      <c r="CC7">
        <v>26.4</v>
      </c>
      <c r="CD7">
        <v>2.1</v>
      </c>
      <c r="CE7">
        <v>4887</v>
      </c>
      <c r="CF7">
        <v>416</v>
      </c>
      <c r="CG7">
        <v>22.9</v>
      </c>
      <c r="CH7">
        <v>2</v>
      </c>
      <c r="CI7">
        <v>3108</v>
      </c>
      <c r="CJ7">
        <v>344</v>
      </c>
      <c r="CK7">
        <v>14.6</v>
      </c>
      <c r="CL7">
        <v>1.6</v>
      </c>
      <c r="CM7">
        <v>977</v>
      </c>
      <c r="CN7">
        <v>171</v>
      </c>
      <c r="CO7">
        <v>4.5999999999999996</v>
      </c>
      <c r="CP7">
        <v>0.8</v>
      </c>
      <c r="CQ7">
        <v>819</v>
      </c>
      <c r="CR7">
        <v>162</v>
      </c>
      <c r="CS7">
        <v>3.8</v>
      </c>
      <c r="CT7">
        <v>0.8</v>
      </c>
      <c r="CU7">
        <v>639</v>
      </c>
      <c r="CV7">
        <v>137</v>
      </c>
      <c r="CW7">
        <v>3</v>
      </c>
      <c r="CX7">
        <v>0.6</v>
      </c>
      <c r="CY7">
        <v>1070</v>
      </c>
      <c r="CZ7">
        <v>169</v>
      </c>
      <c r="DA7">
        <v>5</v>
      </c>
      <c r="DB7">
        <v>0.8</v>
      </c>
      <c r="DC7">
        <v>21350</v>
      </c>
      <c r="DD7">
        <v>83</v>
      </c>
      <c r="DE7">
        <v>21350</v>
      </c>
      <c r="DF7" t="s">
        <v>1144</v>
      </c>
      <c r="DG7">
        <v>444</v>
      </c>
      <c r="DH7">
        <v>149</v>
      </c>
      <c r="DI7">
        <v>2.1</v>
      </c>
      <c r="DJ7">
        <v>0.7</v>
      </c>
      <c r="DK7">
        <v>392</v>
      </c>
      <c r="DL7">
        <v>124</v>
      </c>
      <c r="DM7">
        <v>1.8</v>
      </c>
      <c r="DN7">
        <v>0.6</v>
      </c>
      <c r="DO7">
        <v>1216</v>
      </c>
      <c r="DP7">
        <v>226</v>
      </c>
      <c r="DQ7">
        <v>5.7</v>
      </c>
      <c r="DR7">
        <v>1.1000000000000001</v>
      </c>
      <c r="DS7">
        <v>3269</v>
      </c>
      <c r="DT7">
        <v>326</v>
      </c>
      <c r="DU7">
        <v>15.3</v>
      </c>
      <c r="DV7">
        <v>1.5</v>
      </c>
      <c r="DW7">
        <v>4787</v>
      </c>
      <c r="DX7">
        <v>408</v>
      </c>
      <c r="DY7">
        <v>22.4</v>
      </c>
      <c r="DZ7">
        <v>1.9</v>
      </c>
      <c r="EA7">
        <v>4705</v>
      </c>
      <c r="EB7">
        <v>435</v>
      </c>
      <c r="EC7">
        <v>22</v>
      </c>
      <c r="ED7">
        <v>2.1</v>
      </c>
      <c r="EE7">
        <v>2568</v>
      </c>
      <c r="EF7">
        <v>323</v>
      </c>
      <c r="EG7">
        <v>12</v>
      </c>
      <c r="EH7">
        <v>1.5</v>
      </c>
      <c r="EI7">
        <v>1781</v>
      </c>
      <c r="EJ7">
        <v>317</v>
      </c>
      <c r="EK7">
        <v>8.3000000000000007</v>
      </c>
      <c r="EL7">
        <v>1.5</v>
      </c>
      <c r="EM7">
        <v>2188</v>
      </c>
      <c r="EN7">
        <v>319</v>
      </c>
      <c r="EO7">
        <v>10.199999999999999</v>
      </c>
      <c r="EP7">
        <v>1.5</v>
      </c>
      <c r="EQ7">
        <v>5.6</v>
      </c>
      <c r="ER7">
        <v>0.1</v>
      </c>
      <c r="ES7" t="s">
        <v>1144</v>
      </c>
      <c r="ET7" t="s">
        <v>1144</v>
      </c>
      <c r="EU7">
        <v>21350</v>
      </c>
      <c r="EV7">
        <v>83</v>
      </c>
      <c r="EW7">
        <v>21350</v>
      </c>
      <c r="EX7" t="s">
        <v>1144</v>
      </c>
      <c r="EY7">
        <v>471</v>
      </c>
      <c r="EZ7">
        <v>144</v>
      </c>
      <c r="FA7">
        <v>2.2000000000000002</v>
      </c>
      <c r="FB7">
        <v>0.7</v>
      </c>
      <c r="FC7">
        <v>1865</v>
      </c>
      <c r="FD7">
        <v>284</v>
      </c>
      <c r="FE7">
        <v>8.6999999999999993</v>
      </c>
      <c r="FF7">
        <v>1.3</v>
      </c>
      <c r="FG7">
        <v>4607</v>
      </c>
      <c r="FH7">
        <v>390</v>
      </c>
      <c r="FI7">
        <v>21.6</v>
      </c>
      <c r="FJ7">
        <v>1.8</v>
      </c>
      <c r="FK7">
        <v>9858</v>
      </c>
      <c r="FL7">
        <v>467</v>
      </c>
      <c r="FM7">
        <v>46.2</v>
      </c>
      <c r="FN7">
        <v>2.2000000000000002</v>
      </c>
      <c r="FO7">
        <v>3114</v>
      </c>
      <c r="FP7">
        <v>357</v>
      </c>
      <c r="FQ7">
        <v>14.6</v>
      </c>
      <c r="FR7">
        <v>1.7</v>
      </c>
      <c r="FS7">
        <v>1435</v>
      </c>
      <c r="FT7">
        <v>274</v>
      </c>
      <c r="FU7">
        <v>6.7</v>
      </c>
      <c r="FV7">
        <v>1.3</v>
      </c>
      <c r="FW7">
        <v>17688</v>
      </c>
      <c r="FX7">
        <v>380</v>
      </c>
      <c r="FY7">
        <v>17688</v>
      </c>
      <c r="FZ7" t="s">
        <v>1144</v>
      </c>
      <c r="GA7">
        <v>12793</v>
      </c>
      <c r="GB7">
        <v>390</v>
      </c>
      <c r="GC7">
        <v>72.3</v>
      </c>
      <c r="GD7">
        <v>2</v>
      </c>
      <c r="GE7">
        <v>4895</v>
      </c>
      <c r="GF7">
        <v>384</v>
      </c>
      <c r="GG7">
        <v>27.7</v>
      </c>
      <c r="GH7">
        <v>2</v>
      </c>
      <c r="GI7">
        <v>2.94</v>
      </c>
      <c r="GJ7">
        <v>0.08</v>
      </c>
      <c r="GK7" t="s">
        <v>1144</v>
      </c>
      <c r="GL7" t="s">
        <v>1144</v>
      </c>
      <c r="GM7">
        <v>2.82</v>
      </c>
      <c r="GN7">
        <v>0.17</v>
      </c>
      <c r="GO7" t="s">
        <v>1144</v>
      </c>
      <c r="GP7" t="s">
        <v>1144</v>
      </c>
      <c r="GQ7">
        <v>17688</v>
      </c>
      <c r="GR7">
        <v>380</v>
      </c>
      <c r="GS7">
        <v>17688</v>
      </c>
      <c r="GT7" t="s">
        <v>1144</v>
      </c>
      <c r="GU7">
        <v>909</v>
      </c>
      <c r="GV7">
        <v>217</v>
      </c>
      <c r="GW7">
        <v>5.0999999999999996</v>
      </c>
      <c r="GX7">
        <v>1.2</v>
      </c>
      <c r="GY7">
        <v>2350</v>
      </c>
      <c r="GZ7">
        <v>309</v>
      </c>
      <c r="HA7">
        <v>13.3</v>
      </c>
      <c r="HB7">
        <v>1.7</v>
      </c>
      <c r="HC7">
        <v>4873</v>
      </c>
      <c r="HD7">
        <v>402</v>
      </c>
      <c r="HE7">
        <v>27.5</v>
      </c>
      <c r="HF7">
        <v>2.1</v>
      </c>
      <c r="HG7">
        <v>4785</v>
      </c>
      <c r="HH7">
        <v>388</v>
      </c>
      <c r="HI7">
        <v>27.1</v>
      </c>
      <c r="HJ7">
        <v>2.2000000000000002</v>
      </c>
      <c r="HK7">
        <v>2995</v>
      </c>
      <c r="HL7">
        <v>329</v>
      </c>
      <c r="HM7">
        <v>16.899999999999999</v>
      </c>
      <c r="HN7">
        <v>1.9</v>
      </c>
      <c r="HO7">
        <v>1776</v>
      </c>
      <c r="HP7">
        <v>213</v>
      </c>
      <c r="HQ7">
        <v>10</v>
      </c>
      <c r="HR7">
        <v>1.2</v>
      </c>
      <c r="HS7">
        <v>17688</v>
      </c>
      <c r="HT7">
        <v>380</v>
      </c>
      <c r="HU7">
        <v>17688</v>
      </c>
      <c r="HV7" t="s">
        <v>1144</v>
      </c>
      <c r="HW7">
        <v>604</v>
      </c>
      <c r="HX7">
        <v>160</v>
      </c>
      <c r="HY7">
        <v>3.4</v>
      </c>
      <c r="HZ7">
        <v>0.9</v>
      </c>
      <c r="IA7">
        <v>4214</v>
      </c>
      <c r="IB7">
        <v>433</v>
      </c>
      <c r="IC7">
        <v>23.8</v>
      </c>
      <c r="ID7">
        <v>2.4</v>
      </c>
      <c r="IE7">
        <v>6693</v>
      </c>
      <c r="IF7">
        <v>477</v>
      </c>
      <c r="IG7">
        <v>37.799999999999997</v>
      </c>
      <c r="IH7">
        <v>2.6</v>
      </c>
      <c r="II7">
        <v>6177</v>
      </c>
      <c r="IJ7">
        <v>443</v>
      </c>
      <c r="IK7">
        <v>34.9</v>
      </c>
      <c r="IL7">
        <v>2.4</v>
      </c>
      <c r="IM7">
        <v>17688</v>
      </c>
      <c r="IN7">
        <v>380</v>
      </c>
      <c r="IO7">
        <v>17688</v>
      </c>
      <c r="IP7" t="s">
        <v>1144</v>
      </c>
      <c r="IQ7">
        <v>6314</v>
      </c>
      <c r="IR7">
        <v>343</v>
      </c>
      <c r="IS7">
        <v>35.700000000000003</v>
      </c>
      <c r="IT7">
        <v>1.9</v>
      </c>
      <c r="IU7">
        <v>2765</v>
      </c>
      <c r="IV7">
        <v>294</v>
      </c>
      <c r="IW7">
        <v>15.6</v>
      </c>
      <c r="IX7">
        <v>1.6</v>
      </c>
      <c r="IY7">
        <v>4814</v>
      </c>
      <c r="IZ7">
        <v>390</v>
      </c>
      <c r="JA7">
        <v>27.2</v>
      </c>
      <c r="JB7">
        <v>2</v>
      </c>
      <c r="JC7">
        <v>218</v>
      </c>
      <c r="JD7">
        <v>96</v>
      </c>
      <c r="JE7">
        <v>1.2</v>
      </c>
      <c r="JF7">
        <v>0.5</v>
      </c>
      <c r="JG7">
        <v>0</v>
      </c>
      <c r="JH7">
        <v>29</v>
      </c>
      <c r="JI7">
        <v>0</v>
      </c>
      <c r="JJ7">
        <v>0.2</v>
      </c>
      <c r="JK7">
        <v>2880</v>
      </c>
      <c r="JL7">
        <v>335</v>
      </c>
      <c r="JM7">
        <v>16.3</v>
      </c>
      <c r="JN7">
        <v>1.9</v>
      </c>
      <c r="JO7">
        <v>86</v>
      </c>
      <c r="JP7">
        <v>59</v>
      </c>
      <c r="JQ7">
        <v>0.5</v>
      </c>
      <c r="JR7">
        <v>0.3</v>
      </c>
      <c r="JS7">
        <v>586</v>
      </c>
      <c r="JT7">
        <v>188</v>
      </c>
      <c r="JU7">
        <v>3.3</v>
      </c>
      <c r="JV7">
        <v>1.1000000000000001</v>
      </c>
      <c r="JW7">
        <v>25</v>
      </c>
      <c r="JX7">
        <v>26</v>
      </c>
      <c r="JY7">
        <v>0.1</v>
      </c>
      <c r="JZ7">
        <v>0.1</v>
      </c>
      <c r="KA7">
        <v>17688</v>
      </c>
      <c r="KB7">
        <v>380</v>
      </c>
      <c r="KC7">
        <v>17688</v>
      </c>
      <c r="KD7" t="s">
        <v>1144</v>
      </c>
      <c r="KE7">
        <v>84</v>
      </c>
      <c r="KF7">
        <v>92</v>
      </c>
      <c r="KG7">
        <v>0.5</v>
      </c>
      <c r="KH7">
        <v>0.5</v>
      </c>
      <c r="KI7">
        <v>91</v>
      </c>
      <c r="KJ7">
        <v>99</v>
      </c>
      <c r="KK7">
        <v>0.5</v>
      </c>
      <c r="KL7">
        <v>0.6</v>
      </c>
      <c r="KM7">
        <v>243</v>
      </c>
      <c r="KN7">
        <v>89</v>
      </c>
      <c r="KO7">
        <v>1.4</v>
      </c>
      <c r="KP7">
        <v>0.5</v>
      </c>
      <c r="KQ7">
        <v>17688</v>
      </c>
      <c r="KR7">
        <v>380</v>
      </c>
      <c r="KS7">
        <v>17688</v>
      </c>
      <c r="KT7" t="s">
        <v>1144</v>
      </c>
      <c r="KU7">
        <v>17090</v>
      </c>
      <c r="KV7">
        <v>416</v>
      </c>
      <c r="KW7">
        <v>96.6</v>
      </c>
      <c r="KX7">
        <v>1</v>
      </c>
      <c r="KY7">
        <v>560</v>
      </c>
      <c r="KZ7">
        <v>165</v>
      </c>
      <c r="LA7">
        <v>3.2</v>
      </c>
      <c r="LB7">
        <v>0.9</v>
      </c>
      <c r="LC7">
        <v>38</v>
      </c>
      <c r="LD7">
        <v>34</v>
      </c>
      <c r="LE7">
        <v>0.2</v>
      </c>
      <c r="LF7">
        <v>0.2</v>
      </c>
      <c r="LG7">
        <v>12793</v>
      </c>
      <c r="LH7">
        <v>390</v>
      </c>
      <c r="LI7">
        <v>12793</v>
      </c>
      <c r="LJ7" t="s">
        <v>1144</v>
      </c>
      <c r="LK7">
        <v>1535</v>
      </c>
      <c r="LL7">
        <v>268</v>
      </c>
      <c r="LM7">
        <v>12</v>
      </c>
      <c r="LN7">
        <v>2.1</v>
      </c>
      <c r="LO7">
        <v>958</v>
      </c>
      <c r="LP7">
        <v>169</v>
      </c>
      <c r="LQ7">
        <v>7.5</v>
      </c>
      <c r="LR7">
        <v>1.3</v>
      </c>
      <c r="LS7">
        <v>1640</v>
      </c>
      <c r="LT7">
        <v>283</v>
      </c>
      <c r="LU7">
        <v>12.8</v>
      </c>
      <c r="LV7">
        <v>2.1</v>
      </c>
      <c r="LW7">
        <v>2230</v>
      </c>
      <c r="LX7">
        <v>300</v>
      </c>
      <c r="LY7">
        <v>17.399999999999999</v>
      </c>
      <c r="LZ7">
        <v>2.2000000000000002</v>
      </c>
      <c r="MA7">
        <v>3800</v>
      </c>
      <c r="MB7">
        <v>432</v>
      </c>
      <c r="MC7">
        <v>29.7</v>
      </c>
      <c r="MD7">
        <v>3.3</v>
      </c>
      <c r="ME7">
        <v>2245</v>
      </c>
      <c r="MF7">
        <v>305</v>
      </c>
      <c r="MG7">
        <v>17.5</v>
      </c>
      <c r="MH7">
        <v>2.2999999999999998</v>
      </c>
      <c r="MI7">
        <v>337</v>
      </c>
      <c r="MJ7">
        <v>143</v>
      </c>
      <c r="MK7">
        <v>2.6</v>
      </c>
      <c r="ML7">
        <v>1.1000000000000001</v>
      </c>
      <c r="MM7">
        <v>48</v>
      </c>
      <c r="MN7">
        <v>31</v>
      </c>
      <c r="MO7">
        <v>0.4</v>
      </c>
      <c r="MP7">
        <v>0.2</v>
      </c>
      <c r="MQ7">
        <v>200800</v>
      </c>
      <c r="MR7">
        <v>7634</v>
      </c>
      <c r="MS7" t="s">
        <v>1144</v>
      </c>
      <c r="MT7" t="s">
        <v>1144</v>
      </c>
      <c r="MU7">
        <v>12793</v>
      </c>
      <c r="MV7">
        <v>390</v>
      </c>
      <c r="MW7">
        <v>12793</v>
      </c>
      <c r="MX7" t="s">
        <v>1144</v>
      </c>
      <c r="MY7">
        <v>7383</v>
      </c>
      <c r="MZ7">
        <v>383</v>
      </c>
      <c r="NA7">
        <v>57.7</v>
      </c>
      <c r="NB7">
        <v>2.4</v>
      </c>
      <c r="NC7">
        <v>5410</v>
      </c>
      <c r="ND7">
        <v>347</v>
      </c>
      <c r="NE7">
        <v>42.3</v>
      </c>
      <c r="NF7">
        <v>2.4</v>
      </c>
      <c r="NG7">
        <v>7383</v>
      </c>
      <c r="NH7">
        <v>383</v>
      </c>
      <c r="NI7">
        <v>7383</v>
      </c>
      <c r="NJ7" t="s">
        <v>1144</v>
      </c>
      <c r="NK7">
        <v>132</v>
      </c>
      <c r="NL7">
        <v>67</v>
      </c>
      <c r="NM7">
        <v>1.8</v>
      </c>
      <c r="NN7">
        <v>0.9</v>
      </c>
      <c r="NO7">
        <v>1151</v>
      </c>
      <c r="NP7">
        <v>203</v>
      </c>
      <c r="NQ7">
        <v>15.6</v>
      </c>
      <c r="NR7">
        <v>2.6</v>
      </c>
      <c r="NS7">
        <v>2578</v>
      </c>
      <c r="NT7">
        <v>312</v>
      </c>
      <c r="NU7">
        <v>34.9</v>
      </c>
      <c r="NV7">
        <v>3.9</v>
      </c>
      <c r="NW7">
        <v>2213</v>
      </c>
      <c r="NX7">
        <v>339</v>
      </c>
      <c r="NY7">
        <v>30</v>
      </c>
      <c r="NZ7">
        <v>4.3</v>
      </c>
      <c r="OA7">
        <v>877</v>
      </c>
      <c r="OB7">
        <v>225</v>
      </c>
      <c r="OC7">
        <v>11.9</v>
      </c>
      <c r="OD7">
        <v>2.9</v>
      </c>
      <c r="OE7">
        <v>364</v>
      </c>
      <c r="OF7">
        <v>151</v>
      </c>
      <c r="OG7">
        <v>4.9000000000000004</v>
      </c>
      <c r="OH7">
        <v>2</v>
      </c>
      <c r="OI7">
        <v>68</v>
      </c>
      <c r="OJ7">
        <v>64</v>
      </c>
      <c r="OK7">
        <v>0.9</v>
      </c>
      <c r="OL7">
        <v>0.9</v>
      </c>
      <c r="OM7">
        <v>1471</v>
      </c>
      <c r="ON7">
        <v>48</v>
      </c>
      <c r="OO7" t="s">
        <v>1144</v>
      </c>
      <c r="OP7" t="s">
        <v>1144</v>
      </c>
      <c r="OQ7">
        <v>5410</v>
      </c>
      <c r="OR7">
        <v>347</v>
      </c>
      <c r="OS7">
        <v>5410</v>
      </c>
      <c r="OT7" t="s">
        <v>1144</v>
      </c>
      <c r="OU7">
        <v>1240</v>
      </c>
      <c r="OV7">
        <v>222</v>
      </c>
      <c r="OW7">
        <v>22.9</v>
      </c>
      <c r="OX7">
        <v>3.9</v>
      </c>
      <c r="OY7">
        <v>1655</v>
      </c>
      <c r="OZ7">
        <v>224</v>
      </c>
      <c r="PA7">
        <v>30.6</v>
      </c>
      <c r="PB7">
        <v>3.7</v>
      </c>
      <c r="PC7">
        <v>1530</v>
      </c>
      <c r="PD7">
        <v>284</v>
      </c>
      <c r="PE7">
        <v>28.3</v>
      </c>
      <c r="PF7">
        <v>4.7</v>
      </c>
      <c r="PG7">
        <v>608</v>
      </c>
      <c r="PH7">
        <v>201</v>
      </c>
      <c r="PI7">
        <v>11.2</v>
      </c>
      <c r="PJ7">
        <v>3.6</v>
      </c>
      <c r="PK7">
        <v>163</v>
      </c>
      <c r="PL7">
        <v>106</v>
      </c>
      <c r="PM7">
        <v>3</v>
      </c>
      <c r="PN7">
        <v>2</v>
      </c>
      <c r="PO7">
        <v>214</v>
      </c>
      <c r="PP7">
        <v>117</v>
      </c>
      <c r="PQ7">
        <v>4</v>
      </c>
      <c r="PR7">
        <v>2.2000000000000002</v>
      </c>
      <c r="PS7">
        <v>383</v>
      </c>
      <c r="PT7">
        <v>27</v>
      </c>
      <c r="PU7" t="s">
        <v>1144</v>
      </c>
      <c r="PV7" t="s">
        <v>1144</v>
      </c>
      <c r="PW7">
        <v>7375</v>
      </c>
      <c r="PX7">
        <v>384</v>
      </c>
      <c r="PY7">
        <v>7375</v>
      </c>
      <c r="PZ7" t="s">
        <v>1144</v>
      </c>
      <c r="QA7">
        <v>4474</v>
      </c>
      <c r="QB7">
        <v>389</v>
      </c>
      <c r="QC7">
        <v>60.7</v>
      </c>
      <c r="QD7">
        <v>4</v>
      </c>
      <c r="QE7">
        <v>992</v>
      </c>
      <c r="QF7">
        <v>221</v>
      </c>
      <c r="QG7">
        <v>13.5</v>
      </c>
      <c r="QH7">
        <v>3</v>
      </c>
      <c r="QI7">
        <v>796</v>
      </c>
      <c r="QJ7">
        <v>222</v>
      </c>
      <c r="QK7">
        <v>10.8</v>
      </c>
      <c r="QL7">
        <v>2.9</v>
      </c>
      <c r="QM7">
        <v>402</v>
      </c>
      <c r="QN7">
        <v>168</v>
      </c>
      <c r="QO7">
        <v>5.5</v>
      </c>
      <c r="QP7">
        <v>2.2999999999999998</v>
      </c>
      <c r="QQ7">
        <v>711</v>
      </c>
      <c r="QR7">
        <v>156</v>
      </c>
      <c r="QS7">
        <v>9.6</v>
      </c>
      <c r="QT7">
        <v>2.1</v>
      </c>
      <c r="QU7">
        <v>8</v>
      </c>
      <c r="QV7">
        <v>13</v>
      </c>
      <c r="QW7" t="s">
        <v>1144</v>
      </c>
      <c r="QX7" t="s">
        <v>1144</v>
      </c>
      <c r="QY7">
        <v>5359</v>
      </c>
      <c r="QZ7">
        <v>345</v>
      </c>
      <c r="RA7">
        <v>5359</v>
      </c>
      <c r="RB7" t="s">
        <v>1144</v>
      </c>
      <c r="RC7">
        <v>3638</v>
      </c>
      <c r="RD7">
        <v>318</v>
      </c>
      <c r="RE7">
        <v>67.900000000000006</v>
      </c>
      <c r="RF7">
        <v>3.7</v>
      </c>
      <c r="RG7">
        <v>612</v>
      </c>
      <c r="RH7">
        <v>178</v>
      </c>
      <c r="RI7">
        <v>11.4</v>
      </c>
      <c r="RJ7">
        <v>3.1</v>
      </c>
      <c r="RK7">
        <v>476</v>
      </c>
      <c r="RL7">
        <v>144</v>
      </c>
      <c r="RM7">
        <v>8.9</v>
      </c>
      <c r="RN7">
        <v>2.7</v>
      </c>
      <c r="RO7">
        <v>246</v>
      </c>
      <c r="RP7">
        <v>107</v>
      </c>
      <c r="RQ7">
        <v>4.5999999999999996</v>
      </c>
      <c r="RR7">
        <v>2</v>
      </c>
      <c r="RS7">
        <v>72</v>
      </c>
      <c r="RT7">
        <v>49</v>
      </c>
      <c r="RU7">
        <v>1.3</v>
      </c>
      <c r="RV7">
        <v>0.9</v>
      </c>
      <c r="RW7">
        <v>65</v>
      </c>
      <c r="RX7">
        <v>50</v>
      </c>
      <c r="RY7">
        <v>1.2</v>
      </c>
      <c r="RZ7">
        <v>0.9</v>
      </c>
      <c r="SA7">
        <v>250</v>
      </c>
      <c r="SB7">
        <v>95</v>
      </c>
      <c r="SC7">
        <v>4.7</v>
      </c>
      <c r="SD7">
        <v>1.8</v>
      </c>
      <c r="SE7">
        <v>51</v>
      </c>
      <c r="SF7">
        <v>26</v>
      </c>
      <c r="SG7" t="s">
        <v>1144</v>
      </c>
      <c r="SH7" t="s">
        <v>1144</v>
      </c>
      <c r="SI7">
        <v>4494</v>
      </c>
      <c r="SJ7">
        <v>383</v>
      </c>
      <c r="SK7">
        <v>4494</v>
      </c>
      <c r="SL7" t="s">
        <v>1144</v>
      </c>
      <c r="SM7">
        <v>804</v>
      </c>
      <c r="SN7">
        <v>175</v>
      </c>
      <c r="SO7">
        <v>17.899999999999999</v>
      </c>
      <c r="SP7">
        <v>3.8</v>
      </c>
      <c r="SQ7">
        <v>1701</v>
      </c>
      <c r="SR7">
        <v>252</v>
      </c>
      <c r="SS7">
        <v>37.9</v>
      </c>
      <c r="ST7">
        <v>5.6</v>
      </c>
      <c r="SU7">
        <v>1619</v>
      </c>
      <c r="SV7">
        <v>298</v>
      </c>
      <c r="SW7">
        <v>36</v>
      </c>
      <c r="SX7">
        <v>5.2</v>
      </c>
      <c r="SY7">
        <v>263</v>
      </c>
      <c r="SZ7">
        <v>110</v>
      </c>
      <c r="TA7">
        <v>5.9</v>
      </c>
      <c r="TB7">
        <v>2.4</v>
      </c>
      <c r="TC7">
        <v>62</v>
      </c>
      <c r="TD7">
        <v>50</v>
      </c>
      <c r="TE7">
        <v>1.4</v>
      </c>
      <c r="TF7">
        <v>1.1000000000000001</v>
      </c>
      <c r="TG7">
        <v>45</v>
      </c>
      <c r="TH7">
        <v>57</v>
      </c>
      <c r="TI7">
        <v>1</v>
      </c>
      <c r="TJ7">
        <v>1.3</v>
      </c>
      <c r="TK7">
        <v>0</v>
      </c>
      <c r="TL7">
        <v>29</v>
      </c>
      <c r="TM7">
        <v>0</v>
      </c>
      <c r="TN7">
        <v>0.8</v>
      </c>
      <c r="TO7">
        <v>933</v>
      </c>
      <c r="TP7">
        <v>62</v>
      </c>
      <c r="TQ7" t="s">
        <v>1144</v>
      </c>
      <c r="TR7" t="s">
        <v>1144</v>
      </c>
      <c r="TS7">
        <v>401</v>
      </c>
      <c r="TT7">
        <v>121</v>
      </c>
      <c r="TU7" t="s">
        <v>1144</v>
      </c>
      <c r="TV7" t="s">
        <v>1144</v>
      </c>
      <c r="TW7">
        <v>4421</v>
      </c>
      <c r="TX7">
        <v>379</v>
      </c>
      <c r="TY7">
        <v>4421</v>
      </c>
      <c r="TZ7" t="s">
        <v>1144</v>
      </c>
      <c r="UA7">
        <v>1074</v>
      </c>
      <c r="UB7">
        <v>210</v>
      </c>
      <c r="UC7">
        <v>24.3</v>
      </c>
      <c r="UD7">
        <v>4.2</v>
      </c>
      <c r="UE7">
        <v>954</v>
      </c>
      <c r="UF7">
        <v>208</v>
      </c>
      <c r="UG7">
        <v>21.6</v>
      </c>
      <c r="UH7">
        <v>4.5999999999999996</v>
      </c>
      <c r="UI7">
        <v>528</v>
      </c>
      <c r="UJ7">
        <v>145</v>
      </c>
      <c r="UK7">
        <v>11.9</v>
      </c>
      <c r="UL7">
        <v>3.2</v>
      </c>
      <c r="UM7">
        <v>653</v>
      </c>
      <c r="UN7">
        <v>164</v>
      </c>
      <c r="UO7">
        <v>14.8</v>
      </c>
      <c r="UP7">
        <v>3.6</v>
      </c>
      <c r="UQ7">
        <v>232</v>
      </c>
      <c r="UR7">
        <v>73</v>
      </c>
      <c r="US7">
        <v>5.2</v>
      </c>
      <c r="UT7">
        <v>1.7</v>
      </c>
      <c r="UU7">
        <v>980</v>
      </c>
      <c r="UV7">
        <v>231</v>
      </c>
      <c r="UW7">
        <v>22.2</v>
      </c>
      <c r="UX7">
        <v>4.5</v>
      </c>
      <c r="UY7">
        <v>474</v>
      </c>
      <c r="UZ7">
        <v>131</v>
      </c>
      <c r="VA7" t="s">
        <v>1144</v>
      </c>
      <c r="VB7" t="s">
        <v>1144</v>
      </c>
    </row>
    <row r="8" spans="1:574" x14ac:dyDescent="0.25">
      <c r="A8" t="s">
        <v>1153</v>
      </c>
      <c r="B8" t="s">
        <v>1154</v>
      </c>
      <c r="C8">
        <v>949</v>
      </c>
      <c r="D8">
        <v>76</v>
      </c>
      <c r="E8">
        <v>949</v>
      </c>
      <c r="F8" t="s">
        <v>1144</v>
      </c>
      <c r="G8">
        <v>454</v>
      </c>
      <c r="H8">
        <v>67</v>
      </c>
      <c r="I8">
        <v>47.8</v>
      </c>
      <c r="J8">
        <v>5</v>
      </c>
      <c r="K8">
        <v>495</v>
      </c>
      <c r="L8">
        <v>53</v>
      </c>
      <c r="M8">
        <v>52.2</v>
      </c>
      <c r="N8">
        <v>5</v>
      </c>
      <c r="O8">
        <v>4.3</v>
      </c>
      <c r="P8">
        <v>3.3</v>
      </c>
      <c r="Q8" t="s">
        <v>1144</v>
      </c>
      <c r="R8" t="s">
        <v>1144</v>
      </c>
      <c r="S8">
        <v>20.399999999999999</v>
      </c>
      <c r="T8">
        <v>10.1</v>
      </c>
      <c r="U8" t="s">
        <v>1144</v>
      </c>
      <c r="V8" t="s">
        <v>1144</v>
      </c>
      <c r="W8">
        <v>949</v>
      </c>
      <c r="X8">
        <v>76</v>
      </c>
      <c r="Y8">
        <v>949</v>
      </c>
      <c r="Z8" t="s">
        <v>1144</v>
      </c>
      <c r="AA8">
        <v>355</v>
      </c>
      <c r="AB8">
        <v>58</v>
      </c>
      <c r="AC8">
        <v>37.4</v>
      </c>
      <c r="AD8">
        <v>5.2</v>
      </c>
      <c r="AE8">
        <v>6</v>
      </c>
      <c r="AF8">
        <v>6</v>
      </c>
      <c r="AG8">
        <v>0.6</v>
      </c>
      <c r="AH8">
        <v>0.6</v>
      </c>
      <c r="AI8">
        <v>8</v>
      </c>
      <c r="AJ8">
        <v>13</v>
      </c>
      <c r="AK8">
        <v>0.8</v>
      </c>
      <c r="AL8">
        <v>1.3</v>
      </c>
      <c r="AM8">
        <v>30</v>
      </c>
      <c r="AN8">
        <v>21</v>
      </c>
      <c r="AO8">
        <v>3.2</v>
      </c>
      <c r="AP8">
        <v>2.1</v>
      </c>
      <c r="AQ8">
        <v>0</v>
      </c>
      <c r="AR8">
        <v>12</v>
      </c>
      <c r="AS8">
        <v>0</v>
      </c>
      <c r="AT8">
        <v>3.6</v>
      </c>
      <c r="AU8">
        <v>6</v>
      </c>
      <c r="AV8">
        <v>10</v>
      </c>
      <c r="AW8">
        <v>0.6</v>
      </c>
      <c r="AX8">
        <v>1</v>
      </c>
      <c r="AY8">
        <v>116</v>
      </c>
      <c r="AZ8">
        <v>30</v>
      </c>
      <c r="BA8">
        <v>12.2</v>
      </c>
      <c r="BB8">
        <v>3.1</v>
      </c>
      <c r="BC8">
        <v>417</v>
      </c>
      <c r="BD8">
        <v>68</v>
      </c>
      <c r="BE8">
        <v>43.9</v>
      </c>
      <c r="BF8">
        <v>6.2</v>
      </c>
      <c r="BG8">
        <v>11</v>
      </c>
      <c r="BH8">
        <v>12</v>
      </c>
      <c r="BI8">
        <v>1.2</v>
      </c>
      <c r="BJ8">
        <v>1.2</v>
      </c>
      <c r="BK8">
        <v>949</v>
      </c>
      <c r="BL8">
        <v>76</v>
      </c>
      <c r="BM8">
        <v>949</v>
      </c>
      <c r="BN8" t="s">
        <v>1144</v>
      </c>
      <c r="BO8">
        <v>3</v>
      </c>
      <c r="BP8">
        <v>4</v>
      </c>
      <c r="BQ8">
        <v>0.3</v>
      </c>
      <c r="BR8">
        <v>0.5</v>
      </c>
      <c r="BS8">
        <v>0</v>
      </c>
      <c r="BT8">
        <v>12</v>
      </c>
      <c r="BU8">
        <v>0</v>
      </c>
      <c r="BV8">
        <v>3.6</v>
      </c>
      <c r="BW8">
        <v>76</v>
      </c>
      <c r="BX8">
        <v>28</v>
      </c>
      <c r="BY8">
        <v>8</v>
      </c>
      <c r="BZ8">
        <v>3</v>
      </c>
      <c r="CA8">
        <v>118</v>
      </c>
      <c r="CB8">
        <v>38</v>
      </c>
      <c r="CC8">
        <v>12.4</v>
      </c>
      <c r="CD8">
        <v>3.8</v>
      </c>
      <c r="CE8">
        <v>157</v>
      </c>
      <c r="CF8">
        <v>46</v>
      </c>
      <c r="CG8">
        <v>16.5</v>
      </c>
      <c r="CH8">
        <v>4.7</v>
      </c>
      <c r="CI8">
        <v>242</v>
      </c>
      <c r="CJ8">
        <v>53</v>
      </c>
      <c r="CK8">
        <v>25.5</v>
      </c>
      <c r="CL8">
        <v>5</v>
      </c>
      <c r="CM8">
        <v>74</v>
      </c>
      <c r="CN8">
        <v>25</v>
      </c>
      <c r="CO8">
        <v>7.8</v>
      </c>
      <c r="CP8">
        <v>2.5</v>
      </c>
      <c r="CQ8">
        <v>131</v>
      </c>
      <c r="CR8">
        <v>39</v>
      </c>
      <c r="CS8">
        <v>13.8</v>
      </c>
      <c r="CT8">
        <v>4.0999999999999996</v>
      </c>
      <c r="CU8">
        <v>32</v>
      </c>
      <c r="CV8">
        <v>19</v>
      </c>
      <c r="CW8">
        <v>3.4</v>
      </c>
      <c r="CX8">
        <v>2</v>
      </c>
      <c r="CY8">
        <v>116</v>
      </c>
      <c r="CZ8">
        <v>39</v>
      </c>
      <c r="DA8">
        <v>12.2</v>
      </c>
      <c r="DB8">
        <v>3.9</v>
      </c>
      <c r="DC8">
        <v>949</v>
      </c>
      <c r="DD8">
        <v>76</v>
      </c>
      <c r="DE8">
        <v>949</v>
      </c>
      <c r="DF8" t="s">
        <v>1144</v>
      </c>
      <c r="DG8">
        <v>34</v>
      </c>
      <c r="DH8">
        <v>19</v>
      </c>
      <c r="DI8">
        <v>3.6</v>
      </c>
      <c r="DJ8">
        <v>2</v>
      </c>
      <c r="DK8">
        <v>63</v>
      </c>
      <c r="DL8">
        <v>28</v>
      </c>
      <c r="DM8">
        <v>6.6</v>
      </c>
      <c r="DN8">
        <v>3</v>
      </c>
      <c r="DO8">
        <v>156</v>
      </c>
      <c r="DP8">
        <v>44</v>
      </c>
      <c r="DQ8">
        <v>16.399999999999999</v>
      </c>
      <c r="DR8">
        <v>4.5</v>
      </c>
      <c r="DS8">
        <v>313</v>
      </c>
      <c r="DT8">
        <v>56</v>
      </c>
      <c r="DU8">
        <v>33</v>
      </c>
      <c r="DV8">
        <v>5.5</v>
      </c>
      <c r="DW8">
        <v>213</v>
      </c>
      <c r="DX8">
        <v>43</v>
      </c>
      <c r="DY8">
        <v>22.4</v>
      </c>
      <c r="DZ8">
        <v>4.2</v>
      </c>
      <c r="EA8">
        <v>118</v>
      </c>
      <c r="EB8">
        <v>34</v>
      </c>
      <c r="EC8">
        <v>12.4</v>
      </c>
      <c r="ED8">
        <v>3.3</v>
      </c>
      <c r="EE8">
        <v>32</v>
      </c>
      <c r="EF8">
        <v>16</v>
      </c>
      <c r="EG8">
        <v>3.4</v>
      </c>
      <c r="EH8">
        <v>1.7</v>
      </c>
      <c r="EI8">
        <v>15</v>
      </c>
      <c r="EJ8">
        <v>10</v>
      </c>
      <c r="EK8">
        <v>1.6</v>
      </c>
      <c r="EL8">
        <v>1</v>
      </c>
      <c r="EM8">
        <v>5</v>
      </c>
      <c r="EN8">
        <v>7</v>
      </c>
      <c r="EO8">
        <v>0.5</v>
      </c>
      <c r="EP8">
        <v>0.7</v>
      </c>
      <c r="EQ8">
        <v>4.2</v>
      </c>
      <c r="ER8">
        <v>0.1</v>
      </c>
      <c r="ES8" t="s">
        <v>1144</v>
      </c>
      <c r="ET8" t="s">
        <v>1144</v>
      </c>
      <c r="EU8">
        <v>949</v>
      </c>
      <c r="EV8">
        <v>76</v>
      </c>
      <c r="EW8">
        <v>949</v>
      </c>
      <c r="EX8" t="s">
        <v>1144</v>
      </c>
      <c r="EY8">
        <v>42</v>
      </c>
      <c r="EZ8">
        <v>22</v>
      </c>
      <c r="FA8">
        <v>4.4000000000000004</v>
      </c>
      <c r="FB8">
        <v>2.2999999999999998</v>
      </c>
      <c r="FC8">
        <v>193</v>
      </c>
      <c r="FD8">
        <v>46</v>
      </c>
      <c r="FE8">
        <v>20.3</v>
      </c>
      <c r="FF8">
        <v>4.7</v>
      </c>
      <c r="FG8">
        <v>476</v>
      </c>
      <c r="FH8">
        <v>67</v>
      </c>
      <c r="FI8">
        <v>50.2</v>
      </c>
      <c r="FJ8">
        <v>5.6</v>
      </c>
      <c r="FK8">
        <v>195</v>
      </c>
      <c r="FL8">
        <v>36</v>
      </c>
      <c r="FM8">
        <v>20.5</v>
      </c>
      <c r="FN8">
        <v>3.6</v>
      </c>
      <c r="FO8">
        <v>43</v>
      </c>
      <c r="FP8">
        <v>23</v>
      </c>
      <c r="FQ8">
        <v>4.5</v>
      </c>
      <c r="FR8">
        <v>2.2999999999999998</v>
      </c>
      <c r="FS8">
        <v>0</v>
      </c>
      <c r="FT8">
        <v>12</v>
      </c>
      <c r="FU8">
        <v>0</v>
      </c>
      <c r="FV8">
        <v>3.6</v>
      </c>
      <c r="FW8">
        <v>454</v>
      </c>
      <c r="FX8">
        <v>67</v>
      </c>
      <c r="FY8">
        <v>454</v>
      </c>
      <c r="FZ8" t="s">
        <v>1144</v>
      </c>
      <c r="GA8">
        <v>264</v>
      </c>
      <c r="GB8">
        <v>51</v>
      </c>
      <c r="GC8">
        <v>58.1</v>
      </c>
      <c r="GD8">
        <v>9.1999999999999993</v>
      </c>
      <c r="GE8">
        <v>190</v>
      </c>
      <c r="GF8">
        <v>55</v>
      </c>
      <c r="GG8">
        <v>41.9</v>
      </c>
      <c r="GH8">
        <v>9.1999999999999993</v>
      </c>
      <c r="GI8">
        <v>2</v>
      </c>
      <c r="GJ8">
        <v>0.26</v>
      </c>
      <c r="GK8" t="s">
        <v>1144</v>
      </c>
      <c r="GL8" t="s">
        <v>1144</v>
      </c>
      <c r="GM8">
        <v>2.35</v>
      </c>
      <c r="GN8">
        <v>0.49</v>
      </c>
      <c r="GO8" t="s">
        <v>1144</v>
      </c>
      <c r="GP8" t="s">
        <v>1144</v>
      </c>
      <c r="GQ8">
        <v>454</v>
      </c>
      <c r="GR8">
        <v>67</v>
      </c>
      <c r="GS8">
        <v>454</v>
      </c>
      <c r="GT8" t="s">
        <v>1144</v>
      </c>
      <c r="GU8">
        <v>33</v>
      </c>
      <c r="GV8">
        <v>27</v>
      </c>
      <c r="GW8">
        <v>7.3</v>
      </c>
      <c r="GX8">
        <v>5.6</v>
      </c>
      <c r="GY8">
        <v>75</v>
      </c>
      <c r="GZ8">
        <v>30</v>
      </c>
      <c r="HA8">
        <v>16.5</v>
      </c>
      <c r="HB8">
        <v>6</v>
      </c>
      <c r="HC8">
        <v>121</v>
      </c>
      <c r="HD8">
        <v>37</v>
      </c>
      <c r="HE8">
        <v>26.7</v>
      </c>
      <c r="HF8">
        <v>8.1999999999999993</v>
      </c>
      <c r="HG8">
        <v>94</v>
      </c>
      <c r="HH8">
        <v>31</v>
      </c>
      <c r="HI8">
        <v>20.7</v>
      </c>
      <c r="HJ8">
        <v>6.1</v>
      </c>
      <c r="HK8">
        <v>83</v>
      </c>
      <c r="HL8">
        <v>35</v>
      </c>
      <c r="HM8">
        <v>18.3</v>
      </c>
      <c r="HN8">
        <v>7</v>
      </c>
      <c r="HO8">
        <v>48</v>
      </c>
      <c r="HP8">
        <v>25</v>
      </c>
      <c r="HQ8">
        <v>10.6</v>
      </c>
      <c r="HR8">
        <v>5.3</v>
      </c>
      <c r="HS8">
        <v>454</v>
      </c>
      <c r="HT8">
        <v>67</v>
      </c>
      <c r="HU8">
        <v>454</v>
      </c>
      <c r="HV8" t="s">
        <v>1144</v>
      </c>
      <c r="HW8">
        <v>29</v>
      </c>
      <c r="HX8">
        <v>23</v>
      </c>
      <c r="HY8">
        <v>6.4</v>
      </c>
      <c r="HZ8">
        <v>4.8</v>
      </c>
      <c r="IA8">
        <v>143</v>
      </c>
      <c r="IB8">
        <v>52</v>
      </c>
      <c r="IC8">
        <v>31.5</v>
      </c>
      <c r="ID8">
        <v>9.5</v>
      </c>
      <c r="IE8">
        <v>170</v>
      </c>
      <c r="IF8">
        <v>41</v>
      </c>
      <c r="IG8">
        <v>37.4</v>
      </c>
      <c r="IH8">
        <v>8.6999999999999993</v>
      </c>
      <c r="II8">
        <v>112</v>
      </c>
      <c r="IJ8">
        <v>33</v>
      </c>
      <c r="IK8">
        <v>24.7</v>
      </c>
      <c r="IL8">
        <v>6.7</v>
      </c>
      <c r="IM8">
        <v>454</v>
      </c>
      <c r="IN8">
        <v>67</v>
      </c>
      <c r="IO8">
        <v>454</v>
      </c>
      <c r="IP8" t="s">
        <v>1144</v>
      </c>
      <c r="IQ8">
        <v>15</v>
      </c>
      <c r="IR8">
        <v>17</v>
      </c>
      <c r="IS8">
        <v>3.3</v>
      </c>
      <c r="IT8">
        <v>3.7</v>
      </c>
      <c r="IU8">
        <v>111</v>
      </c>
      <c r="IV8">
        <v>34</v>
      </c>
      <c r="IW8">
        <v>24.4</v>
      </c>
      <c r="IX8">
        <v>6.8</v>
      </c>
      <c r="IY8">
        <v>101</v>
      </c>
      <c r="IZ8">
        <v>42</v>
      </c>
      <c r="JA8">
        <v>22.2</v>
      </c>
      <c r="JB8">
        <v>7.8</v>
      </c>
      <c r="JC8">
        <v>40</v>
      </c>
      <c r="JD8">
        <v>24</v>
      </c>
      <c r="JE8">
        <v>8.8000000000000007</v>
      </c>
      <c r="JF8">
        <v>5.2</v>
      </c>
      <c r="JG8">
        <v>0</v>
      </c>
      <c r="JH8">
        <v>12</v>
      </c>
      <c r="JI8">
        <v>0</v>
      </c>
      <c r="JJ8">
        <v>7.4</v>
      </c>
      <c r="JK8">
        <v>155</v>
      </c>
      <c r="JL8">
        <v>37</v>
      </c>
      <c r="JM8">
        <v>34.1</v>
      </c>
      <c r="JN8">
        <v>7.6</v>
      </c>
      <c r="JO8">
        <v>5</v>
      </c>
      <c r="JP8">
        <v>7</v>
      </c>
      <c r="JQ8">
        <v>1.1000000000000001</v>
      </c>
      <c r="JR8">
        <v>1.5</v>
      </c>
      <c r="JS8">
        <v>27</v>
      </c>
      <c r="JT8">
        <v>21</v>
      </c>
      <c r="JU8">
        <v>5.9</v>
      </c>
      <c r="JV8">
        <v>4.5999999999999996</v>
      </c>
      <c r="JW8">
        <v>0</v>
      </c>
      <c r="JX8">
        <v>12</v>
      </c>
      <c r="JY8">
        <v>0</v>
      </c>
      <c r="JZ8">
        <v>7.4</v>
      </c>
      <c r="KA8">
        <v>454</v>
      </c>
      <c r="KB8">
        <v>67</v>
      </c>
      <c r="KC8">
        <v>454</v>
      </c>
      <c r="KD8" t="s">
        <v>1144</v>
      </c>
      <c r="KE8">
        <v>0</v>
      </c>
      <c r="KF8">
        <v>12</v>
      </c>
      <c r="KG8">
        <v>0</v>
      </c>
      <c r="KH8">
        <v>7.4</v>
      </c>
      <c r="KI8">
        <v>6</v>
      </c>
      <c r="KJ8">
        <v>8</v>
      </c>
      <c r="KK8">
        <v>1.3</v>
      </c>
      <c r="KL8">
        <v>1.8</v>
      </c>
      <c r="KM8">
        <v>5</v>
      </c>
      <c r="KN8">
        <v>9</v>
      </c>
      <c r="KO8">
        <v>1.1000000000000001</v>
      </c>
      <c r="KP8">
        <v>2</v>
      </c>
      <c r="KQ8">
        <v>454</v>
      </c>
      <c r="KR8">
        <v>67</v>
      </c>
      <c r="KS8">
        <v>454</v>
      </c>
      <c r="KT8" t="s">
        <v>1144</v>
      </c>
      <c r="KU8">
        <v>433</v>
      </c>
      <c r="KV8">
        <v>67</v>
      </c>
      <c r="KW8">
        <v>95.4</v>
      </c>
      <c r="KX8">
        <v>4</v>
      </c>
      <c r="KY8">
        <v>10</v>
      </c>
      <c r="KZ8">
        <v>15</v>
      </c>
      <c r="LA8">
        <v>2.2000000000000002</v>
      </c>
      <c r="LB8">
        <v>3.2</v>
      </c>
      <c r="LC8">
        <v>11</v>
      </c>
      <c r="LD8">
        <v>12</v>
      </c>
      <c r="LE8">
        <v>2.4</v>
      </c>
      <c r="LF8">
        <v>2.7</v>
      </c>
      <c r="LG8">
        <v>264</v>
      </c>
      <c r="LH8">
        <v>51</v>
      </c>
      <c r="LI8">
        <v>264</v>
      </c>
      <c r="LJ8" t="s">
        <v>1144</v>
      </c>
      <c r="LK8">
        <v>99</v>
      </c>
      <c r="LL8">
        <v>38</v>
      </c>
      <c r="LM8">
        <v>37.5</v>
      </c>
      <c r="LN8">
        <v>10.6</v>
      </c>
      <c r="LO8">
        <v>67</v>
      </c>
      <c r="LP8">
        <v>25</v>
      </c>
      <c r="LQ8">
        <v>25.4</v>
      </c>
      <c r="LR8">
        <v>8.9</v>
      </c>
      <c r="LS8">
        <v>33</v>
      </c>
      <c r="LT8">
        <v>22</v>
      </c>
      <c r="LU8">
        <v>12.5</v>
      </c>
      <c r="LV8">
        <v>7.7</v>
      </c>
      <c r="LW8">
        <v>19</v>
      </c>
      <c r="LX8">
        <v>15</v>
      </c>
      <c r="LY8">
        <v>7.2</v>
      </c>
      <c r="LZ8">
        <v>5.5</v>
      </c>
      <c r="MA8">
        <v>23</v>
      </c>
      <c r="MB8">
        <v>13</v>
      </c>
      <c r="MC8">
        <v>8.6999999999999993</v>
      </c>
      <c r="MD8">
        <v>4.9000000000000004</v>
      </c>
      <c r="ME8">
        <v>9</v>
      </c>
      <c r="MF8">
        <v>8</v>
      </c>
      <c r="MG8">
        <v>3.4</v>
      </c>
      <c r="MH8">
        <v>3.2</v>
      </c>
      <c r="MI8">
        <v>4</v>
      </c>
      <c r="MJ8">
        <v>5</v>
      </c>
      <c r="MK8">
        <v>1.5</v>
      </c>
      <c r="ML8">
        <v>1.8</v>
      </c>
      <c r="MM8">
        <v>10</v>
      </c>
      <c r="MN8">
        <v>10</v>
      </c>
      <c r="MO8">
        <v>3.8</v>
      </c>
      <c r="MP8">
        <v>3.9</v>
      </c>
      <c r="MQ8">
        <v>74000</v>
      </c>
      <c r="MR8">
        <v>11484</v>
      </c>
      <c r="MS8" t="s">
        <v>1144</v>
      </c>
      <c r="MT8" t="s">
        <v>1144</v>
      </c>
      <c r="MU8">
        <v>264</v>
      </c>
      <c r="MV8">
        <v>51</v>
      </c>
      <c r="MW8">
        <v>264</v>
      </c>
      <c r="MX8" t="s">
        <v>1144</v>
      </c>
      <c r="MY8">
        <v>58</v>
      </c>
      <c r="MZ8">
        <v>23</v>
      </c>
      <c r="NA8">
        <v>22</v>
      </c>
      <c r="NB8">
        <v>8.3000000000000007</v>
      </c>
      <c r="NC8">
        <v>206</v>
      </c>
      <c r="ND8">
        <v>48</v>
      </c>
      <c r="NE8">
        <v>78</v>
      </c>
      <c r="NF8">
        <v>8.3000000000000007</v>
      </c>
      <c r="NG8">
        <v>58</v>
      </c>
      <c r="NH8">
        <v>23</v>
      </c>
      <c r="NI8">
        <v>58</v>
      </c>
      <c r="NJ8" t="s">
        <v>1144</v>
      </c>
      <c r="NK8">
        <v>0</v>
      </c>
      <c r="NL8">
        <v>12</v>
      </c>
      <c r="NM8">
        <v>0</v>
      </c>
      <c r="NN8">
        <v>40.4</v>
      </c>
      <c r="NO8">
        <v>32</v>
      </c>
      <c r="NP8">
        <v>19</v>
      </c>
      <c r="NQ8">
        <v>55.2</v>
      </c>
      <c r="NR8">
        <v>20.399999999999999</v>
      </c>
      <c r="NS8">
        <v>21</v>
      </c>
      <c r="NT8">
        <v>14</v>
      </c>
      <c r="NU8">
        <v>36.200000000000003</v>
      </c>
      <c r="NV8">
        <v>20.2</v>
      </c>
      <c r="NW8">
        <v>0</v>
      </c>
      <c r="NX8">
        <v>12</v>
      </c>
      <c r="NY8">
        <v>0</v>
      </c>
      <c r="NZ8">
        <v>40.4</v>
      </c>
      <c r="OA8">
        <v>5</v>
      </c>
      <c r="OB8">
        <v>7</v>
      </c>
      <c r="OC8">
        <v>8.6</v>
      </c>
      <c r="OD8">
        <v>11.3</v>
      </c>
      <c r="OE8">
        <v>0</v>
      </c>
      <c r="OF8">
        <v>12</v>
      </c>
      <c r="OG8">
        <v>0</v>
      </c>
      <c r="OH8">
        <v>40.4</v>
      </c>
      <c r="OI8">
        <v>0</v>
      </c>
      <c r="OJ8">
        <v>12</v>
      </c>
      <c r="OK8">
        <v>0</v>
      </c>
      <c r="OL8">
        <v>40.4</v>
      </c>
      <c r="OM8">
        <v>825</v>
      </c>
      <c r="ON8">
        <v>366</v>
      </c>
      <c r="OO8" t="s">
        <v>1144</v>
      </c>
      <c r="OP8" t="s">
        <v>1144</v>
      </c>
      <c r="OQ8">
        <v>206</v>
      </c>
      <c r="OR8">
        <v>48</v>
      </c>
      <c r="OS8">
        <v>206</v>
      </c>
      <c r="OT8" t="s">
        <v>1144</v>
      </c>
      <c r="OU8">
        <v>73</v>
      </c>
      <c r="OV8">
        <v>31</v>
      </c>
      <c r="OW8">
        <v>35.4</v>
      </c>
      <c r="OX8">
        <v>11.2</v>
      </c>
      <c r="OY8">
        <v>74</v>
      </c>
      <c r="OZ8">
        <v>30</v>
      </c>
      <c r="PA8">
        <v>35.9</v>
      </c>
      <c r="PB8">
        <v>12.5</v>
      </c>
      <c r="PC8">
        <v>37</v>
      </c>
      <c r="PD8">
        <v>17</v>
      </c>
      <c r="PE8">
        <v>18</v>
      </c>
      <c r="PF8">
        <v>7.6</v>
      </c>
      <c r="PG8">
        <v>4</v>
      </c>
      <c r="PH8">
        <v>5</v>
      </c>
      <c r="PI8">
        <v>1.9</v>
      </c>
      <c r="PJ8">
        <v>2.2999999999999998</v>
      </c>
      <c r="PK8">
        <v>6</v>
      </c>
      <c r="PL8">
        <v>6</v>
      </c>
      <c r="PM8">
        <v>2.9</v>
      </c>
      <c r="PN8">
        <v>3</v>
      </c>
      <c r="PO8">
        <v>12</v>
      </c>
      <c r="PP8">
        <v>10</v>
      </c>
      <c r="PQ8">
        <v>5.8</v>
      </c>
      <c r="PR8">
        <v>4.8</v>
      </c>
      <c r="PS8">
        <v>288</v>
      </c>
      <c r="PT8">
        <v>28</v>
      </c>
      <c r="PU8" t="s">
        <v>1144</v>
      </c>
      <c r="PV8" t="s">
        <v>1144</v>
      </c>
      <c r="PW8">
        <v>58</v>
      </c>
      <c r="PX8">
        <v>23</v>
      </c>
      <c r="PY8">
        <v>58</v>
      </c>
      <c r="PZ8" t="s">
        <v>1144</v>
      </c>
      <c r="QA8">
        <v>39</v>
      </c>
      <c r="QB8">
        <v>22</v>
      </c>
      <c r="QC8">
        <v>67.2</v>
      </c>
      <c r="QD8">
        <v>23.1</v>
      </c>
      <c r="QE8">
        <v>6</v>
      </c>
      <c r="QF8">
        <v>9</v>
      </c>
      <c r="QG8">
        <v>10.3</v>
      </c>
      <c r="QH8">
        <v>15</v>
      </c>
      <c r="QI8">
        <v>5</v>
      </c>
      <c r="QJ8">
        <v>7</v>
      </c>
      <c r="QK8">
        <v>8.6</v>
      </c>
      <c r="QL8">
        <v>11.3</v>
      </c>
      <c r="QM8">
        <v>3</v>
      </c>
      <c r="QN8">
        <v>5</v>
      </c>
      <c r="QO8">
        <v>5.2</v>
      </c>
      <c r="QP8">
        <v>8</v>
      </c>
      <c r="QQ8">
        <v>5</v>
      </c>
      <c r="QR8">
        <v>8</v>
      </c>
      <c r="QS8">
        <v>8.6</v>
      </c>
      <c r="QT8">
        <v>13.3</v>
      </c>
      <c r="QU8">
        <v>0</v>
      </c>
      <c r="QV8">
        <v>12</v>
      </c>
      <c r="QW8" t="s">
        <v>1144</v>
      </c>
      <c r="QX8" t="s">
        <v>1144</v>
      </c>
      <c r="QY8">
        <v>206</v>
      </c>
      <c r="QZ8">
        <v>48</v>
      </c>
      <c r="RA8">
        <v>206</v>
      </c>
      <c r="RB8" t="s">
        <v>1144</v>
      </c>
      <c r="RC8">
        <v>103</v>
      </c>
      <c r="RD8">
        <v>37</v>
      </c>
      <c r="RE8">
        <v>50</v>
      </c>
      <c r="RF8">
        <v>11.3</v>
      </c>
      <c r="RG8">
        <v>42</v>
      </c>
      <c r="RH8">
        <v>20</v>
      </c>
      <c r="RI8">
        <v>20.399999999999999</v>
      </c>
      <c r="RJ8">
        <v>8.6999999999999993</v>
      </c>
      <c r="RK8">
        <v>31</v>
      </c>
      <c r="RL8">
        <v>14</v>
      </c>
      <c r="RM8">
        <v>15</v>
      </c>
      <c r="RN8">
        <v>6.8</v>
      </c>
      <c r="RO8">
        <v>12</v>
      </c>
      <c r="RP8">
        <v>10</v>
      </c>
      <c r="RQ8">
        <v>5.8</v>
      </c>
      <c r="RR8">
        <v>4.5999999999999996</v>
      </c>
      <c r="RS8">
        <v>9</v>
      </c>
      <c r="RT8">
        <v>11</v>
      </c>
      <c r="RU8">
        <v>4.4000000000000004</v>
      </c>
      <c r="RV8">
        <v>5.2</v>
      </c>
      <c r="RW8">
        <v>4</v>
      </c>
      <c r="RX8">
        <v>5</v>
      </c>
      <c r="RY8">
        <v>1.9</v>
      </c>
      <c r="RZ8">
        <v>2.6</v>
      </c>
      <c r="SA8">
        <v>5</v>
      </c>
      <c r="SB8">
        <v>8</v>
      </c>
      <c r="SC8">
        <v>2.4</v>
      </c>
      <c r="SD8">
        <v>3.7</v>
      </c>
      <c r="SE8">
        <v>0</v>
      </c>
      <c r="SF8">
        <v>12</v>
      </c>
      <c r="SG8" t="s">
        <v>1144</v>
      </c>
      <c r="SH8" t="s">
        <v>1144</v>
      </c>
      <c r="SI8">
        <v>132</v>
      </c>
      <c r="SJ8">
        <v>49</v>
      </c>
      <c r="SK8">
        <v>132</v>
      </c>
      <c r="SL8" t="s">
        <v>1144</v>
      </c>
      <c r="SM8">
        <v>43</v>
      </c>
      <c r="SN8">
        <v>28</v>
      </c>
      <c r="SO8">
        <v>32.6</v>
      </c>
      <c r="SP8">
        <v>15.9</v>
      </c>
      <c r="SQ8">
        <v>89</v>
      </c>
      <c r="SR8">
        <v>37</v>
      </c>
      <c r="SS8">
        <v>67.400000000000006</v>
      </c>
      <c r="ST8">
        <v>15.9</v>
      </c>
      <c r="SU8">
        <v>0</v>
      </c>
      <c r="SV8">
        <v>12</v>
      </c>
      <c r="SW8">
        <v>0</v>
      </c>
      <c r="SX8">
        <v>23</v>
      </c>
      <c r="SY8">
        <v>0</v>
      </c>
      <c r="SZ8">
        <v>12</v>
      </c>
      <c r="TA8">
        <v>0</v>
      </c>
      <c r="TB8">
        <v>23</v>
      </c>
      <c r="TC8">
        <v>0</v>
      </c>
      <c r="TD8">
        <v>12</v>
      </c>
      <c r="TE8">
        <v>0</v>
      </c>
      <c r="TF8">
        <v>23</v>
      </c>
      <c r="TG8">
        <v>0</v>
      </c>
      <c r="TH8">
        <v>12</v>
      </c>
      <c r="TI8">
        <v>0</v>
      </c>
      <c r="TJ8">
        <v>23</v>
      </c>
      <c r="TK8">
        <v>0</v>
      </c>
      <c r="TL8">
        <v>12</v>
      </c>
      <c r="TM8">
        <v>0</v>
      </c>
      <c r="TN8">
        <v>23</v>
      </c>
      <c r="TO8">
        <v>565</v>
      </c>
      <c r="TP8">
        <v>57</v>
      </c>
      <c r="TQ8" t="s">
        <v>1144</v>
      </c>
      <c r="TR8" t="s">
        <v>1144</v>
      </c>
      <c r="TS8">
        <v>58</v>
      </c>
      <c r="TT8">
        <v>26</v>
      </c>
      <c r="TU8" t="s">
        <v>1144</v>
      </c>
      <c r="TV8" t="s">
        <v>1144</v>
      </c>
      <c r="TW8">
        <v>132</v>
      </c>
      <c r="TX8">
        <v>49</v>
      </c>
      <c r="TY8">
        <v>132</v>
      </c>
      <c r="TZ8" t="s">
        <v>1144</v>
      </c>
      <c r="UA8">
        <v>39</v>
      </c>
      <c r="UB8">
        <v>22</v>
      </c>
      <c r="UC8">
        <v>29.5</v>
      </c>
      <c r="UD8">
        <v>14.9</v>
      </c>
      <c r="UE8">
        <v>13</v>
      </c>
      <c r="UF8">
        <v>14</v>
      </c>
      <c r="UG8">
        <v>9.8000000000000007</v>
      </c>
      <c r="UH8">
        <v>10</v>
      </c>
      <c r="UI8">
        <v>20</v>
      </c>
      <c r="UJ8">
        <v>19</v>
      </c>
      <c r="UK8">
        <v>15.2</v>
      </c>
      <c r="UL8">
        <v>13.4</v>
      </c>
      <c r="UM8">
        <v>18</v>
      </c>
      <c r="UN8">
        <v>20</v>
      </c>
      <c r="UO8">
        <v>13.6</v>
      </c>
      <c r="UP8">
        <v>13.8</v>
      </c>
      <c r="UQ8">
        <v>7</v>
      </c>
      <c r="UR8">
        <v>11</v>
      </c>
      <c r="US8">
        <v>5.3</v>
      </c>
      <c r="UT8">
        <v>7.9</v>
      </c>
      <c r="UU8">
        <v>35</v>
      </c>
      <c r="UV8">
        <v>27</v>
      </c>
      <c r="UW8">
        <v>26.5</v>
      </c>
      <c r="UX8">
        <v>17.3</v>
      </c>
      <c r="UY8">
        <v>58</v>
      </c>
      <c r="UZ8">
        <v>26</v>
      </c>
      <c r="VA8" t="s">
        <v>1144</v>
      </c>
      <c r="VB8" t="s">
        <v>1144</v>
      </c>
    </row>
    <row r="9" spans="1:574" x14ac:dyDescent="0.25">
      <c r="A9" t="s">
        <v>1155</v>
      </c>
      <c r="B9" t="s">
        <v>1156</v>
      </c>
      <c r="C9">
        <v>1174</v>
      </c>
      <c r="D9">
        <v>103</v>
      </c>
      <c r="E9">
        <v>1174</v>
      </c>
      <c r="F9" t="s">
        <v>1144</v>
      </c>
      <c r="G9">
        <v>750</v>
      </c>
      <c r="H9">
        <v>87</v>
      </c>
      <c r="I9">
        <v>63.9</v>
      </c>
      <c r="J9">
        <v>6.5</v>
      </c>
      <c r="K9">
        <v>424</v>
      </c>
      <c r="L9">
        <v>92</v>
      </c>
      <c r="M9">
        <v>36.1</v>
      </c>
      <c r="N9">
        <v>6.5</v>
      </c>
      <c r="O9">
        <v>2.2999999999999998</v>
      </c>
      <c r="P9">
        <v>2.5</v>
      </c>
      <c r="Q9" t="s">
        <v>1144</v>
      </c>
      <c r="R9" t="s">
        <v>1144</v>
      </c>
      <c r="S9">
        <v>6.9</v>
      </c>
      <c r="T9">
        <v>11.7</v>
      </c>
      <c r="U9" t="s">
        <v>1144</v>
      </c>
      <c r="V9" t="s">
        <v>1144</v>
      </c>
      <c r="W9">
        <v>1174</v>
      </c>
      <c r="X9">
        <v>103</v>
      </c>
      <c r="Y9">
        <v>1174</v>
      </c>
      <c r="Z9" t="s">
        <v>1144</v>
      </c>
      <c r="AA9">
        <v>570</v>
      </c>
      <c r="AB9">
        <v>106</v>
      </c>
      <c r="AC9">
        <v>48.6</v>
      </c>
      <c r="AD9">
        <v>8.1999999999999993</v>
      </c>
      <c r="AE9">
        <v>20</v>
      </c>
      <c r="AF9">
        <v>32</v>
      </c>
      <c r="AG9">
        <v>1.7</v>
      </c>
      <c r="AH9">
        <v>2.8</v>
      </c>
      <c r="AI9">
        <v>33</v>
      </c>
      <c r="AJ9">
        <v>37</v>
      </c>
      <c r="AK9">
        <v>2.8</v>
      </c>
      <c r="AL9">
        <v>3.2</v>
      </c>
      <c r="AM9">
        <v>71</v>
      </c>
      <c r="AN9">
        <v>55</v>
      </c>
      <c r="AO9">
        <v>6</v>
      </c>
      <c r="AP9">
        <v>4.5</v>
      </c>
      <c r="AQ9">
        <v>0</v>
      </c>
      <c r="AR9">
        <v>12</v>
      </c>
      <c r="AS9">
        <v>0</v>
      </c>
      <c r="AT9">
        <v>2.9</v>
      </c>
      <c r="AU9">
        <v>5</v>
      </c>
      <c r="AV9">
        <v>7</v>
      </c>
      <c r="AW9">
        <v>0.4</v>
      </c>
      <c r="AX9">
        <v>0.6</v>
      </c>
      <c r="AY9">
        <v>0</v>
      </c>
      <c r="AZ9">
        <v>12</v>
      </c>
      <c r="BA9">
        <v>0</v>
      </c>
      <c r="BB9">
        <v>2.9</v>
      </c>
      <c r="BC9">
        <v>470</v>
      </c>
      <c r="BD9">
        <v>109</v>
      </c>
      <c r="BE9">
        <v>40</v>
      </c>
      <c r="BF9">
        <v>8.3000000000000007</v>
      </c>
      <c r="BG9">
        <v>5</v>
      </c>
      <c r="BH9">
        <v>8</v>
      </c>
      <c r="BI9">
        <v>0.4</v>
      </c>
      <c r="BJ9">
        <v>0.7</v>
      </c>
      <c r="BK9">
        <v>1174</v>
      </c>
      <c r="BL9">
        <v>103</v>
      </c>
      <c r="BM9">
        <v>1174</v>
      </c>
      <c r="BN9" t="s">
        <v>1144</v>
      </c>
      <c r="BO9">
        <v>6</v>
      </c>
      <c r="BP9">
        <v>10</v>
      </c>
      <c r="BQ9">
        <v>0.5</v>
      </c>
      <c r="BR9">
        <v>0.8</v>
      </c>
      <c r="BS9">
        <v>52</v>
      </c>
      <c r="BT9">
        <v>39</v>
      </c>
      <c r="BU9">
        <v>4.4000000000000004</v>
      </c>
      <c r="BV9">
        <v>3.2</v>
      </c>
      <c r="BW9">
        <v>99</v>
      </c>
      <c r="BX9">
        <v>57</v>
      </c>
      <c r="BY9">
        <v>8.4</v>
      </c>
      <c r="BZ9">
        <v>4.7</v>
      </c>
      <c r="CA9">
        <v>221</v>
      </c>
      <c r="CB9">
        <v>72</v>
      </c>
      <c r="CC9">
        <v>18.8</v>
      </c>
      <c r="CD9">
        <v>6</v>
      </c>
      <c r="CE9">
        <v>283</v>
      </c>
      <c r="CF9">
        <v>102</v>
      </c>
      <c r="CG9">
        <v>24.1</v>
      </c>
      <c r="CH9">
        <v>8.6</v>
      </c>
      <c r="CI9">
        <v>224</v>
      </c>
      <c r="CJ9">
        <v>81</v>
      </c>
      <c r="CK9">
        <v>19.100000000000001</v>
      </c>
      <c r="CL9">
        <v>6.8</v>
      </c>
      <c r="CM9">
        <v>118</v>
      </c>
      <c r="CN9">
        <v>70</v>
      </c>
      <c r="CO9">
        <v>10.1</v>
      </c>
      <c r="CP9">
        <v>5.9</v>
      </c>
      <c r="CQ9">
        <v>17</v>
      </c>
      <c r="CR9">
        <v>26</v>
      </c>
      <c r="CS9">
        <v>1.4</v>
      </c>
      <c r="CT9">
        <v>2.2000000000000002</v>
      </c>
      <c r="CU9">
        <v>19</v>
      </c>
      <c r="CV9">
        <v>29</v>
      </c>
      <c r="CW9">
        <v>1.6</v>
      </c>
      <c r="CX9">
        <v>2.4</v>
      </c>
      <c r="CY9">
        <v>135</v>
      </c>
      <c r="CZ9">
        <v>77</v>
      </c>
      <c r="DA9">
        <v>11.5</v>
      </c>
      <c r="DB9">
        <v>6.5</v>
      </c>
      <c r="DC9">
        <v>1174</v>
      </c>
      <c r="DD9">
        <v>103</v>
      </c>
      <c r="DE9">
        <v>1174</v>
      </c>
      <c r="DF9" t="s">
        <v>1144</v>
      </c>
      <c r="DG9">
        <v>8</v>
      </c>
      <c r="DH9">
        <v>12</v>
      </c>
      <c r="DI9">
        <v>0.7</v>
      </c>
      <c r="DJ9">
        <v>1.1000000000000001</v>
      </c>
      <c r="DK9">
        <v>39</v>
      </c>
      <c r="DL9">
        <v>38</v>
      </c>
      <c r="DM9">
        <v>3.3</v>
      </c>
      <c r="DN9">
        <v>3.2</v>
      </c>
      <c r="DO9">
        <v>84</v>
      </c>
      <c r="DP9">
        <v>59</v>
      </c>
      <c r="DQ9">
        <v>7.2</v>
      </c>
      <c r="DR9">
        <v>4.9000000000000004</v>
      </c>
      <c r="DS9">
        <v>171</v>
      </c>
      <c r="DT9">
        <v>73</v>
      </c>
      <c r="DU9">
        <v>14.6</v>
      </c>
      <c r="DV9">
        <v>6.1</v>
      </c>
      <c r="DW9">
        <v>364</v>
      </c>
      <c r="DX9">
        <v>99</v>
      </c>
      <c r="DY9">
        <v>31</v>
      </c>
      <c r="DZ9">
        <v>7.9</v>
      </c>
      <c r="EA9">
        <v>285</v>
      </c>
      <c r="EB9">
        <v>90</v>
      </c>
      <c r="EC9">
        <v>24.3</v>
      </c>
      <c r="ED9">
        <v>7.6</v>
      </c>
      <c r="EE9">
        <v>84</v>
      </c>
      <c r="EF9">
        <v>53</v>
      </c>
      <c r="EG9">
        <v>7.2</v>
      </c>
      <c r="EH9">
        <v>4.4000000000000004</v>
      </c>
      <c r="EI9">
        <v>36</v>
      </c>
      <c r="EJ9">
        <v>28</v>
      </c>
      <c r="EK9">
        <v>3.1</v>
      </c>
      <c r="EL9">
        <v>2.2999999999999998</v>
      </c>
      <c r="EM9">
        <v>103</v>
      </c>
      <c r="EN9">
        <v>51</v>
      </c>
      <c r="EO9">
        <v>8.8000000000000007</v>
      </c>
      <c r="EP9">
        <v>4.5</v>
      </c>
      <c r="EQ9">
        <v>5.3</v>
      </c>
      <c r="ER9">
        <v>0.2</v>
      </c>
      <c r="ES9" t="s">
        <v>1144</v>
      </c>
      <c r="ET9" t="s">
        <v>1144</v>
      </c>
      <c r="EU9">
        <v>1174</v>
      </c>
      <c r="EV9">
        <v>103</v>
      </c>
      <c r="EW9">
        <v>1174</v>
      </c>
      <c r="EX9" t="s">
        <v>1144</v>
      </c>
      <c r="EY9">
        <v>8</v>
      </c>
      <c r="EZ9">
        <v>12</v>
      </c>
      <c r="FA9">
        <v>0.7</v>
      </c>
      <c r="FB9">
        <v>1.1000000000000001</v>
      </c>
      <c r="FC9">
        <v>117</v>
      </c>
      <c r="FD9">
        <v>68</v>
      </c>
      <c r="FE9">
        <v>10</v>
      </c>
      <c r="FF9">
        <v>5.5</v>
      </c>
      <c r="FG9">
        <v>363</v>
      </c>
      <c r="FH9">
        <v>90</v>
      </c>
      <c r="FI9">
        <v>30.9</v>
      </c>
      <c r="FJ9">
        <v>7.3</v>
      </c>
      <c r="FK9">
        <v>491</v>
      </c>
      <c r="FL9">
        <v>100</v>
      </c>
      <c r="FM9">
        <v>41.8</v>
      </c>
      <c r="FN9">
        <v>7.8</v>
      </c>
      <c r="FO9">
        <v>110</v>
      </c>
      <c r="FP9">
        <v>59</v>
      </c>
      <c r="FQ9">
        <v>9.4</v>
      </c>
      <c r="FR9">
        <v>4.8</v>
      </c>
      <c r="FS9">
        <v>85</v>
      </c>
      <c r="FT9">
        <v>53</v>
      </c>
      <c r="FU9">
        <v>7.2</v>
      </c>
      <c r="FV9">
        <v>4.5999999999999996</v>
      </c>
      <c r="FW9">
        <v>750</v>
      </c>
      <c r="FX9">
        <v>87</v>
      </c>
      <c r="FY9">
        <v>750</v>
      </c>
      <c r="FZ9" t="s">
        <v>1144</v>
      </c>
      <c r="GA9">
        <v>549</v>
      </c>
      <c r="GB9">
        <v>100</v>
      </c>
      <c r="GC9">
        <v>73.2</v>
      </c>
      <c r="GD9">
        <v>10.4</v>
      </c>
      <c r="GE9">
        <v>201</v>
      </c>
      <c r="GF9">
        <v>82</v>
      </c>
      <c r="GG9">
        <v>26.8</v>
      </c>
      <c r="GH9">
        <v>10.4</v>
      </c>
      <c r="GI9">
        <v>2.52</v>
      </c>
      <c r="GJ9">
        <v>0.33</v>
      </c>
      <c r="GK9" t="s">
        <v>1144</v>
      </c>
      <c r="GL9" t="s">
        <v>1144</v>
      </c>
      <c r="GM9">
        <v>2.19</v>
      </c>
      <c r="GN9">
        <v>0.69</v>
      </c>
      <c r="GO9" t="s">
        <v>1144</v>
      </c>
      <c r="GP9" t="s">
        <v>1144</v>
      </c>
      <c r="GQ9">
        <v>750</v>
      </c>
      <c r="GR9">
        <v>87</v>
      </c>
      <c r="GS9">
        <v>750</v>
      </c>
      <c r="GT9" t="s">
        <v>1144</v>
      </c>
      <c r="GU9">
        <v>52</v>
      </c>
      <c r="GV9">
        <v>43</v>
      </c>
      <c r="GW9">
        <v>6.9</v>
      </c>
      <c r="GX9">
        <v>5.6</v>
      </c>
      <c r="GY9">
        <v>99</v>
      </c>
      <c r="GZ9">
        <v>59</v>
      </c>
      <c r="HA9">
        <v>13.2</v>
      </c>
      <c r="HB9">
        <v>7.6</v>
      </c>
      <c r="HC9">
        <v>181</v>
      </c>
      <c r="HD9">
        <v>78</v>
      </c>
      <c r="HE9">
        <v>24.1</v>
      </c>
      <c r="HF9">
        <v>10.199999999999999</v>
      </c>
      <c r="HG9">
        <v>267</v>
      </c>
      <c r="HH9">
        <v>90</v>
      </c>
      <c r="HI9">
        <v>35.6</v>
      </c>
      <c r="HJ9">
        <v>11.6</v>
      </c>
      <c r="HK9">
        <v>79</v>
      </c>
      <c r="HL9">
        <v>53</v>
      </c>
      <c r="HM9">
        <v>10.5</v>
      </c>
      <c r="HN9">
        <v>6.6</v>
      </c>
      <c r="HO9">
        <v>72</v>
      </c>
      <c r="HP9">
        <v>55</v>
      </c>
      <c r="HQ9">
        <v>9.6</v>
      </c>
      <c r="HR9">
        <v>7.2</v>
      </c>
      <c r="HS9">
        <v>750</v>
      </c>
      <c r="HT9">
        <v>87</v>
      </c>
      <c r="HU9">
        <v>750</v>
      </c>
      <c r="HV9" t="s">
        <v>1144</v>
      </c>
      <c r="HW9">
        <v>42</v>
      </c>
      <c r="HX9">
        <v>41</v>
      </c>
      <c r="HY9">
        <v>5.6</v>
      </c>
      <c r="HZ9">
        <v>5.3</v>
      </c>
      <c r="IA9">
        <v>144</v>
      </c>
      <c r="IB9">
        <v>75</v>
      </c>
      <c r="IC9">
        <v>19.2</v>
      </c>
      <c r="ID9">
        <v>9.1999999999999993</v>
      </c>
      <c r="IE9">
        <v>282</v>
      </c>
      <c r="IF9">
        <v>107</v>
      </c>
      <c r="IG9">
        <v>37.6</v>
      </c>
      <c r="IH9">
        <v>13.1</v>
      </c>
      <c r="II9">
        <v>282</v>
      </c>
      <c r="IJ9">
        <v>83</v>
      </c>
      <c r="IK9">
        <v>37.6</v>
      </c>
      <c r="IL9">
        <v>11.6</v>
      </c>
      <c r="IM9">
        <v>750</v>
      </c>
      <c r="IN9">
        <v>87</v>
      </c>
      <c r="IO9">
        <v>750</v>
      </c>
      <c r="IP9" t="s">
        <v>1144</v>
      </c>
      <c r="IQ9">
        <v>0</v>
      </c>
      <c r="IR9">
        <v>12</v>
      </c>
      <c r="IS9">
        <v>0</v>
      </c>
      <c r="IT9">
        <v>4.5999999999999996</v>
      </c>
      <c r="IU9">
        <v>232</v>
      </c>
      <c r="IV9">
        <v>87</v>
      </c>
      <c r="IW9">
        <v>30.9</v>
      </c>
      <c r="IX9">
        <v>10</v>
      </c>
      <c r="IY9">
        <v>230</v>
      </c>
      <c r="IZ9">
        <v>87</v>
      </c>
      <c r="JA9">
        <v>30.7</v>
      </c>
      <c r="JB9">
        <v>10.6</v>
      </c>
      <c r="JC9">
        <v>19</v>
      </c>
      <c r="JD9">
        <v>29</v>
      </c>
      <c r="JE9">
        <v>2.5</v>
      </c>
      <c r="JF9">
        <v>3.8</v>
      </c>
      <c r="JG9">
        <v>0</v>
      </c>
      <c r="JH9">
        <v>12</v>
      </c>
      <c r="JI9">
        <v>0</v>
      </c>
      <c r="JJ9">
        <v>4.5999999999999996</v>
      </c>
      <c r="JK9">
        <v>262</v>
      </c>
      <c r="JL9">
        <v>82</v>
      </c>
      <c r="JM9">
        <v>34.9</v>
      </c>
      <c r="JN9">
        <v>11.4</v>
      </c>
      <c r="JO9">
        <v>0</v>
      </c>
      <c r="JP9">
        <v>12</v>
      </c>
      <c r="JQ9">
        <v>0</v>
      </c>
      <c r="JR9">
        <v>4.5999999999999996</v>
      </c>
      <c r="JS9">
        <v>7</v>
      </c>
      <c r="JT9">
        <v>10</v>
      </c>
      <c r="JU9">
        <v>0.9</v>
      </c>
      <c r="JV9">
        <v>1.3</v>
      </c>
      <c r="JW9">
        <v>0</v>
      </c>
      <c r="JX9">
        <v>12</v>
      </c>
      <c r="JY9">
        <v>0</v>
      </c>
      <c r="JZ9">
        <v>4.5999999999999996</v>
      </c>
      <c r="KA9">
        <v>750</v>
      </c>
      <c r="KB9">
        <v>87</v>
      </c>
      <c r="KC9">
        <v>750</v>
      </c>
      <c r="KD9" t="s">
        <v>1144</v>
      </c>
      <c r="KE9">
        <v>10</v>
      </c>
      <c r="KF9">
        <v>17</v>
      </c>
      <c r="KG9">
        <v>1.3</v>
      </c>
      <c r="KH9">
        <v>2.2000000000000002</v>
      </c>
      <c r="KI9">
        <v>10</v>
      </c>
      <c r="KJ9">
        <v>17</v>
      </c>
      <c r="KK9">
        <v>1.3</v>
      </c>
      <c r="KL9">
        <v>2.2000000000000002</v>
      </c>
      <c r="KM9">
        <v>23</v>
      </c>
      <c r="KN9">
        <v>28</v>
      </c>
      <c r="KO9">
        <v>3.1</v>
      </c>
      <c r="KP9">
        <v>3.6</v>
      </c>
      <c r="KQ9">
        <v>750</v>
      </c>
      <c r="KR9">
        <v>87</v>
      </c>
      <c r="KS9">
        <v>750</v>
      </c>
      <c r="KT9" t="s">
        <v>1144</v>
      </c>
      <c r="KU9">
        <v>741</v>
      </c>
      <c r="KV9">
        <v>91</v>
      </c>
      <c r="KW9">
        <v>98.8</v>
      </c>
      <c r="KX9">
        <v>2.1</v>
      </c>
      <c r="KY9">
        <v>9</v>
      </c>
      <c r="KZ9">
        <v>15</v>
      </c>
      <c r="LA9">
        <v>1.2</v>
      </c>
      <c r="LB9">
        <v>2.1</v>
      </c>
      <c r="LC9">
        <v>0</v>
      </c>
      <c r="LD9">
        <v>12</v>
      </c>
      <c r="LE9">
        <v>0</v>
      </c>
      <c r="LF9">
        <v>4.5999999999999996</v>
      </c>
      <c r="LG9">
        <v>549</v>
      </c>
      <c r="LH9">
        <v>100</v>
      </c>
      <c r="LI9">
        <v>549</v>
      </c>
      <c r="LJ9" t="s">
        <v>1144</v>
      </c>
      <c r="LK9">
        <v>94</v>
      </c>
      <c r="LL9">
        <v>60</v>
      </c>
      <c r="LM9">
        <v>17.100000000000001</v>
      </c>
      <c r="LN9">
        <v>9.9</v>
      </c>
      <c r="LO9">
        <v>210</v>
      </c>
      <c r="LP9">
        <v>88</v>
      </c>
      <c r="LQ9">
        <v>38.299999999999997</v>
      </c>
      <c r="LR9">
        <v>14.1</v>
      </c>
      <c r="LS9">
        <v>49</v>
      </c>
      <c r="LT9">
        <v>43</v>
      </c>
      <c r="LU9">
        <v>8.9</v>
      </c>
      <c r="LV9">
        <v>7.7</v>
      </c>
      <c r="LW9">
        <v>65</v>
      </c>
      <c r="LX9">
        <v>52</v>
      </c>
      <c r="LY9">
        <v>11.8</v>
      </c>
      <c r="LZ9">
        <v>8.9</v>
      </c>
      <c r="MA9">
        <v>63</v>
      </c>
      <c r="MB9">
        <v>44</v>
      </c>
      <c r="MC9">
        <v>11.5</v>
      </c>
      <c r="MD9">
        <v>8</v>
      </c>
      <c r="ME9">
        <v>44</v>
      </c>
      <c r="MF9">
        <v>41</v>
      </c>
      <c r="MG9">
        <v>8</v>
      </c>
      <c r="MH9">
        <v>7.4</v>
      </c>
      <c r="MI9">
        <v>11</v>
      </c>
      <c r="MJ9">
        <v>17</v>
      </c>
      <c r="MK9">
        <v>2</v>
      </c>
      <c r="ML9">
        <v>3.1</v>
      </c>
      <c r="MM9">
        <v>13</v>
      </c>
      <c r="MN9">
        <v>15</v>
      </c>
      <c r="MO9">
        <v>2.4</v>
      </c>
      <c r="MP9">
        <v>2.8</v>
      </c>
      <c r="MQ9">
        <v>84400</v>
      </c>
      <c r="MR9">
        <v>27723</v>
      </c>
      <c r="MS9" t="s">
        <v>1144</v>
      </c>
      <c r="MT9" t="s">
        <v>1144</v>
      </c>
      <c r="MU9">
        <v>549</v>
      </c>
      <c r="MV9">
        <v>100</v>
      </c>
      <c r="MW9">
        <v>549</v>
      </c>
      <c r="MX9" t="s">
        <v>1144</v>
      </c>
      <c r="MY9">
        <v>160</v>
      </c>
      <c r="MZ9">
        <v>77</v>
      </c>
      <c r="NA9">
        <v>29.1</v>
      </c>
      <c r="NB9">
        <v>14.1</v>
      </c>
      <c r="NC9">
        <v>389</v>
      </c>
      <c r="ND9">
        <v>116</v>
      </c>
      <c r="NE9">
        <v>70.900000000000006</v>
      </c>
      <c r="NF9">
        <v>14.1</v>
      </c>
      <c r="NG9">
        <v>160</v>
      </c>
      <c r="NH9">
        <v>77</v>
      </c>
      <c r="NI9">
        <v>160</v>
      </c>
      <c r="NJ9" t="s">
        <v>1144</v>
      </c>
      <c r="NK9">
        <v>0</v>
      </c>
      <c r="NL9">
        <v>12</v>
      </c>
      <c r="NM9">
        <v>0</v>
      </c>
      <c r="NN9">
        <v>19.5</v>
      </c>
      <c r="NO9">
        <v>44</v>
      </c>
      <c r="NP9">
        <v>46</v>
      </c>
      <c r="NQ9">
        <v>27.5</v>
      </c>
      <c r="NR9">
        <v>23.9</v>
      </c>
      <c r="NS9">
        <v>43</v>
      </c>
      <c r="NT9">
        <v>37</v>
      </c>
      <c r="NU9">
        <v>26.9</v>
      </c>
      <c r="NV9">
        <v>20.3</v>
      </c>
      <c r="NW9">
        <v>60</v>
      </c>
      <c r="NX9">
        <v>47</v>
      </c>
      <c r="NY9">
        <v>37.5</v>
      </c>
      <c r="NZ9">
        <v>21.9</v>
      </c>
      <c r="OA9">
        <v>0</v>
      </c>
      <c r="OB9">
        <v>12</v>
      </c>
      <c r="OC9">
        <v>0</v>
      </c>
      <c r="OD9">
        <v>19.5</v>
      </c>
      <c r="OE9">
        <v>6</v>
      </c>
      <c r="OF9">
        <v>10</v>
      </c>
      <c r="OG9">
        <v>3.8</v>
      </c>
      <c r="OH9">
        <v>6.2</v>
      </c>
      <c r="OI9">
        <v>7</v>
      </c>
      <c r="OJ9">
        <v>12</v>
      </c>
      <c r="OK9">
        <v>4.4000000000000004</v>
      </c>
      <c r="OL9">
        <v>7.8</v>
      </c>
      <c r="OM9">
        <v>1459</v>
      </c>
      <c r="ON9">
        <v>256</v>
      </c>
      <c r="OO9" t="s">
        <v>1144</v>
      </c>
      <c r="OP9" t="s">
        <v>1144</v>
      </c>
      <c r="OQ9">
        <v>389</v>
      </c>
      <c r="OR9">
        <v>116</v>
      </c>
      <c r="OS9">
        <v>389</v>
      </c>
      <c r="OT9" t="s">
        <v>1144</v>
      </c>
      <c r="OU9">
        <v>175</v>
      </c>
      <c r="OV9">
        <v>92</v>
      </c>
      <c r="OW9">
        <v>45</v>
      </c>
      <c r="OX9">
        <v>15.8</v>
      </c>
      <c r="OY9">
        <v>108</v>
      </c>
      <c r="OZ9">
        <v>74</v>
      </c>
      <c r="PA9">
        <v>27.8</v>
      </c>
      <c r="PB9">
        <v>17.8</v>
      </c>
      <c r="PC9">
        <v>85</v>
      </c>
      <c r="PD9">
        <v>44</v>
      </c>
      <c r="PE9">
        <v>21.9</v>
      </c>
      <c r="PF9">
        <v>11.7</v>
      </c>
      <c r="PG9">
        <v>8</v>
      </c>
      <c r="PH9">
        <v>13</v>
      </c>
      <c r="PI9">
        <v>2.1</v>
      </c>
      <c r="PJ9">
        <v>3.2</v>
      </c>
      <c r="PK9">
        <v>0</v>
      </c>
      <c r="PL9">
        <v>12</v>
      </c>
      <c r="PM9">
        <v>0</v>
      </c>
      <c r="PN9">
        <v>8.6</v>
      </c>
      <c r="PO9">
        <v>13</v>
      </c>
      <c r="PP9">
        <v>22</v>
      </c>
      <c r="PQ9">
        <v>3.3</v>
      </c>
      <c r="PR9">
        <v>5.6</v>
      </c>
      <c r="PS9">
        <v>286</v>
      </c>
      <c r="PT9">
        <v>75</v>
      </c>
      <c r="PU9" t="s">
        <v>1144</v>
      </c>
      <c r="PV9" t="s">
        <v>1144</v>
      </c>
      <c r="PW9">
        <v>160</v>
      </c>
      <c r="PX9">
        <v>77</v>
      </c>
      <c r="PY9">
        <v>160</v>
      </c>
      <c r="PZ9" t="s">
        <v>1144</v>
      </c>
      <c r="QA9">
        <v>128</v>
      </c>
      <c r="QB9">
        <v>67</v>
      </c>
      <c r="QC9">
        <v>80</v>
      </c>
      <c r="QD9">
        <v>19.3</v>
      </c>
      <c r="QE9">
        <v>5</v>
      </c>
      <c r="QF9">
        <v>9</v>
      </c>
      <c r="QG9">
        <v>3.1</v>
      </c>
      <c r="QH9">
        <v>5.8</v>
      </c>
      <c r="QI9">
        <v>0</v>
      </c>
      <c r="QJ9">
        <v>12</v>
      </c>
      <c r="QK9">
        <v>0</v>
      </c>
      <c r="QL9">
        <v>19.5</v>
      </c>
      <c r="QM9">
        <v>20</v>
      </c>
      <c r="QN9">
        <v>29</v>
      </c>
      <c r="QO9">
        <v>12.5</v>
      </c>
      <c r="QP9">
        <v>16.899999999999999</v>
      </c>
      <c r="QQ9">
        <v>7</v>
      </c>
      <c r="QR9">
        <v>12</v>
      </c>
      <c r="QS9">
        <v>4.4000000000000004</v>
      </c>
      <c r="QT9">
        <v>7.8</v>
      </c>
      <c r="QU9">
        <v>0</v>
      </c>
      <c r="QV9">
        <v>12</v>
      </c>
      <c r="QW9" t="s">
        <v>1144</v>
      </c>
      <c r="QX9" t="s">
        <v>1144</v>
      </c>
      <c r="QY9">
        <v>376</v>
      </c>
      <c r="QZ9">
        <v>115</v>
      </c>
      <c r="RA9">
        <v>376</v>
      </c>
      <c r="RB9" t="s">
        <v>1144</v>
      </c>
      <c r="RC9">
        <v>248</v>
      </c>
      <c r="RD9">
        <v>83</v>
      </c>
      <c r="RE9">
        <v>66</v>
      </c>
      <c r="RF9">
        <v>16.3</v>
      </c>
      <c r="RG9">
        <v>35</v>
      </c>
      <c r="RH9">
        <v>47</v>
      </c>
      <c r="RI9">
        <v>9.3000000000000007</v>
      </c>
      <c r="RJ9">
        <v>11.8</v>
      </c>
      <c r="RK9">
        <v>35</v>
      </c>
      <c r="RL9">
        <v>34</v>
      </c>
      <c r="RM9">
        <v>9.3000000000000007</v>
      </c>
      <c r="RN9">
        <v>8.9</v>
      </c>
      <c r="RO9">
        <v>6</v>
      </c>
      <c r="RP9">
        <v>9</v>
      </c>
      <c r="RQ9">
        <v>1.6</v>
      </c>
      <c r="RR9">
        <v>2.2999999999999998</v>
      </c>
      <c r="RS9">
        <v>42</v>
      </c>
      <c r="RT9">
        <v>48</v>
      </c>
      <c r="RU9">
        <v>11.2</v>
      </c>
      <c r="RV9">
        <v>11.5</v>
      </c>
      <c r="RW9">
        <v>0</v>
      </c>
      <c r="RX9">
        <v>12</v>
      </c>
      <c r="RY9">
        <v>0</v>
      </c>
      <c r="RZ9">
        <v>8.9</v>
      </c>
      <c r="SA9">
        <v>10</v>
      </c>
      <c r="SB9">
        <v>17</v>
      </c>
      <c r="SC9">
        <v>2.7</v>
      </c>
      <c r="SD9">
        <v>4.5999999999999996</v>
      </c>
      <c r="SE9">
        <v>13</v>
      </c>
      <c r="SF9">
        <v>15</v>
      </c>
      <c r="SG9" t="s">
        <v>1144</v>
      </c>
      <c r="SH9" t="s">
        <v>1144</v>
      </c>
      <c r="SI9">
        <v>161</v>
      </c>
      <c r="SJ9">
        <v>76</v>
      </c>
      <c r="SK9">
        <v>161</v>
      </c>
      <c r="SL9" t="s">
        <v>1144</v>
      </c>
      <c r="SM9">
        <v>80</v>
      </c>
      <c r="SN9">
        <v>62</v>
      </c>
      <c r="SO9">
        <v>49.7</v>
      </c>
      <c r="SP9">
        <v>26.3</v>
      </c>
      <c r="SQ9">
        <v>31</v>
      </c>
      <c r="SR9">
        <v>29</v>
      </c>
      <c r="SS9">
        <v>19.3</v>
      </c>
      <c r="ST9">
        <v>17.7</v>
      </c>
      <c r="SU9">
        <v>41</v>
      </c>
      <c r="SV9">
        <v>40</v>
      </c>
      <c r="SW9">
        <v>25.5</v>
      </c>
      <c r="SX9">
        <v>23.4</v>
      </c>
      <c r="SY9">
        <v>9</v>
      </c>
      <c r="SZ9">
        <v>15</v>
      </c>
      <c r="TA9">
        <v>5.6</v>
      </c>
      <c r="TB9">
        <v>9.5</v>
      </c>
      <c r="TC9">
        <v>0</v>
      </c>
      <c r="TD9">
        <v>12</v>
      </c>
      <c r="TE9">
        <v>0</v>
      </c>
      <c r="TF9">
        <v>19.399999999999999</v>
      </c>
      <c r="TG9">
        <v>0</v>
      </c>
      <c r="TH9">
        <v>12</v>
      </c>
      <c r="TI9">
        <v>0</v>
      </c>
      <c r="TJ9">
        <v>19.399999999999999</v>
      </c>
      <c r="TK9">
        <v>0</v>
      </c>
      <c r="TL9">
        <v>12</v>
      </c>
      <c r="TM9">
        <v>0</v>
      </c>
      <c r="TN9">
        <v>19.399999999999999</v>
      </c>
      <c r="TO9" t="s">
        <v>2705</v>
      </c>
      <c r="TP9" t="s">
        <v>2706</v>
      </c>
      <c r="TQ9" t="s">
        <v>1144</v>
      </c>
      <c r="TR9" t="s">
        <v>1144</v>
      </c>
      <c r="TS9">
        <v>40</v>
      </c>
      <c r="TT9">
        <v>36</v>
      </c>
      <c r="TU9" t="s">
        <v>1144</v>
      </c>
      <c r="TV9" t="s">
        <v>1144</v>
      </c>
      <c r="TW9">
        <v>161</v>
      </c>
      <c r="TX9">
        <v>76</v>
      </c>
      <c r="TY9">
        <v>161</v>
      </c>
      <c r="TZ9" t="s">
        <v>1144</v>
      </c>
      <c r="UA9">
        <v>60</v>
      </c>
      <c r="UB9">
        <v>52</v>
      </c>
      <c r="UC9">
        <v>37.299999999999997</v>
      </c>
      <c r="UD9">
        <v>26.3</v>
      </c>
      <c r="UE9">
        <v>0</v>
      </c>
      <c r="UF9">
        <v>12</v>
      </c>
      <c r="UG9">
        <v>0</v>
      </c>
      <c r="UH9">
        <v>19.399999999999999</v>
      </c>
      <c r="UI9">
        <v>23</v>
      </c>
      <c r="UJ9">
        <v>28</v>
      </c>
      <c r="UK9">
        <v>14.3</v>
      </c>
      <c r="UL9">
        <v>17</v>
      </c>
      <c r="UM9">
        <v>43</v>
      </c>
      <c r="UN9">
        <v>40</v>
      </c>
      <c r="UO9">
        <v>26.7</v>
      </c>
      <c r="UP9">
        <v>23.2</v>
      </c>
      <c r="UQ9">
        <v>26</v>
      </c>
      <c r="UR9">
        <v>36</v>
      </c>
      <c r="US9">
        <v>16.100000000000001</v>
      </c>
      <c r="UT9">
        <v>20.5</v>
      </c>
      <c r="UU9">
        <v>9</v>
      </c>
      <c r="UV9">
        <v>15</v>
      </c>
      <c r="UW9">
        <v>5.6</v>
      </c>
      <c r="UX9">
        <v>9.6999999999999993</v>
      </c>
      <c r="UY9">
        <v>40</v>
      </c>
      <c r="UZ9">
        <v>36</v>
      </c>
      <c r="VA9" t="s">
        <v>1144</v>
      </c>
      <c r="VB9" t="s">
        <v>1144</v>
      </c>
    </row>
    <row r="10" spans="1:574" x14ac:dyDescent="0.25">
      <c r="A10" t="s">
        <v>1157</v>
      </c>
      <c r="B10" t="s">
        <v>1158</v>
      </c>
      <c r="C10">
        <v>7493</v>
      </c>
      <c r="D10">
        <v>48</v>
      </c>
      <c r="E10">
        <v>7493</v>
      </c>
      <c r="F10" t="s">
        <v>1144</v>
      </c>
      <c r="G10">
        <v>6271</v>
      </c>
      <c r="H10">
        <v>238</v>
      </c>
      <c r="I10">
        <v>83.7</v>
      </c>
      <c r="J10">
        <v>3</v>
      </c>
      <c r="K10">
        <v>1222</v>
      </c>
      <c r="L10">
        <v>226</v>
      </c>
      <c r="M10">
        <v>16.3</v>
      </c>
      <c r="N10">
        <v>3</v>
      </c>
      <c r="O10">
        <v>3</v>
      </c>
      <c r="P10">
        <v>1.8</v>
      </c>
      <c r="Q10" t="s">
        <v>1144</v>
      </c>
      <c r="R10" t="s">
        <v>1144</v>
      </c>
      <c r="S10">
        <v>4.2</v>
      </c>
      <c r="T10">
        <v>4.9000000000000004</v>
      </c>
      <c r="U10" t="s">
        <v>1144</v>
      </c>
      <c r="V10" t="s">
        <v>1144</v>
      </c>
      <c r="W10">
        <v>7493</v>
      </c>
      <c r="X10">
        <v>48</v>
      </c>
      <c r="Y10">
        <v>7493</v>
      </c>
      <c r="Z10" t="s">
        <v>1144</v>
      </c>
      <c r="AA10">
        <v>3881</v>
      </c>
      <c r="AB10">
        <v>268</v>
      </c>
      <c r="AC10">
        <v>51.8</v>
      </c>
      <c r="AD10">
        <v>3.5</v>
      </c>
      <c r="AE10">
        <v>102</v>
      </c>
      <c r="AF10">
        <v>71</v>
      </c>
      <c r="AG10">
        <v>1.4</v>
      </c>
      <c r="AH10">
        <v>0.9</v>
      </c>
      <c r="AI10">
        <v>106</v>
      </c>
      <c r="AJ10">
        <v>101</v>
      </c>
      <c r="AK10">
        <v>1.4</v>
      </c>
      <c r="AL10">
        <v>1.3</v>
      </c>
      <c r="AM10">
        <v>153</v>
      </c>
      <c r="AN10">
        <v>99</v>
      </c>
      <c r="AO10">
        <v>2</v>
      </c>
      <c r="AP10">
        <v>1.3</v>
      </c>
      <c r="AQ10">
        <v>90</v>
      </c>
      <c r="AR10">
        <v>58</v>
      </c>
      <c r="AS10">
        <v>1.2</v>
      </c>
      <c r="AT10">
        <v>0.8</v>
      </c>
      <c r="AU10">
        <v>0</v>
      </c>
      <c r="AV10">
        <v>19</v>
      </c>
      <c r="AW10">
        <v>0</v>
      </c>
      <c r="AX10">
        <v>0.5</v>
      </c>
      <c r="AY10">
        <v>187</v>
      </c>
      <c r="AZ10">
        <v>65</v>
      </c>
      <c r="BA10">
        <v>2.5</v>
      </c>
      <c r="BB10">
        <v>0.9</v>
      </c>
      <c r="BC10">
        <v>2930</v>
      </c>
      <c r="BD10">
        <v>241</v>
      </c>
      <c r="BE10">
        <v>39.1</v>
      </c>
      <c r="BF10">
        <v>3.2</v>
      </c>
      <c r="BG10">
        <v>44</v>
      </c>
      <c r="BH10">
        <v>38</v>
      </c>
      <c r="BI10">
        <v>0.6</v>
      </c>
      <c r="BJ10">
        <v>0.5</v>
      </c>
      <c r="BK10">
        <v>7493</v>
      </c>
      <c r="BL10">
        <v>48</v>
      </c>
      <c r="BM10">
        <v>7493</v>
      </c>
      <c r="BN10" t="s">
        <v>1144</v>
      </c>
      <c r="BO10">
        <v>134</v>
      </c>
      <c r="BP10">
        <v>85</v>
      </c>
      <c r="BQ10">
        <v>1.8</v>
      </c>
      <c r="BR10">
        <v>1.1000000000000001</v>
      </c>
      <c r="BS10">
        <v>365</v>
      </c>
      <c r="BT10">
        <v>115</v>
      </c>
      <c r="BU10">
        <v>4.9000000000000004</v>
      </c>
      <c r="BV10">
        <v>1.5</v>
      </c>
      <c r="BW10">
        <v>709</v>
      </c>
      <c r="BX10">
        <v>176</v>
      </c>
      <c r="BY10">
        <v>9.5</v>
      </c>
      <c r="BZ10">
        <v>2.4</v>
      </c>
      <c r="CA10">
        <v>1597</v>
      </c>
      <c r="CB10">
        <v>231</v>
      </c>
      <c r="CC10">
        <v>21.3</v>
      </c>
      <c r="CD10">
        <v>3.1</v>
      </c>
      <c r="CE10">
        <v>1566</v>
      </c>
      <c r="CF10">
        <v>262</v>
      </c>
      <c r="CG10">
        <v>20.9</v>
      </c>
      <c r="CH10">
        <v>3.5</v>
      </c>
      <c r="CI10">
        <v>1468</v>
      </c>
      <c r="CJ10">
        <v>255</v>
      </c>
      <c r="CK10">
        <v>19.600000000000001</v>
      </c>
      <c r="CL10">
        <v>3.4</v>
      </c>
      <c r="CM10">
        <v>442</v>
      </c>
      <c r="CN10">
        <v>133</v>
      </c>
      <c r="CO10">
        <v>5.9</v>
      </c>
      <c r="CP10">
        <v>1.8</v>
      </c>
      <c r="CQ10">
        <v>539</v>
      </c>
      <c r="CR10">
        <v>163</v>
      </c>
      <c r="CS10">
        <v>7.2</v>
      </c>
      <c r="CT10">
        <v>2.2000000000000002</v>
      </c>
      <c r="CU10">
        <v>221</v>
      </c>
      <c r="CV10">
        <v>95</v>
      </c>
      <c r="CW10">
        <v>2.9</v>
      </c>
      <c r="CX10">
        <v>1.3</v>
      </c>
      <c r="CY10">
        <v>452</v>
      </c>
      <c r="CZ10">
        <v>165</v>
      </c>
      <c r="DA10">
        <v>6</v>
      </c>
      <c r="DB10">
        <v>2.2000000000000002</v>
      </c>
      <c r="DC10">
        <v>7493</v>
      </c>
      <c r="DD10">
        <v>48</v>
      </c>
      <c r="DE10">
        <v>7493</v>
      </c>
      <c r="DF10" t="s">
        <v>1144</v>
      </c>
      <c r="DG10">
        <v>189</v>
      </c>
      <c r="DH10">
        <v>103</v>
      </c>
      <c r="DI10">
        <v>2.5</v>
      </c>
      <c r="DJ10">
        <v>1.4</v>
      </c>
      <c r="DK10">
        <v>169</v>
      </c>
      <c r="DL10">
        <v>102</v>
      </c>
      <c r="DM10">
        <v>2.2999999999999998</v>
      </c>
      <c r="DN10">
        <v>1.4</v>
      </c>
      <c r="DO10">
        <v>439</v>
      </c>
      <c r="DP10">
        <v>135</v>
      </c>
      <c r="DQ10">
        <v>5.9</v>
      </c>
      <c r="DR10">
        <v>1.8</v>
      </c>
      <c r="DS10">
        <v>1144</v>
      </c>
      <c r="DT10">
        <v>230</v>
      </c>
      <c r="DU10">
        <v>15.3</v>
      </c>
      <c r="DV10">
        <v>3.1</v>
      </c>
      <c r="DW10">
        <v>2348</v>
      </c>
      <c r="DX10">
        <v>262</v>
      </c>
      <c r="DY10">
        <v>31.3</v>
      </c>
      <c r="DZ10">
        <v>3.5</v>
      </c>
      <c r="EA10">
        <v>1273</v>
      </c>
      <c r="EB10">
        <v>191</v>
      </c>
      <c r="EC10">
        <v>17</v>
      </c>
      <c r="ED10">
        <v>2.5</v>
      </c>
      <c r="EE10">
        <v>846</v>
      </c>
      <c r="EF10">
        <v>214</v>
      </c>
      <c r="EG10">
        <v>11.3</v>
      </c>
      <c r="EH10">
        <v>2.9</v>
      </c>
      <c r="EI10">
        <v>590</v>
      </c>
      <c r="EJ10">
        <v>153</v>
      </c>
      <c r="EK10">
        <v>7.9</v>
      </c>
      <c r="EL10">
        <v>2</v>
      </c>
      <c r="EM10">
        <v>495</v>
      </c>
      <c r="EN10">
        <v>135</v>
      </c>
      <c r="EO10">
        <v>6.6</v>
      </c>
      <c r="EP10">
        <v>1.8</v>
      </c>
      <c r="EQ10">
        <v>5.3</v>
      </c>
      <c r="ER10">
        <v>0.2</v>
      </c>
      <c r="ES10" t="s">
        <v>1144</v>
      </c>
      <c r="ET10" t="s">
        <v>1144</v>
      </c>
      <c r="EU10">
        <v>7493</v>
      </c>
      <c r="EV10">
        <v>48</v>
      </c>
      <c r="EW10">
        <v>7493</v>
      </c>
      <c r="EX10" t="s">
        <v>1144</v>
      </c>
      <c r="EY10">
        <v>215</v>
      </c>
      <c r="EZ10">
        <v>104</v>
      </c>
      <c r="FA10">
        <v>2.9</v>
      </c>
      <c r="FB10">
        <v>1.4</v>
      </c>
      <c r="FC10">
        <v>538</v>
      </c>
      <c r="FD10">
        <v>175</v>
      </c>
      <c r="FE10">
        <v>7.2</v>
      </c>
      <c r="FF10">
        <v>2.2999999999999998</v>
      </c>
      <c r="FG10">
        <v>1339</v>
      </c>
      <c r="FH10">
        <v>263</v>
      </c>
      <c r="FI10">
        <v>17.899999999999999</v>
      </c>
      <c r="FJ10">
        <v>3.5</v>
      </c>
      <c r="FK10">
        <v>4096</v>
      </c>
      <c r="FL10">
        <v>347</v>
      </c>
      <c r="FM10">
        <v>54.7</v>
      </c>
      <c r="FN10">
        <v>4.5999999999999996</v>
      </c>
      <c r="FO10">
        <v>1011</v>
      </c>
      <c r="FP10">
        <v>172</v>
      </c>
      <c r="FQ10">
        <v>13.5</v>
      </c>
      <c r="FR10">
        <v>2.2999999999999998</v>
      </c>
      <c r="FS10">
        <v>294</v>
      </c>
      <c r="FT10">
        <v>95</v>
      </c>
      <c r="FU10">
        <v>3.9</v>
      </c>
      <c r="FV10">
        <v>1.3</v>
      </c>
      <c r="FW10">
        <v>6271</v>
      </c>
      <c r="FX10">
        <v>238</v>
      </c>
      <c r="FY10">
        <v>6271</v>
      </c>
      <c r="FZ10" t="s">
        <v>1144</v>
      </c>
      <c r="GA10">
        <v>4723</v>
      </c>
      <c r="GB10">
        <v>252</v>
      </c>
      <c r="GC10">
        <v>75.3</v>
      </c>
      <c r="GD10">
        <v>3.8</v>
      </c>
      <c r="GE10">
        <v>1548</v>
      </c>
      <c r="GF10">
        <v>259</v>
      </c>
      <c r="GG10">
        <v>24.7</v>
      </c>
      <c r="GH10">
        <v>3.8</v>
      </c>
      <c r="GI10">
        <v>2.62</v>
      </c>
      <c r="GJ10">
        <v>0.12</v>
      </c>
      <c r="GK10" t="s">
        <v>1144</v>
      </c>
      <c r="GL10" t="s">
        <v>1144</v>
      </c>
      <c r="GM10">
        <v>2.78</v>
      </c>
      <c r="GN10">
        <v>0.28999999999999998</v>
      </c>
      <c r="GO10" t="s">
        <v>1144</v>
      </c>
      <c r="GP10" t="s">
        <v>1144</v>
      </c>
      <c r="GQ10">
        <v>6271</v>
      </c>
      <c r="GR10">
        <v>238</v>
      </c>
      <c r="GS10">
        <v>6271</v>
      </c>
      <c r="GT10" t="s">
        <v>1144</v>
      </c>
      <c r="GU10">
        <v>320</v>
      </c>
      <c r="GV10">
        <v>148</v>
      </c>
      <c r="GW10">
        <v>5.0999999999999996</v>
      </c>
      <c r="GX10">
        <v>2.2999999999999998</v>
      </c>
      <c r="GY10">
        <v>615</v>
      </c>
      <c r="GZ10">
        <v>188</v>
      </c>
      <c r="HA10">
        <v>9.8000000000000007</v>
      </c>
      <c r="HB10">
        <v>2.9</v>
      </c>
      <c r="HC10">
        <v>1699</v>
      </c>
      <c r="HD10">
        <v>246</v>
      </c>
      <c r="HE10">
        <v>27.1</v>
      </c>
      <c r="HF10">
        <v>3.6</v>
      </c>
      <c r="HG10">
        <v>1926</v>
      </c>
      <c r="HH10">
        <v>186</v>
      </c>
      <c r="HI10">
        <v>30.7</v>
      </c>
      <c r="HJ10">
        <v>3</v>
      </c>
      <c r="HK10">
        <v>1168</v>
      </c>
      <c r="HL10">
        <v>190</v>
      </c>
      <c r="HM10">
        <v>18.600000000000001</v>
      </c>
      <c r="HN10">
        <v>3.1</v>
      </c>
      <c r="HO10">
        <v>543</v>
      </c>
      <c r="HP10">
        <v>114</v>
      </c>
      <c r="HQ10">
        <v>8.6999999999999993</v>
      </c>
      <c r="HR10">
        <v>1.8</v>
      </c>
      <c r="HS10">
        <v>6271</v>
      </c>
      <c r="HT10">
        <v>238</v>
      </c>
      <c r="HU10">
        <v>6271</v>
      </c>
      <c r="HV10" t="s">
        <v>1144</v>
      </c>
      <c r="HW10">
        <v>216</v>
      </c>
      <c r="HX10">
        <v>89</v>
      </c>
      <c r="HY10">
        <v>3.4</v>
      </c>
      <c r="HZ10">
        <v>1.4</v>
      </c>
      <c r="IA10">
        <v>1524</v>
      </c>
      <c r="IB10">
        <v>284</v>
      </c>
      <c r="IC10">
        <v>24.3</v>
      </c>
      <c r="ID10">
        <v>4.2</v>
      </c>
      <c r="IE10">
        <v>2041</v>
      </c>
      <c r="IF10">
        <v>304</v>
      </c>
      <c r="IG10">
        <v>32.5</v>
      </c>
      <c r="IH10">
        <v>4.5999999999999996</v>
      </c>
      <c r="II10">
        <v>2490</v>
      </c>
      <c r="IJ10">
        <v>277</v>
      </c>
      <c r="IK10">
        <v>39.700000000000003</v>
      </c>
      <c r="IL10">
        <v>4.5999999999999996</v>
      </c>
      <c r="IM10">
        <v>6271</v>
      </c>
      <c r="IN10">
        <v>238</v>
      </c>
      <c r="IO10">
        <v>6271</v>
      </c>
      <c r="IP10" t="s">
        <v>1144</v>
      </c>
      <c r="IQ10">
        <v>3477</v>
      </c>
      <c r="IR10">
        <v>252</v>
      </c>
      <c r="IS10">
        <v>55.4</v>
      </c>
      <c r="IT10">
        <v>3.3</v>
      </c>
      <c r="IU10">
        <v>620</v>
      </c>
      <c r="IV10">
        <v>125</v>
      </c>
      <c r="IW10">
        <v>9.9</v>
      </c>
      <c r="IX10">
        <v>2</v>
      </c>
      <c r="IY10">
        <v>1282</v>
      </c>
      <c r="IZ10">
        <v>222</v>
      </c>
      <c r="JA10">
        <v>20.399999999999999</v>
      </c>
      <c r="JB10">
        <v>3.4</v>
      </c>
      <c r="JC10">
        <v>56</v>
      </c>
      <c r="JD10">
        <v>49</v>
      </c>
      <c r="JE10">
        <v>0.9</v>
      </c>
      <c r="JF10">
        <v>0.8</v>
      </c>
      <c r="JG10">
        <v>0</v>
      </c>
      <c r="JH10">
        <v>19</v>
      </c>
      <c r="JI10">
        <v>0</v>
      </c>
      <c r="JJ10">
        <v>0.6</v>
      </c>
      <c r="JK10">
        <v>455</v>
      </c>
      <c r="JL10">
        <v>142</v>
      </c>
      <c r="JM10">
        <v>7.3</v>
      </c>
      <c r="JN10">
        <v>2.2000000000000002</v>
      </c>
      <c r="JO10">
        <v>2</v>
      </c>
      <c r="JP10">
        <v>4</v>
      </c>
      <c r="JQ10">
        <v>0</v>
      </c>
      <c r="JR10">
        <v>0.1</v>
      </c>
      <c r="JS10">
        <v>379</v>
      </c>
      <c r="JT10">
        <v>110</v>
      </c>
      <c r="JU10">
        <v>6</v>
      </c>
      <c r="JV10">
        <v>1.8</v>
      </c>
      <c r="JW10">
        <v>0</v>
      </c>
      <c r="JX10">
        <v>19</v>
      </c>
      <c r="JY10">
        <v>0</v>
      </c>
      <c r="JZ10">
        <v>0.6</v>
      </c>
      <c r="KA10">
        <v>6271</v>
      </c>
      <c r="KB10">
        <v>238</v>
      </c>
      <c r="KC10">
        <v>6271</v>
      </c>
      <c r="KD10" t="s">
        <v>1144</v>
      </c>
      <c r="KE10">
        <v>49</v>
      </c>
      <c r="KF10">
        <v>43</v>
      </c>
      <c r="KG10">
        <v>0.8</v>
      </c>
      <c r="KH10">
        <v>0.7</v>
      </c>
      <c r="KI10">
        <v>53</v>
      </c>
      <c r="KJ10">
        <v>46</v>
      </c>
      <c r="KK10">
        <v>0.8</v>
      </c>
      <c r="KL10">
        <v>0.7</v>
      </c>
      <c r="KM10">
        <v>173</v>
      </c>
      <c r="KN10">
        <v>82</v>
      </c>
      <c r="KO10">
        <v>2.8</v>
      </c>
      <c r="KP10">
        <v>1.3</v>
      </c>
      <c r="KQ10">
        <v>6271</v>
      </c>
      <c r="KR10">
        <v>238</v>
      </c>
      <c r="KS10">
        <v>6271</v>
      </c>
      <c r="KT10" t="s">
        <v>1144</v>
      </c>
      <c r="KU10">
        <v>6018</v>
      </c>
      <c r="KV10">
        <v>257</v>
      </c>
      <c r="KW10">
        <v>96</v>
      </c>
      <c r="KX10">
        <v>1.8</v>
      </c>
      <c r="KY10">
        <v>221</v>
      </c>
      <c r="KZ10">
        <v>111</v>
      </c>
      <c r="LA10">
        <v>3.5</v>
      </c>
      <c r="LB10">
        <v>1.8</v>
      </c>
      <c r="LC10">
        <v>32</v>
      </c>
      <c r="LD10">
        <v>33</v>
      </c>
      <c r="LE10">
        <v>0.5</v>
      </c>
      <c r="LF10">
        <v>0.5</v>
      </c>
      <c r="LG10">
        <v>4723</v>
      </c>
      <c r="LH10">
        <v>252</v>
      </c>
      <c r="LI10">
        <v>4723</v>
      </c>
      <c r="LJ10" t="s">
        <v>1144</v>
      </c>
      <c r="LK10">
        <v>486</v>
      </c>
      <c r="LL10">
        <v>132</v>
      </c>
      <c r="LM10">
        <v>10.3</v>
      </c>
      <c r="LN10">
        <v>2.8</v>
      </c>
      <c r="LO10">
        <v>488</v>
      </c>
      <c r="LP10">
        <v>136</v>
      </c>
      <c r="LQ10">
        <v>10.3</v>
      </c>
      <c r="LR10">
        <v>2.9</v>
      </c>
      <c r="LS10">
        <v>629</v>
      </c>
      <c r="LT10">
        <v>152</v>
      </c>
      <c r="LU10">
        <v>13.3</v>
      </c>
      <c r="LV10">
        <v>3.1</v>
      </c>
      <c r="LW10">
        <v>1365</v>
      </c>
      <c r="LX10">
        <v>259</v>
      </c>
      <c r="LY10">
        <v>28.9</v>
      </c>
      <c r="LZ10">
        <v>5.0999999999999996</v>
      </c>
      <c r="MA10">
        <v>1065</v>
      </c>
      <c r="MB10">
        <v>197</v>
      </c>
      <c r="MC10">
        <v>22.5</v>
      </c>
      <c r="MD10">
        <v>4.2</v>
      </c>
      <c r="ME10">
        <v>523</v>
      </c>
      <c r="MF10">
        <v>137</v>
      </c>
      <c r="MG10">
        <v>11.1</v>
      </c>
      <c r="MH10">
        <v>2.8</v>
      </c>
      <c r="MI10">
        <v>89</v>
      </c>
      <c r="MJ10">
        <v>67</v>
      </c>
      <c r="MK10">
        <v>1.9</v>
      </c>
      <c r="ML10">
        <v>1.4</v>
      </c>
      <c r="MM10">
        <v>78</v>
      </c>
      <c r="MN10">
        <v>67</v>
      </c>
      <c r="MO10">
        <v>1.7</v>
      </c>
      <c r="MP10">
        <v>1.4</v>
      </c>
      <c r="MQ10">
        <v>173300</v>
      </c>
      <c r="MR10">
        <v>6929</v>
      </c>
      <c r="MS10" t="s">
        <v>1144</v>
      </c>
      <c r="MT10" t="s">
        <v>1144</v>
      </c>
      <c r="MU10">
        <v>4723</v>
      </c>
      <c r="MV10">
        <v>252</v>
      </c>
      <c r="MW10">
        <v>4723</v>
      </c>
      <c r="MX10" t="s">
        <v>1144</v>
      </c>
      <c r="MY10">
        <v>2692</v>
      </c>
      <c r="MZ10">
        <v>297</v>
      </c>
      <c r="NA10">
        <v>57</v>
      </c>
      <c r="NB10">
        <v>5.0999999999999996</v>
      </c>
      <c r="NC10">
        <v>2031</v>
      </c>
      <c r="ND10">
        <v>249</v>
      </c>
      <c r="NE10">
        <v>43</v>
      </c>
      <c r="NF10">
        <v>5.0999999999999996</v>
      </c>
      <c r="NG10">
        <v>2692</v>
      </c>
      <c r="NH10">
        <v>297</v>
      </c>
      <c r="NI10">
        <v>2692</v>
      </c>
      <c r="NJ10" t="s">
        <v>1144</v>
      </c>
      <c r="NK10">
        <v>80</v>
      </c>
      <c r="NL10">
        <v>65</v>
      </c>
      <c r="NM10">
        <v>3</v>
      </c>
      <c r="NN10">
        <v>2.4</v>
      </c>
      <c r="NO10">
        <v>480</v>
      </c>
      <c r="NP10">
        <v>127</v>
      </c>
      <c r="NQ10">
        <v>17.8</v>
      </c>
      <c r="NR10">
        <v>4.3</v>
      </c>
      <c r="NS10">
        <v>1048</v>
      </c>
      <c r="NT10">
        <v>211</v>
      </c>
      <c r="NU10">
        <v>38.9</v>
      </c>
      <c r="NV10">
        <v>6.3</v>
      </c>
      <c r="NW10">
        <v>800</v>
      </c>
      <c r="NX10">
        <v>174</v>
      </c>
      <c r="NY10">
        <v>29.7</v>
      </c>
      <c r="NZ10">
        <v>6</v>
      </c>
      <c r="OA10">
        <v>171</v>
      </c>
      <c r="OB10">
        <v>73</v>
      </c>
      <c r="OC10">
        <v>6.4</v>
      </c>
      <c r="OD10">
        <v>2.4</v>
      </c>
      <c r="OE10">
        <v>88</v>
      </c>
      <c r="OF10">
        <v>48</v>
      </c>
      <c r="OG10">
        <v>3.3</v>
      </c>
      <c r="OH10">
        <v>1.8</v>
      </c>
      <c r="OI10">
        <v>25</v>
      </c>
      <c r="OJ10">
        <v>30</v>
      </c>
      <c r="OK10">
        <v>0.9</v>
      </c>
      <c r="OL10">
        <v>1.1000000000000001</v>
      </c>
      <c r="OM10">
        <v>1379</v>
      </c>
      <c r="ON10">
        <v>68</v>
      </c>
      <c r="OO10" t="s">
        <v>1144</v>
      </c>
      <c r="OP10" t="s">
        <v>1144</v>
      </c>
      <c r="OQ10">
        <v>2031</v>
      </c>
      <c r="OR10">
        <v>249</v>
      </c>
      <c r="OS10">
        <v>2031</v>
      </c>
      <c r="OT10" t="s">
        <v>1144</v>
      </c>
      <c r="OU10">
        <v>587</v>
      </c>
      <c r="OV10">
        <v>136</v>
      </c>
      <c r="OW10">
        <v>28.9</v>
      </c>
      <c r="OX10">
        <v>5.9</v>
      </c>
      <c r="OY10">
        <v>612</v>
      </c>
      <c r="OZ10">
        <v>140</v>
      </c>
      <c r="PA10">
        <v>30.1</v>
      </c>
      <c r="PB10">
        <v>7</v>
      </c>
      <c r="PC10">
        <v>499</v>
      </c>
      <c r="PD10">
        <v>144</v>
      </c>
      <c r="PE10">
        <v>24.6</v>
      </c>
      <c r="PF10">
        <v>6.3</v>
      </c>
      <c r="PG10">
        <v>293</v>
      </c>
      <c r="PH10">
        <v>139</v>
      </c>
      <c r="PI10">
        <v>14.4</v>
      </c>
      <c r="PJ10">
        <v>6.1</v>
      </c>
      <c r="PK10">
        <v>9</v>
      </c>
      <c r="PL10">
        <v>13</v>
      </c>
      <c r="PM10">
        <v>0.4</v>
      </c>
      <c r="PN10">
        <v>0.7</v>
      </c>
      <c r="PO10">
        <v>31</v>
      </c>
      <c r="PP10">
        <v>36</v>
      </c>
      <c r="PQ10">
        <v>1.5</v>
      </c>
      <c r="PR10">
        <v>1.7</v>
      </c>
      <c r="PS10">
        <v>361</v>
      </c>
      <c r="PT10">
        <v>31</v>
      </c>
      <c r="PU10" t="s">
        <v>1144</v>
      </c>
      <c r="PV10" t="s">
        <v>1144</v>
      </c>
      <c r="PW10">
        <v>2692</v>
      </c>
      <c r="PX10">
        <v>297</v>
      </c>
      <c r="PY10">
        <v>2692</v>
      </c>
      <c r="PZ10" t="s">
        <v>1144</v>
      </c>
      <c r="QA10">
        <v>1604</v>
      </c>
      <c r="QB10">
        <v>236</v>
      </c>
      <c r="QC10">
        <v>59.6</v>
      </c>
      <c r="QD10">
        <v>5.8</v>
      </c>
      <c r="QE10">
        <v>457</v>
      </c>
      <c r="QF10">
        <v>158</v>
      </c>
      <c r="QG10">
        <v>17</v>
      </c>
      <c r="QH10">
        <v>5</v>
      </c>
      <c r="QI10">
        <v>156</v>
      </c>
      <c r="QJ10">
        <v>68</v>
      </c>
      <c r="QK10">
        <v>5.8</v>
      </c>
      <c r="QL10">
        <v>2.6</v>
      </c>
      <c r="QM10">
        <v>146</v>
      </c>
      <c r="QN10">
        <v>74</v>
      </c>
      <c r="QO10">
        <v>5.4</v>
      </c>
      <c r="QP10">
        <v>2.9</v>
      </c>
      <c r="QQ10">
        <v>329</v>
      </c>
      <c r="QR10">
        <v>119</v>
      </c>
      <c r="QS10">
        <v>12.2</v>
      </c>
      <c r="QT10">
        <v>4.3</v>
      </c>
      <c r="QU10">
        <v>0</v>
      </c>
      <c r="QV10">
        <v>19</v>
      </c>
      <c r="QW10" t="s">
        <v>1144</v>
      </c>
      <c r="QX10" t="s">
        <v>1144</v>
      </c>
      <c r="QY10">
        <v>2029</v>
      </c>
      <c r="QZ10">
        <v>249</v>
      </c>
      <c r="RA10">
        <v>2029</v>
      </c>
      <c r="RB10" t="s">
        <v>1144</v>
      </c>
      <c r="RC10">
        <v>1249</v>
      </c>
      <c r="RD10">
        <v>207</v>
      </c>
      <c r="RE10">
        <v>61.6</v>
      </c>
      <c r="RF10">
        <v>7.5</v>
      </c>
      <c r="RG10">
        <v>356</v>
      </c>
      <c r="RH10">
        <v>134</v>
      </c>
      <c r="RI10">
        <v>17.5</v>
      </c>
      <c r="RJ10">
        <v>6.1</v>
      </c>
      <c r="RK10">
        <v>147</v>
      </c>
      <c r="RL10">
        <v>64</v>
      </c>
      <c r="RM10">
        <v>7.2</v>
      </c>
      <c r="RN10">
        <v>3.1</v>
      </c>
      <c r="RO10">
        <v>107</v>
      </c>
      <c r="RP10">
        <v>82</v>
      </c>
      <c r="RQ10">
        <v>5.3</v>
      </c>
      <c r="RR10">
        <v>4</v>
      </c>
      <c r="RS10">
        <v>23</v>
      </c>
      <c r="RT10">
        <v>24</v>
      </c>
      <c r="RU10">
        <v>1.1000000000000001</v>
      </c>
      <c r="RV10">
        <v>1.2</v>
      </c>
      <c r="RW10">
        <v>22</v>
      </c>
      <c r="RX10">
        <v>18</v>
      </c>
      <c r="RY10">
        <v>1.1000000000000001</v>
      </c>
      <c r="RZ10">
        <v>0.9</v>
      </c>
      <c r="SA10">
        <v>125</v>
      </c>
      <c r="SB10">
        <v>71</v>
      </c>
      <c r="SC10">
        <v>6.2</v>
      </c>
      <c r="SD10">
        <v>3.5</v>
      </c>
      <c r="SE10">
        <v>2</v>
      </c>
      <c r="SF10">
        <v>3</v>
      </c>
      <c r="SG10" t="s">
        <v>1144</v>
      </c>
      <c r="SH10" t="s">
        <v>1144</v>
      </c>
      <c r="SI10">
        <v>1352</v>
      </c>
      <c r="SJ10">
        <v>246</v>
      </c>
      <c r="SK10">
        <v>1352</v>
      </c>
      <c r="SL10" t="s">
        <v>1144</v>
      </c>
      <c r="SM10">
        <v>193</v>
      </c>
      <c r="SN10">
        <v>109</v>
      </c>
      <c r="SO10">
        <v>14.3</v>
      </c>
      <c r="SP10">
        <v>7.5</v>
      </c>
      <c r="SQ10">
        <v>857</v>
      </c>
      <c r="SR10">
        <v>213</v>
      </c>
      <c r="SS10">
        <v>63.4</v>
      </c>
      <c r="ST10">
        <v>10.7</v>
      </c>
      <c r="SU10">
        <v>279</v>
      </c>
      <c r="SV10">
        <v>118</v>
      </c>
      <c r="SW10">
        <v>20.6</v>
      </c>
      <c r="SX10">
        <v>7.5</v>
      </c>
      <c r="SY10">
        <v>23</v>
      </c>
      <c r="SZ10">
        <v>27</v>
      </c>
      <c r="TA10">
        <v>1.7</v>
      </c>
      <c r="TB10">
        <v>2.1</v>
      </c>
      <c r="TC10">
        <v>0</v>
      </c>
      <c r="TD10">
        <v>19</v>
      </c>
      <c r="TE10">
        <v>0</v>
      </c>
      <c r="TF10">
        <v>2.6</v>
      </c>
      <c r="TG10">
        <v>0</v>
      </c>
      <c r="TH10">
        <v>19</v>
      </c>
      <c r="TI10">
        <v>0</v>
      </c>
      <c r="TJ10">
        <v>2.6</v>
      </c>
      <c r="TK10">
        <v>0</v>
      </c>
      <c r="TL10">
        <v>19</v>
      </c>
      <c r="TM10">
        <v>0</v>
      </c>
      <c r="TN10">
        <v>2.6</v>
      </c>
      <c r="TO10">
        <v>816</v>
      </c>
      <c r="TP10">
        <v>53</v>
      </c>
      <c r="TQ10" t="s">
        <v>1144</v>
      </c>
      <c r="TR10" t="s">
        <v>1144</v>
      </c>
      <c r="TS10">
        <v>196</v>
      </c>
      <c r="TT10">
        <v>67</v>
      </c>
      <c r="TU10" t="s">
        <v>1144</v>
      </c>
      <c r="TV10" t="s">
        <v>1144</v>
      </c>
      <c r="TW10">
        <v>1329</v>
      </c>
      <c r="TX10">
        <v>244</v>
      </c>
      <c r="TY10">
        <v>1329</v>
      </c>
      <c r="TZ10" t="s">
        <v>1144</v>
      </c>
      <c r="UA10">
        <v>469</v>
      </c>
      <c r="UB10">
        <v>169</v>
      </c>
      <c r="UC10">
        <v>35.299999999999997</v>
      </c>
      <c r="UD10">
        <v>10.4</v>
      </c>
      <c r="UE10">
        <v>23</v>
      </c>
      <c r="UF10">
        <v>27</v>
      </c>
      <c r="UG10">
        <v>1.7</v>
      </c>
      <c r="UH10">
        <v>2</v>
      </c>
      <c r="UI10">
        <v>171</v>
      </c>
      <c r="UJ10">
        <v>97</v>
      </c>
      <c r="UK10">
        <v>12.9</v>
      </c>
      <c r="UL10">
        <v>7.1</v>
      </c>
      <c r="UM10">
        <v>123</v>
      </c>
      <c r="UN10">
        <v>68</v>
      </c>
      <c r="UO10">
        <v>9.3000000000000007</v>
      </c>
      <c r="UP10">
        <v>5.2</v>
      </c>
      <c r="UQ10">
        <v>153</v>
      </c>
      <c r="UR10">
        <v>118</v>
      </c>
      <c r="US10">
        <v>11.5</v>
      </c>
      <c r="UT10">
        <v>8.3000000000000007</v>
      </c>
      <c r="UU10">
        <v>390</v>
      </c>
      <c r="UV10">
        <v>159</v>
      </c>
      <c r="UW10">
        <v>29.3</v>
      </c>
      <c r="UX10">
        <v>10.9</v>
      </c>
      <c r="UY10">
        <v>219</v>
      </c>
      <c r="UZ10">
        <v>71</v>
      </c>
      <c r="VA10" t="s">
        <v>1144</v>
      </c>
      <c r="VB10" t="s">
        <v>1144</v>
      </c>
    </row>
    <row r="11" spans="1:574" x14ac:dyDescent="0.25">
      <c r="A11" t="s">
        <v>1159</v>
      </c>
      <c r="B11" t="s">
        <v>1160</v>
      </c>
      <c r="C11">
        <v>2577</v>
      </c>
      <c r="D11">
        <v>191</v>
      </c>
      <c r="E11">
        <v>2577</v>
      </c>
      <c r="F11" t="s">
        <v>1144</v>
      </c>
      <c r="G11">
        <v>2087</v>
      </c>
      <c r="H11">
        <v>165</v>
      </c>
      <c r="I11">
        <v>81</v>
      </c>
      <c r="J11">
        <v>6.4</v>
      </c>
      <c r="K11">
        <v>490</v>
      </c>
      <c r="L11">
        <v>185</v>
      </c>
      <c r="M11">
        <v>19</v>
      </c>
      <c r="N11">
        <v>6.4</v>
      </c>
      <c r="O11">
        <v>1.3</v>
      </c>
      <c r="P11">
        <v>2.1</v>
      </c>
      <c r="Q11" t="s">
        <v>1144</v>
      </c>
      <c r="R11" t="s">
        <v>1144</v>
      </c>
      <c r="S11">
        <v>21.4</v>
      </c>
      <c r="T11">
        <v>19</v>
      </c>
      <c r="U11" t="s">
        <v>1144</v>
      </c>
      <c r="V11" t="s">
        <v>1144</v>
      </c>
      <c r="W11">
        <v>2577</v>
      </c>
      <c r="X11">
        <v>191</v>
      </c>
      <c r="Y11">
        <v>2577</v>
      </c>
      <c r="Z11" t="s">
        <v>1144</v>
      </c>
      <c r="AA11">
        <v>1163</v>
      </c>
      <c r="AB11">
        <v>187</v>
      </c>
      <c r="AC11">
        <v>45.1</v>
      </c>
      <c r="AD11">
        <v>6.4</v>
      </c>
      <c r="AE11">
        <v>9</v>
      </c>
      <c r="AF11">
        <v>12</v>
      </c>
      <c r="AG11">
        <v>0.3</v>
      </c>
      <c r="AH11">
        <v>0.5</v>
      </c>
      <c r="AI11">
        <v>0</v>
      </c>
      <c r="AJ11">
        <v>17</v>
      </c>
      <c r="AK11">
        <v>0</v>
      </c>
      <c r="AL11">
        <v>1.3</v>
      </c>
      <c r="AM11">
        <v>86</v>
      </c>
      <c r="AN11">
        <v>70</v>
      </c>
      <c r="AO11">
        <v>3.3</v>
      </c>
      <c r="AP11">
        <v>2.8</v>
      </c>
      <c r="AQ11">
        <v>0</v>
      </c>
      <c r="AR11">
        <v>17</v>
      </c>
      <c r="AS11">
        <v>0</v>
      </c>
      <c r="AT11">
        <v>1.3</v>
      </c>
      <c r="AU11">
        <v>0</v>
      </c>
      <c r="AV11">
        <v>17</v>
      </c>
      <c r="AW11">
        <v>0</v>
      </c>
      <c r="AX11">
        <v>1.3</v>
      </c>
      <c r="AY11">
        <v>50</v>
      </c>
      <c r="AZ11">
        <v>71</v>
      </c>
      <c r="BA11">
        <v>1.9</v>
      </c>
      <c r="BB11">
        <v>2.7</v>
      </c>
      <c r="BC11">
        <v>1245</v>
      </c>
      <c r="BD11">
        <v>226</v>
      </c>
      <c r="BE11">
        <v>48.3</v>
      </c>
      <c r="BF11">
        <v>7.5</v>
      </c>
      <c r="BG11">
        <v>24</v>
      </c>
      <c r="BH11">
        <v>28</v>
      </c>
      <c r="BI11">
        <v>0.9</v>
      </c>
      <c r="BJ11">
        <v>1.1000000000000001</v>
      </c>
      <c r="BK11">
        <v>2577</v>
      </c>
      <c r="BL11">
        <v>191</v>
      </c>
      <c r="BM11">
        <v>2577</v>
      </c>
      <c r="BN11" t="s">
        <v>1144</v>
      </c>
      <c r="BO11">
        <v>15</v>
      </c>
      <c r="BP11">
        <v>21</v>
      </c>
      <c r="BQ11">
        <v>0.6</v>
      </c>
      <c r="BR11">
        <v>0.8</v>
      </c>
      <c r="BS11">
        <v>184</v>
      </c>
      <c r="BT11">
        <v>100</v>
      </c>
      <c r="BU11">
        <v>7.1</v>
      </c>
      <c r="BV11">
        <v>3.9</v>
      </c>
      <c r="BW11">
        <v>285</v>
      </c>
      <c r="BX11">
        <v>147</v>
      </c>
      <c r="BY11">
        <v>11.1</v>
      </c>
      <c r="BZ11">
        <v>5.5</v>
      </c>
      <c r="CA11">
        <v>431</v>
      </c>
      <c r="CB11">
        <v>145</v>
      </c>
      <c r="CC11">
        <v>16.7</v>
      </c>
      <c r="CD11">
        <v>5.8</v>
      </c>
      <c r="CE11">
        <v>360</v>
      </c>
      <c r="CF11">
        <v>140</v>
      </c>
      <c r="CG11">
        <v>14</v>
      </c>
      <c r="CH11">
        <v>5.5</v>
      </c>
      <c r="CI11">
        <v>725</v>
      </c>
      <c r="CJ11">
        <v>196</v>
      </c>
      <c r="CK11">
        <v>28.1</v>
      </c>
      <c r="CL11">
        <v>7</v>
      </c>
      <c r="CM11">
        <v>117</v>
      </c>
      <c r="CN11">
        <v>69</v>
      </c>
      <c r="CO11">
        <v>4.5</v>
      </c>
      <c r="CP11">
        <v>2.6</v>
      </c>
      <c r="CQ11">
        <v>172</v>
      </c>
      <c r="CR11">
        <v>113</v>
      </c>
      <c r="CS11">
        <v>6.7</v>
      </c>
      <c r="CT11">
        <v>4.3</v>
      </c>
      <c r="CU11">
        <v>86</v>
      </c>
      <c r="CV11">
        <v>64</v>
      </c>
      <c r="CW11">
        <v>3.3</v>
      </c>
      <c r="CX11">
        <v>2.5</v>
      </c>
      <c r="CY11">
        <v>202</v>
      </c>
      <c r="CZ11">
        <v>90</v>
      </c>
      <c r="DA11">
        <v>7.8</v>
      </c>
      <c r="DB11">
        <v>3.4</v>
      </c>
      <c r="DC11">
        <v>2577</v>
      </c>
      <c r="DD11">
        <v>191</v>
      </c>
      <c r="DE11">
        <v>2577</v>
      </c>
      <c r="DF11" t="s">
        <v>1144</v>
      </c>
      <c r="DG11">
        <v>25</v>
      </c>
      <c r="DH11">
        <v>29</v>
      </c>
      <c r="DI11">
        <v>1</v>
      </c>
      <c r="DJ11">
        <v>1.1000000000000001</v>
      </c>
      <c r="DK11">
        <v>50</v>
      </c>
      <c r="DL11">
        <v>71</v>
      </c>
      <c r="DM11">
        <v>1.9</v>
      </c>
      <c r="DN11">
        <v>2.7</v>
      </c>
      <c r="DO11">
        <v>170</v>
      </c>
      <c r="DP11">
        <v>109</v>
      </c>
      <c r="DQ11">
        <v>6.6</v>
      </c>
      <c r="DR11">
        <v>4.2</v>
      </c>
      <c r="DS11">
        <v>313</v>
      </c>
      <c r="DT11">
        <v>150</v>
      </c>
      <c r="DU11">
        <v>12.1</v>
      </c>
      <c r="DV11">
        <v>5.7</v>
      </c>
      <c r="DW11">
        <v>802</v>
      </c>
      <c r="DX11">
        <v>231</v>
      </c>
      <c r="DY11">
        <v>31.1</v>
      </c>
      <c r="DZ11">
        <v>8.1</v>
      </c>
      <c r="EA11">
        <v>581</v>
      </c>
      <c r="EB11">
        <v>200</v>
      </c>
      <c r="EC11">
        <v>22.5</v>
      </c>
      <c r="ED11">
        <v>7.7</v>
      </c>
      <c r="EE11">
        <v>270</v>
      </c>
      <c r="EF11">
        <v>141</v>
      </c>
      <c r="EG11">
        <v>10.5</v>
      </c>
      <c r="EH11">
        <v>5.5</v>
      </c>
      <c r="EI11">
        <v>120</v>
      </c>
      <c r="EJ11">
        <v>89</v>
      </c>
      <c r="EK11">
        <v>4.7</v>
      </c>
      <c r="EL11">
        <v>3.4</v>
      </c>
      <c r="EM11">
        <v>246</v>
      </c>
      <c r="EN11">
        <v>110</v>
      </c>
      <c r="EO11">
        <v>9.5</v>
      </c>
      <c r="EP11">
        <v>4.3</v>
      </c>
      <c r="EQ11">
        <v>5.4</v>
      </c>
      <c r="ER11">
        <v>0.3</v>
      </c>
      <c r="ES11" t="s">
        <v>1144</v>
      </c>
      <c r="ET11" t="s">
        <v>1144</v>
      </c>
      <c r="EU11">
        <v>2577</v>
      </c>
      <c r="EV11">
        <v>191</v>
      </c>
      <c r="EW11">
        <v>2577</v>
      </c>
      <c r="EX11" t="s">
        <v>1144</v>
      </c>
      <c r="EY11">
        <v>25</v>
      </c>
      <c r="EZ11">
        <v>29</v>
      </c>
      <c r="FA11">
        <v>1</v>
      </c>
      <c r="FB11">
        <v>1.1000000000000001</v>
      </c>
      <c r="FC11">
        <v>182</v>
      </c>
      <c r="FD11">
        <v>109</v>
      </c>
      <c r="FE11">
        <v>7.1</v>
      </c>
      <c r="FF11">
        <v>4.0999999999999996</v>
      </c>
      <c r="FG11">
        <v>738</v>
      </c>
      <c r="FH11">
        <v>199</v>
      </c>
      <c r="FI11">
        <v>28.6</v>
      </c>
      <c r="FJ11">
        <v>7.2</v>
      </c>
      <c r="FK11">
        <v>944</v>
      </c>
      <c r="FL11">
        <v>208</v>
      </c>
      <c r="FM11">
        <v>36.6</v>
      </c>
      <c r="FN11">
        <v>7.7</v>
      </c>
      <c r="FO11">
        <v>624</v>
      </c>
      <c r="FP11">
        <v>171</v>
      </c>
      <c r="FQ11">
        <v>24.2</v>
      </c>
      <c r="FR11">
        <v>6.6</v>
      </c>
      <c r="FS11">
        <v>64</v>
      </c>
      <c r="FT11">
        <v>54</v>
      </c>
      <c r="FU11">
        <v>2.5</v>
      </c>
      <c r="FV11">
        <v>2.1</v>
      </c>
      <c r="FW11">
        <v>2087</v>
      </c>
      <c r="FX11">
        <v>165</v>
      </c>
      <c r="FY11">
        <v>2087</v>
      </c>
      <c r="FZ11" t="s">
        <v>1144</v>
      </c>
      <c r="GA11">
        <v>1680</v>
      </c>
      <c r="GB11">
        <v>185</v>
      </c>
      <c r="GC11">
        <v>80.5</v>
      </c>
      <c r="GD11">
        <v>6.9</v>
      </c>
      <c r="GE11">
        <v>407</v>
      </c>
      <c r="GF11">
        <v>151</v>
      </c>
      <c r="GG11">
        <v>19.5</v>
      </c>
      <c r="GH11">
        <v>6.9</v>
      </c>
      <c r="GI11">
        <v>2.66</v>
      </c>
      <c r="GJ11">
        <v>0.2</v>
      </c>
      <c r="GK11" t="s">
        <v>1144</v>
      </c>
      <c r="GL11" t="s">
        <v>1144</v>
      </c>
      <c r="GM11">
        <v>2.99</v>
      </c>
      <c r="GN11">
        <v>0.79</v>
      </c>
      <c r="GO11" t="s">
        <v>1144</v>
      </c>
      <c r="GP11" t="s">
        <v>1144</v>
      </c>
      <c r="GQ11">
        <v>2087</v>
      </c>
      <c r="GR11">
        <v>165</v>
      </c>
      <c r="GS11">
        <v>2087</v>
      </c>
      <c r="GT11" t="s">
        <v>1144</v>
      </c>
      <c r="GU11">
        <v>32</v>
      </c>
      <c r="GV11">
        <v>50</v>
      </c>
      <c r="GW11">
        <v>1.5</v>
      </c>
      <c r="GX11">
        <v>2.4</v>
      </c>
      <c r="GY11">
        <v>113</v>
      </c>
      <c r="GZ11">
        <v>80</v>
      </c>
      <c r="HA11">
        <v>5.4</v>
      </c>
      <c r="HB11">
        <v>3.7</v>
      </c>
      <c r="HC11">
        <v>699</v>
      </c>
      <c r="HD11">
        <v>166</v>
      </c>
      <c r="HE11">
        <v>33.5</v>
      </c>
      <c r="HF11">
        <v>7.6</v>
      </c>
      <c r="HG11">
        <v>707</v>
      </c>
      <c r="HH11">
        <v>144</v>
      </c>
      <c r="HI11">
        <v>33.9</v>
      </c>
      <c r="HJ11">
        <v>6.9</v>
      </c>
      <c r="HK11">
        <v>283</v>
      </c>
      <c r="HL11">
        <v>100</v>
      </c>
      <c r="HM11">
        <v>13.6</v>
      </c>
      <c r="HN11">
        <v>4.5999999999999996</v>
      </c>
      <c r="HO11">
        <v>253</v>
      </c>
      <c r="HP11">
        <v>98</v>
      </c>
      <c r="HQ11">
        <v>12.1</v>
      </c>
      <c r="HR11">
        <v>4.4000000000000004</v>
      </c>
      <c r="HS11">
        <v>2087</v>
      </c>
      <c r="HT11">
        <v>165</v>
      </c>
      <c r="HU11">
        <v>2087</v>
      </c>
      <c r="HV11" t="s">
        <v>1144</v>
      </c>
      <c r="HW11">
        <v>236</v>
      </c>
      <c r="HX11">
        <v>121</v>
      </c>
      <c r="HY11">
        <v>11.3</v>
      </c>
      <c r="HZ11">
        <v>5.6</v>
      </c>
      <c r="IA11">
        <v>309</v>
      </c>
      <c r="IB11">
        <v>146</v>
      </c>
      <c r="IC11">
        <v>14.8</v>
      </c>
      <c r="ID11">
        <v>6.9</v>
      </c>
      <c r="IE11">
        <v>616</v>
      </c>
      <c r="IF11">
        <v>169</v>
      </c>
      <c r="IG11">
        <v>29.5</v>
      </c>
      <c r="IH11">
        <v>7.8</v>
      </c>
      <c r="II11">
        <v>926</v>
      </c>
      <c r="IJ11">
        <v>183</v>
      </c>
      <c r="IK11">
        <v>44.4</v>
      </c>
      <c r="IL11">
        <v>8</v>
      </c>
      <c r="IM11">
        <v>2087</v>
      </c>
      <c r="IN11">
        <v>165</v>
      </c>
      <c r="IO11">
        <v>2087</v>
      </c>
      <c r="IP11" t="s">
        <v>1144</v>
      </c>
      <c r="IQ11">
        <v>1118</v>
      </c>
      <c r="IR11">
        <v>211</v>
      </c>
      <c r="IS11">
        <v>53.6</v>
      </c>
      <c r="IT11">
        <v>8.5</v>
      </c>
      <c r="IU11">
        <v>342</v>
      </c>
      <c r="IV11">
        <v>119</v>
      </c>
      <c r="IW11">
        <v>16.399999999999999</v>
      </c>
      <c r="IX11">
        <v>5.8</v>
      </c>
      <c r="IY11">
        <v>288</v>
      </c>
      <c r="IZ11">
        <v>146</v>
      </c>
      <c r="JA11">
        <v>13.8</v>
      </c>
      <c r="JB11">
        <v>6.8</v>
      </c>
      <c r="JC11">
        <v>9</v>
      </c>
      <c r="JD11">
        <v>13</v>
      </c>
      <c r="JE11">
        <v>0.4</v>
      </c>
      <c r="JF11">
        <v>0.6</v>
      </c>
      <c r="JG11">
        <v>0</v>
      </c>
      <c r="JH11">
        <v>17</v>
      </c>
      <c r="JI11">
        <v>0</v>
      </c>
      <c r="JJ11">
        <v>1.7</v>
      </c>
      <c r="JK11">
        <v>245</v>
      </c>
      <c r="JL11">
        <v>115</v>
      </c>
      <c r="JM11">
        <v>11.7</v>
      </c>
      <c r="JN11">
        <v>5.4</v>
      </c>
      <c r="JO11">
        <v>0</v>
      </c>
      <c r="JP11">
        <v>17</v>
      </c>
      <c r="JQ11">
        <v>0</v>
      </c>
      <c r="JR11">
        <v>1.7</v>
      </c>
      <c r="JS11">
        <v>74</v>
      </c>
      <c r="JT11">
        <v>64</v>
      </c>
      <c r="JU11">
        <v>3.5</v>
      </c>
      <c r="JV11">
        <v>3.1</v>
      </c>
      <c r="JW11">
        <v>11</v>
      </c>
      <c r="JX11">
        <v>19</v>
      </c>
      <c r="JY11">
        <v>0.5</v>
      </c>
      <c r="JZ11">
        <v>0.9</v>
      </c>
      <c r="KA11">
        <v>2087</v>
      </c>
      <c r="KB11">
        <v>165</v>
      </c>
      <c r="KC11">
        <v>2087</v>
      </c>
      <c r="KD11" t="s">
        <v>1144</v>
      </c>
      <c r="KE11">
        <v>27</v>
      </c>
      <c r="KF11">
        <v>32</v>
      </c>
      <c r="KG11">
        <v>1.3</v>
      </c>
      <c r="KH11">
        <v>1.5</v>
      </c>
      <c r="KI11">
        <v>27</v>
      </c>
      <c r="KJ11">
        <v>32</v>
      </c>
      <c r="KK11">
        <v>1.3</v>
      </c>
      <c r="KL11">
        <v>1.5</v>
      </c>
      <c r="KM11">
        <v>34</v>
      </c>
      <c r="KN11">
        <v>37</v>
      </c>
      <c r="KO11">
        <v>1.6</v>
      </c>
      <c r="KP11">
        <v>1.8</v>
      </c>
      <c r="KQ11">
        <v>2087</v>
      </c>
      <c r="KR11">
        <v>165</v>
      </c>
      <c r="KS11">
        <v>2087</v>
      </c>
      <c r="KT11" t="s">
        <v>1144</v>
      </c>
      <c r="KU11">
        <v>1987</v>
      </c>
      <c r="KV11">
        <v>187</v>
      </c>
      <c r="KW11">
        <v>95.2</v>
      </c>
      <c r="KX11">
        <v>4.0999999999999996</v>
      </c>
      <c r="KY11">
        <v>50</v>
      </c>
      <c r="KZ11">
        <v>59</v>
      </c>
      <c r="LA11">
        <v>2.4</v>
      </c>
      <c r="LB11">
        <v>2.8</v>
      </c>
      <c r="LC11">
        <v>50</v>
      </c>
      <c r="LD11">
        <v>71</v>
      </c>
      <c r="LE11">
        <v>2.4</v>
      </c>
      <c r="LF11">
        <v>3.3</v>
      </c>
      <c r="LG11">
        <v>1680</v>
      </c>
      <c r="LH11">
        <v>185</v>
      </c>
      <c r="LI11">
        <v>1680</v>
      </c>
      <c r="LJ11" t="s">
        <v>1144</v>
      </c>
      <c r="LK11">
        <v>157</v>
      </c>
      <c r="LL11">
        <v>95</v>
      </c>
      <c r="LM11">
        <v>9.3000000000000007</v>
      </c>
      <c r="LN11">
        <v>5.5</v>
      </c>
      <c r="LO11">
        <v>230</v>
      </c>
      <c r="LP11">
        <v>86</v>
      </c>
      <c r="LQ11">
        <v>13.7</v>
      </c>
      <c r="LR11">
        <v>4.5999999999999996</v>
      </c>
      <c r="LS11">
        <v>223</v>
      </c>
      <c r="LT11">
        <v>97</v>
      </c>
      <c r="LU11">
        <v>13.3</v>
      </c>
      <c r="LV11">
        <v>5.6</v>
      </c>
      <c r="LW11">
        <v>329</v>
      </c>
      <c r="LX11">
        <v>142</v>
      </c>
      <c r="LY11">
        <v>19.600000000000001</v>
      </c>
      <c r="LZ11">
        <v>8.1999999999999993</v>
      </c>
      <c r="MA11">
        <v>556</v>
      </c>
      <c r="MB11">
        <v>170</v>
      </c>
      <c r="MC11">
        <v>33.1</v>
      </c>
      <c r="MD11">
        <v>9.6</v>
      </c>
      <c r="ME11">
        <v>159</v>
      </c>
      <c r="MF11">
        <v>96</v>
      </c>
      <c r="MG11">
        <v>9.5</v>
      </c>
      <c r="MH11">
        <v>5.5</v>
      </c>
      <c r="MI11">
        <v>26</v>
      </c>
      <c r="MJ11">
        <v>30</v>
      </c>
      <c r="MK11">
        <v>1.5</v>
      </c>
      <c r="ML11">
        <v>1.8</v>
      </c>
      <c r="MM11">
        <v>0</v>
      </c>
      <c r="MN11">
        <v>17</v>
      </c>
      <c r="MO11">
        <v>0</v>
      </c>
      <c r="MP11">
        <v>2.1</v>
      </c>
      <c r="MQ11">
        <v>185300</v>
      </c>
      <c r="MR11">
        <v>21976</v>
      </c>
      <c r="MS11" t="s">
        <v>1144</v>
      </c>
      <c r="MT11" t="s">
        <v>1144</v>
      </c>
      <c r="MU11">
        <v>1680</v>
      </c>
      <c r="MV11">
        <v>185</v>
      </c>
      <c r="MW11">
        <v>1680</v>
      </c>
      <c r="MX11" t="s">
        <v>1144</v>
      </c>
      <c r="MY11">
        <v>759</v>
      </c>
      <c r="MZ11">
        <v>174</v>
      </c>
      <c r="NA11">
        <v>45.2</v>
      </c>
      <c r="NB11">
        <v>9.4</v>
      </c>
      <c r="NC11">
        <v>921</v>
      </c>
      <c r="ND11">
        <v>194</v>
      </c>
      <c r="NE11">
        <v>54.8</v>
      </c>
      <c r="NF11">
        <v>9.4</v>
      </c>
      <c r="NG11">
        <v>759</v>
      </c>
      <c r="NH11">
        <v>174</v>
      </c>
      <c r="NI11">
        <v>759</v>
      </c>
      <c r="NJ11" t="s">
        <v>1144</v>
      </c>
      <c r="NK11">
        <v>2</v>
      </c>
      <c r="NL11">
        <v>3</v>
      </c>
      <c r="NM11">
        <v>0.3</v>
      </c>
      <c r="NN11">
        <v>0.4</v>
      </c>
      <c r="NO11">
        <v>90</v>
      </c>
      <c r="NP11">
        <v>74</v>
      </c>
      <c r="NQ11">
        <v>11.9</v>
      </c>
      <c r="NR11">
        <v>9.1999999999999993</v>
      </c>
      <c r="NS11">
        <v>219</v>
      </c>
      <c r="NT11">
        <v>103</v>
      </c>
      <c r="NU11">
        <v>28.9</v>
      </c>
      <c r="NV11">
        <v>12.8</v>
      </c>
      <c r="NW11">
        <v>337</v>
      </c>
      <c r="NX11">
        <v>146</v>
      </c>
      <c r="NY11">
        <v>44.4</v>
      </c>
      <c r="NZ11">
        <v>14.1</v>
      </c>
      <c r="OA11">
        <v>111</v>
      </c>
      <c r="OB11">
        <v>72</v>
      </c>
      <c r="OC11">
        <v>14.6</v>
      </c>
      <c r="OD11">
        <v>9.8000000000000007</v>
      </c>
      <c r="OE11">
        <v>0</v>
      </c>
      <c r="OF11">
        <v>17</v>
      </c>
      <c r="OG11">
        <v>0</v>
      </c>
      <c r="OH11">
        <v>4.5</v>
      </c>
      <c r="OI11">
        <v>0</v>
      </c>
      <c r="OJ11">
        <v>17</v>
      </c>
      <c r="OK11">
        <v>0</v>
      </c>
      <c r="OL11">
        <v>4.5</v>
      </c>
      <c r="OM11">
        <v>1621</v>
      </c>
      <c r="ON11">
        <v>151</v>
      </c>
      <c r="OO11" t="s">
        <v>1144</v>
      </c>
      <c r="OP11" t="s">
        <v>1144</v>
      </c>
      <c r="OQ11">
        <v>921</v>
      </c>
      <c r="OR11">
        <v>194</v>
      </c>
      <c r="OS11">
        <v>921</v>
      </c>
      <c r="OT11" t="s">
        <v>1144</v>
      </c>
      <c r="OU11">
        <v>203</v>
      </c>
      <c r="OV11">
        <v>94</v>
      </c>
      <c r="OW11">
        <v>22</v>
      </c>
      <c r="OX11">
        <v>8.6999999999999993</v>
      </c>
      <c r="OY11">
        <v>396</v>
      </c>
      <c r="OZ11">
        <v>144</v>
      </c>
      <c r="PA11">
        <v>43</v>
      </c>
      <c r="PB11">
        <v>11.9</v>
      </c>
      <c r="PC11">
        <v>251</v>
      </c>
      <c r="PD11">
        <v>95</v>
      </c>
      <c r="PE11">
        <v>27.3</v>
      </c>
      <c r="PF11">
        <v>9.3000000000000007</v>
      </c>
      <c r="PG11">
        <v>41</v>
      </c>
      <c r="PH11">
        <v>42</v>
      </c>
      <c r="PI11">
        <v>4.5</v>
      </c>
      <c r="PJ11">
        <v>4.5999999999999996</v>
      </c>
      <c r="PK11">
        <v>19</v>
      </c>
      <c r="PL11">
        <v>31</v>
      </c>
      <c r="PM11">
        <v>2.1</v>
      </c>
      <c r="PN11">
        <v>3.3</v>
      </c>
      <c r="PO11">
        <v>11</v>
      </c>
      <c r="PP11">
        <v>18</v>
      </c>
      <c r="PQ11">
        <v>1.2</v>
      </c>
      <c r="PR11">
        <v>2</v>
      </c>
      <c r="PS11">
        <v>352</v>
      </c>
      <c r="PT11">
        <v>37</v>
      </c>
      <c r="PU11" t="s">
        <v>1144</v>
      </c>
      <c r="PV11" t="s">
        <v>1144</v>
      </c>
      <c r="PW11">
        <v>759</v>
      </c>
      <c r="PX11">
        <v>174</v>
      </c>
      <c r="PY11">
        <v>759</v>
      </c>
      <c r="PZ11" t="s">
        <v>1144</v>
      </c>
      <c r="QA11">
        <v>614</v>
      </c>
      <c r="QB11">
        <v>167</v>
      </c>
      <c r="QC11">
        <v>80.900000000000006</v>
      </c>
      <c r="QD11">
        <v>10.8</v>
      </c>
      <c r="QE11">
        <v>73</v>
      </c>
      <c r="QF11">
        <v>59</v>
      </c>
      <c r="QG11">
        <v>9.6</v>
      </c>
      <c r="QH11">
        <v>7.5</v>
      </c>
      <c r="QI11">
        <v>66</v>
      </c>
      <c r="QJ11">
        <v>57</v>
      </c>
      <c r="QK11">
        <v>8.6999999999999993</v>
      </c>
      <c r="QL11">
        <v>7.5</v>
      </c>
      <c r="QM11">
        <v>4</v>
      </c>
      <c r="QN11">
        <v>6</v>
      </c>
      <c r="QO11">
        <v>0.5</v>
      </c>
      <c r="QP11">
        <v>0.8</v>
      </c>
      <c r="QQ11">
        <v>2</v>
      </c>
      <c r="QR11">
        <v>4</v>
      </c>
      <c r="QS11">
        <v>0.3</v>
      </c>
      <c r="QT11">
        <v>0.6</v>
      </c>
      <c r="QU11">
        <v>0</v>
      </c>
      <c r="QV11">
        <v>17</v>
      </c>
      <c r="QW11" t="s">
        <v>1144</v>
      </c>
      <c r="QX11" t="s">
        <v>1144</v>
      </c>
      <c r="QY11">
        <v>908</v>
      </c>
      <c r="QZ11">
        <v>190</v>
      </c>
      <c r="RA11">
        <v>908</v>
      </c>
      <c r="RB11" t="s">
        <v>1144</v>
      </c>
      <c r="RC11">
        <v>602</v>
      </c>
      <c r="RD11">
        <v>150</v>
      </c>
      <c r="RE11">
        <v>66.3</v>
      </c>
      <c r="RF11">
        <v>11.2</v>
      </c>
      <c r="RG11">
        <v>151</v>
      </c>
      <c r="RH11">
        <v>93</v>
      </c>
      <c r="RI11">
        <v>16.600000000000001</v>
      </c>
      <c r="RJ11">
        <v>9.1</v>
      </c>
      <c r="RK11">
        <v>52</v>
      </c>
      <c r="RL11">
        <v>57</v>
      </c>
      <c r="RM11">
        <v>5.7</v>
      </c>
      <c r="RN11">
        <v>6</v>
      </c>
      <c r="RO11">
        <v>20</v>
      </c>
      <c r="RP11">
        <v>25</v>
      </c>
      <c r="RQ11">
        <v>2.2000000000000002</v>
      </c>
      <c r="RR11">
        <v>2.7</v>
      </c>
      <c r="RS11">
        <v>0</v>
      </c>
      <c r="RT11">
        <v>17</v>
      </c>
      <c r="RU11">
        <v>0</v>
      </c>
      <c r="RV11">
        <v>3.8</v>
      </c>
      <c r="RW11">
        <v>0</v>
      </c>
      <c r="RX11">
        <v>17</v>
      </c>
      <c r="RY11">
        <v>0</v>
      </c>
      <c r="RZ11">
        <v>3.8</v>
      </c>
      <c r="SA11">
        <v>83</v>
      </c>
      <c r="SB11">
        <v>51</v>
      </c>
      <c r="SC11">
        <v>9.1</v>
      </c>
      <c r="SD11">
        <v>5.4</v>
      </c>
      <c r="SE11">
        <v>13</v>
      </c>
      <c r="SF11">
        <v>19</v>
      </c>
      <c r="SG11" t="s">
        <v>1144</v>
      </c>
      <c r="SH11" t="s">
        <v>1144</v>
      </c>
      <c r="SI11">
        <v>327</v>
      </c>
      <c r="SJ11">
        <v>143</v>
      </c>
      <c r="SK11">
        <v>327</v>
      </c>
      <c r="SL11" t="s">
        <v>1144</v>
      </c>
      <c r="SM11">
        <v>100</v>
      </c>
      <c r="SN11">
        <v>83</v>
      </c>
      <c r="SO11">
        <v>30.6</v>
      </c>
      <c r="SP11">
        <v>19.2</v>
      </c>
      <c r="SQ11">
        <v>150</v>
      </c>
      <c r="SR11">
        <v>96</v>
      </c>
      <c r="SS11">
        <v>45.9</v>
      </c>
      <c r="ST11">
        <v>21.2</v>
      </c>
      <c r="SU11">
        <v>77</v>
      </c>
      <c r="SV11">
        <v>60</v>
      </c>
      <c r="SW11">
        <v>23.5</v>
      </c>
      <c r="SX11">
        <v>17.399999999999999</v>
      </c>
      <c r="SY11">
        <v>0</v>
      </c>
      <c r="SZ11">
        <v>17</v>
      </c>
      <c r="TA11">
        <v>0</v>
      </c>
      <c r="TB11">
        <v>10.1</v>
      </c>
      <c r="TC11">
        <v>0</v>
      </c>
      <c r="TD11">
        <v>17</v>
      </c>
      <c r="TE11">
        <v>0</v>
      </c>
      <c r="TF11">
        <v>10.1</v>
      </c>
      <c r="TG11">
        <v>0</v>
      </c>
      <c r="TH11">
        <v>17</v>
      </c>
      <c r="TI11">
        <v>0</v>
      </c>
      <c r="TJ11">
        <v>10.1</v>
      </c>
      <c r="TK11">
        <v>0</v>
      </c>
      <c r="TL11">
        <v>17</v>
      </c>
      <c r="TM11">
        <v>0</v>
      </c>
      <c r="TN11">
        <v>10.1</v>
      </c>
      <c r="TO11">
        <v>607</v>
      </c>
      <c r="TP11">
        <v>65</v>
      </c>
      <c r="TQ11" t="s">
        <v>1144</v>
      </c>
      <c r="TR11" t="s">
        <v>1144</v>
      </c>
      <c r="TS11">
        <v>80</v>
      </c>
      <c r="TT11">
        <v>62</v>
      </c>
      <c r="TU11" t="s">
        <v>1144</v>
      </c>
      <c r="TV11" t="s">
        <v>1144</v>
      </c>
      <c r="TW11">
        <v>322</v>
      </c>
      <c r="TX11">
        <v>144</v>
      </c>
      <c r="TY11">
        <v>322</v>
      </c>
      <c r="TZ11" t="s">
        <v>1144</v>
      </c>
      <c r="UA11">
        <v>78</v>
      </c>
      <c r="UB11">
        <v>77</v>
      </c>
      <c r="UC11">
        <v>24.2</v>
      </c>
      <c r="UD11">
        <v>20.6</v>
      </c>
      <c r="UE11">
        <v>21</v>
      </c>
      <c r="UF11">
        <v>19</v>
      </c>
      <c r="UG11">
        <v>6.5</v>
      </c>
      <c r="UH11">
        <v>6.7</v>
      </c>
      <c r="UI11">
        <v>85</v>
      </c>
      <c r="UJ11">
        <v>70</v>
      </c>
      <c r="UK11">
        <v>26.4</v>
      </c>
      <c r="UL11">
        <v>21.3</v>
      </c>
      <c r="UM11">
        <v>14</v>
      </c>
      <c r="UN11">
        <v>26</v>
      </c>
      <c r="UO11">
        <v>4.3</v>
      </c>
      <c r="UP11">
        <v>7.9</v>
      </c>
      <c r="UQ11">
        <v>52</v>
      </c>
      <c r="UR11">
        <v>75</v>
      </c>
      <c r="US11">
        <v>16.100000000000001</v>
      </c>
      <c r="UT11">
        <v>20</v>
      </c>
      <c r="UU11">
        <v>72</v>
      </c>
      <c r="UV11">
        <v>66</v>
      </c>
      <c r="UW11">
        <v>22.4</v>
      </c>
      <c r="UX11">
        <v>20</v>
      </c>
      <c r="UY11">
        <v>85</v>
      </c>
      <c r="UZ11">
        <v>64</v>
      </c>
      <c r="VA11" t="s">
        <v>1144</v>
      </c>
      <c r="VB11" t="s">
        <v>1144</v>
      </c>
    </row>
    <row r="12" spans="1:574" x14ac:dyDescent="0.25">
      <c r="A12" t="s">
        <v>1161</v>
      </c>
      <c r="B12" t="s">
        <v>1162</v>
      </c>
      <c r="C12">
        <v>2766</v>
      </c>
      <c r="D12">
        <v>224</v>
      </c>
      <c r="E12">
        <v>2766</v>
      </c>
      <c r="F12" t="s">
        <v>1144</v>
      </c>
      <c r="G12">
        <v>2041</v>
      </c>
      <c r="H12">
        <v>207</v>
      </c>
      <c r="I12">
        <v>73.8</v>
      </c>
      <c r="J12">
        <v>5.0999999999999996</v>
      </c>
      <c r="K12">
        <v>725</v>
      </c>
      <c r="L12">
        <v>157</v>
      </c>
      <c r="M12">
        <v>26.2</v>
      </c>
      <c r="N12">
        <v>5.0999999999999996</v>
      </c>
      <c r="O12">
        <v>2.9</v>
      </c>
      <c r="P12">
        <v>3.5</v>
      </c>
      <c r="Q12" t="s">
        <v>1144</v>
      </c>
      <c r="R12" t="s">
        <v>1144</v>
      </c>
      <c r="S12">
        <v>9.3000000000000007</v>
      </c>
      <c r="T12">
        <v>8</v>
      </c>
      <c r="U12" t="s">
        <v>1144</v>
      </c>
      <c r="V12" t="s">
        <v>1144</v>
      </c>
      <c r="W12">
        <v>2766</v>
      </c>
      <c r="X12">
        <v>224</v>
      </c>
      <c r="Y12">
        <v>2766</v>
      </c>
      <c r="Z12" t="s">
        <v>1144</v>
      </c>
      <c r="AA12">
        <v>1954</v>
      </c>
      <c r="AB12">
        <v>244</v>
      </c>
      <c r="AC12">
        <v>70.599999999999994</v>
      </c>
      <c r="AD12">
        <v>7.1</v>
      </c>
      <c r="AE12">
        <v>137</v>
      </c>
      <c r="AF12">
        <v>95</v>
      </c>
      <c r="AG12">
        <v>5</v>
      </c>
      <c r="AH12">
        <v>3.4</v>
      </c>
      <c r="AI12">
        <v>17</v>
      </c>
      <c r="AJ12">
        <v>26</v>
      </c>
      <c r="AK12">
        <v>0.6</v>
      </c>
      <c r="AL12">
        <v>0.9</v>
      </c>
      <c r="AM12">
        <v>52</v>
      </c>
      <c r="AN12">
        <v>48</v>
      </c>
      <c r="AO12">
        <v>1.9</v>
      </c>
      <c r="AP12">
        <v>1.7</v>
      </c>
      <c r="AQ12">
        <v>0</v>
      </c>
      <c r="AR12">
        <v>17</v>
      </c>
      <c r="AS12">
        <v>0</v>
      </c>
      <c r="AT12">
        <v>1.3</v>
      </c>
      <c r="AU12">
        <v>46</v>
      </c>
      <c r="AV12">
        <v>37</v>
      </c>
      <c r="AW12">
        <v>1.7</v>
      </c>
      <c r="AX12">
        <v>1.3</v>
      </c>
      <c r="AY12">
        <v>0</v>
      </c>
      <c r="AZ12">
        <v>17</v>
      </c>
      <c r="BA12">
        <v>0</v>
      </c>
      <c r="BB12">
        <v>1.3</v>
      </c>
      <c r="BC12">
        <v>560</v>
      </c>
      <c r="BD12">
        <v>155</v>
      </c>
      <c r="BE12">
        <v>20.2</v>
      </c>
      <c r="BF12">
        <v>5.5</v>
      </c>
      <c r="BG12">
        <v>0</v>
      </c>
      <c r="BH12">
        <v>17</v>
      </c>
      <c r="BI12">
        <v>0</v>
      </c>
      <c r="BJ12">
        <v>1.3</v>
      </c>
      <c r="BK12">
        <v>2766</v>
      </c>
      <c r="BL12">
        <v>224</v>
      </c>
      <c r="BM12">
        <v>2766</v>
      </c>
      <c r="BN12" t="s">
        <v>1144</v>
      </c>
      <c r="BO12">
        <v>0</v>
      </c>
      <c r="BP12">
        <v>17</v>
      </c>
      <c r="BQ12">
        <v>0</v>
      </c>
      <c r="BR12">
        <v>1.3</v>
      </c>
      <c r="BS12">
        <v>37</v>
      </c>
      <c r="BT12">
        <v>34</v>
      </c>
      <c r="BU12">
        <v>1.3</v>
      </c>
      <c r="BV12">
        <v>1.3</v>
      </c>
      <c r="BW12">
        <v>418</v>
      </c>
      <c r="BX12">
        <v>154</v>
      </c>
      <c r="BY12">
        <v>15.1</v>
      </c>
      <c r="BZ12">
        <v>5.4</v>
      </c>
      <c r="CA12">
        <v>520</v>
      </c>
      <c r="CB12">
        <v>149</v>
      </c>
      <c r="CC12">
        <v>18.8</v>
      </c>
      <c r="CD12">
        <v>5.5</v>
      </c>
      <c r="CE12">
        <v>327</v>
      </c>
      <c r="CF12">
        <v>123</v>
      </c>
      <c r="CG12">
        <v>11.8</v>
      </c>
      <c r="CH12">
        <v>4.3</v>
      </c>
      <c r="CI12">
        <v>394</v>
      </c>
      <c r="CJ12">
        <v>126</v>
      </c>
      <c r="CK12">
        <v>14.2</v>
      </c>
      <c r="CL12">
        <v>4.3</v>
      </c>
      <c r="CM12">
        <v>359</v>
      </c>
      <c r="CN12">
        <v>163</v>
      </c>
      <c r="CO12">
        <v>13</v>
      </c>
      <c r="CP12">
        <v>5.8</v>
      </c>
      <c r="CQ12">
        <v>172</v>
      </c>
      <c r="CR12">
        <v>99</v>
      </c>
      <c r="CS12">
        <v>6.2</v>
      </c>
      <c r="CT12">
        <v>3.6</v>
      </c>
      <c r="CU12">
        <v>181</v>
      </c>
      <c r="CV12">
        <v>85</v>
      </c>
      <c r="CW12">
        <v>6.5</v>
      </c>
      <c r="CX12">
        <v>3</v>
      </c>
      <c r="CY12">
        <v>358</v>
      </c>
      <c r="CZ12">
        <v>144</v>
      </c>
      <c r="DA12">
        <v>12.9</v>
      </c>
      <c r="DB12">
        <v>5</v>
      </c>
      <c r="DC12">
        <v>2766</v>
      </c>
      <c r="DD12">
        <v>224</v>
      </c>
      <c r="DE12">
        <v>2766</v>
      </c>
      <c r="DF12" t="s">
        <v>1144</v>
      </c>
      <c r="DG12">
        <v>24</v>
      </c>
      <c r="DH12">
        <v>27</v>
      </c>
      <c r="DI12">
        <v>0.9</v>
      </c>
      <c r="DJ12">
        <v>1</v>
      </c>
      <c r="DK12">
        <v>86</v>
      </c>
      <c r="DL12">
        <v>63</v>
      </c>
      <c r="DM12">
        <v>3.1</v>
      </c>
      <c r="DN12">
        <v>2.2999999999999998</v>
      </c>
      <c r="DO12">
        <v>229</v>
      </c>
      <c r="DP12">
        <v>114</v>
      </c>
      <c r="DQ12">
        <v>8.3000000000000007</v>
      </c>
      <c r="DR12">
        <v>4.0999999999999996</v>
      </c>
      <c r="DS12">
        <v>425</v>
      </c>
      <c r="DT12">
        <v>171</v>
      </c>
      <c r="DU12">
        <v>15.4</v>
      </c>
      <c r="DV12">
        <v>5.8</v>
      </c>
      <c r="DW12">
        <v>570</v>
      </c>
      <c r="DX12">
        <v>165</v>
      </c>
      <c r="DY12">
        <v>20.6</v>
      </c>
      <c r="DZ12">
        <v>5.9</v>
      </c>
      <c r="EA12">
        <v>585</v>
      </c>
      <c r="EB12">
        <v>176</v>
      </c>
      <c r="EC12">
        <v>21.1</v>
      </c>
      <c r="ED12">
        <v>6.5</v>
      </c>
      <c r="EE12">
        <v>373</v>
      </c>
      <c r="EF12">
        <v>141</v>
      </c>
      <c r="EG12">
        <v>13.5</v>
      </c>
      <c r="EH12">
        <v>5</v>
      </c>
      <c r="EI12">
        <v>238</v>
      </c>
      <c r="EJ12">
        <v>106</v>
      </c>
      <c r="EK12">
        <v>8.6</v>
      </c>
      <c r="EL12">
        <v>3.7</v>
      </c>
      <c r="EM12">
        <v>236</v>
      </c>
      <c r="EN12">
        <v>121</v>
      </c>
      <c r="EO12">
        <v>8.5</v>
      </c>
      <c r="EP12">
        <v>4.3</v>
      </c>
      <c r="EQ12">
        <v>5.6</v>
      </c>
      <c r="ER12">
        <v>0.4</v>
      </c>
      <c r="ES12" t="s">
        <v>1144</v>
      </c>
      <c r="ET12" t="s">
        <v>1144</v>
      </c>
      <c r="EU12">
        <v>2766</v>
      </c>
      <c r="EV12">
        <v>224</v>
      </c>
      <c r="EW12">
        <v>2766</v>
      </c>
      <c r="EX12" t="s">
        <v>1144</v>
      </c>
      <c r="EY12">
        <v>38</v>
      </c>
      <c r="EZ12">
        <v>36</v>
      </c>
      <c r="FA12">
        <v>1.4</v>
      </c>
      <c r="FB12">
        <v>1.3</v>
      </c>
      <c r="FC12">
        <v>281</v>
      </c>
      <c r="FD12">
        <v>106</v>
      </c>
      <c r="FE12">
        <v>10.199999999999999</v>
      </c>
      <c r="FF12">
        <v>3.8</v>
      </c>
      <c r="FG12">
        <v>778</v>
      </c>
      <c r="FH12">
        <v>212</v>
      </c>
      <c r="FI12">
        <v>28.1</v>
      </c>
      <c r="FJ12">
        <v>6.9</v>
      </c>
      <c r="FK12">
        <v>1132</v>
      </c>
      <c r="FL12">
        <v>211</v>
      </c>
      <c r="FM12">
        <v>40.9</v>
      </c>
      <c r="FN12">
        <v>7.4</v>
      </c>
      <c r="FO12">
        <v>300</v>
      </c>
      <c r="FP12">
        <v>137</v>
      </c>
      <c r="FQ12">
        <v>10.8</v>
      </c>
      <c r="FR12">
        <v>4.9000000000000004</v>
      </c>
      <c r="FS12">
        <v>237</v>
      </c>
      <c r="FT12">
        <v>120</v>
      </c>
      <c r="FU12">
        <v>8.6</v>
      </c>
      <c r="FV12">
        <v>4.3</v>
      </c>
      <c r="FW12">
        <v>2041</v>
      </c>
      <c r="FX12">
        <v>207</v>
      </c>
      <c r="FY12">
        <v>2041</v>
      </c>
      <c r="FZ12" t="s">
        <v>1144</v>
      </c>
      <c r="GA12">
        <v>1502</v>
      </c>
      <c r="GB12">
        <v>189</v>
      </c>
      <c r="GC12">
        <v>73.599999999999994</v>
      </c>
      <c r="GD12">
        <v>7.9</v>
      </c>
      <c r="GE12">
        <v>539</v>
      </c>
      <c r="GF12">
        <v>184</v>
      </c>
      <c r="GG12">
        <v>26.4</v>
      </c>
      <c r="GH12">
        <v>7.9</v>
      </c>
      <c r="GI12">
        <v>2.41</v>
      </c>
      <c r="GJ12">
        <v>0.22</v>
      </c>
      <c r="GK12" t="s">
        <v>1144</v>
      </c>
      <c r="GL12" t="s">
        <v>1144</v>
      </c>
      <c r="GM12">
        <v>1.86</v>
      </c>
      <c r="GN12">
        <v>0.33</v>
      </c>
      <c r="GO12" t="s">
        <v>1144</v>
      </c>
      <c r="GP12" t="s">
        <v>1144</v>
      </c>
      <c r="GQ12">
        <v>2041</v>
      </c>
      <c r="GR12">
        <v>207</v>
      </c>
      <c r="GS12">
        <v>2041</v>
      </c>
      <c r="GT12" t="s">
        <v>1144</v>
      </c>
      <c r="GU12">
        <v>107</v>
      </c>
      <c r="GV12">
        <v>84</v>
      </c>
      <c r="GW12">
        <v>5.2</v>
      </c>
      <c r="GX12">
        <v>4</v>
      </c>
      <c r="GY12">
        <v>152</v>
      </c>
      <c r="GZ12">
        <v>88</v>
      </c>
      <c r="HA12">
        <v>7.4</v>
      </c>
      <c r="HB12">
        <v>4.2</v>
      </c>
      <c r="HC12">
        <v>299</v>
      </c>
      <c r="HD12">
        <v>99</v>
      </c>
      <c r="HE12">
        <v>14.6</v>
      </c>
      <c r="HF12">
        <v>4.8</v>
      </c>
      <c r="HG12">
        <v>625</v>
      </c>
      <c r="HH12">
        <v>154</v>
      </c>
      <c r="HI12">
        <v>30.6</v>
      </c>
      <c r="HJ12">
        <v>7.3</v>
      </c>
      <c r="HK12">
        <v>544</v>
      </c>
      <c r="HL12">
        <v>138</v>
      </c>
      <c r="HM12">
        <v>26.7</v>
      </c>
      <c r="HN12">
        <v>6.1</v>
      </c>
      <c r="HO12">
        <v>314</v>
      </c>
      <c r="HP12">
        <v>131</v>
      </c>
      <c r="HQ12">
        <v>15.4</v>
      </c>
      <c r="HR12">
        <v>6</v>
      </c>
      <c r="HS12">
        <v>2041</v>
      </c>
      <c r="HT12">
        <v>207</v>
      </c>
      <c r="HU12">
        <v>2041</v>
      </c>
      <c r="HV12" t="s">
        <v>1144</v>
      </c>
      <c r="HW12">
        <v>71</v>
      </c>
      <c r="HX12">
        <v>63</v>
      </c>
      <c r="HY12">
        <v>3.5</v>
      </c>
      <c r="HZ12">
        <v>3</v>
      </c>
      <c r="IA12">
        <v>508</v>
      </c>
      <c r="IB12">
        <v>163</v>
      </c>
      <c r="IC12">
        <v>24.9</v>
      </c>
      <c r="ID12">
        <v>7.1</v>
      </c>
      <c r="IE12">
        <v>666</v>
      </c>
      <c r="IF12">
        <v>164</v>
      </c>
      <c r="IG12">
        <v>32.6</v>
      </c>
      <c r="IH12">
        <v>7.8</v>
      </c>
      <c r="II12">
        <v>796</v>
      </c>
      <c r="IJ12">
        <v>171</v>
      </c>
      <c r="IK12">
        <v>39</v>
      </c>
      <c r="IL12">
        <v>7.8</v>
      </c>
      <c r="IM12">
        <v>2041</v>
      </c>
      <c r="IN12">
        <v>207</v>
      </c>
      <c r="IO12">
        <v>2041</v>
      </c>
      <c r="IP12" t="s">
        <v>1144</v>
      </c>
      <c r="IQ12">
        <v>0</v>
      </c>
      <c r="IR12">
        <v>17</v>
      </c>
      <c r="IS12">
        <v>0</v>
      </c>
      <c r="IT12">
        <v>1.7</v>
      </c>
      <c r="IU12">
        <v>128</v>
      </c>
      <c r="IV12">
        <v>71</v>
      </c>
      <c r="IW12">
        <v>6.3</v>
      </c>
      <c r="IX12">
        <v>3.5</v>
      </c>
      <c r="IY12">
        <v>1269</v>
      </c>
      <c r="IZ12">
        <v>192</v>
      </c>
      <c r="JA12">
        <v>62.2</v>
      </c>
      <c r="JB12">
        <v>6.7</v>
      </c>
      <c r="JC12">
        <v>34</v>
      </c>
      <c r="JD12">
        <v>33</v>
      </c>
      <c r="JE12">
        <v>1.7</v>
      </c>
      <c r="JF12">
        <v>1.7</v>
      </c>
      <c r="JG12">
        <v>0</v>
      </c>
      <c r="JH12">
        <v>17</v>
      </c>
      <c r="JI12">
        <v>0</v>
      </c>
      <c r="JJ12">
        <v>1.7</v>
      </c>
      <c r="JK12">
        <v>564</v>
      </c>
      <c r="JL12">
        <v>150</v>
      </c>
      <c r="JM12">
        <v>27.6</v>
      </c>
      <c r="JN12">
        <v>6.6</v>
      </c>
      <c r="JO12">
        <v>46</v>
      </c>
      <c r="JP12">
        <v>58</v>
      </c>
      <c r="JQ12">
        <v>2.2999999999999998</v>
      </c>
      <c r="JR12">
        <v>2.9</v>
      </c>
      <c r="JS12">
        <v>0</v>
      </c>
      <c r="JT12">
        <v>17</v>
      </c>
      <c r="JU12">
        <v>0</v>
      </c>
      <c r="JV12">
        <v>1.7</v>
      </c>
      <c r="JW12">
        <v>0</v>
      </c>
      <c r="JX12">
        <v>17</v>
      </c>
      <c r="JY12">
        <v>0</v>
      </c>
      <c r="JZ12">
        <v>1.7</v>
      </c>
      <c r="KA12">
        <v>2041</v>
      </c>
      <c r="KB12">
        <v>207</v>
      </c>
      <c r="KC12">
        <v>2041</v>
      </c>
      <c r="KD12" t="s">
        <v>1144</v>
      </c>
      <c r="KE12">
        <v>32</v>
      </c>
      <c r="KF12">
        <v>47</v>
      </c>
      <c r="KG12">
        <v>1.6</v>
      </c>
      <c r="KH12">
        <v>2.2999999999999998</v>
      </c>
      <c r="KI12">
        <v>32</v>
      </c>
      <c r="KJ12">
        <v>47</v>
      </c>
      <c r="KK12">
        <v>1.6</v>
      </c>
      <c r="KL12">
        <v>2.2999999999999998</v>
      </c>
      <c r="KM12">
        <v>12</v>
      </c>
      <c r="KN12">
        <v>20</v>
      </c>
      <c r="KO12">
        <v>0.6</v>
      </c>
      <c r="KP12">
        <v>1</v>
      </c>
      <c r="KQ12">
        <v>2041</v>
      </c>
      <c r="KR12">
        <v>207</v>
      </c>
      <c r="KS12">
        <v>2041</v>
      </c>
      <c r="KT12" t="s">
        <v>1144</v>
      </c>
      <c r="KU12">
        <v>2041</v>
      </c>
      <c r="KV12">
        <v>207</v>
      </c>
      <c r="KW12">
        <v>100</v>
      </c>
      <c r="KX12">
        <v>1.7</v>
      </c>
      <c r="KY12">
        <v>0</v>
      </c>
      <c r="KZ12">
        <v>17</v>
      </c>
      <c r="LA12">
        <v>0</v>
      </c>
      <c r="LB12">
        <v>1.7</v>
      </c>
      <c r="LC12">
        <v>0</v>
      </c>
      <c r="LD12">
        <v>17</v>
      </c>
      <c r="LE12">
        <v>0</v>
      </c>
      <c r="LF12">
        <v>1.7</v>
      </c>
      <c r="LG12">
        <v>1502</v>
      </c>
      <c r="LH12">
        <v>189</v>
      </c>
      <c r="LI12">
        <v>1502</v>
      </c>
      <c r="LJ12" t="s">
        <v>1144</v>
      </c>
      <c r="LK12">
        <v>157</v>
      </c>
      <c r="LL12">
        <v>90</v>
      </c>
      <c r="LM12">
        <v>10.5</v>
      </c>
      <c r="LN12">
        <v>6.1</v>
      </c>
      <c r="LO12">
        <v>257</v>
      </c>
      <c r="LP12">
        <v>120</v>
      </c>
      <c r="LQ12">
        <v>17.100000000000001</v>
      </c>
      <c r="LR12">
        <v>7.8</v>
      </c>
      <c r="LS12">
        <v>472</v>
      </c>
      <c r="LT12">
        <v>146</v>
      </c>
      <c r="LU12">
        <v>31.4</v>
      </c>
      <c r="LV12">
        <v>8.6</v>
      </c>
      <c r="LW12">
        <v>256</v>
      </c>
      <c r="LX12">
        <v>119</v>
      </c>
      <c r="LY12">
        <v>17</v>
      </c>
      <c r="LZ12">
        <v>7.6</v>
      </c>
      <c r="MA12">
        <v>141</v>
      </c>
      <c r="MB12">
        <v>70</v>
      </c>
      <c r="MC12">
        <v>9.4</v>
      </c>
      <c r="MD12">
        <v>4.5</v>
      </c>
      <c r="ME12">
        <v>187</v>
      </c>
      <c r="MF12">
        <v>106</v>
      </c>
      <c r="MG12">
        <v>12.5</v>
      </c>
      <c r="MH12">
        <v>6.9</v>
      </c>
      <c r="MI12">
        <v>32</v>
      </c>
      <c r="MJ12">
        <v>47</v>
      </c>
      <c r="MK12">
        <v>2.1</v>
      </c>
      <c r="ML12">
        <v>3.1</v>
      </c>
      <c r="MM12">
        <v>0</v>
      </c>
      <c r="MN12">
        <v>17</v>
      </c>
      <c r="MO12">
        <v>0</v>
      </c>
      <c r="MP12">
        <v>2.2999999999999998</v>
      </c>
      <c r="MQ12">
        <v>134700</v>
      </c>
      <c r="MR12">
        <v>15230</v>
      </c>
      <c r="MS12" t="s">
        <v>1144</v>
      </c>
      <c r="MT12" t="s">
        <v>1144</v>
      </c>
      <c r="MU12">
        <v>1502</v>
      </c>
      <c r="MV12">
        <v>189</v>
      </c>
      <c r="MW12">
        <v>1502</v>
      </c>
      <c r="MX12" t="s">
        <v>1144</v>
      </c>
      <c r="MY12">
        <v>897</v>
      </c>
      <c r="MZ12">
        <v>181</v>
      </c>
      <c r="NA12">
        <v>59.7</v>
      </c>
      <c r="NB12">
        <v>9.6</v>
      </c>
      <c r="NC12">
        <v>605</v>
      </c>
      <c r="ND12">
        <v>164</v>
      </c>
      <c r="NE12">
        <v>40.299999999999997</v>
      </c>
      <c r="NF12">
        <v>9.6</v>
      </c>
      <c r="NG12">
        <v>897</v>
      </c>
      <c r="NH12">
        <v>181</v>
      </c>
      <c r="NI12">
        <v>897</v>
      </c>
      <c r="NJ12" t="s">
        <v>1144</v>
      </c>
      <c r="NK12">
        <v>0</v>
      </c>
      <c r="NL12">
        <v>17</v>
      </c>
      <c r="NM12">
        <v>0</v>
      </c>
      <c r="NN12">
        <v>3.8</v>
      </c>
      <c r="NO12">
        <v>415</v>
      </c>
      <c r="NP12">
        <v>142</v>
      </c>
      <c r="NQ12">
        <v>46.3</v>
      </c>
      <c r="NR12">
        <v>13.2</v>
      </c>
      <c r="NS12">
        <v>306</v>
      </c>
      <c r="NT12">
        <v>121</v>
      </c>
      <c r="NU12">
        <v>34.1</v>
      </c>
      <c r="NV12">
        <v>12.3</v>
      </c>
      <c r="NW12">
        <v>129</v>
      </c>
      <c r="NX12">
        <v>78</v>
      </c>
      <c r="NY12">
        <v>14.4</v>
      </c>
      <c r="NZ12">
        <v>7.7</v>
      </c>
      <c r="OA12">
        <v>36</v>
      </c>
      <c r="OB12">
        <v>38</v>
      </c>
      <c r="OC12">
        <v>4</v>
      </c>
      <c r="OD12">
        <v>4.2</v>
      </c>
      <c r="OE12">
        <v>11</v>
      </c>
      <c r="OF12">
        <v>24</v>
      </c>
      <c r="OG12">
        <v>1.2</v>
      </c>
      <c r="OH12">
        <v>2.7</v>
      </c>
      <c r="OI12">
        <v>0</v>
      </c>
      <c r="OJ12">
        <v>17</v>
      </c>
      <c r="OK12">
        <v>0</v>
      </c>
      <c r="OL12">
        <v>3.8</v>
      </c>
      <c r="OM12">
        <v>1055</v>
      </c>
      <c r="ON12">
        <v>165</v>
      </c>
      <c r="OO12" t="s">
        <v>1144</v>
      </c>
      <c r="OP12" t="s">
        <v>1144</v>
      </c>
      <c r="OQ12">
        <v>605</v>
      </c>
      <c r="OR12">
        <v>164</v>
      </c>
      <c r="OS12">
        <v>605</v>
      </c>
      <c r="OT12" t="s">
        <v>1144</v>
      </c>
      <c r="OU12">
        <v>162</v>
      </c>
      <c r="OV12">
        <v>98</v>
      </c>
      <c r="OW12">
        <v>26.8</v>
      </c>
      <c r="OX12">
        <v>13.8</v>
      </c>
      <c r="OY12">
        <v>187</v>
      </c>
      <c r="OZ12">
        <v>74</v>
      </c>
      <c r="PA12">
        <v>30.9</v>
      </c>
      <c r="PB12">
        <v>12.2</v>
      </c>
      <c r="PC12">
        <v>231</v>
      </c>
      <c r="PD12">
        <v>119</v>
      </c>
      <c r="PE12">
        <v>38.200000000000003</v>
      </c>
      <c r="PF12">
        <v>14.6</v>
      </c>
      <c r="PG12">
        <v>25</v>
      </c>
      <c r="PH12">
        <v>31</v>
      </c>
      <c r="PI12">
        <v>4.0999999999999996</v>
      </c>
      <c r="PJ12">
        <v>4.9000000000000004</v>
      </c>
      <c r="PK12">
        <v>0</v>
      </c>
      <c r="PL12">
        <v>17</v>
      </c>
      <c r="PM12">
        <v>0</v>
      </c>
      <c r="PN12">
        <v>5.6</v>
      </c>
      <c r="PO12">
        <v>0</v>
      </c>
      <c r="PP12">
        <v>17</v>
      </c>
      <c r="PQ12">
        <v>0</v>
      </c>
      <c r="PR12">
        <v>5.6</v>
      </c>
      <c r="PS12">
        <v>376</v>
      </c>
      <c r="PT12">
        <v>45</v>
      </c>
      <c r="PU12" t="s">
        <v>1144</v>
      </c>
      <c r="PV12" t="s">
        <v>1144</v>
      </c>
      <c r="PW12">
        <v>891</v>
      </c>
      <c r="PX12">
        <v>183</v>
      </c>
      <c r="PY12">
        <v>891</v>
      </c>
      <c r="PZ12" t="s">
        <v>1144</v>
      </c>
      <c r="QA12">
        <v>432</v>
      </c>
      <c r="QB12">
        <v>142</v>
      </c>
      <c r="QC12">
        <v>48.5</v>
      </c>
      <c r="QD12">
        <v>11.6</v>
      </c>
      <c r="QE12">
        <v>142</v>
      </c>
      <c r="QF12">
        <v>89</v>
      </c>
      <c r="QG12">
        <v>15.9</v>
      </c>
      <c r="QH12">
        <v>10.4</v>
      </c>
      <c r="QI12">
        <v>82</v>
      </c>
      <c r="QJ12">
        <v>67</v>
      </c>
      <c r="QK12">
        <v>9.1999999999999993</v>
      </c>
      <c r="QL12">
        <v>7.6</v>
      </c>
      <c r="QM12">
        <v>91</v>
      </c>
      <c r="QN12">
        <v>87</v>
      </c>
      <c r="QO12">
        <v>10.199999999999999</v>
      </c>
      <c r="QP12">
        <v>9</v>
      </c>
      <c r="QQ12">
        <v>144</v>
      </c>
      <c r="QR12">
        <v>98</v>
      </c>
      <c r="QS12">
        <v>16.2</v>
      </c>
      <c r="QT12">
        <v>10</v>
      </c>
      <c r="QU12">
        <v>6</v>
      </c>
      <c r="QV12">
        <v>10</v>
      </c>
      <c r="QW12" t="s">
        <v>1144</v>
      </c>
      <c r="QX12" t="s">
        <v>1144</v>
      </c>
      <c r="QY12">
        <v>605</v>
      </c>
      <c r="QZ12">
        <v>164</v>
      </c>
      <c r="RA12">
        <v>605</v>
      </c>
      <c r="RB12" t="s">
        <v>1144</v>
      </c>
      <c r="RC12">
        <v>398</v>
      </c>
      <c r="RD12">
        <v>150</v>
      </c>
      <c r="RE12">
        <v>65.8</v>
      </c>
      <c r="RF12">
        <v>15.6</v>
      </c>
      <c r="RG12">
        <v>86</v>
      </c>
      <c r="RH12">
        <v>64</v>
      </c>
      <c r="RI12">
        <v>14.2</v>
      </c>
      <c r="RJ12">
        <v>10.3</v>
      </c>
      <c r="RK12">
        <v>35</v>
      </c>
      <c r="RL12">
        <v>52</v>
      </c>
      <c r="RM12">
        <v>5.8</v>
      </c>
      <c r="RN12">
        <v>8.4</v>
      </c>
      <c r="RO12">
        <v>23</v>
      </c>
      <c r="RP12">
        <v>35</v>
      </c>
      <c r="RQ12">
        <v>3.8</v>
      </c>
      <c r="RR12">
        <v>5.8</v>
      </c>
      <c r="RS12">
        <v>25</v>
      </c>
      <c r="RT12">
        <v>31</v>
      </c>
      <c r="RU12">
        <v>4.0999999999999996</v>
      </c>
      <c r="RV12">
        <v>5.0999999999999996</v>
      </c>
      <c r="RW12">
        <v>0</v>
      </c>
      <c r="RX12">
        <v>17</v>
      </c>
      <c r="RY12">
        <v>0</v>
      </c>
      <c r="RZ12">
        <v>5.6</v>
      </c>
      <c r="SA12">
        <v>38</v>
      </c>
      <c r="SB12">
        <v>32</v>
      </c>
      <c r="SC12">
        <v>6.3</v>
      </c>
      <c r="SD12">
        <v>5.5</v>
      </c>
      <c r="SE12">
        <v>0</v>
      </c>
      <c r="SF12">
        <v>17</v>
      </c>
      <c r="SG12" t="s">
        <v>1144</v>
      </c>
      <c r="SH12" t="s">
        <v>1144</v>
      </c>
      <c r="SI12">
        <v>485</v>
      </c>
      <c r="SJ12">
        <v>172</v>
      </c>
      <c r="SK12">
        <v>485</v>
      </c>
      <c r="SL12" t="s">
        <v>1144</v>
      </c>
      <c r="SM12">
        <v>118</v>
      </c>
      <c r="SN12">
        <v>74</v>
      </c>
      <c r="SO12">
        <v>24.3</v>
      </c>
      <c r="SP12">
        <v>13</v>
      </c>
      <c r="SQ12">
        <v>356</v>
      </c>
      <c r="SR12">
        <v>148</v>
      </c>
      <c r="SS12">
        <v>73.400000000000006</v>
      </c>
      <c r="ST12">
        <v>13.9</v>
      </c>
      <c r="SU12">
        <v>11</v>
      </c>
      <c r="SV12">
        <v>20</v>
      </c>
      <c r="SW12">
        <v>2.2999999999999998</v>
      </c>
      <c r="SX12">
        <v>4.4000000000000004</v>
      </c>
      <c r="SY12">
        <v>0</v>
      </c>
      <c r="SZ12">
        <v>17</v>
      </c>
      <c r="TA12">
        <v>0</v>
      </c>
      <c r="TB12">
        <v>7</v>
      </c>
      <c r="TC12">
        <v>0</v>
      </c>
      <c r="TD12">
        <v>17</v>
      </c>
      <c r="TE12">
        <v>0</v>
      </c>
      <c r="TF12">
        <v>7</v>
      </c>
      <c r="TG12">
        <v>0</v>
      </c>
      <c r="TH12">
        <v>17</v>
      </c>
      <c r="TI12">
        <v>0</v>
      </c>
      <c r="TJ12">
        <v>7</v>
      </c>
      <c r="TK12">
        <v>0</v>
      </c>
      <c r="TL12">
        <v>17</v>
      </c>
      <c r="TM12">
        <v>0</v>
      </c>
      <c r="TN12">
        <v>7</v>
      </c>
      <c r="TO12">
        <v>612</v>
      </c>
      <c r="TP12">
        <v>96</v>
      </c>
      <c r="TQ12" t="s">
        <v>1144</v>
      </c>
      <c r="TR12" t="s">
        <v>1144</v>
      </c>
      <c r="TS12">
        <v>54</v>
      </c>
      <c r="TT12">
        <v>66</v>
      </c>
      <c r="TU12" t="s">
        <v>1144</v>
      </c>
      <c r="TV12" t="s">
        <v>1144</v>
      </c>
      <c r="TW12">
        <v>485</v>
      </c>
      <c r="TX12">
        <v>172</v>
      </c>
      <c r="TY12">
        <v>485</v>
      </c>
      <c r="TZ12" t="s">
        <v>1144</v>
      </c>
      <c r="UA12">
        <v>228</v>
      </c>
      <c r="UB12">
        <v>116</v>
      </c>
      <c r="UC12">
        <v>47</v>
      </c>
      <c r="UD12">
        <v>16.399999999999999</v>
      </c>
      <c r="UE12">
        <v>59</v>
      </c>
      <c r="UF12">
        <v>58</v>
      </c>
      <c r="UG12">
        <v>12.2</v>
      </c>
      <c r="UH12">
        <v>11.4</v>
      </c>
      <c r="UI12">
        <v>39</v>
      </c>
      <c r="UJ12">
        <v>29</v>
      </c>
      <c r="UK12">
        <v>8</v>
      </c>
      <c r="UL12">
        <v>6.1</v>
      </c>
      <c r="UM12">
        <v>47</v>
      </c>
      <c r="UN12">
        <v>56</v>
      </c>
      <c r="UO12">
        <v>9.6999999999999993</v>
      </c>
      <c r="UP12">
        <v>11.2</v>
      </c>
      <c r="UQ12">
        <v>0</v>
      </c>
      <c r="UR12">
        <v>17</v>
      </c>
      <c r="US12">
        <v>0</v>
      </c>
      <c r="UT12">
        <v>7</v>
      </c>
      <c r="UU12">
        <v>112</v>
      </c>
      <c r="UV12">
        <v>75</v>
      </c>
      <c r="UW12">
        <v>23.1</v>
      </c>
      <c r="UX12">
        <v>13.8</v>
      </c>
      <c r="UY12">
        <v>54</v>
      </c>
      <c r="UZ12">
        <v>66</v>
      </c>
      <c r="VA12" t="s">
        <v>1144</v>
      </c>
      <c r="VB12" t="s">
        <v>1144</v>
      </c>
    </row>
    <row r="13" spans="1:574" x14ac:dyDescent="0.25">
      <c r="A13" t="s">
        <v>1163</v>
      </c>
      <c r="B13" t="s">
        <v>1164</v>
      </c>
      <c r="C13">
        <v>23170</v>
      </c>
      <c r="D13">
        <v>60</v>
      </c>
      <c r="E13">
        <v>23170</v>
      </c>
      <c r="F13" t="s">
        <v>1144</v>
      </c>
      <c r="G13">
        <v>20528</v>
      </c>
      <c r="H13">
        <v>441</v>
      </c>
      <c r="I13">
        <v>88.6</v>
      </c>
      <c r="J13">
        <v>1.9</v>
      </c>
      <c r="K13">
        <v>2642</v>
      </c>
      <c r="L13">
        <v>441</v>
      </c>
      <c r="M13">
        <v>11.4</v>
      </c>
      <c r="N13">
        <v>1.9</v>
      </c>
      <c r="O13">
        <v>3</v>
      </c>
      <c r="P13">
        <v>1.2</v>
      </c>
      <c r="Q13" t="s">
        <v>1144</v>
      </c>
      <c r="R13" t="s">
        <v>1144</v>
      </c>
      <c r="S13">
        <v>4.0999999999999996</v>
      </c>
      <c r="T13">
        <v>2.5</v>
      </c>
      <c r="U13" t="s">
        <v>1144</v>
      </c>
      <c r="V13" t="s">
        <v>1144</v>
      </c>
      <c r="W13">
        <v>23170</v>
      </c>
      <c r="X13">
        <v>60</v>
      </c>
      <c r="Y13">
        <v>23170</v>
      </c>
      <c r="Z13" t="s">
        <v>1144</v>
      </c>
      <c r="AA13">
        <v>17290</v>
      </c>
      <c r="AB13">
        <v>451</v>
      </c>
      <c r="AC13">
        <v>74.599999999999994</v>
      </c>
      <c r="AD13">
        <v>1.9</v>
      </c>
      <c r="AE13">
        <v>279</v>
      </c>
      <c r="AF13">
        <v>124</v>
      </c>
      <c r="AG13">
        <v>1.2</v>
      </c>
      <c r="AH13">
        <v>0.5</v>
      </c>
      <c r="AI13">
        <v>186</v>
      </c>
      <c r="AJ13">
        <v>85</v>
      </c>
      <c r="AK13">
        <v>0.8</v>
      </c>
      <c r="AL13">
        <v>0.4</v>
      </c>
      <c r="AM13">
        <v>507</v>
      </c>
      <c r="AN13">
        <v>172</v>
      </c>
      <c r="AO13">
        <v>2.2000000000000002</v>
      </c>
      <c r="AP13">
        <v>0.7</v>
      </c>
      <c r="AQ13">
        <v>434</v>
      </c>
      <c r="AR13">
        <v>173</v>
      </c>
      <c r="AS13">
        <v>1.9</v>
      </c>
      <c r="AT13">
        <v>0.7</v>
      </c>
      <c r="AU13">
        <v>97</v>
      </c>
      <c r="AV13">
        <v>80</v>
      </c>
      <c r="AW13">
        <v>0.4</v>
      </c>
      <c r="AX13">
        <v>0.3</v>
      </c>
      <c r="AY13">
        <v>564</v>
      </c>
      <c r="AZ13">
        <v>169</v>
      </c>
      <c r="BA13">
        <v>2.4</v>
      </c>
      <c r="BB13">
        <v>0.7</v>
      </c>
      <c r="BC13">
        <v>3785</v>
      </c>
      <c r="BD13">
        <v>382</v>
      </c>
      <c r="BE13">
        <v>16.3</v>
      </c>
      <c r="BF13">
        <v>1.6</v>
      </c>
      <c r="BG13">
        <v>28</v>
      </c>
      <c r="BH13">
        <v>29</v>
      </c>
      <c r="BI13">
        <v>0.1</v>
      </c>
      <c r="BJ13">
        <v>0.1</v>
      </c>
      <c r="BK13">
        <v>23170</v>
      </c>
      <c r="BL13">
        <v>60</v>
      </c>
      <c r="BM13">
        <v>23170</v>
      </c>
      <c r="BN13" t="s">
        <v>1144</v>
      </c>
      <c r="BO13">
        <v>499</v>
      </c>
      <c r="BP13">
        <v>166</v>
      </c>
      <c r="BQ13">
        <v>2.2000000000000002</v>
      </c>
      <c r="BR13">
        <v>0.7</v>
      </c>
      <c r="BS13">
        <v>411</v>
      </c>
      <c r="BT13">
        <v>127</v>
      </c>
      <c r="BU13">
        <v>1.8</v>
      </c>
      <c r="BV13">
        <v>0.5</v>
      </c>
      <c r="BW13">
        <v>8151</v>
      </c>
      <c r="BX13">
        <v>485</v>
      </c>
      <c r="BY13">
        <v>35.200000000000003</v>
      </c>
      <c r="BZ13">
        <v>2.1</v>
      </c>
      <c r="CA13">
        <v>5278</v>
      </c>
      <c r="CB13">
        <v>459</v>
      </c>
      <c r="CC13">
        <v>22.8</v>
      </c>
      <c r="CD13">
        <v>2</v>
      </c>
      <c r="CE13">
        <v>3530</v>
      </c>
      <c r="CF13">
        <v>432</v>
      </c>
      <c r="CG13">
        <v>15.2</v>
      </c>
      <c r="CH13">
        <v>1.9</v>
      </c>
      <c r="CI13">
        <v>3025</v>
      </c>
      <c r="CJ13">
        <v>387</v>
      </c>
      <c r="CK13">
        <v>13.1</v>
      </c>
      <c r="CL13">
        <v>1.7</v>
      </c>
      <c r="CM13">
        <v>910</v>
      </c>
      <c r="CN13">
        <v>215</v>
      </c>
      <c r="CO13">
        <v>3.9</v>
      </c>
      <c r="CP13">
        <v>0.9</v>
      </c>
      <c r="CQ13">
        <v>586</v>
      </c>
      <c r="CR13">
        <v>159</v>
      </c>
      <c r="CS13">
        <v>2.5</v>
      </c>
      <c r="CT13">
        <v>0.7</v>
      </c>
      <c r="CU13">
        <v>433</v>
      </c>
      <c r="CV13">
        <v>154</v>
      </c>
      <c r="CW13">
        <v>1.9</v>
      </c>
      <c r="CX13">
        <v>0.7</v>
      </c>
      <c r="CY13">
        <v>347</v>
      </c>
      <c r="CZ13">
        <v>116</v>
      </c>
      <c r="DA13">
        <v>1.5</v>
      </c>
      <c r="DB13">
        <v>0.5</v>
      </c>
      <c r="DC13">
        <v>23170</v>
      </c>
      <c r="DD13">
        <v>60</v>
      </c>
      <c r="DE13">
        <v>23170</v>
      </c>
      <c r="DF13" t="s">
        <v>1144</v>
      </c>
      <c r="DG13">
        <v>236</v>
      </c>
      <c r="DH13">
        <v>122</v>
      </c>
      <c r="DI13">
        <v>1</v>
      </c>
      <c r="DJ13">
        <v>0.5</v>
      </c>
      <c r="DK13">
        <v>447</v>
      </c>
      <c r="DL13">
        <v>172</v>
      </c>
      <c r="DM13">
        <v>1.9</v>
      </c>
      <c r="DN13">
        <v>0.7</v>
      </c>
      <c r="DO13">
        <v>975</v>
      </c>
      <c r="DP13">
        <v>222</v>
      </c>
      <c r="DQ13">
        <v>4.2</v>
      </c>
      <c r="DR13">
        <v>1</v>
      </c>
      <c r="DS13">
        <v>3585</v>
      </c>
      <c r="DT13">
        <v>387</v>
      </c>
      <c r="DU13">
        <v>15.5</v>
      </c>
      <c r="DV13">
        <v>1.7</v>
      </c>
      <c r="DW13">
        <v>5668</v>
      </c>
      <c r="DX13">
        <v>483</v>
      </c>
      <c r="DY13">
        <v>24.5</v>
      </c>
      <c r="DZ13">
        <v>2.1</v>
      </c>
      <c r="EA13">
        <v>6045</v>
      </c>
      <c r="EB13">
        <v>435</v>
      </c>
      <c r="EC13">
        <v>26.1</v>
      </c>
      <c r="ED13">
        <v>1.9</v>
      </c>
      <c r="EE13">
        <v>2963</v>
      </c>
      <c r="EF13">
        <v>336</v>
      </c>
      <c r="EG13">
        <v>12.8</v>
      </c>
      <c r="EH13">
        <v>1.4</v>
      </c>
      <c r="EI13">
        <v>2148</v>
      </c>
      <c r="EJ13">
        <v>278</v>
      </c>
      <c r="EK13">
        <v>9.3000000000000007</v>
      </c>
      <c r="EL13">
        <v>1.2</v>
      </c>
      <c r="EM13">
        <v>1103</v>
      </c>
      <c r="EN13">
        <v>196</v>
      </c>
      <c r="EO13">
        <v>4.8</v>
      </c>
      <c r="EP13">
        <v>0.8</v>
      </c>
      <c r="EQ13">
        <v>5.6</v>
      </c>
      <c r="ER13">
        <v>0.1</v>
      </c>
      <c r="ES13" t="s">
        <v>1144</v>
      </c>
      <c r="ET13" t="s">
        <v>1144</v>
      </c>
      <c r="EU13">
        <v>23170</v>
      </c>
      <c r="EV13">
        <v>60</v>
      </c>
      <c r="EW13">
        <v>23170</v>
      </c>
      <c r="EX13" t="s">
        <v>1144</v>
      </c>
      <c r="EY13">
        <v>363</v>
      </c>
      <c r="EZ13">
        <v>152</v>
      </c>
      <c r="FA13">
        <v>1.6</v>
      </c>
      <c r="FB13">
        <v>0.7</v>
      </c>
      <c r="FC13">
        <v>908</v>
      </c>
      <c r="FD13">
        <v>242</v>
      </c>
      <c r="FE13">
        <v>3.9</v>
      </c>
      <c r="FF13">
        <v>1</v>
      </c>
      <c r="FG13">
        <v>4281</v>
      </c>
      <c r="FH13">
        <v>430</v>
      </c>
      <c r="FI13">
        <v>18.5</v>
      </c>
      <c r="FJ13">
        <v>1.9</v>
      </c>
      <c r="FK13">
        <v>13475</v>
      </c>
      <c r="FL13">
        <v>565</v>
      </c>
      <c r="FM13">
        <v>58.2</v>
      </c>
      <c r="FN13">
        <v>2.4</v>
      </c>
      <c r="FO13">
        <v>3635</v>
      </c>
      <c r="FP13">
        <v>347</v>
      </c>
      <c r="FQ13">
        <v>15.7</v>
      </c>
      <c r="FR13">
        <v>1.5</v>
      </c>
      <c r="FS13">
        <v>508</v>
      </c>
      <c r="FT13">
        <v>148</v>
      </c>
      <c r="FU13">
        <v>2.2000000000000002</v>
      </c>
      <c r="FV13">
        <v>0.6</v>
      </c>
      <c r="FW13">
        <v>20528</v>
      </c>
      <c r="FX13">
        <v>441</v>
      </c>
      <c r="FY13">
        <v>20528</v>
      </c>
      <c r="FZ13" t="s">
        <v>1144</v>
      </c>
      <c r="GA13">
        <v>14524</v>
      </c>
      <c r="GB13">
        <v>528</v>
      </c>
      <c r="GC13">
        <v>70.8</v>
      </c>
      <c r="GD13">
        <v>2.2000000000000002</v>
      </c>
      <c r="GE13">
        <v>6004</v>
      </c>
      <c r="GF13">
        <v>491</v>
      </c>
      <c r="GG13">
        <v>29.2</v>
      </c>
      <c r="GH13">
        <v>2.2000000000000002</v>
      </c>
      <c r="GI13">
        <v>2.48</v>
      </c>
      <c r="GJ13">
        <v>7.0000000000000007E-2</v>
      </c>
      <c r="GK13" t="s">
        <v>1144</v>
      </c>
      <c r="GL13" t="s">
        <v>1144</v>
      </c>
      <c r="GM13">
        <v>2.81</v>
      </c>
      <c r="GN13">
        <v>0.13</v>
      </c>
      <c r="GO13" t="s">
        <v>1144</v>
      </c>
      <c r="GP13" t="s">
        <v>1144</v>
      </c>
      <c r="GQ13">
        <v>20528</v>
      </c>
      <c r="GR13">
        <v>441</v>
      </c>
      <c r="GS13">
        <v>20528</v>
      </c>
      <c r="GT13" t="s">
        <v>1144</v>
      </c>
      <c r="GU13">
        <v>1166</v>
      </c>
      <c r="GV13">
        <v>244</v>
      </c>
      <c r="GW13">
        <v>5.7</v>
      </c>
      <c r="GX13">
        <v>1.2</v>
      </c>
      <c r="GY13">
        <v>2579</v>
      </c>
      <c r="GZ13">
        <v>392</v>
      </c>
      <c r="HA13">
        <v>12.6</v>
      </c>
      <c r="HB13">
        <v>1.8</v>
      </c>
      <c r="HC13">
        <v>6988</v>
      </c>
      <c r="HD13">
        <v>496</v>
      </c>
      <c r="HE13">
        <v>34</v>
      </c>
      <c r="HF13">
        <v>2.2999999999999998</v>
      </c>
      <c r="HG13">
        <v>6266</v>
      </c>
      <c r="HH13">
        <v>410</v>
      </c>
      <c r="HI13">
        <v>30.5</v>
      </c>
      <c r="HJ13">
        <v>2</v>
      </c>
      <c r="HK13">
        <v>2286</v>
      </c>
      <c r="HL13">
        <v>307</v>
      </c>
      <c r="HM13">
        <v>11.1</v>
      </c>
      <c r="HN13">
        <v>1.5</v>
      </c>
      <c r="HO13">
        <v>1243</v>
      </c>
      <c r="HP13">
        <v>233</v>
      </c>
      <c r="HQ13">
        <v>6.1</v>
      </c>
      <c r="HR13">
        <v>1.1000000000000001</v>
      </c>
      <c r="HS13">
        <v>20528</v>
      </c>
      <c r="HT13">
        <v>441</v>
      </c>
      <c r="HU13">
        <v>20528</v>
      </c>
      <c r="HV13" t="s">
        <v>1144</v>
      </c>
      <c r="HW13">
        <v>873</v>
      </c>
      <c r="HX13">
        <v>168</v>
      </c>
      <c r="HY13">
        <v>4.3</v>
      </c>
      <c r="HZ13">
        <v>0.8</v>
      </c>
      <c r="IA13">
        <v>5382</v>
      </c>
      <c r="IB13">
        <v>447</v>
      </c>
      <c r="IC13">
        <v>26.2</v>
      </c>
      <c r="ID13">
        <v>2</v>
      </c>
      <c r="IE13">
        <v>8247</v>
      </c>
      <c r="IF13">
        <v>512</v>
      </c>
      <c r="IG13">
        <v>40.200000000000003</v>
      </c>
      <c r="IH13">
        <v>2.4</v>
      </c>
      <c r="II13">
        <v>6026</v>
      </c>
      <c r="IJ13">
        <v>437</v>
      </c>
      <c r="IK13">
        <v>29.4</v>
      </c>
      <c r="IL13">
        <v>2.1</v>
      </c>
      <c r="IM13">
        <v>20528</v>
      </c>
      <c r="IN13">
        <v>441</v>
      </c>
      <c r="IO13">
        <v>20528</v>
      </c>
      <c r="IP13" t="s">
        <v>1144</v>
      </c>
      <c r="IQ13">
        <v>13942</v>
      </c>
      <c r="IR13">
        <v>550</v>
      </c>
      <c r="IS13">
        <v>67.900000000000006</v>
      </c>
      <c r="IT13">
        <v>2.2999999999999998</v>
      </c>
      <c r="IU13">
        <v>2152</v>
      </c>
      <c r="IV13">
        <v>283</v>
      </c>
      <c r="IW13">
        <v>10.5</v>
      </c>
      <c r="IX13">
        <v>1.3</v>
      </c>
      <c r="IY13">
        <v>2648</v>
      </c>
      <c r="IZ13">
        <v>343</v>
      </c>
      <c r="JA13">
        <v>12.9</v>
      </c>
      <c r="JB13">
        <v>1.7</v>
      </c>
      <c r="JC13">
        <v>195</v>
      </c>
      <c r="JD13">
        <v>100</v>
      </c>
      <c r="JE13">
        <v>0.9</v>
      </c>
      <c r="JF13">
        <v>0.5</v>
      </c>
      <c r="JG13">
        <v>0</v>
      </c>
      <c r="JH13">
        <v>29</v>
      </c>
      <c r="JI13">
        <v>0</v>
      </c>
      <c r="JJ13">
        <v>0.2</v>
      </c>
      <c r="JK13">
        <v>997</v>
      </c>
      <c r="JL13">
        <v>197</v>
      </c>
      <c r="JM13">
        <v>4.9000000000000004</v>
      </c>
      <c r="JN13">
        <v>1</v>
      </c>
      <c r="JO13">
        <v>0</v>
      </c>
      <c r="JP13">
        <v>29</v>
      </c>
      <c r="JQ13">
        <v>0</v>
      </c>
      <c r="JR13">
        <v>0.2</v>
      </c>
      <c r="JS13">
        <v>542</v>
      </c>
      <c r="JT13">
        <v>144</v>
      </c>
      <c r="JU13">
        <v>2.6</v>
      </c>
      <c r="JV13">
        <v>0.7</v>
      </c>
      <c r="JW13">
        <v>52</v>
      </c>
      <c r="JX13">
        <v>39</v>
      </c>
      <c r="JY13">
        <v>0.3</v>
      </c>
      <c r="JZ13">
        <v>0.2</v>
      </c>
      <c r="KA13">
        <v>20528</v>
      </c>
      <c r="KB13">
        <v>441</v>
      </c>
      <c r="KC13">
        <v>20528</v>
      </c>
      <c r="KD13" t="s">
        <v>1144</v>
      </c>
      <c r="KE13">
        <v>14</v>
      </c>
      <c r="KF13">
        <v>22</v>
      </c>
      <c r="KG13">
        <v>0.1</v>
      </c>
      <c r="KH13">
        <v>0.1</v>
      </c>
      <c r="KI13">
        <v>45</v>
      </c>
      <c r="KJ13">
        <v>54</v>
      </c>
      <c r="KK13">
        <v>0.2</v>
      </c>
      <c r="KL13">
        <v>0.3</v>
      </c>
      <c r="KM13">
        <v>653</v>
      </c>
      <c r="KN13">
        <v>167</v>
      </c>
      <c r="KO13">
        <v>3.2</v>
      </c>
      <c r="KP13">
        <v>0.8</v>
      </c>
      <c r="KQ13">
        <v>20528</v>
      </c>
      <c r="KR13">
        <v>441</v>
      </c>
      <c r="KS13">
        <v>20528</v>
      </c>
      <c r="KT13" t="s">
        <v>1144</v>
      </c>
      <c r="KU13">
        <v>19939</v>
      </c>
      <c r="KV13">
        <v>462</v>
      </c>
      <c r="KW13">
        <v>97.1</v>
      </c>
      <c r="KX13">
        <v>0.8</v>
      </c>
      <c r="KY13">
        <v>514</v>
      </c>
      <c r="KZ13">
        <v>169</v>
      </c>
      <c r="LA13">
        <v>2.5</v>
      </c>
      <c r="LB13">
        <v>0.8</v>
      </c>
      <c r="LC13">
        <v>75</v>
      </c>
      <c r="LD13">
        <v>54</v>
      </c>
      <c r="LE13">
        <v>0.4</v>
      </c>
      <c r="LF13">
        <v>0.3</v>
      </c>
      <c r="LG13">
        <v>14524</v>
      </c>
      <c r="LH13">
        <v>528</v>
      </c>
      <c r="LI13">
        <v>14524</v>
      </c>
      <c r="LJ13" t="s">
        <v>1144</v>
      </c>
      <c r="LK13">
        <v>902</v>
      </c>
      <c r="LL13">
        <v>193</v>
      </c>
      <c r="LM13">
        <v>6.2</v>
      </c>
      <c r="LN13">
        <v>1.3</v>
      </c>
      <c r="LO13">
        <v>1979</v>
      </c>
      <c r="LP13">
        <v>310</v>
      </c>
      <c r="LQ13">
        <v>13.6</v>
      </c>
      <c r="LR13">
        <v>2</v>
      </c>
      <c r="LS13">
        <v>2193</v>
      </c>
      <c r="LT13">
        <v>279</v>
      </c>
      <c r="LU13">
        <v>15.1</v>
      </c>
      <c r="LV13">
        <v>1.9</v>
      </c>
      <c r="LW13">
        <v>2886</v>
      </c>
      <c r="LX13">
        <v>345</v>
      </c>
      <c r="LY13">
        <v>19.899999999999999</v>
      </c>
      <c r="LZ13">
        <v>2.2999999999999998</v>
      </c>
      <c r="MA13">
        <v>3817</v>
      </c>
      <c r="MB13">
        <v>420</v>
      </c>
      <c r="MC13">
        <v>26.3</v>
      </c>
      <c r="MD13">
        <v>2.8</v>
      </c>
      <c r="ME13">
        <v>2353</v>
      </c>
      <c r="MF13">
        <v>287</v>
      </c>
      <c r="MG13">
        <v>16.2</v>
      </c>
      <c r="MH13">
        <v>1.9</v>
      </c>
      <c r="MI13">
        <v>331</v>
      </c>
      <c r="MJ13">
        <v>139</v>
      </c>
      <c r="MK13">
        <v>2.2999999999999998</v>
      </c>
      <c r="ML13">
        <v>0.9</v>
      </c>
      <c r="MM13">
        <v>63</v>
      </c>
      <c r="MN13">
        <v>53</v>
      </c>
      <c r="MO13">
        <v>0.4</v>
      </c>
      <c r="MP13">
        <v>0.4</v>
      </c>
      <c r="MQ13">
        <v>183900</v>
      </c>
      <c r="MR13">
        <v>9740</v>
      </c>
      <c r="MS13" t="s">
        <v>1144</v>
      </c>
      <c r="MT13" t="s">
        <v>1144</v>
      </c>
      <c r="MU13">
        <v>14524</v>
      </c>
      <c r="MV13">
        <v>528</v>
      </c>
      <c r="MW13">
        <v>14524</v>
      </c>
      <c r="MX13" t="s">
        <v>1144</v>
      </c>
      <c r="MY13">
        <v>9366</v>
      </c>
      <c r="MZ13">
        <v>540</v>
      </c>
      <c r="NA13">
        <v>64.5</v>
      </c>
      <c r="NB13">
        <v>2.8</v>
      </c>
      <c r="NC13">
        <v>5158</v>
      </c>
      <c r="ND13">
        <v>436</v>
      </c>
      <c r="NE13">
        <v>35.5</v>
      </c>
      <c r="NF13">
        <v>2.8</v>
      </c>
      <c r="NG13">
        <v>9366</v>
      </c>
      <c r="NH13">
        <v>540</v>
      </c>
      <c r="NI13">
        <v>9366</v>
      </c>
      <c r="NJ13" t="s">
        <v>1144</v>
      </c>
      <c r="NK13">
        <v>245</v>
      </c>
      <c r="NL13">
        <v>120</v>
      </c>
      <c r="NM13">
        <v>2.6</v>
      </c>
      <c r="NN13">
        <v>1.3</v>
      </c>
      <c r="NO13">
        <v>2587</v>
      </c>
      <c r="NP13">
        <v>326</v>
      </c>
      <c r="NQ13">
        <v>27.6</v>
      </c>
      <c r="NR13">
        <v>3.2</v>
      </c>
      <c r="NS13">
        <v>3983</v>
      </c>
      <c r="NT13">
        <v>490</v>
      </c>
      <c r="NU13">
        <v>42.5</v>
      </c>
      <c r="NV13">
        <v>4.3</v>
      </c>
      <c r="NW13">
        <v>1795</v>
      </c>
      <c r="NX13">
        <v>290</v>
      </c>
      <c r="NY13">
        <v>19.2</v>
      </c>
      <c r="NZ13">
        <v>3.1</v>
      </c>
      <c r="OA13">
        <v>487</v>
      </c>
      <c r="OB13">
        <v>122</v>
      </c>
      <c r="OC13">
        <v>5.2</v>
      </c>
      <c r="OD13">
        <v>1.2</v>
      </c>
      <c r="OE13">
        <v>168</v>
      </c>
      <c r="OF13">
        <v>71</v>
      </c>
      <c r="OG13">
        <v>1.8</v>
      </c>
      <c r="OH13">
        <v>0.7</v>
      </c>
      <c r="OI13">
        <v>101</v>
      </c>
      <c r="OJ13">
        <v>57</v>
      </c>
      <c r="OK13">
        <v>1.1000000000000001</v>
      </c>
      <c r="OL13">
        <v>0.6</v>
      </c>
      <c r="OM13">
        <v>1228</v>
      </c>
      <c r="ON13">
        <v>45</v>
      </c>
      <c r="OO13" t="s">
        <v>1144</v>
      </c>
      <c r="OP13" t="s">
        <v>1144</v>
      </c>
      <c r="OQ13">
        <v>5158</v>
      </c>
      <c r="OR13">
        <v>436</v>
      </c>
      <c r="OS13">
        <v>5158</v>
      </c>
      <c r="OT13" t="s">
        <v>1144</v>
      </c>
      <c r="OU13">
        <v>1123</v>
      </c>
      <c r="OV13">
        <v>199</v>
      </c>
      <c r="OW13">
        <v>21.8</v>
      </c>
      <c r="OX13">
        <v>3.2</v>
      </c>
      <c r="OY13">
        <v>1996</v>
      </c>
      <c r="OZ13">
        <v>261</v>
      </c>
      <c r="PA13">
        <v>38.700000000000003</v>
      </c>
      <c r="PB13">
        <v>4.0999999999999996</v>
      </c>
      <c r="PC13">
        <v>1499</v>
      </c>
      <c r="PD13">
        <v>235</v>
      </c>
      <c r="PE13">
        <v>29.1</v>
      </c>
      <c r="PF13">
        <v>3.8</v>
      </c>
      <c r="PG13">
        <v>345</v>
      </c>
      <c r="PH13">
        <v>128</v>
      </c>
      <c r="PI13">
        <v>6.7</v>
      </c>
      <c r="PJ13">
        <v>2.4</v>
      </c>
      <c r="PK13">
        <v>129</v>
      </c>
      <c r="PL13">
        <v>67</v>
      </c>
      <c r="PM13">
        <v>2.5</v>
      </c>
      <c r="PN13">
        <v>1.3</v>
      </c>
      <c r="PO13">
        <v>66</v>
      </c>
      <c r="PP13">
        <v>50</v>
      </c>
      <c r="PQ13">
        <v>1.3</v>
      </c>
      <c r="PR13">
        <v>1</v>
      </c>
      <c r="PS13">
        <v>352</v>
      </c>
      <c r="PT13">
        <v>19</v>
      </c>
      <c r="PU13" t="s">
        <v>1144</v>
      </c>
      <c r="PV13" t="s">
        <v>1144</v>
      </c>
      <c r="PW13">
        <v>9317</v>
      </c>
      <c r="PX13">
        <v>543</v>
      </c>
      <c r="PY13">
        <v>9317</v>
      </c>
      <c r="PZ13" t="s">
        <v>1144</v>
      </c>
      <c r="QA13">
        <v>4268</v>
      </c>
      <c r="QB13">
        <v>461</v>
      </c>
      <c r="QC13">
        <v>45.8</v>
      </c>
      <c r="QD13">
        <v>4</v>
      </c>
      <c r="QE13">
        <v>1163</v>
      </c>
      <c r="QF13">
        <v>206</v>
      </c>
      <c r="QG13">
        <v>12.5</v>
      </c>
      <c r="QH13">
        <v>2.2999999999999998</v>
      </c>
      <c r="QI13">
        <v>1115</v>
      </c>
      <c r="QJ13">
        <v>239</v>
      </c>
      <c r="QK13">
        <v>12</v>
      </c>
      <c r="QL13">
        <v>2.5</v>
      </c>
      <c r="QM13">
        <v>807</v>
      </c>
      <c r="QN13">
        <v>190</v>
      </c>
      <c r="QO13">
        <v>8.6999999999999993</v>
      </c>
      <c r="QP13">
        <v>1.9</v>
      </c>
      <c r="QQ13">
        <v>1964</v>
      </c>
      <c r="QR13">
        <v>274</v>
      </c>
      <c r="QS13">
        <v>21.1</v>
      </c>
      <c r="QT13">
        <v>2.7</v>
      </c>
      <c r="QU13">
        <v>49</v>
      </c>
      <c r="QV13">
        <v>37</v>
      </c>
      <c r="QW13" t="s">
        <v>1144</v>
      </c>
      <c r="QX13" t="s">
        <v>1144</v>
      </c>
      <c r="QY13">
        <v>5097</v>
      </c>
      <c r="QZ13">
        <v>432</v>
      </c>
      <c r="RA13">
        <v>5097</v>
      </c>
      <c r="RB13" t="s">
        <v>1144</v>
      </c>
      <c r="RC13">
        <v>2552</v>
      </c>
      <c r="RD13">
        <v>289</v>
      </c>
      <c r="RE13">
        <v>50.1</v>
      </c>
      <c r="RF13">
        <v>4.2</v>
      </c>
      <c r="RG13">
        <v>986</v>
      </c>
      <c r="RH13">
        <v>201</v>
      </c>
      <c r="RI13">
        <v>19.3</v>
      </c>
      <c r="RJ13">
        <v>3.6</v>
      </c>
      <c r="RK13">
        <v>500</v>
      </c>
      <c r="RL13">
        <v>142</v>
      </c>
      <c r="RM13">
        <v>9.8000000000000007</v>
      </c>
      <c r="RN13">
        <v>2.5</v>
      </c>
      <c r="RO13">
        <v>343</v>
      </c>
      <c r="RP13">
        <v>135</v>
      </c>
      <c r="RQ13">
        <v>6.7</v>
      </c>
      <c r="RR13">
        <v>2.6</v>
      </c>
      <c r="RS13">
        <v>237</v>
      </c>
      <c r="RT13">
        <v>114</v>
      </c>
      <c r="RU13">
        <v>4.5999999999999996</v>
      </c>
      <c r="RV13">
        <v>2.2000000000000002</v>
      </c>
      <c r="RW13">
        <v>107</v>
      </c>
      <c r="RX13">
        <v>64</v>
      </c>
      <c r="RY13">
        <v>2.1</v>
      </c>
      <c r="RZ13">
        <v>1.3</v>
      </c>
      <c r="SA13">
        <v>372</v>
      </c>
      <c r="SB13">
        <v>128</v>
      </c>
      <c r="SC13">
        <v>7.3</v>
      </c>
      <c r="SD13">
        <v>2.4</v>
      </c>
      <c r="SE13">
        <v>61</v>
      </c>
      <c r="SF13">
        <v>47</v>
      </c>
      <c r="SG13" t="s">
        <v>1144</v>
      </c>
      <c r="SH13" t="s">
        <v>1144</v>
      </c>
      <c r="SI13">
        <v>5493</v>
      </c>
      <c r="SJ13">
        <v>495</v>
      </c>
      <c r="SK13">
        <v>5493</v>
      </c>
      <c r="SL13" t="s">
        <v>1144</v>
      </c>
      <c r="SM13">
        <v>426</v>
      </c>
      <c r="SN13">
        <v>130</v>
      </c>
      <c r="SO13">
        <v>7.8</v>
      </c>
      <c r="SP13">
        <v>2.2000000000000002</v>
      </c>
      <c r="SQ13">
        <v>2466</v>
      </c>
      <c r="SR13">
        <v>387</v>
      </c>
      <c r="SS13">
        <v>44.9</v>
      </c>
      <c r="ST13">
        <v>5.0999999999999996</v>
      </c>
      <c r="SU13">
        <v>2110</v>
      </c>
      <c r="SV13">
        <v>329</v>
      </c>
      <c r="SW13">
        <v>38.4</v>
      </c>
      <c r="SX13">
        <v>5.5</v>
      </c>
      <c r="SY13">
        <v>456</v>
      </c>
      <c r="SZ13">
        <v>162</v>
      </c>
      <c r="TA13">
        <v>8.3000000000000007</v>
      </c>
      <c r="TB13">
        <v>2.9</v>
      </c>
      <c r="TC13">
        <v>35</v>
      </c>
      <c r="TD13">
        <v>43</v>
      </c>
      <c r="TE13">
        <v>0.6</v>
      </c>
      <c r="TF13">
        <v>0.8</v>
      </c>
      <c r="TG13">
        <v>0</v>
      </c>
      <c r="TH13">
        <v>29</v>
      </c>
      <c r="TI13">
        <v>0</v>
      </c>
      <c r="TJ13">
        <v>0.6</v>
      </c>
      <c r="TK13">
        <v>0</v>
      </c>
      <c r="TL13">
        <v>29</v>
      </c>
      <c r="TM13">
        <v>0</v>
      </c>
      <c r="TN13">
        <v>0.6</v>
      </c>
      <c r="TO13">
        <v>976</v>
      </c>
      <c r="TP13">
        <v>46</v>
      </c>
      <c r="TQ13" t="s">
        <v>1144</v>
      </c>
      <c r="TR13" t="s">
        <v>1144</v>
      </c>
      <c r="TS13">
        <v>511</v>
      </c>
      <c r="TT13">
        <v>161</v>
      </c>
      <c r="TU13" t="s">
        <v>1144</v>
      </c>
      <c r="TV13" t="s">
        <v>1144</v>
      </c>
      <c r="TW13">
        <v>5418</v>
      </c>
      <c r="TX13">
        <v>501</v>
      </c>
      <c r="TY13">
        <v>5418</v>
      </c>
      <c r="TZ13" t="s">
        <v>1144</v>
      </c>
      <c r="UA13">
        <v>883</v>
      </c>
      <c r="UB13">
        <v>221</v>
      </c>
      <c r="UC13">
        <v>16.3</v>
      </c>
      <c r="UD13">
        <v>3.5</v>
      </c>
      <c r="UE13">
        <v>838</v>
      </c>
      <c r="UF13">
        <v>191</v>
      </c>
      <c r="UG13">
        <v>15.5</v>
      </c>
      <c r="UH13">
        <v>3.4</v>
      </c>
      <c r="UI13">
        <v>698</v>
      </c>
      <c r="UJ13">
        <v>172</v>
      </c>
      <c r="UK13">
        <v>12.9</v>
      </c>
      <c r="UL13">
        <v>2.9</v>
      </c>
      <c r="UM13">
        <v>925</v>
      </c>
      <c r="UN13">
        <v>235</v>
      </c>
      <c r="UO13">
        <v>17.100000000000001</v>
      </c>
      <c r="UP13">
        <v>4</v>
      </c>
      <c r="UQ13">
        <v>326</v>
      </c>
      <c r="UR13">
        <v>109</v>
      </c>
      <c r="US13">
        <v>6</v>
      </c>
      <c r="UT13">
        <v>1.9</v>
      </c>
      <c r="UU13">
        <v>1748</v>
      </c>
      <c r="UV13">
        <v>334</v>
      </c>
      <c r="UW13">
        <v>32.299999999999997</v>
      </c>
      <c r="UX13">
        <v>5.6</v>
      </c>
      <c r="UY13">
        <v>586</v>
      </c>
      <c r="UZ13">
        <v>190</v>
      </c>
      <c r="VA13" t="s">
        <v>1144</v>
      </c>
      <c r="VB13" t="s">
        <v>1144</v>
      </c>
    </row>
    <row r="14" spans="1:574" x14ac:dyDescent="0.25">
      <c r="A14" t="s">
        <v>1165</v>
      </c>
      <c r="B14" t="s">
        <v>1166</v>
      </c>
      <c r="C14">
        <v>2902</v>
      </c>
      <c r="D14">
        <v>196</v>
      </c>
      <c r="E14">
        <v>2902</v>
      </c>
      <c r="F14" t="s">
        <v>1144</v>
      </c>
      <c r="G14">
        <v>1938</v>
      </c>
      <c r="H14">
        <v>176</v>
      </c>
      <c r="I14">
        <v>66.8</v>
      </c>
      <c r="J14">
        <v>4.5</v>
      </c>
      <c r="K14">
        <v>964</v>
      </c>
      <c r="L14">
        <v>151</v>
      </c>
      <c r="M14">
        <v>33.200000000000003</v>
      </c>
      <c r="N14">
        <v>4.5</v>
      </c>
      <c r="O14">
        <v>6.1</v>
      </c>
      <c r="P14">
        <v>3.8</v>
      </c>
      <c r="Q14" t="s">
        <v>1144</v>
      </c>
      <c r="R14" t="s">
        <v>1144</v>
      </c>
      <c r="S14">
        <v>18</v>
      </c>
      <c r="T14">
        <v>8.8000000000000007</v>
      </c>
      <c r="U14" t="s">
        <v>1144</v>
      </c>
      <c r="V14" t="s">
        <v>1144</v>
      </c>
      <c r="W14">
        <v>2902</v>
      </c>
      <c r="X14">
        <v>196</v>
      </c>
      <c r="Y14">
        <v>2902</v>
      </c>
      <c r="Z14" t="s">
        <v>1144</v>
      </c>
      <c r="AA14">
        <v>2057</v>
      </c>
      <c r="AB14">
        <v>212</v>
      </c>
      <c r="AC14">
        <v>70.900000000000006</v>
      </c>
      <c r="AD14">
        <v>5</v>
      </c>
      <c r="AE14">
        <v>54</v>
      </c>
      <c r="AF14">
        <v>47</v>
      </c>
      <c r="AG14">
        <v>1.9</v>
      </c>
      <c r="AH14">
        <v>1.6</v>
      </c>
      <c r="AI14">
        <v>79</v>
      </c>
      <c r="AJ14">
        <v>58</v>
      </c>
      <c r="AK14">
        <v>2.7</v>
      </c>
      <c r="AL14">
        <v>2</v>
      </c>
      <c r="AM14">
        <v>141</v>
      </c>
      <c r="AN14">
        <v>92</v>
      </c>
      <c r="AO14">
        <v>4.9000000000000004</v>
      </c>
      <c r="AP14">
        <v>3.1</v>
      </c>
      <c r="AQ14">
        <v>66</v>
      </c>
      <c r="AR14">
        <v>49</v>
      </c>
      <c r="AS14">
        <v>2.2999999999999998</v>
      </c>
      <c r="AT14">
        <v>1.7</v>
      </c>
      <c r="AU14">
        <v>57</v>
      </c>
      <c r="AV14">
        <v>44</v>
      </c>
      <c r="AW14">
        <v>2</v>
      </c>
      <c r="AX14">
        <v>1.5</v>
      </c>
      <c r="AY14">
        <v>5</v>
      </c>
      <c r="AZ14">
        <v>8</v>
      </c>
      <c r="BA14">
        <v>0.2</v>
      </c>
      <c r="BB14">
        <v>0.3</v>
      </c>
      <c r="BC14">
        <v>435</v>
      </c>
      <c r="BD14">
        <v>101</v>
      </c>
      <c r="BE14">
        <v>15</v>
      </c>
      <c r="BF14">
        <v>3.6</v>
      </c>
      <c r="BG14">
        <v>8</v>
      </c>
      <c r="BH14">
        <v>12</v>
      </c>
      <c r="BI14">
        <v>0.3</v>
      </c>
      <c r="BJ14">
        <v>0.4</v>
      </c>
      <c r="BK14">
        <v>2902</v>
      </c>
      <c r="BL14">
        <v>196</v>
      </c>
      <c r="BM14">
        <v>2902</v>
      </c>
      <c r="BN14" t="s">
        <v>1144</v>
      </c>
      <c r="BO14">
        <v>0</v>
      </c>
      <c r="BP14">
        <v>12</v>
      </c>
      <c r="BQ14">
        <v>0</v>
      </c>
      <c r="BR14">
        <v>1.2</v>
      </c>
      <c r="BS14">
        <v>0</v>
      </c>
      <c r="BT14">
        <v>12</v>
      </c>
      <c r="BU14">
        <v>0</v>
      </c>
      <c r="BV14">
        <v>1.2</v>
      </c>
      <c r="BW14">
        <v>166</v>
      </c>
      <c r="BX14">
        <v>63</v>
      </c>
      <c r="BY14">
        <v>5.7</v>
      </c>
      <c r="BZ14">
        <v>2.1</v>
      </c>
      <c r="CA14">
        <v>308</v>
      </c>
      <c r="CB14">
        <v>83</v>
      </c>
      <c r="CC14">
        <v>10.6</v>
      </c>
      <c r="CD14">
        <v>2.9</v>
      </c>
      <c r="CE14">
        <v>536</v>
      </c>
      <c r="CF14">
        <v>116</v>
      </c>
      <c r="CG14">
        <v>18.5</v>
      </c>
      <c r="CH14">
        <v>4</v>
      </c>
      <c r="CI14">
        <v>726</v>
      </c>
      <c r="CJ14">
        <v>136</v>
      </c>
      <c r="CK14">
        <v>25</v>
      </c>
      <c r="CL14">
        <v>4.5999999999999996</v>
      </c>
      <c r="CM14">
        <v>489</v>
      </c>
      <c r="CN14">
        <v>141</v>
      </c>
      <c r="CO14">
        <v>16.899999999999999</v>
      </c>
      <c r="CP14">
        <v>4.4000000000000004</v>
      </c>
      <c r="CQ14">
        <v>357</v>
      </c>
      <c r="CR14">
        <v>93</v>
      </c>
      <c r="CS14">
        <v>12.3</v>
      </c>
      <c r="CT14">
        <v>3.2</v>
      </c>
      <c r="CU14">
        <v>268</v>
      </c>
      <c r="CV14">
        <v>110</v>
      </c>
      <c r="CW14">
        <v>9.1999999999999993</v>
      </c>
      <c r="CX14">
        <v>3.6</v>
      </c>
      <c r="CY14">
        <v>52</v>
      </c>
      <c r="CZ14">
        <v>39</v>
      </c>
      <c r="DA14">
        <v>1.8</v>
      </c>
      <c r="DB14">
        <v>1.3</v>
      </c>
      <c r="DC14">
        <v>2902</v>
      </c>
      <c r="DD14">
        <v>196</v>
      </c>
      <c r="DE14">
        <v>2902</v>
      </c>
      <c r="DF14" t="s">
        <v>1144</v>
      </c>
      <c r="DG14">
        <v>93</v>
      </c>
      <c r="DH14">
        <v>66</v>
      </c>
      <c r="DI14">
        <v>3.2</v>
      </c>
      <c r="DJ14">
        <v>2.2999999999999998</v>
      </c>
      <c r="DK14">
        <v>127</v>
      </c>
      <c r="DL14">
        <v>66</v>
      </c>
      <c r="DM14">
        <v>4.4000000000000004</v>
      </c>
      <c r="DN14">
        <v>2.2999999999999998</v>
      </c>
      <c r="DO14">
        <v>318</v>
      </c>
      <c r="DP14">
        <v>109</v>
      </c>
      <c r="DQ14">
        <v>11</v>
      </c>
      <c r="DR14">
        <v>3.6</v>
      </c>
      <c r="DS14">
        <v>870</v>
      </c>
      <c r="DT14">
        <v>180</v>
      </c>
      <c r="DU14">
        <v>30</v>
      </c>
      <c r="DV14">
        <v>5.4</v>
      </c>
      <c r="DW14">
        <v>878</v>
      </c>
      <c r="DX14">
        <v>160</v>
      </c>
      <c r="DY14">
        <v>30.3</v>
      </c>
      <c r="DZ14">
        <v>5.2</v>
      </c>
      <c r="EA14">
        <v>445</v>
      </c>
      <c r="EB14">
        <v>110</v>
      </c>
      <c r="EC14">
        <v>15.3</v>
      </c>
      <c r="ED14">
        <v>3.8</v>
      </c>
      <c r="EE14">
        <v>65</v>
      </c>
      <c r="EF14">
        <v>47</v>
      </c>
      <c r="EG14">
        <v>2.2000000000000002</v>
      </c>
      <c r="EH14">
        <v>1.6</v>
      </c>
      <c r="EI14">
        <v>53</v>
      </c>
      <c r="EJ14">
        <v>45</v>
      </c>
      <c r="EK14">
        <v>1.8</v>
      </c>
      <c r="EL14">
        <v>1.6</v>
      </c>
      <c r="EM14">
        <v>53</v>
      </c>
      <c r="EN14">
        <v>39</v>
      </c>
      <c r="EO14">
        <v>1.8</v>
      </c>
      <c r="EP14">
        <v>1.4</v>
      </c>
      <c r="EQ14">
        <v>4.5</v>
      </c>
      <c r="ER14">
        <v>0.3</v>
      </c>
      <c r="ES14" t="s">
        <v>1144</v>
      </c>
      <c r="ET14" t="s">
        <v>1144</v>
      </c>
      <c r="EU14">
        <v>2902</v>
      </c>
      <c r="EV14">
        <v>196</v>
      </c>
      <c r="EW14">
        <v>2902</v>
      </c>
      <c r="EX14" t="s">
        <v>1144</v>
      </c>
      <c r="EY14">
        <v>114</v>
      </c>
      <c r="EZ14">
        <v>68</v>
      </c>
      <c r="FA14">
        <v>3.9</v>
      </c>
      <c r="FB14">
        <v>2.4</v>
      </c>
      <c r="FC14">
        <v>295</v>
      </c>
      <c r="FD14">
        <v>95</v>
      </c>
      <c r="FE14">
        <v>10.199999999999999</v>
      </c>
      <c r="FF14">
        <v>3.1</v>
      </c>
      <c r="FG14">
        <v>912</v>
      </c>
      <c r="FH14">
        <v>143</v>
      </c>
      <c r="FI14">
        <v>31.4</v>
      </c>
      <c r="FJ14">
        <v>4.0999999999999996</v>
      </c>
      <c r="FK14">
        <v>1351</v>
      </c>
      <c r="FL14">
        <v>178</v>
      </c>
      <c r="FM14">
        <v>46.6</v>
      </c>
      <c r="FN14">
        <v>5</v>
      </c>
      <c r="FO14">
        <v>209</v>
      </c>
      <c r="FP14">
        <v>81</v>
      </c>
      <c r="FQ14">
        <v>7.2</v>
      </c>
      <c r="FR14">
        <v>2.8</v>
      </c>
      <c r="FS14">
        <v>21</v>
      </c>
      <c r="FT14">
        <v>34</v>
      </c>
      <c r="FU14">
        <v>0.7</v>
      </c>
      <c r="FV14">
        <v>1.2</v>
      </c>
      <c r="FW14">
        <v>1938</v>
      </c>
      <c r="FX14">
        <v>176</v>
      </c>
      <c r="FY14">
        <v>1938</v>
      </c>
      <c r="FZ14" t="s">
        <v>1144</v>
      </c>
      <c r="GA14">
        <v>1322</v>
      </c>
      <c r="GB14">
        <v>157</v>
      </c>
      <c r="GC14">
        <v>68.2</v>
      </c>
      <c r="GD14">
        <v>5.8</v>
      </c>
      <c r="GE14">
        <v>616</v>
      </c>
      <c r="GF14">
        <v>130</v>
      </c>
      <c r="GG14">
        <v>31.8</v>
      </c>
      <c r="GH14">
        <v>5.8</v>
      </c>
      <c r="GI14">
        <v>2.12</v>
      </c>
      <c r="GJ14">
        <v>0.25</v>
      </c>
      <c r="GK14" t="s">
        <v>1144</v>
      </c>
      <c r="GL14" t="s">
        <v>1144</v>
      </c>
      <c r="GM14">
        <v>2.54</v>
      </c>
      <c r="GN14">
        <v>0.39</v>
      </c>
      <c r="GO14" t="s">
        <v>1144</v>
      </c>
      <c r="GP14" t="s">
        <v>1144</v>
      </c>
      <c r="GQ14">
        <v>1938</v>
      </c>
      <c r="GR14">
        <v>176</v>
      </c>
      <c r="GS14">
        <v>1938</v>
      </c>
      <c r="GT14" t="s">
        <v>1144</v>
      </c>
      <c r="GU14">
        <v>29</v>
      </c>
      <c r="GV14">
        <v>30</v>
      </c>
      <c r="GW14">
        <v>1.5</v>
      </c>
      <c r="GX14">
        <v>1.5</v>
      </c>
      <c r="GY14">
        <v>184</v>
      </c>
      <c r="GZ14">
        <v>81</v>
      </c>
      <c r="HA14">
        <v>9.5</v>
      </c>
      <c r="HB14">
        <v>4</v>
      </c>
      <c r="HC14">
        <v>518</v>
      </c>
      <c r="HD14">
        <v>122</v>
      </c>
      <c r="HE14">
        <v>26.7</v>
      </c>
      <c r="HF14">
        <v>6.1</v>
      </c>
      <c r="HG14">
        <v>547</v>
      </c>
      <c r="HH14">
        <v>134</v>
      </c>
      <c r="HI14">
        <v>28.2</v>
      </c>
      <c r="HJ14">
        <v>6.7</v>
      </c>
      <c r="HK14">
        <v>258</v>
      </c>
      <c r="HL14">
        <v>93</v>
      </c>
      <c r="HM14">
        <v>13.3</v>
      </c>
      <c r="HN14">
        <v>4.7</v>
      </c>
      <c r="HO14">
        <v>402</v>
      </c>
      <c r="HP14">
        <v>129</v>
      </c>
      <c r="HQ14">
        <v>20.7</v>
      </c>
      <c r="HR14">
        <v>6</v>
      </c>
      <c r="HS14">
        <v>1938</v>
      </c>
      <c r="HT14">
        <v>176</v>
      </c>
      <c r="HU14">
        <v>1938</v>
      </c>
      <c r="HV14" t="s">
        <v>1144</v>
      </c>
      <c r="HW14">
        <v>177</v>
      </c>
      <c r="HX14">
        <v>88</v>
      </c>
      <c r="HY14">
        <v>9.1</v>
      </c>
      <c r="HZ14">
        <v>4.5</v>
      </c>
      <c r="IA14">
        <v>625</v>
      </c>
      <c r="IB14">
        <v>143</v>
      </c>
      <c r="IC14">
        <v>32.200000000000003</v>
      </c>
      <c r="ID14">
        <v>6.1</v>
      </c>
      <c r="IE14">
        <v>740</v>
      </c>
      <c r="IF14">
        <v>144</v>
      </c>
      <c r="IG14">
        <v>38.200000000000003</v>
      </c>
      <c r="IH14">
        <v>6.6</v>
      </c>
      <c r="II14">
        <v>396</v>
      </c>
      <c r="IJ14">
        <v>108</v>
      </c>
      <c r="IK14">
        <v>20.399999999999999</v>
      </c>
      <c r="IL14">
        <v>5.5</v>
      </c>
      <c r="IM14">
        <v>1938</v>
      </c>
      <c r="IN14">
        <v>176</v>
      </c>
      <c r="IO14">
        <v>1938</v>
      </c>
      <c r="IP14" t="s">
        <v>1144</v>
      </c>
      <c r="IQ14">
        <v>111</v>
      </c>
      <c r="IR14">
        <v>65</v>
      </c>
      <c r="IS14">
        <v>5.7</v>
      </c>
      <c r="IT14">
        <v>3.4</v>
      </c>
      <c r="IU14">
        <v>782</v>
      </c>
      <c r="IV14">
        <v>169</v>
      </c>
      <c r="IW14">
        <v>40.4</v>
      </c>
      <c r="IX14">
        <v>7.7</v>
      </c>
      <c r="IY14">
        <v>387</v>
      </c>
      <c r="IZ14">
        <v>116</v>
      </c>
      <c r="JA14">
        <v>20</v>
      </c>
      <c r="JB14">
        <v>6.2</v>
      </c>
      <c r="JC14">
        <v>31</v>
      </c>
      <c r="JD14">
        <v>32</v>
      </c>
      <c r="JE14">
        <v>1.6</v>
      </c>
      <c r="JF14">
        <v>1.6</v>
      </c>
      <c r="JG14">
        <v>0</v>
      </c>
      <c r="JH14">
        <v>12</v>
      </c>
      <c r="JI14">
        <v>0</v>
      </c>
      <c r="JJ14">
        <v>1.8</v>
      </c>
      <c r="JK14">
        <v>545</v>
      </c>
      <c r="JL14">
        <v>147</v>
      </c>
      <c r="JM14">
        <v>28.1</v>
      </c>
      <c r="JN14">
        <v>6.4</v>
      </c>
      <c r="JO14">
        <v>0</v>
      </c>
      <c r="JP14">
        <v>12</v>
      </c>
      <c r="JQ14">
        <v>0</v>
      </c>
      <c r="JR14">
        <v>1.8</v>
      </c>
      <c r="JS14">
        <v>82</v>
      </c>
      <c r="JT14">
        <v>52</v>
      </c>
      <c r="JU14">
        <v>4.2</v>
      </c>
      <c r="JV14">
        <v>2.7</v>
      </c>
      <c r="JW14">
        <v>0</v>
      </c>
      <c r="JX14">
        <v>12</v>
      </c>
      <c r="JY14">
        <v>0</v>
      </c>
      <c r="JZ14">
        <v>1.8</v>
      </c>
      <c r="KA14">
        <v>1938</v>
      </c>
      <c r="KB14">
        <v>176</v>
      </c>
      <c r="KC14">
        <v>1938</v>
      </c>
      <c r="KD14" t="s">
        <v>1144</v>
      </c>
      <c r="KE14">
        <v>14</v>
      </c>
      <c r="KF14">
        <v>15</v>
      </c>
      <c r="KG14">
        <v>0.7</v>
      </c>
      <c r="KH14">
        <v>0.8</v>
      </c>
      <c r="KI14">
        <v>6</v>
      </c>
      <c r="KJ14">
        <v>8</v>
      </c>
      <c r="KK14">
        <v>0.3</v>
      </c>
      <c r="KL14">
        <v>0.4</v>
      </c>
      <c r="KM14">
        <v>63</v>
      </c>
      <c r="KN14">
        <v>47</v>
      </c>
      <c r="KO14">
        <v>3.3</v>
      </c>
      <c r="KP14">
        <v>2.2999999999999998</v>
      </c>
      <c r="KQ14">
        <v>1938</v>
      </c>
      <c r="KR14">
        <v>176</v>
      </c>
      <c r="KS14">
        <v>1938</v>
      </c>
      <c r="KT14" t="s">
        <v>1144</v>
      </c>
      <c r="KU14">
        <v>1842</v>
      </c>
      <c r="KV14">
        <v>199</v>
      </c>
      <c r="KW14">
        <v>95</v>
      </c>
      <c r="KX14">
        <v>2.8</v>
      </c>
      <c r="KY14">
        <v>82</v>
      </c>
      <c r="KZ14">
        <v>50</v>
      </c>
      <c r="LA14">
        <v>4.2</v>
      </c>
      <c r="LB14">
        <v>2.7</v>
      </c>
      <c r="LC14">
        <v>14</v>
      </c>
      <c r="LD14">
        <v>14</v>
      </c>
      <c r="LE14">
        <v>0.7</v>
      </c>
      <c r="LF14">
        <v>0.7</v>
      </c>
      <c r="LG14">
        <v>1322</v>
      </c>
      <c r="LH14">
        <v>157</v>
      </c>
      <c r="LI14">
        <v>1322</v>
      </c>
      <c r="LJ14" t="s">
        <v>1144</v>
      </c>
      <c r="LK14">
        <v>358</v>
      </c>
      <c r="LL14">
        <v>77</v>
      </c>
      <c r="LM14">
        <v>27.1</v>
      </c>
      <c r="LN14">
        <v>5.2</v>
      </c>
      <c r="LO14">
        <v>403</v>
      </c>
      <c r="LP14">
        <v>117</v>
      </c>
      <c r="LQ14">
        <v>30.5</v>
      </c>
      <c r="LR14">
        <v>7.4</v>
      </c>
      <c r="LS14">
        <v>219</v>
      </c>
      <c r="LT14">
        <v>96</v>
      </c>
      <c r="LU14">
        <v>16.600000000000001</v>
      </c>
      <c r="LV14">
        <v>6.8</v>
      </c>
      <c r="LW14">
        <v>213</v>
      </c>
      <c r="LX14">
        <v>80</v>
      </c>
      <c r="LY14">
        <v>16.100000000000001</v>
      </c>
      <c r="LZ14">
        <v>6</v>
      </c>
      <c r="MA14">
        <v>75</v>
      </c>
      <c r="MB14">
        <v>44</v>
      </c>
      <c r="MC14">
        <v>5.7</v>
      </c>
      <c r="MD14">
        <v>3.2</v>
      </c>
      <c r="ME14">
        <v>46</v>
      </c>
      <c r="MF14">
        <v>46</v>
      </c>
      <c r="MG14">
        <v>3.5</v>
      </c>
      <c r="MH14">
        <v>3.6</v>
      </c>
      <c r="MI14">
        <v>8</v>
      </c>
      <c r="MJ14">
        <v>12</v>
      </c>
      <c r="MK14">
        <v>0.6</v>
      </c>
      <c r="ML14">
        <v>0.9</v>
      </c>
      <c r="MM14">
        <v>0</v>
      </c>
      <c r="MN14">
        <v>12</v>
      </c>
      <c r="MO14">
        <v>0</v>
      </c>
      <c r="MP14">
        <v>2.6</v>
      </c>
      <c r="MQ14">
        <v>85900</v>
      </c>
      <c r="MR14">
        <v>10615</v>
      </c>
      <c r="MS14" t="s">
        <v>1144</v>
      </c>
      <c r="MT14" t="s">
        <v>1144</v>
      </c>
      <c r="MU14">
        <v>1322</v>
      </c>
      <c r="MV14">
        <v>157</v>
      </c>
      <c r="MW14">
        <v>1322</v>
      </c>
      <c r="MX14" t="s">
        <v>1144</v>
      </c>
      <c r="MY14">
        <v>527</v>
      </c>
      <c r="MZ14">
        <v>106</v>
      </c>
      <c r="NA14">
        <v>39.9</v>
      </c>
      <c r="NB14">
        <v>7.2</v>
      </c>
      <c r="NC14">
        <v>795</v>
      </c>
      <c r="ND14">
        <v>145</v>
      </c>
      <c r="NE14">
        <v>60.1</v>
      </c>
      <c r="NF14">
        <v>7.2</v>
      </c>
      <c r="NG14">
        <v>527</v>
      </c>
      <c r="NH14">
        <v>106</v>
      </c>
      <c r="NI14">
        <v>527</v>
      </c>
      <c r="NJ14" t="s">
        <v>1144</v>
      </c>
      <c r="NK14">
        <v>106</v>
      </c>
      <c r="NL14">
        <v>49</v>
      </c>
      <c r="NM14">
        <v>20.100000000000001</v>
      </c>
      <c r="NN14">
        <v>9</v>
      </c>
      <c r="NO14">
        <v>219</v>
      </c>
      <c r="NP14">
        <v>89</v>
      </c>
      <c r="NQ14">
        <v>41.6</v>
      </c>
      <c r="NR14">
        <v>15</v>
      </c>
      <c r="NS14">
        <v>175</v>
      </c>
      <c r="NT14">
        <v>88</v>
      </c>
      <c r="NU14">
        <v>33.200000000000003</v>
      </c>
      <c r="NV14">
        <v>14.3</v>
      </c>
      <c r="NW14">
        <v>21</v>
      </c>
      <c r="NX14">
        <v>34</v>
      </c>
      <c r="NY14">
        <v>4</v>
      </c>
      <c r="NZ14">
        <v>6.5</v>
      </c>
      <c r="OA14">
        <v>6</v>
      </c>
      <c r="OB14">
        <v>11</v>
      </c>
      <c r="OC14">
        <v>1.1000000000000001</v>
      </c>
      <c r="OD14">
        <v>2.1</v>
      </c>
      <c r="OE14">
        <v>0</v>
      </c>
      <c r="OF14">
        <v>12</v>
      </c>
      <c r="OG14">
        <v>0</v>
      </c>
      <c r="OH14">
        <v>6.4</v>
      </c>
      <c r="OI14">
        <v>0</v>
      </c>
      <c r="OJ14">
        <v>12</v>
      </c>
      <c r="OK14">
        <v>0</v>
      </c>
      <c r="OL14">
        <v>6.4</v>
      </c>
      <c r="OM14">
        <v>901</v>
      </c>
      <c r="ON14">
        <v>209</v>
      </c>
      <c r="OO14" t="s">
        <v>1144</v>
      </c>
      <c r="OP14" t="s">
        <v>1144</v>
      </c>
      <c r="OQ14">
        <v>795</v>
      </c>
      <c r="OR14">
        <v>145</v>
      </c>
      <c r="OS14">
        <v>795</v>
      </c>
      <c r="OT14" t="s">
        <v>1144</v>
      </c>
      <c r="OU14">
        <v>314</v>
      </c>
      <c r="OV14">
        <v>97</v>
      </c>
      <c r="OW14">
        <v>39.5</v>
      </c>
      <c r="OX14">
        <v>10.1</v>
      </c>
      <c r="OY14">
        <v>301</v>
      </c>
      <c r="OZ14">
        <v>89</v>
      </c>
      <c r="PA14">
        <v>37.9</v>
      </c>
      <c r="PB14">
        <v>9.8000000000000007</v>
      </c>
      <c r="PC14">
        <v>150</v>
      </c>
      <c r="PD14">
        <v>78</v>
      </c>
      <c r="PE14">
        <v>18.899999999999999</v>
      </c>
      <c r="PF14">
        <v>8.3000000000000007</v>
      </c>
      <c r="PG14">
        <v>30</v>
      </c>
      <c r="PH14">
        <v>21</v>
      </c>
      <c r="PI14">
        <v>3.8</v>
      </c>
      <c r="PJ14">
        <v>2.7</v>
      </c>
      <c r="PK14">
        <v>0</v>
      </c>
      <c r="PL14">
        <v>12</v>
      </c>
      <c r="PM14">
        <v>0</v>
      </c>
      <c r="PN14">
        <v>4.3</v>
      </c>
      <c r="PO14">
        <v>0</v>
      </c>
      <c r="PP14">
        <v>12</v>
      </c>
      <c r="PQ14">
        <v>0</v>
      </c>
      <c r="PR14">
        <v>4.3</v>
      </c>
      <c r="PS14">
        <v>277</v>
      </c>
      <c r="PT14">
        <v>24</v>
      </c>
      <c r="PU14" t="s">
        <v>1144</v>
      </c>
      <c r="PV14" t="s">
        <v>1144</v>
      </c>
      <c r="PW14">
        <v>527</v>
      </c>
      <c r="PX14">
        <v>106</v>
      </c>
      <c r="PY14">
        <v>527</v>
      </c>
      <c r="PZ14" t="s">
        <v>1144</v>
      </c>
      <c r="QA14">
        <v>325</v>
      </c>
      <c r="QB14">
        <v>102</v>
      </c>
      <c r="QC14">
        <v>61.7</v>
      </c>
      <c r="QD14">
        <v>15.7</v>
      </c>
      <c r="QE14">
        <v>51</v>
      </c>
      <c r="QF14">
        <v>40</v>
      </c>
      <c r="QG14">
        <v>9.6999999999999993</v>
      </c>
      <c r="QH14">
        <v>8.1</v>
      </c>
      <c r="QI14">
        <v>13</v>
      </c>
      <c r="QJ14">
        <v>14</v>
      </c>
      <c r="QK14">
        <v>2.5</v>
      </c>
      <c r="QL14">
        <v>2.8</v>
      </c>
      <c r="QM14">
        <v>14</v>
      </c>
      <c r="QN14">
        <v>22</v>
      </c>
      <c r="QO14">
        <v>2.7</v>
      </c>
      <c r="QP14">
        <v>4.3</v>
      </c>
      <c r="QQ14">
        <v>124</v>
      </c>
      <c r="QR14">
        <v>88</v>
      </c>
      <c r="QS14">
        <v>23.5</v>
      </c>
      <c r="QT14">
        <v>14.6</v>
      </c>
      <c r="QU14">
        <v>0</v>
      </c>
      <c r="QV14">
        <v>12</v>
      </c>
      <c r="QW14" t="s">
        <v>1144</v>
      </c>
      <c r="QX14" t="s">
        <v>1144</v>
      </c>
      <c r="QY14">
        <v>786</v>
      </c>
      <c r="QZ14">
        <v>143</v>
      </c>
      <c r="RA14">
        <v>786</v>
      </c>
      <c r="RB14" t="s">
        <v>1144</v>
      </c>
      <c r="RC14">
        <v>457</v>
      </c>
      <c r="RD14">
        <v>102</v>
      </c>
      <c r="RE14">
        <v>58.1</v>
      </c>
      <c r="RF14">
        <v>10.4</v>
      </c>
      <c r="RG14">
        <v>143</v>
      </c>
      <c r="RH14">
        <v>74</v>
      </c>
      <c r="RI14">
        <v>18.2</v>
      </c>
      <c r="RJ14">
        <v>8.3000000000000007</v>
      </c>
      <c r="RK14">
        <v>59</v>
      </c>
      <c r="RL14">
        <v>44</v>
      </c>
      <c r="RM14">
        <v>7.5</v>
      </c>
      <c r="RN14">
        <v>5</v>
      </c>
      <c r="RO14">
        <v>9</v>
      </c>
      <c r="RP14">
        <v>10</v>
      </c>
      <c r="RQ14">
        <v>1.1000000000000001</v>
      </c>
      <c r="RR14">
        <v>1.3</v>
      </c>
      <c r="RS14">
        <v>35</v>
      </c>
      <c r="RT14">
        <v>29</v>
      </c>
      <c r="RU14">
        <v>4.5</v>
      </c>
      <c r="RV14">
        <v>3.5</v>
      </c>
      <c r="RW14">
        <v>15</v>
      </c>
      <c r="RX14">
        <v>14</v>
      </c>
      <c r="RY14">
        <v>1.9</v>
      </c>
      <c r="RZ14">
        <v>1.8</v>
      </c>
      <c r="SA14">
        <v>68</v>
      </c>
      <c r="SB14">
        <v>51</v>
      </c>
      <c r="SC14">
        <v>8.6999999999999993</v>
      </c>
      <c r="SD14">
        <v>6.1</v>
      </c>
      <c r="SE14">
        <v>9</v>
      </c>
      <c r="SF14">
        <v>14</v>
      </c>
      <c r="SG14" t="s">
        <v>1144</v>
      </c>
      <c r="SH14" t="s">
        <v>1144</v>
      </c>
      <c r="SI14">
        <v>502</v>
      </c>
      <c r="SJ14">
        <v>121</v>
      </c>
      <c r="SK14">
        <v>502</v>
      </c>
      <c r="SL14" t="s">
        <v>1144</v>
      </c>
      <c r="SM14">
        <v>193</v>
      </c>
      <c r="SN14">
        <v>66</v>
      </c>
      <c r="SO14">
        <v>38.4</v>
      </c>
      <c r="SP14">
        <v>11.6</v>
      </c>
      <c r="SQ14">
        <v>283</v>
      </c>
      <c r="SR14">
        <v>99</v>
      </c>
      <c r="SS14">
        <v>56.4</v>
      </c>
      <c r="ST14">
        <v>12.3</v>
      </c>
      <c r="SU14">
        <v>26</v>
      </c>
      <c r="SV14">
        <v>29</v>
      </c>
      <c r="SW14">
        <v>5.2</v>
      </c>
      <c r="SX14">
        <v>5.5</v>
      </c>
      <c r="SY14">
        <v>0</v>
      </c>
      <c r="SZ14">
        <v>12</v>
      </c>
      <c r="TA14">
        <v>0</v>
      </c>
      <c r="TB14">
        <v>6.7</v>
      </c>
      <c r="TC14">
        <v>0</v>
      </c>
      <c r="TD14">
        <v>12</v>
      </c>
      <c r="TE14">
        <v>0</v>
      </c>
      <c r="TF14">
        <v>6.7</v>
      </c>
      <c r="TG14">
        <v>0</v>
      </c>
      <c r="TH14">
        <v>12</v>
      </c>
      <c r="TI14">
        <v>0</v>
      </c>
      <c r="TJ14">
        <v>6.7</v>
      </c>
      <c r="TK14">
        <v>0</v>
      </c>
      <c r="TL14">
        <v>12</v>
      </c>
      <c r="TM14">
        <v>0</v>
      </c>
      <c r="TN14">
        <v>6.7</v>
      </c>
      <c r="TO14">
        <v>554</v>
      </c>
      <c r="TP14">
        <v>47</v>
      </c>
      <c r="TQ14" t="s">
        <v>1144</v>
      </c>
      <c r="TR14" t="s">
        <v>1144</v>
      </c>
      <c r="TS14">
        <v>114</v>
      </c>
      <c r="TT14">
        <v>61</v>
      </c>
      <c r="TU14" t="s">
        <v>1144</v>
      </c>
      <c r="TV14" t="s">
        <v>1144</v>
      </c>
      <c r="TW14">
        <v>491</v>
      </c>
      <c r="TX14">
        <v>122</v>
      </c>
      <c r="TY14">
        <v>491</v>
      </c>
      <c r="TZ14" t="s">
        <v>1144</v>
      </c>
      <c r="UA14">
        <v>173</v>
      </c>
      <c r="UB14">
        <v>90</v>
      </c>
      <c r="UC14">
        <v>35.200000000000003</v>
      </c>
      <c r="UD14">
        <v>14.7</v>
      </c>
      <c r="UE14">
        <v>86</v>
      </c>
      <c r="UF14">
        <v>52</v>
      </c>
      <c r="UG14">
        <v>17.5</v>
      </c>
      <c r="UH14">
        <v>10</v>
      </c>
      <c r="UI14">
        <v>41</v>
      </c>
      <c r="UJ14">
        <v>31</v>
      </c>
      <c r="UK14">
        <v>8.4</v>
      </c>
      <c r="UL14">
        <v>6.1</v>
      </c>
      <c r="UM14">
        <v>30</v>
      </c>
      <c r="UN14">
        <v>42</v>
      </c>
      <c r="UO14">
        <v>6.1</v>
      </c>
      <c r="UP14">
        <v>8.1</v>
      </c>
      <c r="UQ14">
        <v>56</v>
      </c>
      <c r="UR14">
        <v>35</v>
      </c>
      <c r="US14">
        <v>11.4</v>
      </c>
      <c r="UT14">
        <v>7.3</v>
      </c>
      <c r="UU14">
        <v>105</v>
      </c>
      <c r="UV14">
        <v>63</v>
      </c>
      <c r="UW14">
        <v>21.4</v>
      </c>
      <c r="UX14">
        <v>11.7</v>
      </c>
      <c r="UY14">
        <v>125</v>
      </c>
      <c r="UZ14">
        <v>61</v>
      </c>
      <c r="VA14" t="s">
        <v>1144</v>
      </c>
      <c r="VB14" t="s">
        <v>1144</v>
      </c>
    </row>
    <row r="15" spans="1:574" x14ac:dyDescent="0.25">
      <c r="A15" t="s">
        <v>1167</v>
      </c>
      <c r="B15" t="s">
        <v>1168</v>
      </c>
      <c r="C15">
        <v>22339</v>
      </c>
      <c r="D15">
        <v>105</v>
      </c>
      <c r="E15">
        <v>22339</v>
      </c>
      <c r="F15" t="s">
        <v>1144</v>
      </c>
      <c r="G15">
        <v>18668</v>
      </c>
      <c r="H15">
        <v>463</v>
      </c>
      <c r="I15">
        <v>83.6</v>
      </c>
      <c r="J15">
        <v>2</v>
      </c>
      <c r="K15">
        <v>3671</v>
      </c>
      <c r="L15">
        <v>440</v>
      </c>
      <c r="M15">
        <v>16.399999999999999</v>
      </c>
      <c r="N15">
        <v>2</v>
      </c>
      <c r="O15">
        <v>1.8</v>
      </c>
      <c r="P15">
        <v>1.2</v>
      </c>
      <c r="Q15" t="s">
        <v>1144</v>
      </c>
      <c r="R15" t="s">
        <v>1144</v>
      </c>
      <c r="S15">
        <v>4.7</v>
      </c>
      <c r="T15">
        <v>2.2999999999999998</v>
      </c>
      <c r="U15" t="s">
        <v>1144</v>
      </c>
      <c r="V15" t="s">
        <v>1144</v>
      </c>
      <c r="W15">
        <v>22339</v>
      </c>
      <c r="X15">
        <v>105</v>
      </c>
      <c r="Y15">
        <v>22339</v>
      </c>
      <c r="Z15" t="s">
        <v>1144</v>
      </c>
      <c r="AA15">
        <v>12207</v>
      </c>
      <c r="AB15">
        <v>602</v>
      </c>
      <c r="AC15">
        <v>54.6</v>
      </c>
      <c r="AD15">
        <v>2.7</v>
      </c>
      <c r="AE15">
        <v>304</v>
      </c>
      <c r="AF15">
        <v>138</v>
      </c>
      <c r="AG15">
        <v>1.4</v>
      </c>
      <c r="AH15">
        <v>0.6</v>
      </c>
      <c r="AI15">
        <v>516</v>
      </c>
      <c r="AJ15">
        <v>190</v>
      </c>
      <c r="AK15">
        <v>2.2999999999999998</v>
      </c>
      <c r="AL15">
        <v>0.9</v>
      </c>
      <c r="AM15">
        <v>526</v>
      </c>
      <c r="AN15">
        <v>190</v>
      </c>
      <c r="AO15">
        <v>2.4</v>
      </c>
      <c r="AP15">
        <v>0.8</v>
      </c>
      <c r="AQ15">
        <v>264</v>
      </c>
      <c r="AR15">
        <v>127</v>
      </c>
      <c r="AS15">
        <v>1.2</v>
      </c>
      <c r="AT15">
        <v>0.6</v>
      </c>
      <c r="AU15">
        <v>299</v>
      </c>
      <c r="AV15">
        <v>161</v>
      </c>
      <c r="AW15">
        <v>1.3</v>
      </c>
      <c r="AX15">
        <v>0.7</v>
      </c>
      <c r="AY15">
        <v>308</v>
      </c>
      <c r="AZ15">
        <v>166</v>
      </c>
      <c r="BA15">
        <v>1.4</v>
      </c>
      <c r="BB15">
        <v>0.7</v>
      </c>
      <c r="BC15">
        <v>7719</v>
      </c>
      <c r="BD15">
        <v>615</v>
      </c>
      <c r="BE15">
        <v>34.6</v>
      </c>
      <c r="BF15">
        <v>2.7</v>
      </c>
      <c r="BG15">
        <v>196</v>
      </c>
      <c r="BH15">
        <v>76</v>
      </c>
      <c r="BI15">
        <v>0.9</v>
      </c>
      <c r="BJ15">
        <v>0.3</v>
      </c>
      <c r="BK15">
        <v>22339</v>
      </c>
      <c r="BL15">
        <v>105</v>
      </c>
      <c r="BM15">
        <v>22339</v>
      </c>
      <c r="BN15" t="s">
        <v>1144</v>
      </c>
      <c r="BO15">
        <v>128</v>
      </c>
      <c r="BP15">
        <v>42</v>
      </c>
      <c r="BQ15">
        <v>0.6</v>
      </c>
      <c r="BR15">
        <v>0.2</v>
      </c>
      <c r="BS15">
        <v>261</v>
      </c>
      <c r="BT15">
        <v>121</v>
      </c>
      <c r="BU15">
        <v>1.2</v>
      </c>
      <c r="BV15">
        <v>0.5</v>
      </c>
      <c r="BW15">
        <v>7434</v>
      </c>
      <c r="BX15">
        <v>513</v>
      </c>
      <c r="BY15">
        <v>33.299999999999997</v>
      </c>
      <c r="BZ15">
        <v>2.2999999999999998</v>
      </c>
      <c r="CA15">
        <v>6312</v>
      </c>
      <c r="CB15">
        <v>538</v>
      </c>
      <c r="CC15">
        <v>28.3</v>
      </c>
      <c r="CD15">
        <v>2.4</v>
      </c>
      <c r="CE15">
        <v>3915</v>
      </c>
      <c r="CF15">
        <v>531</v>
      </c>
      <c r="CG15">
        <v>17.5</v>
      </c>
      <c r="CH15">
        <v>2.4</v>
      </c>
      <c r="CI15">
        <v>2200</v>
      </c>
      <c r="CJ15">
        <v>333</v>
      </c>
      <c r="CK15">
        <v>9.8000000000000007</v>
      </c>
      <c r="CL15">
        <v>1.5</v>
      </c>
      <c r="CM15">
        <v>690</v>
      </c>
      <c r="CN15">
        <v>220</v>
      </c>
      <c r="CO15">
        <v>3.1</v>
      </c>
      <c r="CP15">
        <v>1</v>
      </c>
      <c r="CQ15">
        <v>587</v>
      </c>
      <c r="CR15">
        <v>194</v>
      </c>
      <c r="CS15">
        <v>2.6</v>
      </c>
      <c r="CT15">
        <v>0.9</v>
      </c>
      <c r="CU15">
        <v>260</v>
      </c>
      <c r="CV15">
        <v>141</v>
      </c>
      <c r="CW15">
        <v>1.2</v>
      </c>
      <c r="CX15">
        <v>0.6</v>
      </c>
      <c r="CY15">
        <v>552</v>
      </c>
      <c r="CZ15">
        <v>145</v>
      </c>
      <c r="DA15">
        <v>2.5</v>
      </c>
      <c r="DB15">
        <v>0.6</v>
      </c>
      <c r="DC15">
        <v>22339</v>
      </c>
      <c r="DD15">
        <v>105</v>
      </c>
      <c r="DE15">
        <v>22339</v>
      </c>
      <c r="DF15" t="s">
        <v>1144</v>
      </c>
      <c r="DG15">
        <v>562</v>
      </c>
      <c r="DH15">
        <v>231</v>
      </c>
      <c r="DI15">
        <v>2.5</v>
      </c>
      <c r="DJ15">
        <v>1</v>
      </c>
      <c r="DK15">
        <v>260</v>
      </c>
      <c r="DL15">
        <v>111</v>
      </c>
      <c r="DM15">
        <v>1.2</v>
      </c>
      <c r="DN15">
        <v>0.5</v>
      </c>
      <c r="DO15">
        <v>1641</v>
      </c>
      <c r="DP15">
        <v>338</v>
      </c>
      <c r="DQ15">
        <v>7.3</v>
      </c>
      <c r="DR15">
        <v>1.5</v>
      </c>
      <c r="DS15">
        <v>4073</v>
      </c>
      <c r="DT15">
        <v>401</v>
      </c>
      <c r="DU15">
        <v>18.2</v>
      </c>
      <c r="DV15">
        <v>1.8</v>
      </c>
      <c r="DW15">
        <v>5560</v>
      </c>
      <c r="DX15">
        <v>545</v>
      </c>
      <c r="DY15">
        <v>24.9</v>
      </c>
      <c r="DZ15">
        <v>2.4</v>
      </c>
      <c r="EA15">
        <v>4629</v>
      </c>
      <c r="EB15">
        <v>543</v>
      </c>
      <c r="EC15">
        <v>20.7</v>
      </c>
      <c r="ED15">
        <v>2.4</v>
      </c>
      <c r="EE15">
        <v>2560</v>
      </c>
      <c r="EF15">
        <v>356</v>
      </c>
      <c r="EG15">
        <v>11.5</v>
      </c>
      <c r="EH15">
        <v>1.6</v>
      </c>
      <c r="EI15">
        <v>1434</v>
      </c>
      <c r="EJ15">
        <v>293</v>
      </c>
      <c r="EK15">
        <v>6.4</v>
      </c>
      <c r="EL15">
        <v>1.3</v>
      </c>
      <c r="EM15">
        <v>1620</v>
      </c>
      <c r="EN15">
        <v>252</v>
      </c>
      <c r="EO15">
        <v>7.3</v>
      </c>
      <c r="EP15">
        <v>1.1000000000000001</v>
      </c>
      <c r="EQ15">
        <v>5.3</v>
      </c>
      <c r="ER15">
        <v>0.2</v>
      </c>
      <c r="ES15" t="s">
        <v>1144</v>
      </c>
      <c r="ET15" t="s">
        <v>1144</v>
      </c>
      <c r="EU15">
        <v>22339</v>
      </c>
      <c r="EV15">
        <v>105</v>
      </c>
      <c r="EW15">
        <v>22339</v>
      </c>
      <c r="EX15" t="s">
        <v>1144</v>
      </c>
      <c r="EY15">
        <v>602</v>
      </c>
      <c r="EZ15">
        <v>230</v>
      </c>
      <c r="FA15">
        <v>2.7</v>
      </c>
      <c r="FB15">
        <v>1</v>
      </c>
      <c r="FC15">
        <v>1372</v>
      </c>
      <c r="FD15">
        <v>279</v>
      </c>
      <c r="FE15">
        <v>6.1</v>
      </c>
      <c r="FF15">
        <v>1.2</v>
      </c>
      <c r="FG15">
        <v>5647</v>
      </c>
      <c r="FH15">
        <v>456</v>
      </c>
      <c r="FI15">
        <v>25.3</v>
      </c>
      <c r="FJ15">
        <v>2</v>
      </c>
      <c r="FK15">
        <v>11495</v>
      </c>
      <c r="FL15">
        <v>493</v>
      </c>
      <c r="FM15">
        <v>51.5</v>
      </c>
      <c r="FN15">
        <v>2.2000000000000002</v>
      </c>
      <c r="FO15">
        <v>2693</v>
      </c>
      <c r="FP15">
        <v>405</v>
      </c>
      <c r="FQ15">
        <v>12.1</v>
      </c>
      <c r="FR15">
        <v>1.8</v>
      </c>
      <c r="FS15">
        <v>530</v>
      </c>
      <c r="FT15">
        <v>208</v>
      </c>
      <c r="FU15">
        <v>2.4</v>
      </c>
      <c r="FV15">
        <v>0.9</v>
      </c>
      <c r="FW15">
        <v>18668</v>
      </c>
      <c r="FX15">
        <v>463</v>
      </c>
      <c r="FY15">
        <v>18668</v>
      </c>
      <c r="FZ15" t="s">
        <v>1144</v>
      </c>
      <c r="GA15">
        <v>13252</v>
      </c>
      <c r="GB15">
        <v>567</v>
      </c>
      <c r="GC15">
        <v>71</v>
      </c>
      <c r="GD15">
        <v>2.2999999999999998</v>
      </c>
      <c r="GE15">
        <v>5416</v>
      </c>
      <c r="GF15">
        <v>424</v>
      </c>
      <c r="GG15">
        <v>29</v>
      </c>
      <c r="GH15">
        <v>2.2999999999999998</v>
      </c>
      <c r="GI15">
        <v>2.29</v>
      </c>
      <c r="GJ15">
        <v>0.09</v>
      </c>
      <c r="GK15" t="s">
        <v>1144</v>
      </c>
      <c r="GL15" t="s">
        <v>1144</v>
      </c>
      <c r="GM15">
        <v>2.37</v>
      </c>
      <c r="GN15">
        <v>0.19</v>
      </c>
      <c r="GO15" t="s">
        <v>1144</v>
      </c>
      <c r="GP15" t="s">
        <v>1144</v>
      </c>
      <c r="GQ15">
        <v>18668</v>
      </c>
      <c r="GR15">
        <v>463</v>
      </c>
      <c r="GS15">
        <v>18668</v>
      </c>
      <c r="GT15" t="s">
        <v>1144</v>
      </c>
      <c r="GU15">
        <v>1174</v>
      </c>
      <c r="GV15">
        <v>287</v>
      </c>
      <c r="GW15">
        <v>6.3</v>
      </c>
      <c r="GX15">
        <v>1.5</v>
      </c>
      <c r="GY15">
        <v>2175</v>
      </c>
      <c r="GZ15">
        <v>332</v>
      </c>
      <c r="HA15">
        <v>11.7</v>
      </c>
      <c r="HB15">
        <v>1.8</v>
      </c>
      <c r="HC15">
        <v>6455</v>
      </c>
      <c r="HD15">
        <v>533</v>
      </c>
      <c r="HE15">
        <v>34.6</v>
      </c>
      <c r="HF15">
        <v>2.7</v>
      </c>
      <c r="HG15">
        <v>5557</v>
      </c>
      <c r="HH15">
        <v>524</v>
      </c>
      <c r="HI15">
        <v>29.8</v>
      </c>
      <c r="HJ15">
        <v>2.6</v>
      </c>
      <c r="HK15">
        <v>2362</v>
      </c>
      <c r="HL15">
        <v>374</v>
      </c>
      <c r="HM15">
        <v>12.7</v>
      </c>
      <c r="HN15">
        <v>2</v>
      </c>
      <c r="HO15">
        <v>945</v>
      </c>
      <c r="HP15">
        <v>213</v>
      </c>
      <c r="HQ15">
        <v>5.0999999999999996</v>
      </c>
      <c r="HR15">
        <v>1.1000000000000001</v>
      </c>
      <c r="HS15">
        <v>18668</v>
      </c>
      <c r="HT15">
        <v>463</v>
      </c>
      <c r="HU15">
        <v>18668</v>
      </c>
      <c r="HV15" t="s">
        <v>1144</v>
      </c>
      <c r="HW15">
        <v>692</v>
      </c>
      <c r="HX15">
        <v>195</v>
      </c>
      <c r="HY15">
        <v>3.7</v>
      </c>
      <c r="HZ15">
        <v>1</v>
      </c>
      <c r="IA15">
        <v>6029</v>
      </c>
      <c r="IB15">
        <v>504</v>
      </c>
      <c r="IC15">
        <v>32.299999999999997</v>
      </c>
      <c r="ID15">
        <v>2.5</v>
      </c>
      <c r="IE15">
        <v>7169</v>
      </c>
      <c r="IF15">
        <v>551</v>
      </c>
      <c r="IG15">
        <v>38.4</v>
      </c>
      <c r="IH15">
        <v>2.9</v>
      </c>
      <c r="II15">
        <v>4778</v>
      </c>
      <c r="IJ15">
        <v>464</v>
      </c>
      <c r="IK15">
        <v>25.6</v>
      </c>
      <c r="IL15">
        <v>2.4</v>
      </c>
      <c r="IM15">
        <v>18668</v>
      </c>
      <c r="IN15">
        <v>463</v>
      </c>
      <c r="IO15">
        <v>18668</v>
      </c>
      <c r="IP15" t="s">
        <v>1144</v>
      </c>
      <c r="IQ15">
        <v>715</v>
      </c>
      <c r="IR15">
        <v>184</v>
      </c>
      <c r="IS15">
        <v>3.8</v>
      </c>
      <c r="IT15">
        <v>1</v>
      </c>
      <c r="IU15">
        <v>1799</v>
      </c>
      <c r="IV15">
        <v>315</v>
      </c>
      <c r="IW15">
        <v>9.6</v>
      </c>
      <c r="IX15">
        <v>1.7</v>
      </c>
      <c r="IY15">
        <v>14215</v>
      </c>
      <c r="IZ15">
        <v>596</v>
      </c>
      <c r="JA15">
        <v>76.099999999999994</v>
      </c>
      <c r="JB15">
        <v>2.2999999999999998</v>
      </c>
      <c r="JC15">
        <v>181</v>
      </c>
      <c r="JD15">
        <v>101</v>
      </c>
      <c r="JE15">
        <v>1</v>
      </c>
      <c r="JF15">
        <v>0.5</v>
      </c>
      <c r="JG15">
        <v>0</v>
      </c>
      <c r="JH15">
        <v>26</v>
      </c>
      <c r="JI15">
        <v>0</v>
      </c>
      <c r="JJ15">
        <v>0.2</v>
      </c>
      <c r="JK15">
        <v>1385</v>
      </c>
      <c r="JL15">
        <v>224</v>
      </c>
      <c r="JM15">
        <v>7.4</v>
      </c>
      <c r="JN15">
        <v>1.2</v>
      </c>
      <c r="JO15">
        <v>42</v>
      </c>
      <c r="JP15">
        <v>43</v>
      </c>
      <c r="JQ15">
        <v>0.2</v>
      </c>
      <c r="JR15">
        <v>0.2</v>
      </c>
      <c r="JS15">
        <v>205</v>
      </c>
      <c r="JT15">
        <v>108</v>
      </c>
      <c r="JU15">
        <v>1.1000000000000001</v>
      </c>
      <c r="JV15">
        <v>0.6</v>
      </c>
      <c r="JW15">
        <v>126</v>
      </c>
      <c r="JX15">
        <v>82</v>
      </c>
      <c r="JY15">
        <v>0.7</v>
      </c>
      <c r="JZ15">
        <v>0.4</v>
      </c>
      <c r="KA15">
        <v>18668</v>
      </c>
      <c r="KB15">
        <v>463</v>
      </c>
      <c r="KC15">
        <v>18668</v>
      </c>
      <c r="KD15" t="s">
        <v>1144</v>
      </c>
      <c r="KE15">
        <v>174</v>
      </c>
      <c r="KF15">
        <v>148</v>
      </c>
      <c r="KG15">
        <v>0.9</v>
      </c>
      <c r="KH15">
        <v>0.8</v>
      </c>
      <c r="KI15">
        <v>238</v>
      </c>
      <c r="KJ15">
        <v>143</v>
      </c>
      <c r="KK15">
        <v>1.3</v>
      </c>
      <c r="KL15">
        <v>0.8</v>
      </c>
      <c r="KM15">
        <v>616</v>
      </c>
      <c r="KN15">
        <v>189</v>
      </c>
      <c r="KO15">
        <v>3.3</v>
      </c>
      <c r="KP15">
        <v>1</v>
      </c>
      <c r="KQ15">
        <v>18668</v>
      </c>
      <c r="KR15">
        <v>463</v>
      </c>
      <c r="KS15">
        <v>18668</v>
      </c>
      <c r="KT15" t="s">
        <v>1144</v>
      </c>
      <c r="KU15">
        <v>18053</v>
      </c>
      <c r="KV15">
        <v>525</v>
      </c>
      <c r="KW15">
        <v>96.7</v>
      </c>
      <c r="KX15">
        <v>1.2</v>
      </c>
      <c r="KY15">
        <v>339</v>
      </c>
      <c r="KZ15">
        <v>112</v>
      </c>
      <c r="LA15">
        <v>1.8</v>
      </c>
      <c r="LB15">
        <v>0.6</v>
      </c>
      <c r="LC15">
        <v>276</v>
      </c>
      <c r="LD15">
        <v>181</v>
      </c>
      <c r="LE15">
        <v>1.5</v>
      </c>
      <c r="LF15">
        <v>1</v>
      </c>
      <c r="LG15">
        <v>13252</v>
      </c>
      <c r="LH15">
        <v>567</v>
      </c>
      <c r="LI15">
        <v>13252</v>
      </c>
      <c r="LJ15" t="s">
        <v>1144</v>
      </c>
      <c r="LK15">
        <v>1940</v>
      </c>
      <c r="LL15">
        <v>348</v>
      </c>
      <c r="LM15">
        <v>14.6</v>
      </c>
      <c r="LN15">
        <v>2.5</v>
      </c>
      <c r="LO15">
        <v>2894</v>
      </c>
      <c r="LP15">
        <v>335</v>
      </c>
      <c r="LQ15">
        <v>21.8</v>
      </c>
      <c r="LR15">
        <v>2.4</v>
      </c>
      <c r="LS15">
        <v>2180</v>
      </c>
      <c r="LT15">
        <v>285</v>
      </c>
      <c r="LU15">
        <v>16.5</v>
      </c>
      <c r="LV15">
        <v>2</v>
      </c>
      <c r="LW15">
        <v>2264</v>
      </c>
      <c r="LX15">
        <v>302</v>
      </c>
      <c r="LY15">
        <v>17.100000000000001</v>
      </c>
      <c r="LZ15">
        <v>2.2999999999999998</v>
      </c>
      <c r="MA15">
        <v>2492</v>
      </c>
      <c r="MB15">
        <v>367</v>
      </c>
      <c r="MC15">
        <v>18.8</v>
      </c>
      <c r="MD15">
        <v>2.4</v>
      </c>
      <c r="ME15">
        <v>1276</v>
      </c>
      <c r="MF15">
        <v>240</v>
      </c>
      <c r="MG15">
        <v>9.6</v>
      </c>
      <c r="MH15">
        <v>1.9</v>
      </c>
      <c r="MI15">
        <v>169</v>
      </c>
      <c r="MJ15">
        <v>91</v>
      </c>
      <c r="MK15">
        <v>1.3</v>
      </c>
      <c r="ML15">
        <v>0.7</v>
      </c>
      <c r="MM15">
        <v>37</v>
      </c>
      <c r="MN15">
        <v>36</v>
      </c>
      <c r="MO15">
        <v>0.3</v>
      </c>
      <c r="MP15">
        <v>0.3</v>
      </c>
      <c r="MQ15">
        <v>139100</v>
      </c>
      <c r="MR15">
        <v>9814</v>
      </c>
      <c r="MS15" t="s">
        <v>1144</v>
      </c>
      <c r="MT15" t="s">
        <v>1144</v>
      </c>
      <c r="MU15">
        <v>13252</v>
      </c>
      <c r="MV15">
        <v>567</v>
      </c>
      <c r="MW15">
        <v>13252</v>
      </c>
      <c r="MX15" t="s">
        <v>1144</v>
      </c>
      <c r="MY15">
        <v>6765</v>
      </c>
      <c r="MZ15">
        <v>546</v>
      </c>
      <c r="NA15">
        <v>51</v>
      </c>
      <c r="NB15">
        <v>3.5</v>
      </c>
      <c r="NC15">
        <v>6487</v>
      </c>
      <c r="ND15">
        <v>537</v>
      </c>
      <c r="NE15">
        <v>49</v>
      </c>
      <c r="NF15">
        <v>3.5</v>
      </c>
      <c r="NG15">
        <v>6765</v>
      </c>
      <c r="NH15">
        <v>546</v>
      </c>
      <c r="NI15">
        <v>6765</v>
      </c>
      <c r="NJ15" t="s">
        <v>1144</v>
      </c>
      <c r="NK15">
        <v>124</v>
      </c>
      <c r="NL15">
        <v>78</v>
      </c>
      <c r="NM15">
        <v>1.8</v>
      </c>
      <c r="NN15">
        <v>1.1000000000000001</v>
      </c>
      <c r="NO15">
        <v>2553</v>
      </c>
      <c r="NP15">
        <v>374</v>
      </c>
      <c r="NQ15">
        <v>37.700000000000003</v>
      </c>
      <c r="NR15">
        <v>4</v>
      </c>
      <c r="NS15">
        <v>2590</v>
      </c>
      <c r="NT15">
        <v>362</v>
      </c>
      <c r="NU15">
        <v>38.299999999999997</v>
      </c>
      <c r="NV15">
        <v>4.4000000000000004</v>
      </c>
      <c r="NW15">
        <v>999</v>
      </c>
      <c r="NX15">
        <v>187</v>
      </c>
      <c r="NY15">
        <v>14.8</v>
      </c>
      <c r="NZ15">
        <v>2.7</v>
      </c>
      <c r="OA15">
        <v>352</v>
      </c>
      <c r="OB15">
        <v>131</v>
      </c>
      <c r="OC15">
        <v>5.2</v>
      </c>
      <c r="OD15">
        <v>1.9</v>
      </c>
      <c r="OE15">
        <v>110</v>
      </c>
      <c r="OF15">
        <v>71</v>
      </c>
      <c r="OG15">
        <v>1.6</v>
      </c>
      <c r="OH15">
        <v>1</v>
      </c>
      <c r="OI15">
        <v>37</v>
      </c>
      <c r="OJ15">
        <v>30</v>
      </c>
      <c r="OK15">
        <v>0.5</v>
      </c>
      <c r="OL15">
        <v>0.5</v>
      </c>
      <c r="OM15">
        <v>1128</v>
      </c>
      <c r="ON15">
        <v>48</v>
      </c>
      <c r="OO15" t="s">
        <v>1144</v>
      </c>
      <c r="OP15" t="s">
        <v>1144</v>
      </c>
      <c r="OQ15">
        <v>6487</v>
      </c>
      <c r="OR15">
        <v>537</v>
      </c>
      <c r="OS15">
        <v>6487</v>
      </c>
      <c r="OT15" t="s">
        <v>1144</v>
      </c>
      <c r="OU15">
        <v>1769</v>
      </c>
      <c r="OV15">
        <v>289</v>
      </c>
      <c r="OW15">
        <v>27.3</v>
      </c>
      <c r="OX15">
        <v>4.0999999999999996</v>
      </c>
      <c r="OY15">
        <v>2414</v>
      </c>
      <c r="OZ15">
        <v>407</v>
      </c>
      <c r="PA15">
        <v>37.200000000000003</v>
      </c>
      <c r="PB15">
        <v>4.8</v>
      </c>
      <c r="PC15">
        <v>1639</v>
      </c>
      <c r="PD15">
        <v>250</v>
      </c>
      <c r="PE15">
        <v>25.3</v>
      </c>
      <c r="PF15">
        <v>3.7</v>
      </c>
      <c r="PG15">
        <v>458</v>
      </c>
      <c r="PH15">
        <v>173</v>
      </c>
      <c r="PI15">
        <v>7.1</v>
      </c>
      <c r="PJ15">
        <v>2.6</v>
      </c>
      <c r="PK15">
        <v>56</v>
      </c>
      <c r="PL15">
        <v>39</v>
      </c>
      <c r="PM15">
        <v>0.9</v>
      </c>
      <c r="PN15">
        <v>0.6</v>
      </c>
      <c r="PO15">
        <v>151</v>
      </c>
      <c r="PP15">
        <v>102</v>
      </c>
      <c r="PQ15">
        <v>2.2999999999999998</v>
      </c>
      <c r="PR15">
        <v>1.5</v>
      </c>
      <c r="PS15">
        <v>336</v>
      </c>
      <c r="PT15">
        <v>14</v>
      </c>
      <c r="PU15" t="s">
        <v>1144</v>
      </c>
      <c r="PV15" t="s">
        <v>1144</v>
      </c>
      <c r="PW15">
        <v>6652</v>
      </c>
      <c r="PX15">
        <v>563</v>
      </c>
      <c r="PY15">
        <v>6652</v>
      </c>
      <c r="PZ15" t="s">
        <v>1144</v>
      </c>
      <c r="QA15">
        <v>2794</v>
      </c>
      <c r="QB15">
        <v>413</v>
      </c>
      <c r="QC15">
        <v>42</v>
      </c>
      <c r="QD15">
        <v>4.3</v>
      </c>
      <c r="QE15">
        <v>915</v>
      </c>
      <c r="QF15">
        <v>216</v>
      </c>
      <c r="QG15">
        <v>13.8</v>
      </c>
      <c r="QH15">
        <v>3</v>
      </c>
      <c r="QI15">
        <v>680</v>
      </c>
      <c r="QJ15">
        <v>193</v>
      </c>
      <c r="QK15">
        <v>10.199999999999999</v>
      </c>
      <c r="QL15">
        <v>2.7</v>
      </c>
      <c r="QM15">
        <v>516</v>
      </c>
      <c r="QN15">
        <v>197</v>
      </c>
      <c r="QO15">
        <v>7.8</v>
      </c>
      <c r="QP15">
        <v>3.1</v>
      </c>
      <c r="QQ15">
        <v>1747</v>
      </c>
      <c r="QR15">
        <v>269</v>
      </c>
      <c r="QS15">
        <v>26.3</v>
      </c>
      <c r="QT15">
        <v>3.6</v>
      </c>
      <c r="QU15">
        <v>113</v>
      </c>
      <c r="QV15">
        <v>92</v>
      </c>
      <c r="QW15" t="s">
        <v>1144</v>
      </c>
      <c r="QX15" t="s">
        <v>1144</v>
      </c>
      <c r="QY15">
        <v>6375</v>
      </c>
      <c r="QZ15">
        <v>520</v>
      </c>
      <c r="RA15">
        <v>6375</v>
      </c>
      <c r="RB15" t="s">
        <v>1144</v>
      </c>
      <c r="RC15">
        <v>3040</v>
      </c>
      <c r="RD15">
        <v>391</v>
      </c>
      <c r="RE15">
        <v>47.7</v>
      </c>
      <c r="RF15">
        <v>4.7</v>
      </c>
      <c r="RG15">
        <v>1180</v>
      </c>
      <c r="RH15">
        <v>234</v>
      </c>
      <c r="RI15">
        <v>18.5</v>
      </c>
      <c r="RJ15">
        <v>3.5</v>
      </c>
      <c r="RK15">
        <v>504</v>
      </c>
      <c r="RL15">
        <v>148</v>
      </c>
      <c r="RM15">
        <v>7.9</v>
      </c>
      <c r="RN15">
        <v>2.2000000000000002</v>
      </c>
      <c r="RO15">
        <v>484</v>
      </c>
      <c r="RP15">
        <v>141</v>
      </c>
      <c r="RQ15">
        <v>7.6</v>
      </c>
      <c r="RR15">
        <v>2.1</v>
      </c>
      <c r="RS15">
        <v>360</v>
      </c>
      <c r="RT15">
        <v>152</v>
      </c>
      <c r="RU15">
        <v>5.6</v>
      </c>
      <c r="RV15">
        <v>2.2999999999999998</v>
      </c>
      <c r="RW15">
        <v>199</v>
      </c>
      <c r="RX15">
        <v>118</v>
      </c>
      <c r="RY15">
        <v>3.1</v>
      </c>
      <c r="RZ15">
        <v>1.8</v>
      </c>
      <c r="SA15">
        <v>608</v>
      </c>
      <c r="SB15">
        <v>160</v>
      </c>
      <c r="SC15">
        <v>9.5</v>
      </c>
      <c r="SD15">
        <v>2.4</v>
      </c>
      <c r="SE15">
        <v>112</v>
      </c>
      <c r="SF15">
        <v>76</v>
      </c>
      <c r="SG15" t="s">
        <v>1144</v>
      </c>
      <c r="SH15" t="s">
        <v>1144</v>
      </c>
      <c r="SI15">
        <v>4827</v>
      </c>
      <c r="SJ15">
        <v>397</v>
      </c>
      <c r="SK15">
        <v>4827</v>
      </c>
      <c r="SL15" t="s">
        <v>1144</v>
      </c>
      <c r="SM15">
        <v>727</v>
      </c>
      <c r="SN15">
        <v>232</v>
      </c>
      <c r="SO15">
        <v>15.1</v>
      </c>
      <c r="SP15">
        <v>4.4000000000000004</v>
      </c>
      <c r="SQ15">
        <v>3088</v>
      </c>
      <c r="SR15">
        <v>318</v>
      </c>
      <c r="SS15">
        <v>64</v>
      </c>
      <c r="ST15">
        <v>5.2</v>
      </c>
      <c r="SU15">
        <v>863</v>
      </c>
      <c r="SV15">
        <v>226</v>
      </c>
      <c r="SW15">
        <v>17.899999999999999</v>
      </c>
      <c r="SX15">
        <v>4.4000000000000004</v>
      </c>
      <c r="SY15">
        <v>56</v>
      </c>
      <c r="SZ15">
        <v>69</v>
      </c>
      <c r="TA15">
        <v>1.2</v>
      </c>
      <c r="TB15">
        <v>1.4</v>
      </c>
      <c r="TC15">
        <v>25</v>
      </c>
      <c r="TD15">
        <v>30</v>
      </c>
      <c r="TE15">
        <v>0.5</v>
      </c>
      <c r="TF15">
        <v>0.6</v>
      </c>
      <c r="TG15">
        <v>0</v>
      </c>
      <c r="TH15">
        <v>26</v>
      </c>
      <c r="TI15">
        <v>0</v>
      </c>
      <c r="TJ15">
        <v>0.7</v>
      </c>
      <c r="TK15">
        <v>68</v>
      </c>
      <c r="TL15">
        <v>83</v>
      </c>
      <c r="TM15">
        <v>1.4</v>
      </c>
      <c r="TN15">
        <v>1.7</v>
      </c>
      <c r="TO15">
        <v>806</v>
      </c>
      <c r="TP15">
        <v>42</v>
      </c>
      <c r="TQ15" t="s">
        <v>1144</v>
      </c>
      <c r="TR15" t="s">
        <v>1144</v>
      </c>
      <c r="TS15">
        <v>589</v>
      </c>
      <c r="TT15">
        <v>178</v>
      </c>
      <c r="TU15" t="s">
        <v>1144</v>
      </c>
      <c r="TV15" t="s">
        <v>1144</v>
      </c>
      <c r="TW15">
        <v>4704</v>
      </c>
      <c r="TX15">
        <v>406</v>
      </c>
      <c r="TY15">
        <v>4704</v>
      </c>
      <c r="TZ15" t="s">
        <v>1144</v>
      </c>
      <c r="UA15">
        <v>783</v>
      </c>
      <c r="UB15">
        <v>220</v>
      </c>
      <c r="UC15">
        <v>16.600000000000001</v>
      </c>
      <c r="UD15">
        <v>4.5</v>
      </c>
      <c r="UE15">
        <v>609</v>
      </c>
      <c r="UF15">
        <v>228</v>
      </c>
      <c r="UG15">
        <v>12.9</v>
      </c>
      <c r="UH15">
        <v>4.9000000000000004</v>
      </c>
      <c r="UI15">
        <v>470</v>
      </c>
      <c r="UJ15">
        <v>159</v>
      </c>
      <c r="UK15">
        <v>10</v>
      </c>
      <c r="UL15">
        <v>3.3</v>
      </c>
      <c r="UM15">
        <v>845</v>
      </c>
      <c r="UN15">
        <v>279</v>
      </c>
      <c r="UO15">
        <v>18</v>
      </c>
      <c r="UP15">
        <v>5.5</v>
      </c>
      <c r="UQ15">
        <v>283</v>
      </c>
      <c r="UR15">
        <v>167</v>
      </c>
      <c r="US15">
        <v>6</v>
      </c>
      <c r="UT15">
        <v>3.5</v>
      </c>
      <c r="UU15">
        <v>1714</v>
      </c>
      <c r="UV15">
        <v>315</v>
      </c>
      <c r="UW15">
        <v>36.4</v>
      </c>
      <c r="UX15">
        <v>6</v>
      </c>
      <c r="UY15">
        <v>712</v>
      </c>
      <c r="UZ15">
        <v>176</v>
      </c>
      <c r="VA15" t="s">
        <v>1144</v>
      </c>
      <c r="VB15" t="s">
        <v>1144</v>
      </c>
    </row>
    <row r="16" spans="1:574" x14ac:dyDescent="0.25">
      <c r="A16" t="s">
        <v>1169</v>
      </c>
      <c r="B16" t="s">
        <v>1170</v>
      </c>
      <c r="C16">
        <v>2479</v>
      </c>
      <c r="D16">
        <v>89</v>
      </c>
      <c r="E16">
        <v>2479</v>
      </c>
      <c r="F16" t="s">
        <v>1144</v>
      </c>
      <c r="G16">
        <v>1933</v>
      </c>
      <c r="H16">
        <v>140</v>
      </c>
      <c r="I16">
        <v>78</v>
      </c>
      <c r="J16">
        <v>5.0999999999999996</v>
      </c>
      <c r="K16">
        <v>546</v>
      </c>
      <c r="L16">
        <v>130</v>
      </c>
      <c r="M16">
        <v>22</v>
      </c>
      <c r="N16">
        <v>5.0999999999999996</v>
      </c>
      <c r="O16">
        <v>2.8</v>
      </c>
      <c r="P16">
        <v>2.2000000000000002</v>
      </c>
      <c r="Q16" t="s">
        <v>1144</v>
      </c>
      <c r="R16" t="s">
        <v>1144</v>
      </c>
      <c r="S16">
        <v>15.7</v>
      </c>
      <c r="T16">
        <v>7.4</v>
      </c>
      <c r="U16" t="s">
        <v>1144</v>
      </c>
      <c r="V16" t="s">
        <v>1144</v>
      </c>
      <c r="W16">
        <v>2479</v>
      </c>
      <c r="X16">
        <v>89</v>
      </c>
      <c r="Y16">
        <v>2479</v>
      </c>
      <c r="Z16" t="s">
        <v>1144</v>
      </c>
      <c r="AA16">
        <v>1090</v>
      </c>
      <c r="AB16">
        <v>181</v>
      </c>
      <c r="AC16">
        <v>44</v>
      </c>
      <c r="AD16">
        <v>7.2</v>
      </c>
      <c r="AE16">
        <v>79</v>
      </c>
      <c r="AF16">
        <v>68</v>
      </c>
      <c r="AG16">
        <v>3.2</v>
      </c>
      <c r="AH16">
        <v>2.7</v>
      </c>
      <c r="AI16">
        <v>25</v>
      </c>
      <c r="AJ16">
        <v>24</v>
      </c>
      <c r="AK16">
        <v>1</v>
      </c>
      <c r="AL16">
        <v>1</v>
      </c>
      <c r="AM16">
        <v>81</v>
      </c>
      <c r="AN16">
        <v>45</v>
      </c>
      <c r="AO16">
        <v>3.3</v>
      </c>
      <c r="AP16">
        <v>1.8</v>
      </c>
      <c r="AQ16">
        <v>109</v>
      </c>
      <c r="AR16">
        <v>51</v>
      </c>
      <c r="AS16">
        <v>4.4000000000000004</v>
      </c>
      <c r="AT16">
        <v>2</v>
      </c>
      <c r="AU16">
        <v>41</v>
      </c>
      <c r="AV16">
        <v>32</v>
      </c>
      <c r="AW16">
        <v>1.7</v>
      </c>
      <c r="AX16">
        <v>1.3</v>
      </c>
      <c r="AY16">
        <v>23</v>
      </c>
      <c r="AZ16">
        <v>22</v>
      </c>
      <c r="BA16">
        <v>0.9</v>
      </c>
      <c r="BB16">
        <v>0.9</v>
      </c>
      <c r="BC16">
        <v>1015</v>
      </c>
      <c r="BD16">
        <v>194</v>
      </c>
      <c r="BE16">
        <v>40.9</v>
      </c>
      <c r="BF16">
        <v>7.6</v>
      </c>
      <c r="BG16">
        <v>16</v>
      </c>
      <c r="BH16">
        <v>26</v>
      </c>
      <c r="BI16">
        <v>0.6</v>
      </c>
      <c r="BJ16">
        <v>1</v>
      </c>
      <c r="BK16">
        <v>2479</v>
      </c>
      <c r="BL16">
        <v>89</v>
      </c>
      <c r="BM16">
        <v>2479</v>
      </c>
      <c r="BN16" t="s">
        <v>1144</v>
      </c>
      <c r="BO16">
        <v>3</v>
      </c>
      <c r="BP16">
        <v>5</v>
      </c>
      <c r="BQ16">
        <v>0.1</v>
      </c>
      <c r="BR16">
        <v>0.2</v>
      </c>
      <c r="BS16">
        <v>12</v>
      </c>
      <c r="BT16">
        <v>17</v>
      </c>
      <c r="BU16">
        <v>0.5</v>
      </c>
      <c r="BV16">
        <v>0.7</v>
      </c>
      <c r="BW16">
        <v>250</v>
      </c>
      <c r="BX16">
        <v>103</v>
      </c>
      <c r="BY16">
        <v>10.1</v>
      </c>
      <c r="BZ16">
        <v>4.2</v>
      </c>
      <c r="CA16">
        <v>694</v>
      </c>
      <c r="CB16">
        <v>152</v>
      </c>
      <c r="CC16">
        <v>28</v>
      </c>
      <c r="CD16">
        <v>6.1</v>
      </c>
      <c r="CE16">
        <v>476</v>
      </c>
      <c r="CF16">
        <v>162</v>
      </c>
      <c r="CG16">
        <v>19.2</v>
      </c>
      <c r="CH16">
        <v>6.4</v>
      </c>
      <c r="CI16">
        <v>439</v>
      </c>
      <c r="CJ16">
        <v>135</v>
      </c>
      <c r="CK16">
        <v>17.7</v>
      </c>
      <c r="CL16">
        <v>5.4</v>
      </c>
      <c r="CM16">
        <v>133</v>
      </c>
      <c r="CN16">
        <v>76</v>
      </c>
      <c r="CO16">
        <v>5.4</v>
      </c>
      <c r="CP16">
        <v>3</v>
      </c>
      <c r="CQ16">
        <v>146</v>
      </c>
      <c r="CR16">
        <v>57</v>
      </c>
      <c r="CS16">
        <v>5.9</v>
      </c>
      <c r="CT16">
        <v>2.2999999999999998</v>
      </c>
      <c r="CU16">
        <v>90</v>
      </c>
      <c r="CV16">
        <v>46</v>
      </c>
      <c r="CW16">
        <v>3.6</v>
      </c>
      <c r="CX16">
        <v>1.8</v>
      </c>
      <c r="CY16">
        <v>236</v>
      </c>
      <c r="CZ16">
        <v>96</v>
      </c>
      <c r="DA16">
        <v>9.5</v>
      </c>
      <c r="DB16">
        <v>3.9</v>
      </c>
      <c r="DC16">
        <v>2479</v>
      </c>
      <c r="DD16">
        <v>89</v>
      </c>
      <c r="DE16">
        <v>2479</v>
      </c>
      <c r="DF16" t="s">
        <v>1144</v>
      </c>
      <c r="DG16">
        <v>54</v>
      </c>
      <c r="DH16">
        <v>40</v>
      </c>
      <c r="DI16">
        <v>2.2000000000000002</v>
      </c>
      <c r="DJ16">
        <v>1.6</v>
      </c>
      <c r="DK16">
        <v>140</v>
      </c>
      <c r="DL16">
        <v>94</v>
      </c>
      <c r="DM16">
        <v>5.6</v>
      </c>
      <c r="DN16">
        <v>3.7</v>
      </c>
      <c r="DO16">
        <v>142</v>
      </c>
      <c r="DP16">
        <v>59</v>
      </c>
      <c r="DQ16">
        <v>5.7</v>
      </c>
      <c r="DR16">
        <v>2.4</v>
      </c>
      <c r="DS16">
        <v>700</v>
      </c>
      <c r="DT16">
        <v>137</v>
      </c>
      <c r="DU16">
        <v>28.2</v>
      </c>
      <c r="DV16">
        <v>5.4</v>
      </c>
      <c r="DW16">
        <v>780</v>
      </c>
      <c r="DX16">
        <v>155</v>
      </c>
      <c r="DY16">
        <v>31.5</v>
      </c>
      <c r="DZ16">
        <v>6</v>
      </c>
      <c r="EA16">
        <v>377</v>
      </c>
      <c r="EB16">
        <v>112</v>
      </c>
      <c r="EC16">
        <v>15.2</v>
      </c>
      <c r="ED16">
        <v>4.5999999999999996</v>
      </c>
      <c r="EE16">
        <v>160</v>
      </c>
      <c r="EF16">
        <v>96</v>
      </c>
      <c r="EG16">
        <v>6.5</v>
      </c>
      <c r="EH16">
        <v>3.9</v>
      </c>
      <c r="EI16">
        <v>77</v>
      </c>
      <c r="EJ16">
        <v>62</v>
      </c>
      <c r="EK16">
        <v>3.1</v>
      </c>
      <c r="EL16">
        <v>2.5</v>
      </c>
      <c r="EM16">
        <v>49</v>
      </c>
      <c r="EN16">
        <v>42</v>
      </c>
      <c r="EO16">
        <v>2</v>
      </c>
      <c r="EP16">
        <v>1.7</v>
      </c>
      <c r="EQ16">
        <v>4.8</v>
      </c>
      <c r="ER16">
        <v>0.2</v>
      </c>
      <c r="ES16" t="s">
        <v>1144</v>
      </c>
      <c r="ET16" t="s">
        <v>1144</v>
      </c>
      <c r="EU16">
        <v>2479</v>
      </c>
      <c r="EV16">
        <v>89</v>
      </c>
      <c r="EW16">
        <v>2479</v>
      </c>
      <c r="EX16" t="s">
        <v>1144</v>
      </c>
      <c r="EY16">
        <v>62</v>
      </c>
      <c r="EZ16">
        <v>44</v>
      </c>
      <c r="FA16">
        <v>2.5</v>
      </c>
      <c r="FB16">
        <v>1.8</v>
      </c>
      <c r="FC16">
        <v>290</v>
      </c>
      <c r="FD16">
        <v>115</v>
      </c>
      <c r="FE16">
        <v>11.7</v>
      </c>
      <c r="FF16">
        <v>4.5999999999999996</v>
      </c>
      <c r="FG16">
        <v>694</v>
      </c>
      <c r="FH16">
        <v>146</v>
      </c>
      <c r="FI16">
        <v>28</v>
      </c>
      <c r="FJ16">
        <v>5.8</v>
      </c>
      <c r="FK16">
        <v>1243</v>
      </c>
      <c r="FL16">
        <v>161</v>
      </c>
      <c r="FM16">
        <v>50.1</v>
      </c>
      <c r="FN16">
        <v>6.3</v>
      </c>
      <c r="FO16">
        <v>181</v>
      </c>
      <c r="FP16">
        <v>80</v>
      </c>
      <c r="FQ16">
        <v>7.3</v>
      </c>
      <c r="FR16">
        <v>3.2</v>
      </c>
      <c r="FS16">
        <v>9</v>
      </c>
      <c r="FT16">
        <v>15</v>
      </c>
      <c r="FU16">
        <v>0.4</v>
      </c>
      <c r="FV16">
        <v>0.6</v>
      </c>
      <c r="FW16">
        <v>1933</v>
      </c>
      <c r="FX16">
        <v>140</v>
      </c>
      <c r="FY16">
        <v>1933</v>
      </c>
      <c r="FZ16" t="s">
        <v>1144</v>
      </c>
      <c r="GA16">
        <v>1423</v>
      </c>
      <c r="GB16">
        <v>150</v>
      </c>
      <c r="GC16">
        <v>73.599999999999994</v>
      </c>
      <c r="GD16">
        <v>6.3</v>
      </c>
      <c r="GE16">
        <v>510</v>
      </c>
      <c r="GF16">
        <v>132</v>
      </c>
      <c r="GG16">
        <v>26.4</v>
      </c>
      <c r="GH16">
        <v>6.3</v>
      </c>
      <c r="GI16">
        <v>2.37</v>
      </c>
      <c r="GJ16">
        <v>0.17</v>
      </c>
      <c r="GK16" t="s">
        <v>1144</v>
      </c>
      <c r="GL16" t="s">
        <v>1144</v>
      </c>
      <c r="GM16">
        <v>2.58</v>
      </c>
      <c r="GN16">
        <v>0.41</v>
      </c>
      <c r="GO16" t="s">
        <v>1144</v>
      </c>
      <c r="GP16" t="s">
        <v>1144</v>
      </c>
      <c r="GQ16">
        <v>1933</v>
      </c>
      <c r="GR16">
        <v>140</v>
      </c>
      <c r="GS16">
        <v>1933</v>
      </c>
      <c r="GT16" t="s">
        <v>1144</v>
      </c>
      <c r="GU16">
        <v>135</v>
      </c>
      <c r="GV16">
        <v>68</v>
      </c>
      <c r="GW16">
        <v>7</v>
      </c>
      <c r="GX16">
        <v>3.4</v>
      </c>
      <c r="GY16">
        <v>201</v>
      </c>
      <c r="GZ16">
        <v>90</v>
      </c>
      <c r="HA16">
        <v>10.4</v>
      </c>
      <c r="HB16">
        <v>4.7</v>
      </c>
      <c r="HC16">
        <v>311</v>
      </c>
      <c r="HD16">
        <v>110</v>
      </c>
      <c r="HE16">
        <v>16.100000000000001</v>
      </c>
      <c r="HF16">
        <v>5.3</v>
      </c>
      <c r="HG16">
        <v>770</v>
      </c>
      <c r="HH16">
        <v>151</v>
      </c>
      <c r="HI16">
        <v>39.799999999999997</v>
      </c>
      <c r="HJ16">
        <v>7.6</v>
      </c>
      <c r="HK16">
        <v>336</v>
      </c>
      <c r="HL16">
        <v>128</v>
      </c>
      <c r="HM16">
        <v>17.399999999999999</v>
      </c>
      <c r="HN16">
        <v>6.5</v>
      </c>
      <c r="HO16">
        <v>180</v>
      </c>
      <c r="HP16">
        <v>85</v>
      </c>
      <c r="HQ16">
        <v>9.3000000000000007</v>
      </c>
      <c r="HR16">
        <v>4.4000000000000004</v>
      </c>
      <c r="HS16">
        <v>1933</v>
      </c>
      <c r="HT16">
        <v>140</v>
      </c>
      <c r="HU16">
        <v>1933</v>
      </c>
      <c r="HV16" t="s">
        <v>1144</v>
      </c>
      <c r="HW16">
        <v>142</v>
      </c>
      <c r="HX16">
        <v>70</v>
      </c>
      <c r="HY16">
        <v>7.3</v>
      </c>
      <c r="HZ16">
        <v>3.5</v>
      </c>
      <c r="IA16">
        <v>528</v>
      </c>
      <c r="IB16">
        <v>153</v>
      </c>
      <c r="IC16">
        <v>27.3</v>
      </c>
      <c r="ID16">
        <v>7.3</v>
      </c>
      <c r="IE16">
        <v>415</v>
      </c>
      <c r="IF16">
        <v>123</v>
      </c>
      <c r="IG16">
        <v>21.5</v>
      </c>
      <c r="IH16">
        <v>6.2</v>
      </c>
      <c r="II16">
        <v>848</v>
      </c>
      <c r="IJ16">
        <v>157</v>
      </c>
      <c r="IK16">
        <v>43.9</v>
      </c>
      <c r="IL16">
        <v>8.1</v>
      </c>
      <c r="IM16">
        <v>1933</v>
      </c>
      <c r="IN16">
        <v>140</v>
      </c>
      <c r="IO16">
        <v>1933</v>
      </c>
      <c r="IP16" t="s">
        <v>1144</v>
      </c>
      <c r="IQ16">
        <v>782</v>
      </c>
      <c r="IR16">
        <v>166</v>
      </c>
      <c r="IS16">
        <v>40.5</v>
      </c>
      <c r="IT16">
        <v>8.1</v>
      </c>
      <c r="IU16">
        <v>438</v>
      </c>
      <c r="IV16">
        <v>156</v>
      </c>
      <c r="IW16">
        <v>22.7</v>
      </c>
      <c r="IX16">
        <v>7.8</v>
      </c>
      <c r="IY16">
        <v>145</v>
      </c>
      <c r="IZ16">
        <v>80</v>
      </c>
      <c r="JA16">
        <v>7.5</v>
      </c>
      <c r="JB16">
        <v>4.0999999999999996</v>
      </c>
      <c r="JC16">
        <v>27</v>
      </c>
      <c r="JD16">
        <v>40</v>
      </c>
      <c r="JE16">
        <v>1.4</v>
      </c>
      <c r="JF16">
        <v>2.1</v>
      </c>
      <c r="JG16">
        <v>0</v>
      </c>
      <c r="JH16">
        <v>17</v>
      </c>
      <c r="JI16">
        <v>0</v>
      </c>
      <c r="JJ16">
        <v>1.8</v>
      </c>
      <c r="JK16">
        <v>211</v>
      </c>
      <c r="JL16">
        <v>104</v>
      </c>
      <c r="JM16">
        <v>10.9</v>
      </c>
      <c r="JN16">
        <v>5.4</v>
      </c>
      <c r="JO16">
        <v>9</v>
      </c>
      <c r="JP16">
        <v>16</v>
      </c>
      <c r="JQ16">
        <v>0.5</v>
      </c>
      <c r="JR16">
        <v>0.8</v>
      </c>
      <c r="JS16">
        <v>321</v>
      </c>
      <c r="JT16">
        <v>132</v>
      </c>
      <c r="JU16">
        <v>16.600000000000001</v>
      </c>
      <c r="JV16">
        <v>6.8</v>
      </c>
      <c r="JW16">
        <v>0</v>
      </c>
      <c r="JX16">
        <v>17</v>
      </c>
      <c r="JY16">
        <v>0</v>
      </c>
      <c r="JZ16">
        <v>1.8</v>
      </c>
      <c r="KA16">
        <v>1933</v>
      </c>
      <c r="KB16">
        <v>140</v>
      </c>
      <c r="KC16">
        <v>1933</v>
      </c>
      <c r="KD16" t="s">
        <v>1144</v>
      </c>
      <c r="KE16">
        <v>13</v>
      </c>
      <c r="KF16">
        <v>24</v>
      </c>
      <c r="KG16">
        <v>0.7</v>
      </c>
      <c r="KH16">
        <v>1.2</v>
      </c>
      <c r="KI16">
        <v>25</v>
      </c>
      <c r="KJ16">
        <v>33</v>
      </c>
      <c r="KK16">
        <v>1.3</v>
      </c>
      <c r="KL16">
        <v>1.7</v>
      </c>
      <c r="KM16">
        <v>26</v>
      </c>
      <c r="KN16">
        <v>29</v>
      </c>
      <c r="KO16">
        <v>1.3</v>
      </c>
      <c r="KP16">
        <v>1.5</v>
      </c>
      <c r="KQ16">
        <v>1933</v>
      </c>
      <c r="KR16">
        <v>140</v>
      </c>
      <c r="KS16">
        <v>1933</v>
      </c>
      <c r="KT16" t="s">
        <v>1144</v>
      </c>
      <c r="KU16">
        <v>1823</v>
      </c>
      <c r="KV16">
        <v>143</v>
      </c>
      <c r="KW16">
        <v>94.3</v>
      </c>
      <c r="KX16">
        <v>3.2</v>
      </c>
      <c r="KY16">
        <v>110</v>
      </c>
      <c r="KZ16">
        <v>63</v>
      </c>
      <c r="LA16">
        <v>5.7</v>
      </c>
      <c r="LB16">
        <v>3.2</v>
      </c>
      <c r="LC16">
        <v>0</v>
      </c>
      <c r="LD16">
        <v>17</v>
      </c>
      <c r="LE16">
        <v>0</v>
      </c>
      <c r="LF16">
        <v>1.8</v>
      </c>
      <c r="LG16">
        <v>1423</v>
      </c>
      <c r="LH16">
        <v>150</v>
      </c>
      <c r="LI16">
        <v>1423</v>
      </c>
      <c r="LJ16" t="s">
        <v>1144</v>
      </c>
      <c r="LK16">
        <v>277</v>
      </c>
      <c r="LL16">
        <v>119</v>
      </c>
      <c r="LM16">
        <v>19.5</v>
      </c>
      <c r="LN16">
        <v>8.1999999999999993</v>
      </c>
      <c r="LO16">
        <v>427</v>
      </c>
      <c r="LP16">
        <v>137</v>
      </c>
      <c r="LQ16">
        <v>30</v>
      </c>
      <c r="LR16">
        <v>9</v>
      </c>
      <c r="LS16">
        <v>311</v>
      </c>
      <c r="LT16">
        <v>130</v>
      </c>
      <c r="LU16">
        <v>21.9</v>
      </c>
      <c r="LV16">
        <v>8.6999999999999993</v>
      </c>
      <c r="LW16">
        <v>173</v>
      </c>
      <c r="LX16">
        <v>79</v>
      </c>
      <c r="LY16">
        <v>12.2</v>
      </c>
      <c r="LZ16">
        <v>5.5</v>
      </c>
      <c r="MA16">
        <v>176</v>
      </c>
      <c r="MB16">
        <v>92</v>
      </c>
      <c r="MC16">
        <v>12.4</v>
      </c>
      <c r="MD16">
        <v>6.4</v>
      </c>
      <c r="ME16">
        <v>44</v>
      </c>
      <c r="MF16">
        <v>48</v>
      </c>
      <c r="MG16">
        <v>3.1</v>
      </c>
      <c r="MH16">
        <v>3.4</v>
      </c>
      <c r="MI16">
        <v>10</v>
      </c>
      <c r="MJ16">
        <v>11</v>
      </c>
      <c r="MK16">
        <v>0.7</v>
      </c>
      <c r="ML16">
        <v>0.8</v>
      </c>
      <c r="MM16">
        <v>5</v>
      </c>
      <c r="MN16">
        <v>10</v>
      </c>
      <c r="MO16">
        <v>0.4</v>
      </c>
      <c r="MP16">
        <v>0.7</v>
      </c>
      <c r="MQ16">
        <v>100800</v>
      </c>
      <c r="MR16">
        <v>23374</v>
      </c>
      <c r="MS16" t="s">
        <v>1144</v>
      </c>
      <c r="MT16" t="s">
        <v>1144</v>
      </c>
      <c r="MU16">
        <v>1423</v>
      </c>
      <c r="MV16">
        <v>150</v>
      </c>
      <c r="MW16">
        <v>1423</v>
      </c>
      <c r="MX16" t="s">
        <v>1144</v>
      </c>
      <c r="MY16">
        <v>645</v>
      </c>
      <c r="MZ16">
        <v>160</v>
      </c>
      <c r="NA16">
        <v>45.3</v>
      </c>
      <c r="NB16">
        <v>9.5</v>
      </c>
      <c r="NC16">
        <v>778</v>
      </c>
      <c r="ND16">
        <v>149</v>
      </c>
      <c r="NE16">
        <v>54.7</v>
      </c>
      <c r="NF16">
        <v>9.5</v>
      </c>
      <c r="NG16">
        <v>645</v>
      </c>
      <c r="NH16">
        <v>160</v>
      </c>
      <c r="NI16">
        <v>645</v>
      </c>
      <c r="NJ16" t="s">
        <v>1144</v>
      </c>
      <c r="NK16">
        <v>16</v>
      </c>
      <c r="NL16">
        <v>23</v>
      </c>
      <c r="NM16">
        <v>2.5</v>
      </c>
      <c r="NN16">
        <v>3.8</v>
      </c>
      <c r="NO16">
        <v>241</v>
      </c>
      <c r="NP16">
        <v>92</v>
      </c>
      <c r="NQ16">
        <v>37.4</v>
      </c>
      <c r="NR16">
        <v>12.2</v>
      </c>
      <c r="NS16">
        <v>234</v>
      </c>
      <c r="NT16">
        <v>92</v>
      </c>
      <c r="NU16">
        <v>36.299999999999997</v>
      </c>
      <c r="NV16">
        <v>12.9</v>
      </c>
      <c r="NW16">
        <v>100</v>
      </c>
      <c r="NX16">
        <v>88</v>
      </c>
      <c r="NY16">
        <v>15.5</v>
      </c>
      <c r="NZ16">
        <v>12.3</v>
      </c>
      <c r="OA16">
        <v>0</v>
      </c>
      <c r="OB16">
        <v>17</v>
      </c>
      <c r="OC16">
        <v>0</v>
      </c>
      <c r="OD16">
        <v>5.3</v>
      </c>
      <c r="OE16">
        <v>49</v>
      </c>
      <c r="OF16">
        <v>57</v>
      </c>
      <c r="OG16">
        <v>7.6</v>
      </c>
      <c r="OH16">
        <v>8.4</v>
      </c>
      <c r="OI16">
        <v>5</v>
      </c>
      <c r="OJ16">
        <v>10</v>
      </c>
      <c r="OK16">
        <v>0.8</v>
      </c>
      <c r="OL16">
        <v>1.5</v>
      </c>
      <c r="OM16">
        <v>1112</v>
      </c>
      <c r="ON16">
        <v>145</v>
      </c>
      <c r="OO16" t="s">
        <v>1144</v>
      </c>
      <c r="OP16" t="s">
        <v>1144</v>
      </c>
      <c r="OQ16">
        <v>778</v>
      </c>
      <c r="OR16">
        <v>149</v>
      </c>
      <c r="OS16">
        <v>778</v>
      </c>
      <c r="OT16" t="s">
        <v>1144</v>
      </c>
      <c r="OU16">
        <v>272</v>
      </c>
      <c r="OV16">
        <v>101</v>
      </c>
      <c r="OW16">
        <v>35</v>
      </c>
      <c r="OX16">
        <v>10.4</v>
      </c>
      <c r="OY16">
        <v>331</v>
      </c>
      <c r="OZ16">
        <v>127</v>
      </c>
      <c r="PA16">
        <v>42.5</v>
      </c>
      <c r="PB16">
        <v>13.6</v>
      </c>
      <c r="PC16">
        <v>138</v>
      </c>
      <c r="PD16">
        <v>77</v>
      </c>
      <c r="PE16">
        <v>17.7</v>
      </c>
      <c r="PF16">
        <v>9.8000000000000007</v>
      </c>
      <c r="PG16">
        <v>37</v>
      </c>
      <c r="PH16">
        <v>51</v>
      </c>
      <c r="PI16">
        <v>4.8</v>
      </c>
      <c r="PJ16">
        <v>6.7</v>
      </c>
      <c r="PK16">
        <v>0</v>
      </c>
      <c r="PL16">
        <v>17</v>
      </c>
      <c r="PM16">
        <v>0</v>
      </c>
      <c r="PN16">
        <v>4.4000000000000004</v>
      </c>
      <c r="PO16">
        <v>0</v>
      </c>
      <c r="PP16">
        <v>17</v>
      </c>
      <c r="PQ16">
        <v>0</v>
      </c>
      <c r="PR16">
        <v>4.4000000000000004</v>
      </c>
      <c r="PS16">
        <v>299</v>
      </c>
      <c r="PT16">
        <v>31</v>
      </c>
      <c r="PU16" t="s">
        <v>1144</v>
      </c>
      <c r="PV16" t="s">
        <v>1144</v>
      </c>
      <c r="PW16">
        <v>645</v>
      </c>
      <c r="PX16">
        <v>160</v>
      </c>
      <c r="PY16">
        <v>645</v>
      </c>
      <c r="PZ16" t="s">
        <v>1144</v>
      </c>
      <c r="QA16">
        <v>398</v>
      </c>
      <c r="QB16">
        <v>138</v>
      </c>
      <c r="QC16">
        <v>61.7</v>
      </c>
      <c r="QD16">
        <v>13.3</v>
      </c>
      <c r="QE16">
        <v>71</v>
      </c>
      <c r="QF16">
        <v>45</v>
      </c>
      <c r="QG16">
        <v>11</v>
      </c>
      <c r="QH16">
        <v>6.9</v>
      </c>
      <c r="QI16">
        <v>33</v>
      </c>
      <c r="QJ16">
        <v>41</v>
      </c>
      <c r="QK16">
        <v>5.0999999999999996</v>
      </c>
      <c r="QL16">
        <v>6.2</v>
      </c>
      <c r="QM16">
        <v>56</v>
      </c>
      <c r="QN16">
        <v>62</v>
      </c>
      <c r="QO16">
        <v>8.6999999999999993</v>
      </c>
      <c r="QP16">
        <v>9.1</v>
      </c>
      <c r="QQ16">
        <v>87</v>
      </c>
      <c r="QR16">
        <v>57</v>
      </c>
      <c r="QS16">
        <v>13.5</v>
      </c>
      <c r="QT16">
        <v>9</v>
      </c>
      <c r="QU16">
        <v>0</v>
      </c>
      <c r="QV16">
        <v>17</v>
      </c>
      <c r="QW16" t="s">
        <v>1144</v>
      </c>
      <c r="QX16" t="s">
        <v>1144</v>
      </c>
      <c r="QY16">
        <v>776</v>
      </c>
      <c r="QZ16">
        <v>148</v>
      </c>
      <c r="RA16">
        <v>776</v>
      </c>
      <c r="RB16" t="s">
        <v>1144</v>
      </c>
      <c r="RC16">
        <v>489</v>
      </c>
      <c r="RD16">
        <v>151</v>
      </c>
      <c r="RE16">
        <v>63</v>
      </c>
      <c r="RF16">
        <v>14.2</v>
      </c>
      <c r="RG16">
        <v>61</v>
      </c>
      <c r="RH16">
        <v>49</v>
      </c>
      <c r="RI16">
        <v>7.9</v>
      </c>
      <c r="RJ16">
        <v>6.4</v>
      </c>
      <c r="RK16">
        <v>45</v>
      </c>
      <c r="RL16">
        <v>49</v>
      </c>
      <c r="RM16">
        <v>5.8</v>
      </c>
      <c r="RN16">
        <v>6.3</v>
      </c>
      <c r="RO16">
        <v>56</v>
      </c>
      <c r="RP16">
        <v>53</v>
      </c>
      <c r="RQ16">
        <v>7.2</v>
      </c>
      <c r="RR16">
        <v>7</v>
      </c>
      <c r="RS16">
        <v>19</v>
      </c>
      <c r="RT16">
        <v>19</v>
      </c>
      <c r="RU16">
        <v>2.4</v>
      </c>
      <c r="RV16">
        <v>2.4</v>
      </c>
      <c r="RW16">
        <v>17</v>
      </c>
      <c r="RX16">
        <v>21</v>
      </c>
      <c r="RY16">
        <v>2.2000000000000002</v>
      </c>
      <c r="RZ16">
        <v>2.8</v>
      </c>
      <c r="SA16">
        <v>89</v>
      </c>
      <c r="SB16">
        <v>81</v>
      </c>
      <c r="SC16">
        <v>11.5</v>
      </c>
      <c r="SD16">
        <v>10.1</v>
      </c>
      <c r="SE16">
        <v>2</v>
      </c>
      <c r="SF16">
        <v>4</v>
      </c>
      <c r="SG16" t="s">
        <v>1144</v>
      </c>
      <c r="SH16" t="s">
        <v>1144</v>
      </c>
      <c r="SI16">
        <v>428</v>
      </c>
      <c r="SJ16">
        <v>118</v>
      </c>
      <c r="SK16">
        <v>428</v>
      </c>
      <c r="SL16" t="s">
        <v>1144</v>
      </c>
      <c r="SM16">
        <v>116</v>
      </c>
      <c r="SN16">
        <v>65</v>
      </c>
      <c r="SO16">
        <v>27.1</v>
      </c>
      <c r="SP16">
        <v>13.2</v>
      </c>
      <c r="SQ16">
        <v>240</v>
      </c>
      <c r="SR16">
        <v>91</v>
      </c>
      <c r="SS16">
        <v>56.1</v>
      </c>
      <c r="ST16">
        <v>12.9</v>
      </c>
      <c r="SU16">
        <v>49</v>
      </c>
      <c r="SV16">
        <v>37</v>
      </c>
      <c r="SW16">
        <v>11.4</v>
      </c>
      <c r="SX16">
        <v>8.6999999999999993</v>
      </c>
      <c r="SY16">
        <v>0</v>
      </c>
      <c r="SZ16">
        <v>17</v>
      </c>
      <c r="TA16">
        <v>0</v>
      </c>
      <c r="TB16">
        <v>7.8</v>
      </c>
      <c r="TC16">
        <v>0</v>
      </c>
      <c r="TD16">
        <v>17</v>
      </c>
      <c r="TE16">
        <v>0</v>
      </c>
      <c r="TF16">
        <v>7.8</v>
      </c>
      <c r="TG16">
        <v>23</v>
      </c>
      <c r="TH16">
        <v>27</v>
      </c>
      <c r="TI16">
        <v>5.4</v>
      </c>
      <c r="TJ16">
        <v>5.9</v>
      </c>
      <c r="TK16">
        <v>0</v>
      </c>
      <c r="TL16">
        <v>17</v>
      </c>
      <c r="TM16">
        <v>0</v>
      </c>
      <c r="TN16">
        <v>7.8</v>
      </c>
      <c r="TO16">
        <v>644</v>
      </c>
      <c r="TP16">
        <v>68</v>
      </c>
      <c r="TQ16" t="s">
        <v>1144</v>
      </c>
      <c r="TR16" t="s">
        <v>1144</v>
      </c>
      <c r="TS16">
        <v>82</v>
      </c>
      <c r="TT16">
        <v>63</v>
      </c>
      <c r="TU16" t="s">
        <v>1144</v>
      </c>
      <c r="TV16" t="s">
        <v>1144</v>
      </c>
      <c r="TW16">
        <v>423</v>
      </c>
      <c r="TX16">
        <v>119</v>
      </c>
      <c r="TY16">
        <v>423</v>
      </c>
      <c r="TZ16" t="s">
        <v>1144</v>
      </c>
      <c r="UA16">
        <v>107</v>
      </c>
      <c r="UB16">
        <v>75</v>
      </c>
      <c r="UC16">
        <v>25.3</v>
      </c>
      <c r="UD16">
        <v>14.2</v>
      </c>
      <c r="UE16">
        <v>29</v>
      </c>
      <c r="UF16">
        <v>27</v>
      </c>
      <c r="UG16">
        <v>6.9</v>
      </c>
      <c r="UH16">
        <v>6.4</v>
      </c>
      <c r="UI16">
        <v>79</v>
      </c>
      <c r="UJ16">
        <v>55</v>
      </c>
      <c r="UK16">
        <v>18.7</v>
      </c>
      <c r="UL16">
        <v>11.8</v>
      </c>
      <c r="UM16">
        <v>38</v>
      </c>
      <c r="UN16">
        <v>33</v>
      </c>
      <c r="UO16">
        <v>9</v>
      </c>
      <c r="UP16">
        <v>8</v>
      </c>
      <c r="UQ16">
        <v>45</v>
      </c>
      <c r="UR16">
        <v>39</v>
      </c>
      <c r="US16">
        <v>10.6</v>
      </c>
      <c r="UT16">
        <v>8.6999999999999993</v>
      </c>
      <c r="UU16">
        <v>125</v>
      </c>
      <c r="UV16">
        <v>63</v>
      </c>
      <c r="UW16">
        <v>29.6</v>
      </c>
      <c r="UX16">
        <v>12.6</v>
      </c>
      <c r="UY16">
        <v>87</v>
      </c>
      <c r="UZ16">
        <v>63</v>
      </c>
      <c r="VA16" t="s">
        <v>1144</v>
      </c>
      <c r="VB16" t="s">
        <v>1144</v>
      </c>
    </row>
    <row r="17" spans="1:574" x14ac:dyDescent="0.25">
      <c r="A17" t="s">
        <v>1171</v>
      </c>
      <c r="B17" t="s">
        <v>1172</v>
      </c>
      <c r="C17">
        <v>1923</v>
      </c>
      <c r="D17">
        <v>190</v>
      </c>
      <c r="E17">
        <v>1923</v>
      </c>
      <c r="F17" t="s">
        <v>1144</v>
      </c>
      <c r="G17">
        <v>1598</v>
      </c>
      <c r="H17">
        <v>165</v>
      </c>
      <c r="I17">
        <v>83.1</v>
      </c>
      <c r="J17">
        <v>5.0999999999999996</v>
      </c>
      <c r="K17">
        <v>325</v>
      </c>
      <c r="L17">
        <v>110</v>
      </c>
      <c r="M17">
        <v>16.899999999999999</v>
      </c>
      <c r="N17">
        <v>5.0999999999999996</v>
      </c>
      <c r="O17">
        <v>1.6</v>
      </c>
      <c r="P17">
        <v>2.6</v>
      </c>
      <c r="Q17" t="s">
        <v>1144</v>
      </c>
      <c r="R17" t="s">
        <v>1144</v>
      </c>
      <c r="S17">
        <v>0</v>
      </c>
      <c r="T17">
        <v>16</v>
      </c>
      <c r="U17" t="s">
        <v>1144</v>
      </c>
      <c r="V17" t="s">
        <v>1144</v>
      </c>
      <c r="W17">
        <v>1923</v>
      </c>
      <c r="X17">
        <v>190</v>
      </c>
      <c r="Y17">
        <v>1923</v>
      </c>
      <c r="Z17" t="s">
        <v>1144</v>
      </c>
      <c r="AA17">
        <v>1424</v>
      </c>
      <c r="AB17">
        <v>178</v>
      </c>
      <c r="AC17">
        <v>74.099999999999994</v>
      </c>
      <c r="AD17">
        <v>6.3</v>
      </c>
      <c r="AE17">
        <v>15</v>
      </c>
      <c r="AF17">
        <v>17</v>
      </c>
      <c r="AG17">
        <v>0.8</v>
      </c>
      <c r="AH17">
        <v>0.9</v>
      </c>
      <c r="AI17">
        <v>0</v>
      </c>
      <c r="AJ17">
        <v>12</v>
      </c>
      <c r="AK17">
        <v>0</v>
      </c>
      <c r="AL17">
        <v>1.8</v>
      </c>
      <c r="AM17">
        <v>39</v>
      </c>
      <c r="AN17">
        <v>34</v>
      </c>
      <c r="AO17">
        <v>2</v>
      </c>
      <c r="AP17">
        <v>1.8</v>
      </c>
      <c r="AQ17">
        <v>0</v>
      </c>
      <c r="AR17">
        <v>12</v>
      </c>
      <c r="AS17">
        <v>0</v>
      </c>
      <c r="AT17">
        <v>1.8</v>
      </c>
      <c r="AU17">
        <v>0</v>
      </c>
      <c r="AV17">
        <v>12</v>
      </c>
      <c r="AW17">
        <v>0</v>
      </c>
      <c r="AX17">
        <v>1.8</v>
      </c>
      <c r="AY17">
        <v>0</v>
      </c>
      <c r="AZ17">
        <v>12</v>
      </c>
      <c r="BA17">
        <v>0</v>
      </c>
      <c r="BB17">
        <v>1.8</v>
      </c>
      <c r="BC17">
        <v>445</v>
      </c>
      <c r="BD17">
        <v>125</v>
      </c>
      <c r="BE17">
        <v>23.1</v>
      </c>
      <c r="BF17">
        <v>5.9</v>
      </c>
      <c r="BG17">
        <v>0</v>
      </c>
      <c r="BH17">
        <v>12</v>
      </c>
      <c r="BI17">
        <v>0</v>
      </c>
      <c r="BJ17">
        <v>1.8</v>
      </c>
      <c r="BK17">
        <v>1923</v>
      </c>
      <c r="BL17">
        <v>190</v>
      </c>
      <c r="BM17">
        <v>1923</v>
      </c>
      <c r="BN17" t="s">
        <v>1144</v>
      </c>
      <c r="BO17">
        <v>57</v>
      </c>
      <c r="BP17">
        <v>36</v>
      </c>
      <c r="BQ17">
        <v>3</v>
      </c>
      <c r="BR17">
        <v>1.8</v>
      </c>
      <c r="BS17">
        <v>0</v>
      </c>
      <c r="BT17">
        <v>12</v>
      </c>
      <c r="BU17">
        <v>0</v>
      </c>
      <c r="BV17">
        <v>1.8</v>
      </c>
      <c r="BW17">
        <v>509</v>
      </c>
      <c r="BX17">
        <v>117</v>
      </c>
      <c r="BY17">
        <v>26.5</v>
      </c>
      <c r="BZ17">
        <v>5.3</v>
      </c>
      <c r="CA17">
        <v>437</v>
      </c>
      <c r="CB17">
        <v>113</v>
      </c>
      <c r="CC17">
        <v>22.7</v>
      </c>
      <c r="CD17">
        <v>5.2</v>
      </c>
      <c r="CE17">
        <v>334</v>
      </c>
      <c r="CF17">
        <v>122</v>
      </c>
      <c r="CG17">
        <v>17.399999999999999</v>
      </c>
      <c r="CH17">
        <v>6.1</v>
      </c>
      <c r="CI17">
        <v>411</v>
      </c>
      <c r="CJ17">
        <v>129</v>
      </c>
      <c r="CK17">
        <v>21.4</v>
      </c>
      <c r="CL17">
        <v>6.3</v>
      </c>
      <c r="CM17">
        <v>28</v>
      </c>
      <c r="CN17">
        <v>37</v>
      </c>
      <c r="CO17">
        <v>1.5</v>
      </c>
      <c r="CP17">
        <v>1.9</v>
      </c>
      <c r="CQ17">
        <v>20</v>
      </c>
      <c r="CR17">
        <v>29</v>
      </c>
      <c r="CS17">
        <v>1</v>
      </c>
      <c r="CT17">
        <v>1.5</v>
      </c>
      <c r="CU17">
        <v>0</v>
      </c>
      <c r="CV17">
        <v>12</v>
      </c>
      <c r="CW17">
        <v>0</v>
      </c>
      <c r="CX17">
        <v>1.8</v>
      </c>
      <c r="CY17">
        <v>127</v>
      </c>
      <c r="CZ17">
        <v>80</v>
      </c>
      <c r="DA17">
        <v>6.6</v>
      </c>
      <c r="DB17">
        <v>4.3</v>
      </c>
      <c r="DC17">
        <v>1923</v>
      </c>
      <c r="DD17">
        <v>190</v>
      </c>
      <c r="DE17">
        <v>1923</v>
      </c>
      <c r="DF17" t="s">
        <v>1144</v>
      </c>
      <c r="DG17">
        <v>20</v>
      </c>
      <c r="DH17">
        <v>33</v>
      </c>
      <c r="DI17">
        <v>1</v>
      </c>
      <c r="DJ17">
        <v>1.7</v>
      </c>
      <c r="DK17">
        <v>22</v>
      </c>
      <c r="DL17">
        <v>35</v>
      </c>
      <c r="DM17">
        <v>1.1000000000000001</v>
      </c>
      <c r="DN17">
        <v>1.8</v>
      </c>
      <c r="DO17">
        <v>143</v>
      </c>
      <c r="DP17">
        <v>78</v>
      </c>
      <c r="DQ17">
        <v>7.4</v>
      </c>
      <c r="DR17">
        <v>4.0999999999999996</v>
      </c>
      <c r="DS17">
        <v>259</v>
      </c>
      <c r="DT17">
        <v>113</v>
      </c>
      <c r="DU17">
        <v>13.5</v>
      </c>
      <c r="DV17">
        <v>5.6</v>
      </c>
      <c r="DW17">
        <v>437</v>
      </c>
      <c r="DX17">
        <v>133</v>
      </c>
      <c r="DY17">
        <v>22.7</v>
      </c>
      <c r="DZ17">
        <v>6.5</v>
      </c>
      <c r="EA17">
        <v>472</v>
      </c>
      <c r="EB17">
        <v>139</v>
      </c>
      <c r="EC17">
        <v>24.5</v>
      </c>
      <c r="ED17">
        <v>6.3</v>
      </c>
      <c r="EE17">
        <v>322</v>
      </c>
      <c r="EF17">
        <v>98</v>
      </c>
      <c r="EG17">
        <v>16.7</v>
      </c>
      <c r="EH17">
        <v>5</v>
      </c>
      <c r="EI17">
        <v>140</v>
      </c>
      <c r="EJ17">
        <v>51</v>
      </c>
      <c r="EK17">
        <v>7.3</v>
      </c>
      <c r="EL17">
        <v>2.6</v>
      </c>
      <c r="EM17">
        <v>108</v>
      </c>
      <c r="EN17">
        <v>54</v>
      </c>
      <c r="EO17">
        <v>5.6</v>
      </c>
      <c r="EP17">
        <v>2.8</v>
      </c>
      <c r="EQ17">
        <v>5.7</v>
      </c>
      <c r="ER17">
        <v>0.3</v>
      </c>
      <c r="ES17" t="s">
        <v>1144</v>
      </c>
      <c r="ET17" t="s">
        <v>1144</v>
      </c>
      <c r="EU17">
        <v>1923</v>
      </c>
      <c r="EV17">
        <v>190</v>
      </c>
      <c r="EW17">
        <v>1923</v>
      </c>
      <c r="EX17" t="s">
        <v>1144</v>
      </c>
      <c r="EY17">
        <v>20</v>
      </c>
      <c r="EZ17">
        <v>33</v>
      </c>
      <c r="FA17">
        <v>1</v>
      </c>
      <c r="FB17">
        <v>1.7</v>
      </c>
      <c r="FC17">
        <v>80</v>
      </c>
      <c r="FD17">
        <v>63</v>
      </c>
      <c r="FE17">
        <v>4.2</v>
      </c>
      <c r="FF17">
        <v>3.2</v>
      </c>
      <c r="FG17">
        <v>530</v>
      </c>
      <c r="FH17">
        <v>121</v>
      </c>
      <c r="FI17">
        <v>27.6</v>
      </c>
      <c r="FJ17">
        <v>5.3</v>
      </c>
      <c r="FK17">
        <v>1008</v>
      </c>
      <c r="FL17">
        <v>147</v>
      </c>
      <c r="FM17">
        <v>52.4</v>
      </c>
      <c r="FN17">
        <v>6.2</v>
      </c>
      <c r="FO17">
        <v>241</v>
      </c>
      <c r="FP17">
        <v>90</v>
      </c>
      <c r="FQ17">
        <v>12.5</v>
      </c>
      <c r="FR17">
        <v>4.3</v>
      </c>
      <c r="FS17">
        <v>44</v>
      </c>
      <c r="FT17">
        <v>40</v>
      </c>
      <c r="FU17">
        <v>2.2999999999999998</v>
      </c>
      <c r="FV17">
        <v>2.1</v>
      </c>
      <c r="FW17">
        <v>1598</v>
      </c>
      <c r="FX17">
        <v>165</v>
      </c>
      <c r="FY17">
        <v>1598</v>
      </c>
      <c r="FZ17" t="s">
        <v>1144</v>
      </c>
      <c r="GA17">
        <v>1398</v>
      </c>
      <c r="GB17">
        <v>180</v>
      </c>
      <c r="GC17">
        <v>87.5</v>
      </c>
      <c r="GD17">
        <v>5.6</v>
      </c>
      <c r="GE17">
        <v>200</v>
      </c>
      <c r="GF17">
        <v>88</v>
      </c>
      <c r="GG17">
        <v>12.5</v>
      </c>
      <c r="GH17">
        <v>5.6</v>
      </c>
      <c r="GI17">
        <v>2.42</v>
      </c>
      <c r="GJ17">
        <v>0.26</v>
      </c>
      <c r="GK17" t="s">
        <v>1144</v>
      </c>
      <c r="GL17" t="s">
        <v>1144</v>
      </c>
      <c r="GM17">
        <v>2.63</v>
      </c>
      <c r="GN17">
        <v>0.94</v>
      </c>
      <c r="GO17" t="s">
        <v>1144</v>
      </c>
      <c r="GP17" t="s">
        <v>1144</v>
      </c>
      <c r="GQ17">
        <v>1598</v>
      </c>
      <c r="GR17">
        <v>165</v>
      </c>
      <c r="GS17">
        <v>1598</v>
      </c>
      <c r="GT17" t="s">
        <v>1144</v>
      </c>
      <c r="GU17">
        <v>34</v>
      </c>
      <c r="GV17">
        <v>43</v>
      </c>
      <c r="GW17">
        <v>2.1</v>
      </c>
      <c r="GX17">
        <v>2.7</v>
      </c>
      <c r="GY17">
        <v>160</v>
      </c>
      <c r="GZ17">
        <v>57</v>
      </c>
      <c r="HA17">
        <v>10</v>
      </c>
      <c r="HB17">
        <v>3.2</v>
      </c>
      <c r="HC17">
        <v>467</v>
      </c>
      <c r="HD17">
        <v>120</v>
      </c>
      <c r="HE17">
        <v>29.2</v>
      </c>
      <c r="HF17">
        <v>6.3</v>
      </c>
      <c r="HG17">
        <v>523</v>
      </c>
      <c r="HH17">
        <v>101</v>
      </c>
      <c r="HI17">
        <v>32.700000000000003</v>
      </c>
      <c r="HJ17">
        <v>6.3</v>
      </c>
      <c r="HK17">
        <v>284</v>
      </c>
      <c r="HL17">
        <v>87</v>
      </c>
      <c r="HM17">
        <v>17.8</v>
      </c>
      <c r="HN17">
        <v>4.9000000000000004</v>
      </c>
      <c r="HO17">
        <v>130</v>
      </c>
      <c r="HP17">
        <v>68</v>
      </c>
      <c r="HQ17">
        <v>8.1</v>
      </c>
      <c r="HR17">
        <v>4.0999999999999996</v>
      </c>
      <c r="HS17">
        <v>1598</v>
      </c>
      <c r="HT17">
        <v>165</v>
      </c>
      <c r="HU17">
        <v>1598</v>
      </c>
      <c r="HV17" t="s">
        <v>1144</v>
      </c>
      <c r="HW17">
        <v>18</v>
      </c>
      <c r="HX17">
        <v>21</v>
      </c>
      <c r="HY17">
        <v>1.1000000000000001</v>
      </c>
      <c r="HZ17">
        <v>1.3</v>
      </c>
      <c r="IA17">
        <v>492</v>
      </c>
      <c r="IB17">
        <v>127</v>
      </c>
      <c r="IC17">
        <v>30.8</v>
      </c>
      <c r="ID17">
        <v>7.1</v>
      </c>
      <c r="IE17">
        <v>571</v>
      </c>
      <c r="IF17">
        <v>137</v>
      </c>
      <c r="IG17">
        <v>35.700000000000003</v>
      </c>
      <c r="IH17">
        <v>7.4</v>
      </c>
      <c r="II17">
        <v>517</v>
      </c>
      <c r="IJ17">
        <v>124</v>
      </c>
      <c r="IK17">
        <v>32.4</v>
      </c>
      <c r="IL17">
        <v>7.3</v>
      </c>
      <c r="IM17">
        <v>1598</v>
      </c>
      <c r="IN17">
        <v>165</v>
      </c>
      <c r="IO17">
        <v>1598</v>
      </c>
      <c r="IP17" t="s">
        <v>1144</v>
      </c>
      <c r="IQ17">
        <v>490</v>
      </c>
      <c r="IR17">
        <v>114</v>
      </c>
      <c r="IS17">
        <v>30.7</v>
      </c>
      <c r="IT17">
        <v>5.8</v>
      </c>
      <c r="IU17">
        <v>553</v>
      </c>
      <c r="IV17">
        <v>140</v>
      </c>
      <c r="IW17">
        <v>34.6</v>
      </c>
      <c r="IX17">
        <v>7.4</v>
      </c>
      <c r="IY17">
        <v>100</v>
      </c>
      <c r="IZ17">
        <v>66</v>
      </c>
      <c r="JA17">
        <v>6.3</v>
      </c>
      <c r="JB17">
        <v>4.0999999999999996</v>
      </c>
      <c r="JC17">
        <v>44</v>
      </c>
      <c r="JD17">
        <v>41</v>
      </c>
      <c r="JE17">
        <v>2.8</v>
      </c>
      <c r="JF17">
        <v>2.6</v>
      </c>
      <c r="JG17">
        <v>0</v>
      </c>
      <c r="JH17">
        <v>12</v>
      </c>
      <c r="JI17">
        <v>0</v>
      </c>
      <c r="JJ17">
        <v>2.2000000000000002</v>
      </c>
      <c r="JK17">
        <v>214</v>
      </c>
      <c r="JL17">
        <v>91</v>
      </c>
      <c r="JM17">
        <v>13.4</v>
      </c>
      <c r="JN17">
        <v>5.6</v>
      </c>
      <c r="JO17">
        <v>9</v>
      </c>
      <c r="JP17">
        <v>14</v>
      </c>
      <c r="JQ17">
        <v>0.6</v>
      </c>
      <c r="JR17">
        <v>0.9</v>
      </c>
      <c r="JS17">
        <v>188</v>
      </c>
      <c r="JT17">
        <v>93</v>
      </c>
      <c r="JU17">
        <v>11.8</v>
      </c>
      <c r="JV17">
        <v>5.8</v>
      </c>
      <c r="JW17">
        <v>0</v>
      </c>
      <c r="JX17">
        <v>12</v>
      </c>
      <c r="JY17">
        <v>0</v>
      </c>
      <c r="JZ17">
        <v>2.2000000000000002</v>
      </c>
      <c r="KA17">
        <v>1598</v>
      </c>
      <c r="KB17">
        <v>165</v>
      </c>
      <c r="KC17">
        <v>1598</v>
      </c>
      <c r="KD17" t="s">
        <v>1144</v>
      </c>
      <c r="KE17">
        <v>0</v>
      </c>
      <c r="KF17">
        <v>12</v>
      </c>
      <c r="KG17">
        <v>0</v>
      </c>
      <c r="KH17">
        <v>2.2000000000000002</v>
      </c>
      <c r="KI17">
        <v>8</v>
      </c>
      <c r="KJ17">
        <v>13</v>
      </c>
      <c r="KK17">
        <v>0.5</v>
      </c>
      <c r="KL17">
        <v>0.8</v>
      </c>
      <c r="KM17">
        <v>37</v>
      </c>
      <c r="KN17">
        <v>41</v>
      </c>
      <c r="KO17">
        <v>2.2999999999999998</v>
      </c>
      <c r="KP17">
        <v>2.5</v>
      </c>
      <c r="KQ17">
        <v>1598</v>
      </c>
      <c r="KR17">
        <v>165</v>
      </c>
      <c r="KS17">
        <v>1598</v>
      </c>
      <c r="KT17" t="s">
        <v>1144</v>
      </c>
      <c r="KU17">
        <v>1598</v>
      </c>
      <c r="KV17">
        <v>165</v>
      </c>
      <c r="KW17">
        <v>100</v>
      </c>
      <c r="KX17">
        <v>2.2000000000000002</v>
      </c>
      <c r="KY17">
        <v>0</v>
      </c>
      <c r="KZ17">
        <v>12</v>
      </c>
      <c r="LA17">
        <v>0</v>
      </c>
      <c r="LB17">
        <v>2.2000000000000002</v>
      </c>
      <c r="LC17">
        <v>0</v>
      </c>
      <c r="LD17">
        <v>12</v>
      </c>
      <c r="LE17">
        <v>0</v>
      </c>
      <c r="LF17">
        <v>2.2000000000000002</v>
      </c>
      <c r="LG17">
        <v>1398</v>
      </c>
      <c r="LH17">
        <v>180</v>
      </c>
      <c r="LI17">
        <v>1398</v>
      </c>
      <c r="LJ17" t="s">
        <v>1144</v>
      </c>
      <c r="LK17">
        <v>66</v>
      </c>
      <c r="LL17">
        <v>45</v>
      </c>
      <c r="LM17">
        <v>4.7</v>
      </c>
      <c r="LN17">
        <v>3.2</v>
      </c>
      <c r="LO17">
        <v>60</v>
      </c>
      <c r="LP17">
        <v>44</v>
      </c>
      <c r="LQ17">
        <v>4.3</v>
      </c>
      <c r="LR17">
        <v>3.1</v>
      </c>
      <c r="LS17">
        <v>201</v>
      </c>
      <c r="LT17">
        <v>89</v>
      </c>
      <c r="LU17">
        <v>14.4</v>
      </c>
      <c r="LV17">
        <v>5.5</v>
      </c>
      <c r="LW17">
        <v>302</v>
      </c>
      <c r="LX17">
        <v>99</v>
      </c>
      <c r="LY17">
        <v>21.6</v>
      </c>
      <c r="LZ17">
        <v>6.3</v>
      </c>
      <c r="MA17">
        <v>265</v>
      </c>
      <c r="MB17">
        <v>96</v>
      </c>
      <c r="MC17">
        <v>19</v>
      </c>
      <c r="MD17">
        <v>6.4</v>
      </c>
      <c r="ME17">
        <v>369</v>
      </c>
      <c r="MF17">
        <v>92</v>
      </c>
      <c r="MG17">
        <v>26.4</v>
      </c>
      <c r="MH17">
        <v>7</v>
      </c>
      <c r="MI17">
        <v>127</v>
      </c>
      <c r="MJ17">
        <v>57</v>
      </c>
      <c r="MK17">
        <v>9.1</v>
      </c>
      <c r="ML17">
        <v>3.6</v>
      </c>
      <c r="MM17">
        <v>8</v>
      </c>
      <c r="MN17">
        <v>13</v>
      </c>
      <c r="MO17">
        <v>0.6</v>
      </c>
      <c r="MP17">
        <v>0.9</v>
      </c>
      <c r="MQ17">
        <v>222900</v>
      </c>
      <c r="MR17">
        <v>29791</v>
      </c>
      <c r="MS17" t="s">
        <v>1144</v>
      </c>
      <c r="MT17" t="s">
        <v>1144</v>
      </c>
      <c r="MU17">
        <v>1398</v>
      </c>
      <c r="MV17">
        <v>180</v>
      </c>
      <c r="MW17">
        <v>1398</v>
      </c>
      <c r="MX17" t="s">
        <v>1144</v>
      </c>
      <c r="MY17">
        <v>932</v>
      </c>
      <c r="MZ17">
        <v>150</v>
      </c>
      <c r="NA17">
        <v>66.7</v>
      </c>
      <c r="NB17">
        <v>7</v>
      </c>
      <c r="NC17">
        <v>466</v>
      </c>
      <c r="ND17">
        <v>118</v>
      </c>
      <c r="NE17">
        <v>33.299999999999997</v>
      </c>
      <c r="NF17">
        <v>7</v>
      </c>
      <c r="NG17">
        <v>932</v>
      </c>
      <c r="NH17">
        <v>150</v>
      </c>
      <c r="NI17">
        <v>932</v>
      </c>
      <c r="NJ17" t="s">
        <v>1144</v>
      </c>
      <c r="NK17">
        <v>15</v>
      </c>
      <c r="NL17">
        <v>16</v>
      </c>
      <c r="NM17">
        <v>1.6</v>
      </c>
      <c r="NN17">
        <v>1.7</v>
      </c>
      <c r="NO17">
        <v>317</v>
      </c>
      <c r="NP17">
        <v>101</v>
      </c>
      <c r="NQ17">
        <v>34</v>
      </c>
      <c r="NR17">
        <v>8.1999999999999993</v>
      </c>
      <c r="NS17">
        <v>260</v>
      </c>
      <c r="NT17">
        <v>88</v>
      </c>
      <c r="NU17">
        <v>27.9</v>
      </c>
      <c r="NV17">
        <v>8</v>
      </c>
      <c r="NW17">
        <v>169</v>
      </c>
      <c r="NX17">
        <v>64</v>
      </c>
      <c r="NY17">
        <v>18.100000000000001</v>
      </c>
      <c r="NZ17">
        <v>7.2</v>
      </c>
      <c r="OA17">
        <v>103</v>
      </c>
      <c r="OB17">
        <v>48</v>
      </c>
      <c r="OC17">
        <v>11.1</v>
      </c>
      <c r="OD17">
        <v>5</v>
      </c>
      <c r="OE17">
        <v>45</v>
      </c>
      <c r="OF17">
        <v>35</v>
      </c>
      <c r="OG17">
        <v>4.8</v>
      </c>
      <c r="OH17">
        <v>3.6</v>
      </c>
      <c r="OI17">
        <v>23</v>
      </c>
      <c r="OJ17">
        <v>23</v>
      </c>
      <c r="OK17">
        <v>2.5</v>
      </c>
      <c r="OL17">
        <v>2.4</v>
      </c>
      <c r="OM17">
        <v>1322</v>
      </c>
      <c r="ON17">
        <v>101</v>
      </c>
      <c r="OO17" t="s">
        <v>1144</v>
      </c>
      <c r="OP17" t="s">
        <v>1144</v>
      </c>
      <c r="OQ17">
        <v>466</v>
      </c>
      <c r="OR17">
        <v>118</v>
      </c>
      <c r="OS17">
        <v>466</v>
      </c>
      <c r="OT17" t="s">
        <v>1144</v>
      </c>
      <c r="OU17">
        <v>39</v>
      </c>
      <c r="OV17">
        <v>42</v>
      </c>
      <c r="OW17">
        <v>8.4</v>
      </c>
      <c r="OX17">
        <v>8.6999999999999993</v>
      </c>
      <c r="OY17">
        <v>107</v>
      </c>
      <c r="OZ17">
        <v>57</v>
      </c>
      <c r="PA17">
        <v>23</v>
      </c>
      <c r="PB17">
        <v>9.8000000000000007</v>
      </c>
      <c r="PC17">
        <v>244</v>
      </c>
      <c r="PD17">
        <v>89</v>
      </c>
      <c r="PE17">
        <v>52.4</v>
      </c>
      <c r="PF17">
        <v>13.6</v>
      </c>
      <c r="PG17">
        <v>31</v>
      </c>
      <c r="PH17">
        <v>22</v>
      </c>
      <c r="PI17">
        <v>6.7</v>
      </c>
      <c r="PJ17">
        <v>4.7</v>
      </c>
      <c r="PK17">
        <v>37</v>
      </c>
      <c r="PL17">
        <v>41</v>
      </c>
      <c r="PM17">
        <v>7.9</v>
      </c>
      <c r="PN17">
        <v>8.4</v>
      </c>
      <c r="PO17">
        <v>8</v>
      </c>
      <c r="PP17">
        <v>13</v>
      </c>
      <c r="PQ17">
        <v>1.7</v>
      </c>
      <c r="PR17">
        <v>2.7</v>
      </c>
      <c r="PS17">
        <v>453</v>
      </c>
      <c r="PT17">
        <v>31</v>
      </c>
      <c r="PU17" t="s">
        <v>1144</v>
      </c>
      <c r="PV17" t="s">
        <v>1144</v>
      </c>
      <c r="PW17">
        <v>932</v>
      </c>
      <c r="PX17">
        <v>150</v>
      </c>
      <c r="PY17">
        <v>932</v>
      </c>
      <c r="PZ17" t="s">
        <v>1144</v>
      </c>
      <c r="QA17">
        <v>415</v>
      </c>
      <c r="QB17">
        <v>107</v>
      </c>
      <c r="QC17">
        <v>44.5</v>
      </c>
      <c r="QD17">
        <v>10.3</v>
      </c>
      <c r="QE17">
        <v>131</v>
      </c>
      <c r="QF17">
        <v>59</v>
      </c>
      <c r="QG17">
        <v>14.1</v>
      </c>
      <c r="QH17">
        <v>5.5</v>
      </c>
      <c r="QI17">
        <v>61</v>
      </c>
      <c r="QJ17">
        <v>37</v>
      </c>
      <c r="QK17">
        <v>6.5</v>
      </c>
      <c r="QL17">
        <v>3.7</v>
      </c>
      <c r="QM17">
        <v>82</v>
      </c>
      <c r="QN17">
        <v>60</v>
      </c>
      <c r="QO17">
        <v>8.8000000000000007</v>
      </c>
      <c r="QP17">
        <v>6.2</v>
      </c>
      <c r="QQ17">
        <v>243</v>
      </c>
      <c r="QR17">
        <v>95</v>
      </c>
      <c r="QS17">
        <v>26.1</v>
      </c>
      <c r="QT17">
        <v>9</v>
      </c>
      <c r="QU17">
        <v>0</v>
      </c>
      <c r="QV17">
        <v>12</v>
      </c>
      <c r="QW17" t="s">
        <v>1144</v>
      </c>
      <c r="QX17" t="s">
        <v>1144</v>
      </c>
      <c r="QY17">
        <v>466</v>
      </c>
      <c r="QZ17">
        <v>118</v>
      </c>
      <c r="RA17">
        <v>466</v>
      </c>
      <c r="RB17" t="s">
        <v>1144</v>
      </c>
      <c r="RC17">
        <v>227</v>
      </c>
      <c r="RD17">
        <v>94</v>
      </c>
      <c r="RE17">
        <v>48.7</v>
      </c>
      <c r="RF17">
        <v>14.2</v>
      </c>
      <c r="RG17">
        <v>112</v>
      </c>
      <c r="RH17">
        <v>66</v>
      </c>
      <c r="RI17">
        <v>24</v>
      </c>
      <c r="RJ17">
        <v>13</v>
      </c>
      <c r="RK17">
        <v>48</v>
      </c>
      <c r="RL17">
        <v>30</v>
      </c>
      <c r="RM17">
        <v>10.3</v>
      </c>
      <c r="RN17">
        <v>6.2</v>
      </c>
      <c r="RO17">
        <v>19</v>
      </c>
      <c r="RP17">
        <v>30</v>
      </c>
      <c r="RQ17">
        <v>4.0999999999999996</v>
      </c>
      <c r="RR17">
        <v>6.3</v>
      </c>
      <c r="RS17">
        <v>7</v>
      </c>
      <c r="RT17">
        <v>12</v>
      </c>
      <c r="RU17">
        <v>1.5</v>
      </c>
      <c r="RV17">
        <v>2.7</v>
      </c>
      <c r="RW17">
        <v>7</v>
      </c>
      <c r="RX17">
        <v>12</v>
      </c>
      <c r="RY17">
        <v>1.5</v>
      </c>
      <c r="RZ17">
        <v>2.5</v>
      </c>
      <c r="SA17">
        <v>46</v>
      </c>
      <c r="SB17">
        <v>41</v>
      </c>
      <c r="SC17">
        <v>9.9</v>
      </c>
      <c r="SD17">
        <v>8.3000000000000007</v>
      </c>
      <c r="SE17">
        <v>0</v>
      </c>
      <c r="SF17">
        <v>12</v>
      </c>
      <c r="SG17" t="s">
        <v>1144</v>
      </c>
      <c r="SH17" t="s">
        <v>1144</v>
      </c>
      <c r="SI17">
        <v>172</v>
      </c>
      <c r="SJ17">
        <v>89</v>
      </c>
      <c r="SK17">
        <v>172</v>
      </c>
      <c r="SL17" t="s">
        <v>1144</v>
      </c>
      <c r="SM17">
        <v>54</v>
      </c>
      <c r="SN17">
        <v>52</v>
      </c>
      <c r="SO17">
        <v>31.4</v>
      </c>
      <c r="SP17">
        <v>25.6</v>
      </c>
      <c r="SQ17">
        <v>67</v>
      </c>
      <c r="SR17">
        <v>55</v>
      </c>
      <c r="SS17">
        <v>39</v>
      </c>
      <c r="ST17">
        <v>28.7</v>
      </c>
      <c r="SU17">
        <v>21</v>
      </c>
      <c r="SV17">
        <v>33</v>
      </c>
      <c r="SW17">
        <v>12.2</v>
      </c>
      <c r="SX17">
        <v>16.899999999999999</v>
      </c>
      <c r="SY17">
        <v>30</v>
      </c>
      <c r="SZ17">
        <v>39</v>
      </c>
      <c r="TA17">
        <v>17.399999999999999</v>
      </c>
      <c r="TB17">
        <v>21.6</v>
      </c>
      <c r="TC17">
        <v>0</v>
      </c>
      <c r="TD17">
        <v>12</v>
      </c>
      <c r="TE17">
        <v>0</v>
      </c>
      <c r="TF17">
        <v>18.3</v>
      </c>
      <c r="TG17">
        <v>0</v>
      </c>
      <c r="TH17">
        <v>12</v>
      </c>
      <c r="TI17">
        <v>0</v>
      </c>
      <c r="TJ17">
        <v>18.3</v>
      </c>
      <c r="TK17">
        <v>0</v>
      </c>
      <c r="TL17">
        <v>12</v>
      </c>
      <c r="TM17">
        <v>0</v>
      </c>
      <c r="TN17">
        <v>18.3</v>
      </c>
      <c r="TO17">
        <v>729</v>
      </c>
      <c r="TP17">
        <v>106</v>
      </c>
      <c r="TQ17" t="s">
        <v>1144</v>
      </c>
      <c r="TR17" t="s">
        <v>1144</v>
      </c>
      <c r="TS17">
        <v>28</v>
      </c>
      <c r="TT17">
        <v>28</v>
      </c>
      <c r="TU17" t="s">
        <v>1144</v>
      </c>
      <c r="TV17" t="s">
        <v>1144</v>
      </c>
      <c r="TW17">
        <v>172</v>
      </c>
      <c r="TX17">
        <v>89</v>
      </c>
      <c r="TY17">
        <v>172</v>
      </c>
      <c r="TZ17" t="s">
        <v>1144</v>
      </c>
      <c r="UA17">
        <v>71</v>
      </c>
      <c r="UB17">
        <v>57</v>
      </c>
      <c r="UC17">
        <v>41.3</v>
      </c>
      <c r="UD17">
        <v>27.4</v>
      </c>
      <c r="UE17">
        <v>22</v>
      </c>
      <c r="UF17">
        <v>35</v>
      </c>
      <c r="UG17">
        <v>12.8</v>
      </c>
      <c r="UH17">
        <v>21.1</v>
      </c>
      <c r="UI17">
        <v>28</v>
      </c>
      <c r="UJ17">
        <v>44</v>
      </c>
      <c r="UK17">
        <v>16.3</v>
      </c>
      <c r="UL17">
        <v>23.1</v>
      </c>
      <c r="UM17">
        <v>24</v>
      </c>
      <c r="UN17">
        <v>38</v>
      </c>
      <c r="UO17">
        <v>14</v>
      </c>
      <c r="UP17">
        <v>20.8</v>
      </c>
      <c r="UQ17">
        <v>0</v>
      </c>
      <c r="UR17">
        <v>12</v>
      </c>
      <c r="US17">
        <v>0</v>
      </c>
      <c r="UT17">
        <v>18.3</v>
      </c>
      <c r="UU17">
        <v>27</v>
      </c>
      <c r="UV17">
        <v>35</v>
      </c>
      <c r="UW17">
        <v>15.7</v>
      </c>
      <c r="UX17">
        <v>17.5</v>
      </c>
      <c r="UY17">
        <v>28</v>
      </c>
      <c r="UZ17">
        <v>28</v>
      </c>
      <c r="VA17" t="s">
        <v>1144</v>
      </c>
      <c r="VB17" t="s">
        <v>1144</v>
      </c>
    </row>
    <row r="18" spans="1:574" x14ac:dyDescent="0.25">
      <c r="A18" t="s">
        <v>1173</v>
      </c>
      <c r="B18" t="s">
        <v>1174</v>
      </c>
      <c r="C18">
        <v>193956</v>
      </c>
      <c r="D18">
        <v>211</v>
      </c>
      <c r="E18">
        <v>193956</v>
      </c>
      <c r="F18" t="s">
        <v>1144</v>
      </c>
      <c r="G18">
        <v>177632</v>
      </c>
      <c r="H18">
        <v>861</v>
      </c>
      <c r="I18">
        <v>91.6</v>
      </c>
      <c r="J18">
        <v>0.5</v>
      </c>
      <c r="K18">
        <v>16324</v>
      </c>
      <c r="L18">
        <v>886</v>
      </c>
      <c r="M18">
        <v>8.4</v>
      </c>
      <c r="N18">
        <v>0.5</v>
      </c>
      <c r="O18">
        <v>1.6</v>
      </c>
      <c r="P18">
        <v>0.3</v>
      </c>
      <c r="Q18" t="s">
        <v>1144</v>
      </c>
      <c r="R18" t="s">
        <v>1144</v>
      </c>
      <c r="S18">
        <v>4.9000000000000004</v>
      </c>
      <c r="T18">
        <v>0.7</v>
      </c>
      <c r="U18" t="s">
        <v>1144</v>
      </c>
      <c r="V18" t="s">
        <v>1144</v>
      </c>
      <c r="W18">
        <v>193956</v>
      </c>
      <c r="X18">
        <v>211</v>
      </c>
      <c r="Y18">
        <v>193956</v>
      </c>
      <c r="Z18" t="s">
        <v>1144</v>
      </c>
      <c r="AA18">
        <v>116551</v>
      </c>
      <c r="AB18">
        <v>1081</v>
      </c>
      <c r="AC18">
        <v>60.1</v>
      </c>
      <c r="AD18">
        <v>0.5</v>
      </c>
      <c r="AE18">
        <v>9460</v>
      </c>
      <c r="AF18">
        <v>553</v>
      </c>
      <c r="AG18">
        <v>4.9000000000000004</v>
      </c>
      <c r="AH18">
        <v>0.3</v>
      </c>
      <c r="AI18">
        <v>3143</v>
      </c>
      <c r="AJ18">
        <v>385</v>
      </c>
      <c r="AK18">
        <v>1.6</v>
      </c>
      <c r="AL18">
        <v>0.2</v>
      </c>
      <c r="AM18">
        <v>10528</v>
      </c>
      <c r="AN18">
        <v>708</v>
      </c>
      <c r="AO18">
        <v>5.4</v>
      </c>
      <c r="AP18">
        <v>0.4</v>
      </c>
      <c r="AQ18">
        <v>15361</v>
      </c>
      <c r="AR18">
        <v>912</v>
      </c>
      <c r="AS18">
        <v>7.9</v>
      </c>
      <c r="AT18">
        <v>0.5</v>
      </c>
      <c r="AU18">
        <v>9574</v>
      </c>
      <c r="AV18">
        <v>734</v>
      </c>
      <c r="AW18">
        <v>4.9000000000000004</v>
      </c>
      <c r="AX18">
        <v>0.4</v>
      </c>
      <c r="AY18">
        <v>18225</v>
      </c>
      <c r="AZ18">
        <v>803</v>
      </c>
      <c r="BA18">
        <v>9.4</v>
      </c>
      <c r="BB18">
        <v>0.4</v>
      </c>
      <c r="BC18">
        <v>10837</v>
      </c>
      <c r="BD18">
        <v>579</v>
      </c>
      <c r="BE18">
        <v>5.6</v>
      </c>
      <c r="BF18">
        <v>0.3</v>
      </c>
      <c r="BG18">
        <v>277</v>
      </c>
      <c r="BH18">
        <v>146</v>
      </c>
      <c r="BI18">
        <v>0.1</v>
      </c>
      <c r="BJ18">
        <v>0.1</v>
      </c>
      <c r="BK18">
        <v>193956</v>
      </c>
      <c r="BL18">
        <v>211</v>
      </c>
      <c r="BM18">
        <v>193956</v>
      </c>
      <c r="BN18" t="s">
        <v>1144</v>
      </c>
      <c r="BO18">
        <v>3995</v>
      </c>
      <c r="BP18">
        <v>341</v>
      </c>
      <c r="BQ18">
        <v>2.1</v>
      </c>
      <c r="BR18">
        <v>0.2</v>
      </c>
      <c r="BS18">
        <v>4200</v>
      </c>
      <c r="BT18">
        <v>386</v>
      </c>
      <c r="BU18">
        <v>2.2000000000000002</v>
      </c>
      <c r="BV18">
        <v>0.2</v>
      </c>
      <c r="BW18">
        <v>42246</v>
      </c>
      <c r="BX18">
        <v>916</v>
      </c>
      <c r="BY18">
        <v>21.8</v>
      </c>
      <c r="BZ18">
        <v>0.5</v>
      </c>
      <c r="CA18">
        <v>40867</v>
      </c>
      <c r="CB18">
        <v>1188</v>
      </c>
      <c r="CC18">
        <v>21.1</v>
      </c>
      <c r="CD18">
        <v>0.6</v>
      </c>
      <c r="CE18">
        <v>29454</v>
      </c>
      <c r="CF18">
        <v>1084</v>
      </c>
      <c r="CG18">
        <v>15.2</v>
      </c>
      <c r="CH18">
        <v>0.6</v>
      </c>
      <c r="CI18">
        <v>36186</v>
      </c>
      <c r="CJ18">
        <v>1123</v>
      </c>
      <c r="CK18">
        <v>18.7</v>
      </c>
      <c r="CL18">
        <v>0.6</v>
      </c>
      <c r="CM18">
        <v>17557</v>
      </c>
      <c r="CN18">
        <v>868</v>
      </c>
      <c r="CO18">
        <v>9.1</v>
      </c>
      <c r="CP18">
        <v>0.4</v>
      </c>
      <c r="CQ18">
        <v>10601</v>
      </c>
      <c r="CR18">
        <v>519</v>
      </c>
      <c r="CS18">
        <v>5.5</v>
      </c>
      <c r="CT18">
        <v>0.3</v>
      </c>
      <c r="CU18">
        <v>4130</v>
      </c>
      <c r="CV18">
        <v>452</v>
      </c>
      <c r="CW18">
        <v>2.1</v>
      </c>
      <c r="CX18">
        <v>0.2</v>
      </c>
      <c r="CY18">
        <v>4720</v>
      </c>
      <c r="CZ18">
        <v>477</v>
      </c>
      <c r="DA18">
        <v>2.4</v>
      </c>
      <c r="DB18">
        <v>0.2</v>
      </c>
      <c r="DC18">
        <v>193956</v>
      </c>
      <c r="DD18">
        <v>211</v>
      </c>
      <c r="DE18">
        <v>193956</v>
      </c>
      <c r="DF18" t="s">
        <v>1144</v>
      </c>
      <c r="DG18">
        <v>7269</v>
      </c>
      <c r="DH18">
        <v>581</v>
      </c>
      <c r="DI18">
        <v>3.7</v>
      </c>
      <c r="DJ18">
        <v>0.3</v>
      </c>
      <c r="DK18">
        <v>8812</v>
      </c>
      <c r="DL18">
        <v>608</v>
      </c>
      <c r="DM18">
        <v>4.5</v>
      </c>
      <c r="DN18">
        <v>0.3</v>
      </c>
      <c r="DO18">
        <v>20253</v>
      </c>
      <c r="DP18">
        <v>929</v>
      </c>
      <c r="DQ18">
        <v>10.4</v>
      </c>
      <c r="DR18">
        <v>0.5</v>
      </c>
      <c r="DS18">
        <v>31623</v>
      </c>
      <c r="DT18">
        <v>986</v>
      </c>
      <c r="DU18">
        <v>16.3</v>
      </c>
      <c r="DV18">
        <v>0.5</v>
      </c>
      <c r="DW18">
        <v>37097</v>
      </c>
      <c r="DX18">
        <v>1218</v>
      </c>
      <c r="DY18">
        <v>19.100000000000001</v>
      </c>
      <c r="DZ18">
        <v>0.6</v>
      </c>
      <c r="EA18">
        <v>33783</v>
      </c>
      <c r="EB18">
        <v>999</v>
      </c>
      <c r="EC18">
        <v>17.399999999999999</v>
      </c>
      <c r="ED18">
        <v>0.5</v>
      </c>
      <c r="EE18">
        <v>23238</v>
      </c>
      <c r="EF18">
        <v>895</v>
      </c>
      <c r="EG18">
        <v>12</v>
      </c>
      <c r="EH18">
        <v>0.5</v>
      </c>
      <c r="EI18">
        <v>15350</v>
      </c>
      <c r="EJ18">
        <v>766</v>
      </c>
      <c r="EK18">
        <v>7.9</v>
      </c>
      <c r="EL18">
        <v>0.4</v>
      </c>
      <c r="EM18">
        <v>16531</v>
      </c>
      <c r="EN18">
        <v>694</v>
      </c>
      <c r="EO18">
        <v>8.5</v>
      </c>
      <c r="EP18">
        <v>0.4</v>
      </c>
      <c r="EQ18">
        <v>5.3</v>
      </c>
      <c r="ER18">
        <v>0.1</v>
      </c>
      <c r="ES18" t="s">
        <v>1144</v>
      </c>
      <c r="ET18" t="s">
        <v>1144</v>
      </c>
      <c r="EU18">
        <v>193956</v>
      </c>
      <c r="EV18">
        <v>211</v>
      </c>
      <c r="EW18">
        <v>193956</v>
      </c>
      <c r="EX18" t="s">
        <v>1144</v>
      </c>
      <c r="EY18">
        <v>7962</v>
      </c>
      <c r="EZ18">
        <v>542</v>
      </c>
      <c r="FA18">
        <v>4.0999999999999996</v>
      </c>
      <c r="FB18">
        <v>0.3</v>
      </c>
      <c r="FC18">
        <v>23124</v>
      </c>
      <c r="FD18">
        <v>932</v>
      </c>
      <c r="FE18">
        <v>11.9</v>
      </c>
      <c r="FF18">
        <v>0.5</v>
      </c>
      <c r="FG18">
        <v>45829</v>
      </c>
      <c r="FH18">
        <v>995</v>
      </c>
      <c r="FI18">
        <v>23.6</v>
      </c>
      <c r="FJ18">
        <v>0.5</v>
      </c>
      <c r="FK18">
        <v>74648</v>
      </c>
      <c r="FL18">
        <v>1286</v>
      </c>
      <c r="FM18">
        <v>38.5</v>
      </c>
      <c r="FN18">
        <v>0.7</v>
      </c>
      <c r="FO18">
        <v>34119</v>
      </c>
      <c r="FP18">
        <v>970</v>
      </c>
      <c r="FQ18">
        <v>17.600000000000001</v>
      </c>
      <c r="FR18">
        <v>0.5</v>
      </c>
      <c r="FS18">
        <v>8274</v>
      </c>
      <c r="FT18">
        <v>555</v>
      </c>
      <c r="FU18">
        <v>4.3</v>
      </c>
      <c r="FV18">
        <v>0.3</v>
      </c>
      <c r="FW18">
        <v>177632</v>
      </c>
      <c r="FX18">
        <v>861</v>
      </c>
      <c r="FY18">
        <v>177632</v>
      </c>
      <c r="FZ18" t="s">
        <v>1144</v>
      </c>
      <c r="GA18">
        <v>103092</v>
      </c>
      <c r="GB18">
        <v>1264</v>
      </c>
      <c r="GC18">
        <v>58</v>
      </c>
      <c r="GD18">
        <v>0.7</v>
      </c>
      <c r="GE18">
        <v>74540</v>
      </c>
      <c r="GF18">
        <v>1218</v>
      </c>
      <c r="GG18">
        <v>42</v>
      </c>
      <c r="GH18">
        <v>0.7</v>
      </c>
      <c r="GI18">
        <v>2.57</v>
      </c>
      <c r="GJ18">
        <v>0.02</v>
      </c>
      <c r="GK18" t="s">
        <v>1144</v>
      </c>
      <c r="GL18" t="s">
        <v>1144</v>
      </c>
      <c r="GM18">
        <v>2.41</v>
      </c>
      <c r="GN18">
        <v>0.04</v>
      </c>
      <c r="GO18" t="s">
        <v>1144</v>
      </c>
      <c r="GP18" t="s">
        <v>1144</v>
      </c>
      <c r="GQ18">
        <v>177632</v>
      </c>
      <c r="GR18">
        <v>861</v>
      </c>
      <c r="GS18">
        <v>177632</v>
      </c>
      <c r="GT18" t="s">
        <v>1144</v>
      </c>
      <c r="GU18">
        <v>11391</v>
      </c>
      <c r="GV18">
        <v>893</v>
      </c>
      <c r="GW18">
        <v>6.4</v>
      </c>
      <c r="GX18">
        <v>0.5</v>
      </c>
      <c r="GY18">
        <v>28404</v>
      </c>
      <c r="GZ18">
        <v>1107</v>
      </c>
      <c r="HA18">
        <v>16</v>
      </c>
      <c r="HB18">
        <v>0.6</v>
      </c>
      <c r="HC18">
        <v>62410</v>
      </c>
      <c r="HD18">
        <v>1256</v>
      </c>
      <c r="HE18">
        <v>35.1</v>
      </c>
      <c r="HF18">
        <v>0.7</v>
      </c>
      <c r="HG18">
        <v>45125</v>
      </c>
      <c r="HH18">
        <v>1123</v>
      </c>
      <c r="HI18">
        <v>25.4</v>
      </c>
      <c r="HJ18">
        <v>0.7</v>
      </c>
      <c r="HK18">
        <v>18903</v>
      </c>
      <c r="HL18">
        <v>821</v>
      </c>
      <c r="HM18">
        <v>10.6</v>
      </c>
      <c r="HN18">
        <v>0.5</v>
      </c>
      <c r="HO18">
        <v>11399</v>
      </c>
      <c r="HP18">
        <v>612</v>
      </c>
      <c r="HQ18">
        <v>6.4</v>
      </c>
      <c r="HR18">
        <v>0.3</v>
      </c>
      <c r="HS18">
        <v>177632</v>
      </c>
      <c r="HT18">
        <v>861</v>
      </c>
      <c r="HU18">
        <v>177632</v>
      </c>
      <c r="HV18" t="s">
        <v>1144</v>
      </c>
      <c r="HW18">
        <v>12086</v>
      </c>
      <c r="HX18">
        <v>718</v>
      </c>
      <c r="HY18">
        <v>6.8</v>
      </c>
      <c r="HZ18">
        <v>0.4</v>
      </c>
      <c r="IA18">
        <v>57530</v>
      </c>
      <c r="IB18">
        <v>1291</v>
      </c>
      <c r="IC18">
        <v>32.4</v>
      </c>
      <c r="ID18">
        <v>0.7</v>
      </c>
      <c r="IE18">
        <v>65229</v>
      </c>
      <c r="IF18">
        <v>1352</v>
      </c>
      <c r="IG18">
        <v>36.700000000000003</v>
      </c>
      <c r="IH18">
        <v>0.7</v>
      </c>
      <c r="II18">
        <v>42787</v>
      </c>
      <c r="IJ18">
        <v>1075</v>
      </c>
      <c r="IK18">
        <v>24.1</v>
      </c>
      <c r="IL18">
        <v>0.6</v>
      </c>
      <c r="IM18">
        <v>177632</v>
      </c>
      <c r="IN18">
        <v>861</v>
      </c>
      <c r="IO18">
        <v>177632</v>
      </c>
      <c r="IP18" t="s">
        <v>1144</v>
      </c>
      <c r="IQ18">
        <v>119695</v>
      </c>
      <c r="IR18">
        <v>1288</v>
      </c>
      <c r="IS18">
        <v>67.400000000000006</v>
      </c>
      <c r="IT18">
        <v>0.7</v>
      </c>
      <c r="IU18">
        <v>6043</v>
      </c>
      <c r="IV18">
        <v>449</v>
      </c>
      <c r="IW18">
        <v>3.4</v>
      </c>
      <c r="IX18">
        <v>0.3</v>
      </c>
      <c r="IY18">
        <v>42201</v>
      </c>
      <c r="IZ18">
        <v>1212</v>
      </c>
      <c r="JA18">
        <v>23.8</v>
      </c>
      <c r="JB18">
        <v>0.7</v>
      </c>
      <c r="JC18">
        <v>4421</v>
      </c>
      <c r="JD18">
        <v>428</v>
      </c>
      <c r="JE18">
        <v>2.5</v>
      </c>
      <c r="JF18">
        <v>0.2</v>
      </c>
      <c r="JG18">
        <v>72</v>
      </c>
      <c r="JH18">
        <v>57</v>
      </c>
      <c r="JI18">
        <v>0</v>
      </c>
      <c r="JJ18">
        <v>0.1</v>
      </c>
      <c r="JK18">
        <v>2685</v>
      </c>
      <c r="JL18">
        <v>318</v>
      </c>
      <c r="JM18">
        <v>1.5</v>
      </c>
      <c r="JN18">
        <v>0.2</v>
      </c>
      <c r="JO18">
        <v>243</v>
      </c>
      <c r="JP18">
        <v>91</v>
      </c>
      <c r="JQ18">
        <v>0.1</v>
      </c>
      <c r="JR18">
        <v>0.1</v>
      </c>
      <c r="JS18">
        <v>1565</v>
      </c>
      <c r="JT18">
        <v>275</v>
      </c>
      <c r="JU18">
        <v>0.9</v>
      </c>
      <c r="JV18">
        <v>0.2</v>
      </c>
      <c r="JW18">
        <v>707</v>
      </c>
      <c r="JX18">
        <v>186</v>
      </c>
      <c r="JY18">
        <v>0.4</v>
      </c>
      <c r="JZ18">
        <v>0.1</v>
      </c>
      <c r="KA18">
        <v>177632</v>
      </c>
      <c r="KB18">
        <v>861</v>
      </c>
      <c r="KC18">
        <v>177632</v>
      </c>
      <c r="KD18" t="s">
        <v>1144</v>
      </c>
      <c r="KE18">
        <v>594</v>
      </c>
      <c r="KF18">
        <v>175</v>
      </c>
      <c r="KG18">
        <v>0.3</v>
      </c>
      <c r="KH18">
        <v>0.1</v>
      </c>
      <c r="KI18">
        <v>1873</v>
      </c>
      <c r="KJ18">
        <v>273</v>
      </c>
      <c r="KK18">
        <v>1.1000000000000001</v>
      </c>
      <c r="KL18">
        <v>0.2</v>
      </c>
      <c r="KM18">
        <v>4702</v>
      </c>
      <c r="KN18">
        <v>469</v>
      </c>
      <c r="KO18">
        <v>2.6</v>
      </c>
      <c r="KP18">
        <v>0.3</v>
      </c>
      <c r="KQ18">
        <v>177632</v>
      </c>
      <c r="KR18">
        <v>861</v>
      </c>
      <c r="KS18">
        <v>177632</v>
      </c>
      <c r="KT18" t="s">
        <v>1144</v>
      </c>
      <c r="KU18">
        <v>169648</v>
      </c>
      <c r="KV18">
        <v>965</v>
      </c>
      <c r="KW18">
        <v>95.5</v>
      </c>
      <c r="KX18">
        <v>0.3</v>
      </c>
      <c r="KY18">
        <v>5385</v>
      </c>
      <c r="KZ18">
        <v>463</v>
      </c>
      <c r="LA18">
        <v>3</v>
      </c>
      <c r="LB18">
        <v>0.3</v>
      </c>
      <c r="LC18">
        <v>2599</v>
      </c>
      <c r="LD18">
        <v>352</v>
      </c>
      <c r="LE18">
        <v>1.5</v>
      </c>
      <c r="LF18">
        <v>0.2</v>
      </c>
      <c r="LG18">
        <v>103092</v>
      </c>
      <c r="LH18">
        <v>1264</v>
      </c>
      <c r="LI18">
        <v>103092</v>
      </c>
      <c r="LJ18" t="s">
        <v>1144</v>
      </c>
      <c r="LK18">
        <v>4771</v>
      </c>
      <c r="LL18">
        <v>461</v>
      </c>
      <c r="LM18">
        <v>4.5999999999999996</v>
      </c>
      <c r="LN18">
        <v>0.4</v>
      </c>
      <c r="LO18">
        <v>4129</v>
      </c>
      <c r="LP18">
        <v>370</v>
      </c>
      <c r="LQ18">
        <v>4</v>
      </c>
      <c r="LR18">
        <v>0.3</v>
      </c>
      <c r="LS18">
        <v>5842</v>
      </c>
      <c r="LT18">
        <v>535</v>
      </c>
      <c r="LU18">
        <v>5.7</v>
      </c>
      <c r="LV18">
        <v>0.5</v>
      </c>
      <c r="LW18">
        <v>10288</v>
      </c>
      <c r="LX18">
        <v>592</v>
      </c>
      <c r="LY18">
        <v>10</v>
      </c>
      <c r="LZ18">
        <v>0.5</v>
      </c>
      <c r="MA18">
        <v>26684</v>
      </c>
      <c r="MB18">
        <v>871</v>
      </c>
      <c r="MC18">
        <v>25.9</v>
      </c>
      <c r="MD18">
        <v>0.8</v>
      </c>
      <c r="ME18">
        <v>34647</v>
      </c>
      <c r="MF18">
        <v>892</v>
      </c>
      <c r="MG18">
        <v>33.6</v>
      </c>
      <c r="MH18">
        <v>0.8</v>
      </c>
      <c r="MI18">
        <v>13339</v>
      </c>
      <c r="MJ18">
        <v>545</v>
      </c>
      <c r="MK18">
        <v>12.9</v>
      </c>
      <c r="ML18">
        <v>0.6</v>
      </c>
      <c r="MM18">
        <v>3392</v>
      </c>
      <c r="MN18">
        <v>312</v>
      </c>
      <c r="MO18">
        <v>3.3</v>
      </c>
      <c r="MP18">
        <v>0.3</v>
      </c>
      <c r="MQ18">
        <v>299400</v>
      </c>
      <c r="MR18">
        <v>2880</v>
      </c>
      <c r="MS18" t="s">
        <v>1144</v>
      </c>
      <c r="MT18" t="s">
        <v>1144</v>
      </c>
      <c r="MU18">
        <v>103092</v>
      </c>
      <c r="MV18">
        <v>1264</v>
      </c>
      <c r="MW18">
        <v>103092</v>
      </c>
      <c r="MX18" t="s">
        <v>1144</v>
      </c>
      <c r="MY18">
        <v>70585</v>
      </c>
      <c r="MZ18">
        <v>1215</v>
      </c>
      <c r="NA18">
        <v>68.5</v>
      </c>
      <c r="NB18">
        <v>0.8</v>
      </c>
      <c r="NC18">
        <v>32507</v>
      </c>
      <c r="ND18">
        <v>934</v>
      </c>
      <c r="NE18">
        <v>31.5</v>
      </c>
      <c r="NF18">
        <v>0.8</v>
      </c>
      <c r="NG18">
        <v>70585</v>
      </c>
      <c r="NH18">
        <v>1215</v>
      </c>
      <c r="NI18">
        <v>70585</v>
      </c>
      <c r="NJ18" t="s">
        <v>1144</v>
      </c>
      <c r="NK18">
        <v>679</v>
      </c>
      <c r="NL18">
        <v>132</v>
      </c>
      <c r="NM18">
        <v>1</v>
      </c>
      <c r="NN18">
        <v>0.2</v>
      </c>
      <c r="NO18">
        <v>8928</v>
      </c>
      <c r="NP18">
        <v>552</v>
      </c>
      <c r="NQ18">
        <v>12.6</v>
      </c>
      <c r="NR18">
        <v>0.7</v>
      </c>
      <c r="NS18">
        <v>22202</v>
      </c>
      <c r="NT18">
        <v>958</v>
      </c>
      <c r="NU18">
        <v>31.5</v>
      </c>
      <c r="NV18">
        <v>1.2</v>
      </c>
      <c r="NW18">
        <v>17550</v>
      </c>
      <c r="NX18">
        <v>774</v>
      </c>
      <c r="NY18">
        <v>24.9</v>
      </c>
      <c r="NZ18">
        <v>1</v>
      </c>
      <c r="OA18">
        <v>10391</v>
      </c>
      <c r="OB18">
        <v>533</v>
      </c>
      <c r="OC18">
        <v>14.7</v>
      </c>
      <c r="OD18">
        <v>0.8</v>
      </c>
      <c r="OE18">
        <v>5012</v>
      </c>
      <c r="OF18">
        <v>487</v>
      </c>
      <c r="OG18">
        <v>7.1</v>
      </c>
      <c r="OH18">
        <v>0.7</v>
      </c>
      <c r="OI18">
        <v>5823</v>
      </c>
      <c r="OJ18">
        <v>430</v>
      </c>
      <c r="OK18">
        <v>8.1999999999999993</v>
      </c>
      <c r="OL18">
        <v>0.6</v>
      </c>
      <c r="OM18">
        <v>1589</v>
      </c>
      <c r="ON18">
        <v>19</v>
      </c>
      <c r="OO18" t="s">
        <v>1144</v>
      </c>
      <c r="OP18" t="s">
        <v>1144</v>
      </c>
      <c r="OQ18">
        <v>32507</v>
      </c>
      <c r="OR18">
        <v>934</v>
      </c>
      <c r="OS18">
        <v>32507</v>
      </c>
      <c r="OT18" t="s">
        <v>1144</v>
      </c>
      <c r="OU18">
        <v>3585</v>
      </c>
      <c r="OV18">
        <v>388</v>
      </c>
      <c r="OW18">
        <v>11</v>
      </c>
      <c r="OX18">
        <v>1.2</v>
      </c>
      <c r="OY18">
        <v>8956</v>
      </c>
      <c r="OZ18">
        <v>568</v>
      </c>
      <c r="PA18">
        <v>27.6</v>
      </c>
      <c r="PB18">
        <v>1.5</v>
      </c>
      <c r="PC18">
        <v>10708</v>
      </c>
      <c r="PD18">
        <v>662</v>
      </c>
      <c r="PE18">
        <v>32.9</v>
      </c>
      <c r="PF18">
        <v>1.7</v>
      </c>
      <c r="PG18">
        <v>4327</v>
      </c>
      <c r="PH18">
        <v>389</v>
      </c>
      <c r="PI18">
        <v>13.3</v>
      </c>
      <c r="PJ18">
        <v>1.2</v>
      </c>
      <c r="PK18">
        <v>2528</v>
      </c>
      <c r="PL18">
        <v>282</v>
      </c>
      <c r="PM18">
        <v>7.8</v>
      </c>
      <c r="PN18">
        <v>0.9</v>
      </c>
      <c r="PO18">
        <v>2403</v>
      </c>
      <c r="PP18">
        <v>287</v>
      </c>
      <c r="PQ18">
        <v>7.4</v>
      </c>
      <c r="PR18">
        <v>0.9</v>
      </c>
      <c r="PS18">
        <v>459</v>
      </c>
      <c r="PT18">
        <v>8</v>
      </c>
      <c r="PU18" t="s">
        <v>1144</v>
      </c>
      <c r="PV18" t="s">
        <v>1144</v>
      </c>
      <c r="PW18">
        <v>70261</v>
      </c>
      <c r="PX18">
        <v>1202</v>
      </c>
      <c r="PY18">
        <v>70261</v>
      </c>
      <c r="PZ18" t="s">
        <v>1144</v>
      </c>
      <c r="QA18">
        <v>29175</v>
      </c>
      <c r="QB18">
        <v>966</v>
      </c>
      <c r="QC18">
        <v>41.5</v>
      </c>
      <c r="QD18">
        <v>1.2</v>
      </c>
      <c r="QE18">
        <v>11182</v>
      </c>
      <c r="QF18">
        <v>688</v>
      </c>
      <c r="QG18">
        <v>15.9</v>
      </c>
      <c r="QH18">
        <v>1</v>
      </c>
      <c r="QI18">
        <v>8835</v>
      </c>
      <c r="QJ18">
        <v>675</v>
      </c>
      <c r="QK18">
        <v>12.6</v>
      </c>
      <c r="QL18">
        <v>0.9</v>
      </c>
      <c r="QM18">
        <v>5440</v>
      </c>
      <c r="QN18">
        <v>469</v>
      </c>
      <c r="QO18">
        <v>7.7</v>
      </c>
      <c r="QP18">
        <v>0.7</v>
      </c>
      <c r="QQ18">
        <v>15629</v>
      </c>
      <c r="QR18">
        <v>824</v>
      </c>
      <c r="QS18">
        <v>22.2</v>
      </c>
      <c r="QT18">
        <v>1</v>
      </c>
      <c r="QU18">
        <v>324</v>
      </c>
      <c r="QV18">
        <v>111</v>
      </c>
      <c r="QW18" t="s">
        <v>1144</v>
      </c>
      <c r="QX18" t="s">
        <v>1144</v>
      </c>
      <c r="QY18">
        <v>32144</v>
      </c>
      <c r="QZ18">
        <v>937</v>
      </c>
      <c r="RA18">
        <v>32144</v>
      </c>
      <c r="RB18" t="s">
        <v>1144</v>
      </c>
      <c r="RC18">
        <v>17281</v>
      </c>
      <c r="RD18">
        <v>697</v>
      </c>
      <c r="RE18">
        <v>53.8</v>
      </c>
      <c r="RF18">
        <v>1.6</v>
      </c>
      <c r="RG18">
        <v>5021</v>
      </c>
      <c r="RH18">
        <v>401</v>
      </c>
      <c r="RI18">
        <v>15.6</v>
      </c>
      <c r="RJ18">
        <v>1.2</v>
      </c>
      <c r="RK18">
        <v>2804</v>
      </c>
      <c r="RL18">
        <v>353</v>
      </c>
      <c r="RM18">
        <v>8.6999999999999993</v>
      </c>
      <c r="RN18">
        <v>1.1000000000000001</v>
      </c>
      <c r="RO18">
        <v>1945</v>
      </c>
      <c r="RP18">
        <v>279</v>
      </c>
      <c r="RQ18">
        <v>6.1</v>
      </c>
      <c r="RR18">
        <v>0.8</v>
      </c>
      <c r="RS18">
        <v>1181</v>
      </c>
      <c r="RT18">
        <v>219</v>
      </c>
      <c r="RU18">
        <v>3.7</v>
      </c>
      <c r="RV18">
        <v>0.6</v>
      </c>
      <c r="RW18">
        <v>615</v>
      </c>
      <c r="RX18">
        <v>147</v>
      </c>
      <c r="RY18">
        <v>1.9</v>
      </c>
      <c r="RZ18">
        <v>0.4</v>
      </c>
      <c r="SA18">
        <v>3297</v>
      </c>
      <c r="SB18">
        <v>366</v>
      </c>
      <c r="SC18">
        <v>10.3</v>
      </c>
      <c r="SD18">
        <v>1.1000000000000001</v>
      </c>
      <c r="SE18">
        <v>363</v>
      </c>
      <c r="SF18">
        <v>133</v>
      </c>
      <c r="SG18" t="s">
        <v>1144</v>
      </c>
      <c r="SH18" t="s">
        <v>1144</v>
      </c>
      <c r="SI18">
        <v>72923</v>
      </c>
      <c r="SJ18">
        <v>1198</v>
      </c>
      <c r="SK18">
        <v>72923</v>
      </c>
      <c r="SL18" t="s">
        <v>1144</v>
      </c>
      <c r="SM18">
        <v>4094</v>
      </c>
      <c r="SN18">
        <v>413</v>
      </c>
      <c r="SO18">
        <v>5.6</v>
      </c>
      <c r="SP18">
        <v>0.6</v>
      </c>
      <c r="SQ18">
        <v>32403</v>
      </c>
      <c r="SR18">
        <v>1034</v>
      </c>
      <c r="SS18">
        <v>44.4</v>
      </c>
      <c r="ST18">
        <v>1.3</v>
      </c>
      <c r="SU18">
        <v>23490</v>
      </c>
      <c r="SV18">
        <v>1075</v>
      </c>
      <c r="SW18">
        <v>32.200000000000003</v>
      </c>
      <c r="SX18">
        <v>1.3</v>
      </c>
      <c r="SY18">
        <v>9951</v>
      </c>
      <c r="SZ18">
        <v>714</v>
      </c>
      <c r="TA18">
        <v>13.6</v>
      </c>
      <c r="TB18">
        <v>1</v>
      </c>
      <c r="TC18">
        <v>2033</v>
      </c>
      <c r="TD18">
        <v>295</v>
      </c>
      <c r="TE18">
        <v>2.8</v>
      </c>
      <c r="TF18">
        <v>0.4</v>
      </c>
      <c r="TG18">
        <v>517</v>
      </c>
      <c r="TH18">
        <v>151</v>
      </c>
      <c r="TI18">
        <v>0.7</v>
      </c>
      <c r="TJ18">
        <v>0.2</v>
      </c>
      <c r="TK18">
        <v>435</v>
      </c>
      <c r="TL18">
        <v>122</v>
      </c>
      <c r="TM18">
        <v>0.6</v>
      </c>
      <c r="TN18">
        <v>0.2</v>
      </c>
      <c r="TO18">
        <v>1000</v>
      </c>
      <c r="TP18">
        <v>14</v>
      </c>
      <c r="TQ18" t="s">
        <v>1144</v>
      </c>
      <c r="TR18" t="s">
        <v>1144</v>
      </c>
      <c r="TS18">
        <v>1617</v>
      </c>
      <c r="TT18">
        <v>252</v>
      </c>
      <c r="TU18" t="s">
        <v>1144</v>
      </c>
      <c r="TV18" t="s">
        <v>1144</v>
      </c>
      <c r="TW18">
        <v>71701</v>
      </c>
      <c r="TX18">
        <v>1229</v>
      </c>
      <c r="TY18">
        <v>71701</v>
      </c>
      <c r="TZ18" t="s">
        <v>1144</v>
      </c>
      <c r="UA18">
        <v>8631</v>
      </c>
      <c r="UB18">
        <v>705</v>
      </c>
      <c r="UC18">
        <v>12</v>
      </c>
      <c r="UD18">
        <v>1</v>
      </c>
      <c r="UE18">
        <v>10732</v>
      </c>
      <c r="UF18">
        <v>777</v>
      </c>
      <c r="UG18">
        <v>15</v>
      </c>
      <c r="UH18">
        <v>1.1000000000000001</v>
      </c>
      <c r="UI18">
        <v>10543</v>
      </c>
      <c r="UJ18">
        <v>675</v>
      </c>
      <c r="UK18">
        <v>14.7</v>
      </c>
      <c r="UL18">
        <v>0.9</v>
      </c>
      <c r="UM18">
        <v>8393</v>
      </c>
      <c r="UN18">
        <v>661</v>
      </c>
      <c r="UO18">
        <v>11.7</v>
      </c>
      <c r="UP18">
        <v>0.9</v>
      </c>
      <c r="UQ18">
        <v>6598</v>
      </c>
      <c r="UR18">
        <v>604</v>
      </c>
      <c r="US18">
        <v>9.1999999999999993</v>
      </c>
      <c r="UT18">
        <v>0.8</v>
      </c>
      <c r="UU18">
        <v>26804</v>
      </c>
      <c r="UV18">
        <v>951</v>
      </c>
      <c r="UW18">
        <v>37.4</v>
      </c>
      <c r="UX18">
        <v>1.2</v>
      </c>
      <c r="UY18">
        <v>2839</v>
      </c>
      <c r="UZ18">
        <v>378</v>
      </c>
      <c r="VA18" t="s">
        <v>1144</v>
      </c>
      <c r="VB18" t="s">
        <v>1144</v>
      </c>
    </row>
    <row r="19" spans="1:574" x14ac:dyDescent="0.25">
      <c r="A19" t="s">
        <v>1175</v>
      </c>
      <c r="B19" t="s">
        <v>1176</v>
      </c>
      <c r="C19">
        <v>4525</v>
      </c>
      <c r="D19">
        <v>105</v>
      </c>
      <c r="E19">
        <v>4525</v>
      </c>
      <c r="F19" t="s">
        <v>1144</v>
      </c>
      <c r="G19">
        <v>3529</v>
      </c>
      <c r="H19">
        <v>219</v>
      </c>
      <c r="I19">
        <v>78</v>
      </c>
      <c r="J19">
        <v>4.2</v>
      </c>
      <c r="K19">
        <v>996</v>
      </c>
      <c r="L19">
        <v>185</v>
      </c>
      <c r="M19">
        <v>22</v>
      </c>
      <c r="N19">
        <v>4.2</v>
      </c>
      <c r="O19">
        <v>3.3</v>
      </c>
      <c r="P19">
        <v>2.4</v>
      </c>
      <c r="Q19" t="s">
        <v>1144</v>
      </c>
      <c r="R19" t="s">
        <v>1144</v>
      </c>
      <c r="S19">
        <v>11.1</v>
      </c>
      <c r="T19">
        <v>7</v>
      </c>
      <c r="U19" t="s">
        <v>1144</v>
      </c>
      <c r="V19" t="s">
        <v>1144</v>
      </c>
      <c r="W19">
        <v>4525</v>
      </c>
      <c r="X19">
        <v>105</v>
      </c>
      <c r="Y19">
        <v>4525</v>
      </c>
      <c r="Z19" t="s">
        <v>1144</v>
      </c>
      <c r="AA19">
        <v>3413</v>
      </c>
      <c r="AB19">
        <v>194</v>
      </c>
      <c r="AC19">
        <v>75.400000000000006</v>
      </c>
      <c r="AD19">
        <v>3.8</v>
      </c>
      <c r="AE19">
        <v>28</v>
      </c>
      <c r="AF19">
        <v>30</v>
      </c>
      <c r="AG19">
        <v>0.6</v>
      </c>
      <c r="AH19">
        <v>0.7</v>
      </c>
      <c r="AI19">
        <v>54</v>
      </c>
      <c r="AJ19">
        <v>46</v>
      </c>
      <c r="AK19">
        <v>1.2</v>
      </c>
      <c r="AL19">
        <v>1</v>
      </c>
      <c r="AM19">
        <v>281</v>
      </c>
      <c r="AN19">
        <v>89</v>
      </c>
      <c r="AO19">
        <v>6.2</v>
      </c>
      <c r="AP19">
        <v>1.9</v>
      </c>
      <c r="AQ19">
        <v>47</v>
      </c>
      <c r="AR19">
        <v>36</v>
      </c>
      <c r="AS19">
        <v>1</v>
      </c>
      <c r="AT19">
        <v>0.8</v>
      </c>
      <c r="AU19">
        <v>0</v>
      </c>
      <c r="AV19">
        <v>17</v>
      </c>
      <c r="AW19">
        <v>0</v>
      </c>
      <c r="AX19">
        <v>0.8</v>
      </c>
      <c r="AY19">
        <v>26</v>
      </c>
      <c r="AZ19">
        <v>22</v>
      </c>
      <c r="BA19">
        <v>0.6</v>
      </c>
      <c r="BB19">
        <v>0.5</v>
      </c>
      <c r="BC19">
        <v>668</v>
      </c>
      <c r="BD19">
        <v>141</v>
      </c>
      <c r="BE19">
        <v>14.8</v>
      </c>
      <c r="BF19">
        <v>3.1</v>
      </c>
      <c r="BG19">
        <v>8</v>
      </c>
      <c r="BH19">
        <v>14</v>
      </c>
      <c r="BI19">
        <v>0.2</v>
      </c>
      <c r="BJ19">
        <v>0.3</v>
      </c>
      <c r="BK19">
        <v>4525</v>
      </c>
      <c r="BL19">
        <v>105</v>
      </c>
      <c r="BM19">
        <v>4525</v>
      </c>
      <c r="BN19" t="s">
        <v>1144</v>
      </c>
      <c r="BO19">
        <v>22</v>
      </c>
      <c r="BP19">
        <v>26</v>
      </c>
      <c r="BQ19">
        <v>0.5</v>
      </c>
      <c r="BR19">
        <v>0.6</v>
      </c>
      <c r="BS19">
        <v>1</v>
      </c>
      <c r="BT19">
        <v>3</v>
      </c>
      <c r="BU19">
        <v>0</v>
      </c>
      <c r="BV19">
        <v>0.1</v>
      </c>
      <c r="BW19">
        <v>583</v>
      </c>
      <c r="BX19">
        <v>160</v>
      </c>
      <c r="BY19">
        <v>12.9</v>
      </c>
      <c r="BZ19">
        <v>3.5</v>
      </c>
      <c r="CA19">
        <v>791</v>
      </c>
      <c r="CB19">
        <v>174</v>
      </c>
      <c r="CC19">
        <v>17.5</v>
      </c>
      <c r="CD19">
        <v>3.8</v>
      </c>
      <c r="CE19">
        <v>575</v>
      </c>
      <c r="CF19">
        <v>133</v>
      </c>
      <c r="CG19">
        <v>12.7</v>
      </c>
      <c r="CH19">
        <v>2.9</v>
      </c>
      <c r="CI19">
        <v>590</v>
      </c>
      <c r="CJ19">
        <v>136</v>
      </c>
      <c r="CK19">
        <v>13</v>
      </c>
      <c r="CL19">
        <v>3</v>
      </c>
      <c r="CM19">
        <v>281</v>
      </c>
      <c r="CN19">
        <v>91</v>
      </c>
      <c r="CO19">
        <v>6.2</v>
      </c>
      <c r="CP19">
        <v>2</v>
      </c>
      <c r="CQ19">
        <v>355</v>
      </c>
      <c r="CR19">
        <v>97</v>
      </c>
      <c r="CS19">
        <v>7.8</v>
      </c>
      <c r="CT19">
        <v>2.2000000000000002</v>
      </c>
      <c r="CU19">
        <v>375</v>
      </c>
      <c r="CV19">
        <v>99</v>
      </c>
      <c r="CW19">
        <v>8.3000000000000007</v>
      </c>
      <c r="CX19">
        <v>2.2000000000000002</v>
      </c>
      <c r="CY19">
        <v>952</v>
      </c>
      <c r="CZ19">
        <v>170</v>
      </c>
      <c r="DA19">
        <v>21</v>
      </c>
      <c r="DB19">
        <v>3.8</v>
      </c>
      <c r="DC19">
        <v>4525</v>
      </c>
      <c r="DD19">
        <v>105</v>
      </c>
      <c r="DE19">
        <v>4525</v>
      </c>
      <c r="DF19" t="s">
        <v>1144</v>
      </c>
      <c r="DG19">
        <v>90</v>
      </c>
      <c r="DH19">
        <v>62</v>
      </c>
      <c r="DI19">
        <v>2</v>
      </c>
      <c r="DJ19">
        <v>1.4</v>
      </c>
      <c r="DK19">
        <v>128</v>
      </c>
      <c r="DL19">
        <v>76</v>
      </c>
      <c r="DM19">
        <v>2.8</v>
      </c>
      <c r="DN19">
        <v>1.7</v>
      </c>
      <c r="DO19">
        <v>256</v>
      </c>
      <c r="DP19">
        <v>102</v>
      </c>
      <c r="DQ19">
        <v>5.7</v>
      </c>
      <c r="DR19">
        <v>2.2999999999999998</v>
      </c>
      <c r="DS19">
        <v>669</v>
      </c>
      <c r="DT19">
        <v>146</v>
      </c>
      <c r="DU19">
        <v>14.8</v>
      </c>
      <c r="DV19">
        <v>3.2</v>
      </c>
      <c r="DW19">
        <v>1266</v>
      </c>
      <c r="DX19">
        <v>207</v>
      </c>
      <c r="DY19">
        <v>28</v>
      </c>
      <c r="DZ19">
        <v>4.5</v>
      </c>
      <c r="EA19">
        <v>885</v>
      </c>
      <c r="EB19">
        <v>151</v>
      </c>
      <c r="EC19">
        <v>19.600000000000001</v>
      </c>
      <c r="ED19">
        <v>3.4</v>
      </c>
      <c r="EE19">
        <v>592</v>
      </c>
      <c r="EF19">
        <v>136</v>
      </c>
      <c r="EG19">
        <v>13.1</v>
      </c>
      <c r="EH19">
        <v>3</v>
      </c>
      <c r="EI19">
        <v>326</v>
      </c>
      <c r="EJ19">
        <v>97</v>
      </c>
      <c r="EK19">
        <v>7.2</v>
      </c>
      <c r="EL19">
        <v>2.2000000000000002</v>
      </c>
      <c r="EM19">
        <v>313</v>
      </c>
      <c r="EN19">
        <v>102</v>
      </c>
      <c r="EO19">
        <v>6.9</v>
      </c>
      <c r="EP19">
        <v>2.2000000000000002</v>
      </c>
      <c r="EQ19">
        <v>5.4</v>
      </c>
      <c r="ER19">
        <v>0.2</v>
      </c>
      <c r="ES19" t="s">
        <v>1144</v>
      </c>
      <c r="ET19" t="s">
        <v>1144</v>
      </c>
      <c r="EU19">
        <v>4525</v>
      </c>
      <c r="EV19">
        <v>105</v>
      </c>
      <c r="EW19">
        <v>4525</v>
      </c>
      <c r="EX19" t="s">
        <v>1144</v>
      </c>
      <c r="EY19">
        <v>90</v>
      </c>
      <c r="EZ19">
        <v>62</v>
      </c>
      <c r="FA19">
        <v>2</v>
      </c>
      <c r="FB19">
        <v>1.4</v>
      </c>
      <c r="FC19">
        <v>505</v>
      </c>
      <c r="FD19">
        <v>125</v>
      </c>
      <c r="FE19">
        <v>11.2</v>
      </c>
      <c r="FF19">
        <v>2.8</v>
      </c>
      <c r="FG19">
        <v>1217</v>
      </c>
      <c r="FH19">
        <v>188</v>
      </c>
      <c r="FI19">
        <v>26.9</v>
      </c>
      <c r="FJ19">
        <v>4.2</v>
      </c>
      <c r="FK19">
        <v>2003</v>
      </c>
      <c r="FL19">
        <v>205</v>
      </c>
      <c r="FM19">
        <v>44.3</v>
      </c>
      <c r="FN19">
        <v>4.4000000000000004</v>
      </c>
      <c r="FO19">
        <v>547</v>
      </c>
      <c r="FP19">
        <v>127</v>
      </c>
      <c r="FQ19">
        <v>12.1</v>
      </c>
      <c r="FR19">
        <v>2.8</v>
      </c>
      <c r="FS19">
        <v>163</v>
      </c>
      <c r="FT19">
        <v>75</v>
      </c>
      <c r="FU19">
        <v>3.6</v>
      </c>
      <c r="FV19">
        <v>1.6</v>
      </c>
      <c r="FW19">
        <v>3529</v>
      </c>
      <c r="FX19">
        <v>219</v>
      </c>
      <c r="FY19">
        <v>3529</v>
      </c>
      <c r="FZ19" t="s">
        <v>1144</v>
      </c>
      <c r="GA19">
        <v>2608</v>
      </c>
      <c r="GB19">
        <v>216</v>
      </c>
      <c r="GC19">
        <v>73.900000000000006</v>
      </c>
      <c r="GD19">
        <v>3.7</v>
      </c>
      <c r="GE19">
        <v>921</v>
      </c>
      <c r="GF19">
        <v>137</v>
      </c>
      <c r="GG19">
        <v>26.1</v>
      </c>
      <c r="GH19">
        <v>3.7</v>
      </c>
      <c r="GI19">
        <v>2.37</v>
      </c>
      <c r="GJ19">
        <v>0.17</v>
      </c>
      <c r="GK19" t="s">
        <v>1144</v>
      </c>
      <c r="GL19" t="s">
        <v>1144</v>
      </c>
      <c r="GM19">
        <v>2.23</v>
      </c>
      <c r="GN19">
        <v>0.28000000000000003</v>
      </c>
      <c r="GO19" t="s">
        <v>1144</v>
      </c>
      <c r="GP19" t="s">
        <v>1144</v>
      </c>
      <c r="GQ19">
        <v>3529</v>
      </c>
      <c r="GR19">
        <v>219</v>
      </c>
      <c r="GS19">
        <v>3529</v>
      </c>
      <c r="GT19" t="s">
        <v>1144</v>
      </c>
      <c r="GU19">
        <v>99</v>
      </c>
      <c r="GV19">
        <v>64</v>
      </c>
      <c r="GW19">
        <v>2.8</v>
      </c>
      <c r="GX19">
        <v>1.8</v>
      </c>
      <c r="GY19">
        <v>463</v>
      </c>
      <c r="GZ19">
        <v>116</v>
      </c>
      <c r="HA19">
        <v>13.1</v>
      </c>
      <c r="HB19">
        <v>3</v>
      </c>
      <c r="HC19">
        <v>829</v>
      </c>
      <c r="HD19">
        <v>140</v>
      </c>
      <c r="HE19">
        <v>23.5</v>
      </c>
      <c r="HF19">
        <v>3.7</v>
      </c>
      <c r="HG19">
        <v>945</v>
      </c>
      <c r="HH19">
        <v>170</v>
      </c>
      <c r="HI19">
        <v>26.8</v>
      </c>
      <c r="HJ19">
        <v>4.5999999999999996</v>
      </c>
      <c r="HK19">
        <v>577</v>
      </c>
      <c r="HL19">
        <v>135</v>
      </c>
      <c r="HM19">
        <v>16.399999999999999</v>
      </c>
      <c r="HN19">
        <v>3.8</v>
      </c>
      <c r="HO19">
        <v>616</v>
      </c>
      <c r="HP19">
        <v>121</v>
      </c>
      <c r="HQ19">
        <v>17.5</v>
      </c>
      <c r="HR19">
        <v>3.4</v>
      </c>
      <c r="HS19">
        <v>3529</v>
      </c>
      <c r="HT19">
        <v>219</v>
      </c>
      <c r="HU19">
        <v>3529</v>
      </c>
      <c r="HV19" t="s">
        <v>1144</v>
      </c>
      <c r="HW19">
        <v>93</v>
      </c>
      <c r="HX19">
        <v>56</v>
      </c>
      <c r="HY19">
        <v>2.6</v>
      </c>
      <c r="HZ19">
        <v>1.6</v>
      </c>
      <c r="IA19">
        <v>809</v>
      </c>
      <c r="IB19">
        <v>124</v>
      </c>
      <c r="IC19">
        <v>22.9</v>
      </c>
      <c r="ID19">
        <v>3.5</v>
      </c>
      <c r="IE19">
        <v>1301</v>
      </c>
      <c r="IF19">
        <v>156</v>
      </c>
      <c r="IG19">
        <v>36.9</v>
      </c>
      <c r="IH19">
        <v>4.4000000000000004</v>
      </c>
      <c r="II19">
        <v>1326</v>
      </c>
      <c r="IJ19">
        <v>209</v>
      </c>
      <c r="IK19">
        <v>37.6</v>
      </c>
      <c r="IL19">
        <v>4.8</v>
      </c>
      <c r="IM19">
        <v>3529</v>
      </c>
      <c r="IN19">
        <v>219</v>
      </c>
      <c r="IO19">
        <v>3529</v>
      </c>
      <c r="IP19" t="s">
        <v>1144</v>
      </c>
      <c r="IQ19">
        <v>88</v>
      </c>
      <c r="IR19">
        <v>50</v>
      </c>
      <c r="IS19">
        <v>2.5</v>
      </c>
      <c r="IT19">
        <v>1.4</v>
      </c>
      <c r="IU19">
        <v>455</v>
      </c>
      <c r="IV19">
        <v>119</v>
      </c>
      <c r="IW19">
        <v>12.9</v>
      </c>
      <c r="IX19">
        <v>3.3</v>
      </c>
      <c r="IY19">
        <v>2216</v>
      </c>
      <c r="IZ19">
        <v>196</v>
      </c>
      <c r="JA19">
        <v>62.8</v>
      </c>
      <c r="JB19">
        <v>4.9000000000000004</v>
      </c>
      <c r="JC19">
        <v>66</v>
      </c>
      <c r="JD19">
        <v>44</v>
      </c>
      <c r="JE19">
        <v>1.9</v>
      </c>
      <c r="JF19">
        <v>1.3</v>
      </c>
      <c r="JG19">
        <v>13</v>
      </c>
      <c r="JH19">
        <v>16</v>
      </c>
      <c r="JI19">
        <v>0.4</v>
      </c>
      <c r="JJ19">
        <v>0.4</v>
      </c>
      <c r="JK19">
        <v>557</v>
      </c>
      <c r="JL19">
        <v>151</v>
      </c>
      <c r="JM19">
        <v>15.8</v>
      </c>
      <c r="JN19">
        <v>3.9</v>
      </c>
      <c r="JO19">
        <v>12</v>
      </c>
      <c r="JP19">
        <v>19</v>
      </c>
      <c r="JQ19">
        <v>0.3</v>
      </c>
      <c r="JR19">
        <v>0.5</v>
      </c>
      <c r="JS19">
        <v>107</v>
      </c>
      <c r="JT19">
        <v>59</v>
      </c>
      <c r="JU19">
        <v>3</v>
      </c>
      <c r="JV19">
        <v>1.7</v>
      </c>
      <c r="JW19">
        <v>15</v>
      </c>
      <c r="JX19">
        <v>17</v>
      </c>
      <c r="JY19">
        <v>0.4</v>
      </c>
      <c r="JZ19">
        <v>0.5</v>
      </c>
      <c r="KA19">
        <v>3529</v>
      </c>
      <c r="KB19">
        <v>219</v>
      </c>
      <c r="KC19">
        <v>3529</v>
      </c>
      <c r="KD19" t="s">
        <v>1144</v>
      </c>
      <c r="KE19">
        <v>40</v>
      </c>
      <c r="KF19">
        <v>46</v>
      </c>
      <c r="KG19">
        <v>1.1000000000000001</v>
      </c>
      <c r="KH19">
        <v>1.3</v>
      </c>
      <c r="KI19">
        <v>33</v>
      </c>
      <c r="KJ19">
        <v>40</v>
      </c>
      <c r="KK19">
        <v>0.9</v>
      </c>
      <c r="KL19">
        <v>1.2</v>
      </c>
      <c r="KM19">
        <v>66</v>
      </c>
      <c r="KN19">
        <v>63</v>
      </c>
      <c r="KO19">
        <v>1.9</v>
      </c>
      <c r="KP19">
        <v>1.8</v>
      </c>
      <c r="KQ19">
        <v>3529</v>
      </c>
      <c r="KR19">
        <v>219</v>
      </c>
      <c r="KS19">
        <v>3529</v>
      </c>
      <c r="KT19" t="s">
        <v>1144</v>
      </c>
      <c r="KU19">
        <v>3431</v>
      </c>
      <c r="KV19">
        <v>225</v>
      </c>
      <c r="KW19">
        <v>97.2</v>
      </c>
      <c r="KX19">
        <v>1.9</v>
      </c>
      <c r="KY19">
        <v>53</v>
      </c>
      <c r="KZ19">
        <v>51</v>
      </c>
      <c r="LA19">
        <v>1.5</v>
      </c>
      <c r="LB19">
        <v>1.5</v>
      </c>
      <c r="LC19">
        <v>45</v>
      </c>
      <c r="LD19">
        <v>40</v>
      </c>
      <c r="LE19">
        <v>1.3</v>
      </c>
      <c r="LF19">
        <v>1.1000000000000001</v>
      </c>
      <c r="LG19">
        <v>2608</v>
      </c>
      <c r="LH19">
        <v>216</v>
      </c>
      <c r="LI19">
        <v>2608</v>
      </c>
      <c r="LJ19" t="s">
        <v>1144</v>
      </c>
      <c r="LK19">
        <v>200</v>
      </c>
      <c r="LL19">
        <v>80</v>
      </c>
      <c r="LM19">
        <v>7.7</v>
      </c>
      <c r="LN19">
        <v>3</v>
      </c>
      <c r="LO19">
        <v>524</v>
      </c>
      <c r="LP19">
        <v>116</v>
      </c>
      <c r="LQ19">
        <v>20.100000000000001</v>
      </c>
      <c r="LR19">
        <v>4.3</v>
      </c>
      <c r="LS19">
        <v>562</v>
      </c>
      <c r="LT19">
        <v>130</v>
      </c>
      <c r="LU19">
        <v>21.5</v>
      </c>
      <c r="LV19">
        <v>4.5999999999999996</v>
      </c>
      <c r="LW19">
        <v>413</v>
      </c>
      <c r="LX19">
        <v>101</v>
      </c>
      <c r="LY19">
        <v>15.8</v>
      </c>
      <c r="LZ19">
        <v>3.8</v>
      </c>
      <c r="MA19">
        <v>456</v>
      </c>
      <c r="MB19">
        <v>115</v>
      </c>
      <c r="MC19">
        <v>17.5</v>
      </c>
      <c r="MD19">
        <v>4.2</v>
      </c>
      <c r="ME19">
        <v>256</v>
      </c>
      <c r="MF19">
        <v>99</v>
      </c>
      <c r="MG19">
        <v>9.8000000000000007</v>
      </c>
      <c r="MH19">
        <v>3.6</v>
      </c>
      <c r="MI19">
        <v>138</v>
      </c>
      <c r="MJ19">
        <v>68</v>
      </c>
      <c r="MK19">
        <v>5.3</v>
      </c>
      <c r="ML19">
        <v>2.5</v>
      </c>
      <c r="MM19">
        <v>59</v>
      </c>
      <c r="MN19">
        <v>69</v>
      </c>
      <c r="MO19">
        <v>2.2999999999999998</v>
      </c>
      <c r="MP19">
        <v>2.7</v>
      </c>
      <c r="MQ19">
        <v>151900</v>
      </c>
      <c r="MR19">
        <v>14656</v>
      </c>
      <c r="MS19" t="s">
        <v>1144</v>
      </c>
      <c r="MT19" t="s">
        <v>1144</v>
      </c>
      <c r="MU19">
        <v>2608</v>
      </c>
      <c r="MV19">
        <v>216</v>
      </c>
      <c r="MW19">
        <v>2608</v>
      </c>
      <c r="MX19" t="s">
        <v>1144</v>
      </c>
      <c r="MY19">
        <v>1272</v>
      </c>
      <c r="MZ19">
        <v>172</v>
      </c>
      <c r="NA19">
        <v>48.8</v>
      </c>
      <c r="NB19">
        <v>5.3</v>
      </c>
      <c r="NC19">
        <v>1336</v>
      </c>
      <c r="ND19">
        <v>177</v>
      </c>
      <c r="NE19">
        <v>51.2</v>
      </c>
      <c r="NF19">
        <v>5.3</v>
      </c>
      <c r="NG19">
        <v>1272</v>
      </c>
      <c r="NH19">
        <v>172</v>
      </c>
      <c r="NI19">
        <v>1272</v>
      </c>
      <c r="NJ19" t="s">
        <v>1144</v>
      </c>
      <c r="NK19">
        <v>14</v>
      </c>
      <c r="NL19">
        <v>13</v>
      </c>
      <c r="NM19">
        <v>1.1000000000000001</v>
      </c>
      <c r="NN19">
        <v>1</v>
      </c>
      <c r="NO19">
        <v>525</v>
      </c>
      <c r="NP19">
        <v>124</v>
      </c>
      <c r="NQ19">
        <v>41.3</v>
      </c>
      <c r="NR19">
        <v>7.9</v>
      </c>
      <c r="NS19">
        <v>437</v>
      </c>
      <c r="NT19">
        <v>106</v>
      </c>
      <c r="NU19">
        <v>34.4</v>
      </c>
      <c r="NV19">
        <v>7.7</v>
      </c>
      <c r="NW19">
        <v>248</v>
      </c>
      <c r="NX19">
        <v>110</v>
      </c>
      <c r="NY19">
        <v>19.5</v>
      </c>
      <c r="NZ19">
        <v>7.8</v>
      </c>
      <c r="OA19">
        <v>27</v>
      </c>
      <c r="OB19">
        <v>21</v>
      </c>
      <c r="OC19">
        <v>2.1</v>
      </c>
      <c r="OD19">
        <v>1.6</v>
      </c>
      <c r="OE19">
        <v>11</v>
      </c>
      <c r="OF19">
        <v>17</v>
      </c>
      <c r="OG19">
        <v>0.9</v>
      </c>
      <c r="OH19">
        <v>1.4</v>
      </c>
      <c r="OI19">
        <v>10</v>
      </c>
      <c r="OJ19">
        <v>17</v>
      </c>
      <c r="OK19">
        <v>0.8</v>
      </c>
      <c r="OL19">
        <v>1.4</v>
      </c>
      <c r="OM19">
        <v>1113</v>
      </c>
      <c r="ON19">
        <v>114</v>
      </c>
      <c r="OO19" t="s">
        <v>1144</v>
      </c>
      <c r="OP19" t="s">
        <v>1144</v>
      </c>
      <c r="OQ19">
        <v>1336</v>
      </c>
      <c r="OR19">
        <v>177</v>
      </c>
      <c r="OS19">
        <v>1336</v>
      </c>
      <c r="OT19" t="s">
        <v>1144</v>
      </c>
      <c r="OU19">
        <v>400</v>
      </c>
      <c r="OV19">
        <v>120</v>
      </c>
      <c r="OW19">
        <v>29.9</v>
      </c>
      <c r="OX19">
        <v>7.5</v>
      </c>
      <c r="OY19">
        <v>541</v>
      </c>
      <c r="OZ19">
        <v>88</v>
      </c>
      <c r="PA19">
        <v>40.5</v>
      </c>
      <c r="PB19">
        <v>6.5</v>
      </c>
      <c r="PC19">
        <v>311</v>
      </c>
      <c r="PD19">
        <v>106</v>
      </c>
      <c r="PE19">
        <v>23.3</v>
      </c>
      <c r="PF19">
        <v>6.7</v>
      </c>
      <c r="PG19">
        <v>61</v>
      </c>
      <c r="PH19">
        <v>48</v>
      </c>
      <c r="PI19">
        <v>4.5999999999999996</v>
      </c>
      <c r="PJ19">
        <v>3.6</v>
      </c>
      <c r="PK19">
        <v>23</v>
      </c>
      <c r="PL19">
        <v>28</v>
      </c>
      <c r="PM19">
        <v>1.7</v>
      </c>
      <c r="PN19">
        <v>2.1</v>
      </c>
      <c r="PO19">
        <v>0</v>
      </c>
      <c r="PP19">
        <v>17</v>
      </c>
      <c r="PQ19">
        <v>0</v>
      </c>
      <c r="PR19">
        <v>2.6</v>
      </c>
      <c r="PS19">
        <v>309</v>
      </c>
      <c r="PT19">
        <v>32</v>
      </c>
      <c r="PU19" t="s">
        <v>1144</v>
      </c>
      <c r="PV19" t="s">
        <v>1144</v>
      </c>
      <c r="PW19">
        <v>1262</v>
      </c>
      <c r="PX19">
        <v>169</v>
      </c>
      <c r="PY19">
        <v>1262</v>
      </c>
      <c r="PZ19" t="s">
        <v>1144</v>
      </c>
      <c r="QA19">
        <v>837</v>
      </c>
      <c r="QB19">
        <v>164</v>
      </c>
      <c r="QC19">
        <v>66.3</v>
      </c>
      <c r="QD19">
        <v>8.6999999999999993</v>
      </c>
      <c r="QE19">
        <v>176</v>
      </c>
      <c r="QF19">
        <v>89</v>
      </c>
      <c r="QG19">
        <v>13.9</v>
      </c>
      <c r="QH19">
        <v>6.8</v>
      </c>
      <c r="QI19">
        <v>47</v>
      </c>
      <c r="QJ19">
        <v>29</v>
      </c>
      <c r="QK19">
        <v>3.7</v>
      </c>
      <c r="QL19">
        <v>2.2999999999999998</v>
      </c>
      <c r="QM19">
        <v>63</v>
      </c>
      <c r="QN19">
        <v>45</v>
      </c>
      <c r="QO19">
        <v>5</v>
      </c>
      <c r="QP19">
        <v>3.6</v>
      </c>
      <c r="QQ19">
        <v>139</v>
      </c>
      <c r="QR19">
        <v>59</v>
      </c>
      <c r="QS19">
        <v>11</v>
      </c>
      <c r="QT19">
        <v>4.5</v>
      </c>
      <c r="QU19">
        <v>10</v>
      </c>
      <c r="QV19">
        <v>17</v>
      </c>
      <c r="QW19" t="s">
        <v>1144</v>
      </c>
      <c r="QX19" t="s">
        <v>1144</v>
      </c>
      <c r="QY19">
        <v>1332</v>
      </c>
      <c r="QZ19">
        <v>177</v>
      </c>
      <c r="RA19">
        <v>1332</v>
      </c>
      <c r="RB19" t="s">
        <v>1144</v>
      </c>
      <c r="RC19">
        <v>825</v>
      </c>
      <c r="RD19">
        <v>163</v>
      </c>
      <c r="RE19">
        <v>61.9</v>
      </c>
      <c r="RF19">
        <v>7.8</v>
      </c>
      <c r="RG19">
        <v>176</v>
      </c>
      <c r="RH19">
        <v>76</v>
      </c>
      <c r="RI19">
        <v>13.2</v>
      </c>
      <c r="RJ19">
        <v>5.3</v>
      </c>
      <c r="RK19">
        <v>118</v>
      </c>
      <c r="RL19">
        <v>57</v>
      </c>
      <c r="RM19">
        <v>8.9</v>
      </c>
      <c r="RN19">
        <v>4.3</v>
      </c>
      <c r="RO19">
        <v>60</v>
      </c>
      <c r="RP19">
        <v>38</v>
      </c>
      <c r="RQ19">
        <v>4.5</v>
      </c>
      <c r="RR19">
        <v>2.7</v>
      </c>
      <c r="RS19">
        <v>53</v>
      </c>
      <c r="RT19">
        <v>49</v>
      </c>
      <c r="RU19">
        <v>4</v>
      </c>
      <c r="RV19">
        <v>3.6</v>
      </c>
      <c r="RW19">
        <v>27</v>
      </c>
      <c r="RX19">
        <v>27</v>
      </c>
      <c r="RY19">
        <v>2</v>
      </c>
      <c r="RZ19">
        <v>2</v>
      </c>
      <c r="SA19">
        <v>73</v>
      </c>
      <c r="SB19">
        <v>42</v>
      </c>
      <c r="SC19">
        <v>5.5</v>
      </c>
      <c r="SD19">
        <v>3.3</v>
      </c>
      <c r="SE19">
        <v>4</v>
      </c>
      <c r="SF19">
        <v>6</v>
      </c>
      <c r="SG19" t="s">
        <v>1144</v>
      </c>
      <c r="SH19" t="s">
        <v>1144</v>
      </c>
      <c r="SI19">
        <v>793</v>
      </c>
      <c r="SJ19">
        <v>127</v>
      </c>
      <c r="SK19">
        <v>793</v>
      </c>
      <c r="SL19" t="s">
        <v>1144</v>
      </c>
      <c r="SM19">
        <v>130</v>
      </c>
      <c r="SN19">
        <v>59</v>
      </c>
      <c r="SO19">
        <v>16.399999999999999</v>
      </c>
      <c r="SP19">
        <v>6.8</v>
      </c>
      <c r="SQ19">
        <v>553</v>
      </c>
      <c r="SR19">
        <v>119</v>
      </c>
      <c r="SS19">
        <v>69.7</v>
      </c>
      <c r="ST19">
        <v>9.1999999999999993</v>
      </c>
      <c r="SU19">
        <v>103</v>
      </c>
      <c r="SV19">
        <v>53</v>
      </c>
      <c r="SW19">
        <v>13</v>
      </c>
      <c r="SX19">
        <v>6.6</v>
      </c>
      <c r="SY19">
        <v>7</v>
      </c>
      <c r="SZ19">
        <v>12</v>
      </c>
      <c r="TA19">
        <v>0.9</v>
      </c>
      <c r="TB19">
        <v>1.5</v>
      </c>
      <c r="TC19">
        <v>0</v>
      </c>
      <c r="TD19">
        <v>17</v>
      </c>
      <c r="TE19">
        <v>0</v>
      </c>
      <c r="TF19">
        <v>4.3</v>
      </c>
      <c r="TG19">
        <v>0</v>
      </c>
      <c r="TH19">
        <v>17</v>
      </c>
      <c r="TI19">
        <v>0</v>
      </c>
      <c r="TJ19">
        <v>4.3</v>
      </c>
      <c r="TK19">
        <v>0</v>
      </c>
      <c r="TL19">
        <v>17</v>
      </c>
      <c r="TM19">
        <v>0</v>
      </c>
      <c r="TN19">
        <v>4.3</v>
      </c>
      <c r="TO19">
        <v>681</v>
      </c>
      <c r="TP19">
        <v>103</v>
      </c>
      <c r="TQ19" t="s">
        <v>1144</v>
      </c>
      <c r="TR19" t="s">
        <v>1144</v>
      </c>
      <c r="TS19">
        <v>128</v>
      </c>
      <c r="TT19">
        <v>62</v>
      </c>
      <c r="TU19" t="s">
        <v>1144</v>
      </c>
      <c r="TV19" t="s">
        <v>1144</v>
      </c>
      <c r="TW19">
        <v>785</v>
      </c>
      <c r="TX19">
        <v>129</v>
      </c>
      <c r="TY19">
        <v>785</v>
      </c>
      <c r="TZ19" t="s">
        <v>1144</v>
      </c>
      <c r="UA19">
        <v>231</v>
      </c>
      <c r="UB19">
        <v>82</v>
      </c>
      <c r="UC19">
        <v>29.4</v>
      </c>
      <c r="UD19">
        <v>8.4</v>
      </c>
      <c r="UE19">
        <v>97</v>
      </c>
      <c r="UF19">
        <v>50</v>
      </c>
      <c r="UG19">
        <v>12.4</v>
      </c>
      <c r="UH19">
        <v>6</v>
      </c>
      <c r="UI19">
        <v>185</v>
      </c>
      <c r="UJ19">
        <v>87</v>
      </c>
      <c r="UK19">
        <v>23.6</v>
      </c>
      <c r="UL19">
        <v>10.1</v>
      </c>
      <c r="UM19">
        <v>16</v>
      </c>
      <c r="UN19">
        <v>18</v>
      </c>
      <c r="UO19">
        <v>2</v>
      </c>
      <c r="UP19">
        <v>2.4</v>
      </c>
      <c r="UQ19">
        <v>31</v>
      </c>
      <c r="UR19">
        <v>29</v>
      </c>
      <c r="US19">
        <v>3.9</v>
      </c>
      <c r="UT19">
        <v>3.7</v>
      </c>
      <c r="UU19">
        <v>225</v>
      </c>
      <c r="UV19">
        <v>85</v>
      </c>
      <c r="UW19">
        <v>28.7</v>
      </c>
      <c r="UX19">
        <v>10.6</v>
      </c>
      <c r="UY19">
        <v>136</v>
      </c>
      <c r="UZ19">
        <v>63</v>
      </c>
      <c r="VA19" t="s">
        <v>1144</v>
      </c>
      <c r="VB19" t="s">
        <v>1144</v>
      </c>
    </row>
    <row r="20" spans="1:574" x14ac:dyDescent="0.25">
      <c r="A20" t="s">
        <v>1177</v>
      </c>
      <c r="B20" t="s">
        <v>1178</v>
      </c>
      <c r="C20">
        <v>23821</v>
      </c>
      <c r="D20">
        <v>161</v>
      </c>
      <c r="E20">
        <v>23821</v>
      </c>
      <c r="F20" t="s">
        <v>1144</v>
      </c>
      <c r="G20">
        <v>22461</v>
      </c>
      <c r="H20">
        <v>341</v>
      </c>
      <c r="I20">
        <v>94.3</v>
      </c>
      <c r="J20">
        <v>1.2</v>
      </c>
      <c r="K20">
        <v>1360</v>
      </c>
      <c r="L20">
        <v>287</v>
      </c>
      <c r="M20">
        <v>5.7</v>
      </c>
      <c r="N20">
        <v>1.2</v>
      </c>
      <c r="O20">
        <v>1.1000000000000001</v>
      </c>
      <c r="P20">
        <v>0.7</v>
      </c>
      <c r="Q20" t="s">
        <v>1144</v>
      </c>
      <c r="R20" t="s">
        <v>1144</v>
      </c>
      <c r="S20">
        <v>2.9</v>
      </c>
      <c r="T20">
        <v>1.3</v>
      </c>
      <c r="U20" t="s">
        <v>1144</v>
      </c>
      <c r="V20" t="s">
        <v>1144</v>
      </c>
      <c r="W20">
        <v>23821</v>
      </c>
      <c r="X20">
        <v>161</v>
      </c>
      <c r="Y20">
        <v>23821</v>
      </c>
      <c r="Z20" t="s">
        <v>1144</v>
      </c>
      <c r="AA20">
        <v>13308</v>
      </c>
      <c r="AB20">
        <v>451</v>
      </c>
      <c r="AC20">
        <v>55.9</v>
      </c>
      <c r="AD20">
        <v>1.8</v>
      </c>
      <c r="AE20">
        <v>961</v>
      </c>
      <c r="AF20">
        <v>206</v>
      </c>
      <c r="AG20">
        <v>4</v>
      </c>
      <c r="AH20">
        <v>0.9</v>
      </c>
      <c r="AI20">
        <v>982</v>
      </c>
      <c r="AJ20">
        <v>257</v>
      </c>
      <c r="AK20">
        <v>4.0999999999999996</v>
      </c>
      <c r="AL20">
        <v>1.1000000000000001</v>
      </c>
      <c r="AM20">
        <v>1291</v>
      </c>
      <c r="AN20">
        <v>230</v>
      </c>
      <c r="AO20">
        <v>5.4</v>
      </c>
      <c r="AP20">
        <v>1</v>
      </c>
      <c r="AQ20">
        <v>1329</v>
      </c>
      <c r="AR20">
        <v>271</v>
      </c>
      <c r="AS20">
        <v>5.6</v>
      </c>
      <c r="AT20">
        <v>1.1000000000000001</v>
      </c>
      <c r="AU20">
        <v>881</v>
      </c>
      <c r="AV20">
        <v>229</v>
      </c>
      <c r="AW20">
        <v>3.7</v>
      </c>
      <c r="AX20">
        <v>1</v>
      </c>
      <c r="AY20">
        <v>2466</v>
      </c>
      <c r="AZ20">
        <v>329</v>
      </c>
      <c r="BA20">
        <v>10.4</v>
      </c>
      <c r="BB20">
        <v>1.4</v>
      </c>
      <c r="BC20">
        <v>2593</v>
      </c>
      <c r="BD20">
        <v>280</v>
      </c>
      <c r="BE20">
        <v>10.9</v>
      </c>
      <c r="BF20">
        <v>1.2</v>
      </c>
      <c r="BG20">
        <v>10</v>
      </c>
      <c r="BH20">
        <v>14</v>
      </c>
      <c r="BI20">
        <v>0</v>
      </c>
      <c r="BJ20">
        <v>0.1</v>
      </c>
      <c r="BK20">
        <v>23821</v>
      </c>
      <c r="BL20">
        <v>161</v>
      </c>
      <c r="BM20">
        <v>23821</v>
      </c>
      <c r="BN20" t="s">
        <v>1144</v>
      </c>
      <c r="BO20">
        <v>104</v>
      </c>
      <c r="BP20">
        <v>101</v>
      </c>
      <c r="BQ20">
        <v>0.4</v>
      </c>
      <c r="BR20">
        <v>0.4</v>
      </c>
      <c r="BS20">
        <v>384</v>
      </c>
      <c r="BT20">
        <v>137</v>
      </c>
      <c r="BU20">
        <v>1.6</v>
      </c>
      <c r="BV20">
        <v>0.6</v>
      </c>
      <c r="BW20">
        <v>2531</v>
      </c>
      <c r="BX20">
        <v>288</v>
      </c>
      <c r="BY20">
        <v>10.6</v>
      </c>
      <c r="BZ20">
        <v>1.2</v>
      </c>
      <c r="CA20">
        <v>4931</v>
      </c>
      <c r="CB20">
        <v>383</v>
      </c>
      <c r="CC20">
        <v>20.7</v>
      </c>
      <c r="CD20">
        <v>1.6</v>
      </c>
      <c r="CE20">
        <v>4987</v>
      </c>
      <c r="CF20">
        <v>402</v>
      </c>
      <c r="CG20">
        <v>20.9</v>
      </c>
      <c r="CH20">
        <v>1.7</v>
      </c>
      <c r="CI20">
        <v>6945</v>
      </c>
      <c r="CJ20">
        <v>471</v>
      </c>
      <c r="CK20">
        <v>29.2</v>
      </c>
      <c r="CL20">
        <v>2</v>
      </c>
      <c r="CM20">
        <v>2725</v>
      </c>
      <c r="CN20">
        <v>294</v>
      </c>
      <c r="CO20">
        <v>11.4</v>
      </c>
      <c r="CP20">
        <v>1.2</v>
      </c>
      <c r="CQ20">
        <v>794</v>
      </c>
      <c r="CR20">
        <v>175</v>
      </c>
      <c r="CS20">
        <v>3.3</v>
      </c>
      <c r="CT20">
        <v>0.7</v>
      </c>
      <c r="CU20">
        <v>191</v>
      </c>
      <c r="CV20">
        <v>77</v>
      </c>
      <c r="CW20">
        <v>0.8</v>
      </c>
      <c r="CX20">
        <v>0.3</v>
      </c>
      <c r="CY20">
        <v>229</v>
      </c>
      <c r="CZ20">
        <v>105</v>
      </c>
      <c r="DA20">
        <v>1</v>
      </c>
      <c r="DB20">
        <v>0.4</v>
      </c>
      <c r="DC20">
        <v>23821</v>
      </c>
      <c r="DD20">
        <v>161</v>
      </c>
      <c r="DE20">
        <v>23821</v>
      </c>
      <c r="DF20" t="s">
        <v>1144</v>
      </c>
      <c r="DG20">
        <v>1002</v>
      </c>
      <c r="DH20">
        <v>196</v>
      </c>
      <c r="DI20">
        <v>4.2</v>
      </c>
      <c r="DJ20">
        <v>0.8</v>
      </c>
      <c r="DK20">
        <v>708</v>
      </c>
      <c r="DL20">
        <v>174</v>
      </c>
      <c r="DM20">
        <v>3</v>
      </c>
      <c r="DN20">
        <v>0.7</v>
      </c>
      <c r="DO20">
        <v>2411</v>
      </c>
      <c r="DP20">
        <v>341</v>
      </c>
      <c r="DQ20">
        <v>10.1</v>
      </c>
      <c r="DR20">
        <v>1.4</v>
      </c>
      <c r="DS20">
        <v>4026</v>
      </c>
      <c r="DT20">
        <v>427</v>
      </c>
      <c r="DU20">
        <v>16.899999999999999</v>
      </c>
      <c r="DV20">
        <v>1.8</v>
      </c>
      <c r="DW20">
        <v>5558</v>
      </c>
      <c r="DX20">
        <v>419</v>
      </c>
      <c r="DY20">
        <v>23.3</v>
      </c>
      <c r="DZ20">
        <v>1.7</v>
      </c>
      <c r="EA20">
        <v>4282</v>
      </c>
      <c r="EB20">
        <v>339</v>
      </c>
      <c r="EC20">
        <v>18</v>
      </c>
      <c r="ED20">
        <v>1.4</v>
      </c>
      <c r="EE20">
        <v>2638</v>
      </c>
      <c r="EF20">
        <v>292</v>
      </c>
      <c r="EG20">
        <v>11.1</v>
      </c>
      <c r="EH20">
        <v>1.2</v>
      </c>
      <c r="EI20">
        <v>1619</v>
      </c>
      <c r="EJ20">
        <v>243</v>
      </c>
      <c r="EK20">
        <v>6.8</v>
      </c>
      <c r="EL20">
        <v>1</v>
      </c>
      <c r="EM20">
        <v>1577</v>
      </c>
      <c r="EN20">
        <v>214</v>
      </c>
      <c r="EO20">
        <v>6.6</v>
      </c>
      <c r="EP20">
        <v>0.9</v>
      </c>
      <c r="EQ20">
        <v>5.2</v>
      </c>
      <c r="ER20">
        <v>0.1</v>
      </c>
      <c r="ES20" t="s">
        <v>1144</v>
      </c>
      <c r="ET20" t="s">
        <v>1144</v>
      </c>
      <c r="EU20">
        <v>23821</v>
      </c>
      <c r="EV20">
        <v>161</v>
      </c>
      <c r="EW20">
        <v>23821</v>
      </c>
      <c r="EX20" t="s">
        <v>1144</v>
      </c>
      <c r="EY20">
        <v>1086</v>
      </c>
      <c r="EZ20">
        <v>206</v>
      </c>
      <c r="FA20">
        <v>4.5999999999999996</v>
      </c>
      <c r="FB20">
        <v>0.9</v>
      </c>
      <c r="FC20">
        <v>2425</v>
      </c>
      <c r="FD20">
        <v>312</v>
      </c>
      <c r="FE20">
        <v>10.199999999999999</v>
      </c>
      <c r="FF20">
        <v>1.3</v>
      </c>
      <c r="FG20">
        <v>6251</v>
      </c>
      <c r="FH20">
        <v>442</v>
      </c>
      <c r="FI20">
        <v>26.2</v>
      </c>
      <c r="FJ20">
        <v>1.9</v>
      </c>
      <c r="FK20">
        <v>10583</v>
      </c>
      <c r="FL20">
        <v>422</v>
      </c>
      <c r="FM20">
        <v>44.4</v>
      </c>
      <c r="FN20">
        <v>1.7</v>
      </c>
      <c r="FO20">
        <v>3023</v>
      </c>
      <c r="FP20">
        <v>296</v>
      </c>
      <c r="FQ20">
        <v>12.7</v>
      </c>
      <c r="FR20">
        <v>1.3</v>
      </c>
      <c r="FS20">
        <v>453</v>
      </c>
      <c r="FT20">
        <v>136</v>
      </c>
      <c r="FU20">
        <v>1.9</v>
      </c>
      <c r="FV20">
        <v>0.6</v>
      </c>
      <c r="FW20">
        <v>22461</v>
      </c>
      <c r="FX20">
        <v>341</v>
      </c>
      <c r="FY20">
        <v>22461</v>
      </c>
      <c r="FZ20" t="s">
        <v>1144</v>
      </c>
      <c r="GA20">
        <v>12511</v>
      </c>
      <c r="GB20">
        <v>427</v>
      </c>
      <c r="GC20">
        <v>55.7</v>
      </c>
      <c r="GD20">
        <v>1.9</v>
      </c>
      <c r="GE20">
        <v>9950</v>
      </c>
      <c r="GF20">
        <v>471</v>
      </c>
      <c r="GG20">
        <v>44.3</v>
      </c>
      <c r="GH20">
        <v>1.9</v>
      </c>
      <c r="GI20">
        <v>2.31</v>
      </c>
      <c r="GJ20">
        <v>7.0000000000000007E-2</v>
      </c>
      <c r="GK20" t="s">
        <v>1144</v>
      </c>
      <c r="GL20" t="s">
        <v>1144</v>
      </c>
      <c r="GM20">
        <v>2.35</v>
      </c>
      <c r="GN20">
        <v>7.0000000000000007E-2</v>
      </c>
      <c r="GO20" t="s">
        <v>1144</v>
      </c>
      <c r="GP20" t="s">
        <v>1144</v>
      </c>
      <c r="GQ20">
        <v>22461</v>
      </c>
      <c r="GR20">
        <v>341</v>
      </c>
      <c r="GS20">
        <v>22461</v>
      </c>
      <c r="GT20" t="s">
        <v>1144</v>
      </c>
      <c r="GU20">
        <v>1385</v>
      </c>
      <c r="GV20">
        <v>291</v>
      </c>
      <c r="GW20">
        <v>6.2</v>
      </c>
      <c r="GX20">
        <v>1.3</v>
      </c>
      <c r="GY20">
        <v>3208</v>
      </c>
      <c r="GZ20">
        <v>396</v>
      </c>
      <c r="HA20">
        <v>14.3</v>
      </c>
      <c r="HB20">
        <v>1.7</v>
      </c>
      <c r="HC20">
        <v>7849</v>
      </c>
      <c r="HD20">
        <v>524</v>
      </c>
      <c r="HE20">
        <v>34.9</v>
      </c>
      <c r="HF20">
        <v>2.2000000000000002</v>
      </c>
      <c r="HG20">
        <v>5337</v>
      </c>
      <c r="HH20">
        <v>375</v>
      </c>
      <c r="HI20">
        <v>23.8</v>
      </c>
      <c r="HJ20">
        <v>1.7</v>
      </c>
      <c r="HK20">
        <v>2731</v>
      </c>
      <c r="HL20">
        <v>283</v>
      </c>
      <c r="HM20">
        <v>12.2</v>
      </c>
      <c r="HN20">
        <v>1.3</v>
      </c>
      <c r="HO20">
        <v>1951</v>
      </c>
      <c r="HP20">
        <v>215</v>
      </c>
      <c r="HQ20">
        <v>8.6999999999999993</v>
      </c>
      <c r="HR20">
        <v>0.9</v>
      </c>
      <c r="HS20">
        <v>22461</v>
      </c>
      <c r="HT20">
        <v>341</v>
      </c>
      <c r="HU20">
        <v>22461</v>
      </c>
      <c r="HV20" t="s">
        <v>1144</v>
      </c>
      <c r="HW20">
        <v>1306</v>
      </c>
      <c r="HX20">
        <v>229</v>
      </c>
      <c r="HY20">
        <v>5.8</v>
      </c>
      <c r="HZ20">
        <v>1</v>
      </c>
      <c r="IA20">
        <v>8047</v>
      </c>
      <c r="IB20">
        <v>515</v>
      </c>
      <c r="IC20">
        <v>35.799999999999997</v>
      </c>
      <c r="ID20">
        <v>2.2000000000000002</v>
      </c>
      <c r="IE20">
        <v>7619</v>
      </c>
      <c r="IF20">
        <v>495</v>
      </c>
      <c r="IG20">
        <v>33.9</v>
      </c>
      <c r="IH20">
        <v>2.1</v>
      </c>
      <c r="II20">
        <v>5489</v>
      </c>
      <c r="IJ20">
        <v>370</v>
      </c>
      <c r="IK20">
        <v>24.4</v>
      </c>
      <c r="IL20">
        <v>1.7</v>
      </c>
      <c r="IM20">
        <v>22461</v>
      </c>
      <c r="IN20">
        <v>341</v>
      </c>
      <c r="IO20">
        <v>22461</v>
      </c>
      <c r="IP20" t="s">
        <v>1144</v>
      </c>
      <c r="IQ20">
        <v>17028</v>
      </c>
      <c r="IR20">
        <v>423</v>
      </c>
      <c r="IS20">
        <v>75.8</v>
      </c>
      <c r="IT20">
        <v>1.6</v>
      </c>
      <c r="IU20">
        <v>276</v>
      </c>
      <c r="IV20">
        <v>82</v>
      </c>
      <c r="IW20">
        <v>1.2</v>
      </c>
      <c r="IX20">
        <v>0.4</v>
      </c>
      <c r="IY20">
        <v>4146</v>
      </c>
      <c r="IZ20">
        <v>366</v>
      </c>
      <c r="JA20">
        <v>18.5</v>
      </c>
      <c r="JB20">
        <v>1.6</v>
      </c>
      <c r="JC20">
        <v>215</v>
      </c>
      <c r="JD20">
        <v>165</v>
      </c>
      <c r="JE20">
        <v>1</v>
      </c>
      <c r="JF20">
        <v>0.7</v>
      </c>
      <c r="JG20">
        <v>0</v>
      </c>
      <c r="JH20">
        <v>29</v>
      </c>
      <c r="JI20">
        <v>0</v>
      </c>
      <c r="JJ20">
        <v>0.2</v>
      </c>
      <c r="JK20">
        <v>547</v>
      </c>
      <c r="JL20">
        <v>148</v>
      </c>
      <c r="JM20">
        <v>2.4</v>
      </c>
      <c r="JN20">
        <v>0.7</v>
      </c>
      <c r="JO20">
        <v>36</v>
      </c>
      <c r="JP20">
        <v>27</v>
      </c>
      <c r="JQ20">
        <v>0.2</v>
      </c>
      <c r="JR20">
        <v>0.1</v>
      </c>
      <c r="JS20">
        <v>73</v>
      </c>
      <c r="JT20">
        <v>55</v>
      </c>
      <c r="JU20">
        <v>0.3</v>
      </c>
      <c r="JV20">
        <v>0.2</v>
      </c>
      <c r="JW20">
        <v>140</v>
      </c>
      <c r="JX20">
        <v>77</v>
      </c>
      <c r="JY20">
        <v>0.6</v>
      </c>
      <c r="JZ20">
        <v>0.3</v>
      </c>
      <c r="KA20">
        <v>22461</v>
      </c>
      <c r="KB20">
        <v>341</v>
      </c>
      <c r="KC20">
        <v>22461</v>
      </c>
      <c r="KD20" t="s">
        <v>1144</v>
      </c>
      <c r="KE20">
        <v>39</v>
      </c>
      <c r="KF20">
        <v>32</v>
      </c>
      <c r="KG20">
        <v>0.2</v>
      </c>
      <c r="KH20">
        <v>0.1</v>
      </c>
      <c r="KI20">
        <v>506</v>
      </c>
      <c r="KJ20">
        <v>127</v>
      </c>
      <c r="KK20">
        <v>2.2999999999999998</v>
      </c>
      <c r="KL20">
        <v>0.6</v>
      </c>
      <c r="KM20">
        <v>884</v>
      </c>
      <c r="KN20">
        <v>193</v>
      </c>
      <c r="KO20">
        <v>3.9</v>
      </c>
      <c r="KP20">
        <v>0.9</v>
      </c>
      <c r="KQ20">
        <v>22461</v>
      </c>
      <c r="KR20">
        <v>341</v>
      </c>
      <c r="KS20">
        <v>22461</v>
      </c>
      <c r="KT20" t="s">
        <v>1144</v>
      </c>
      <c r="KU20">
        <v>21481</v>
      </c>
      <c r="KV20">
        <v>425</v>
      </c>
      <c r="KW20">
        <v>95.6</v>
      </c>
      <c r="KX20">
        <v>1.2</v>
      </c>
      <c r="KY20">
        <v>595</v>
      </c>
      <c r="KZ20">
        <v>179</v>
      </c>
      <c r="LA20">
        <v>2.6</v>
      </c>
      <c r="LB20">
        <v>0.8</v>
      </c>
      <c r="LC20">
        <v>385</v>
      </c>
      <c r="LD20">
        <v>193</v>
      </c>
      <c r="LE20">
        <v>1.7</v>
      </c>
      <c r="LF20">
        <v>0.9</v>
      </c>
      <c r="LG20">
        <v>12511</v>
      </c>
      <c r="LH20">
        <v>427</v>
      </c>
      <c r="LI20">
        <v>12511</v>
      </c>
      <c r="LJ20" t="s">
        <v>1144</v>
      </c>
      <c r="LK20">
        <v>1256</v>
      </c>
      <c r="LL20">
        <v>204</v>
      </c>
      <c r="LM20">
        <v>10</v>
      </c>
      <c r="LN20">
        <v>1.6</v>
      </c>
      <c r="LO20">
        <v>778</v>
      </c>
      <c r="LP20">
        <v>203</v>
      </c>
      <c r="LQ20">
        <v>6.2</v>
      </c>
      <c r="LR20">
        <v>1.6</v>
      </c>
      <c r="LS20">
        <v>887</v>
      </c>
      <c r="LT20">
        <v>197</v>
      </c>
      <c r="LU20">
        <v>7.1</v>
      </c>
      <c r="LV20">
        <v>1.5</v>
      </c>
      <c r="LW20">
        <v>1583</v>
      </c>
      <c r="LX20">
        <v>212</v>
      </c>
      <c r="LY20">
        <v>12.7</v>
      </c>
      <c r="LZ20">
        <v>1.6</v>
      </c>
      <c r="MA20">
        <v>3646</v>
      </c>
      <c r="MB20">
        <v>284</v>
      </c>
      <c r="MC20">
        <v>29.1</v>
      </c>
      <c r="MD20">
        <v>2.1</v>
      </c>
      <c r="ME20">
        <v>3169</v>
      </c>
      <c r="MF20">
        <v>247</v>
      </c>
      <c r="MG20">
        <v>25.3</v>
      </c>
      <c r="MH20">
        <v>2</v>
      </c>
      <c r="MI20">
        <v>1065</v>
      </c>
      <c r="MJ20">
        <v>175</v>
      </c>
      <c r="MK20">
        <v>8.5</v>
      </c>
      <c r="ML20">
        <v>1.4</v>
      </c>
      <c r="MM20">
        <v>127</v>
      </c>
      <c r="MN20">
        <v>67</v>
      </c>
      <c r="MO20">
        <v>1</v>
      </c>
      <c r="MP20">
        <v>0.5</v>
      </c>
      <c r="MQ20">
        <v>242200</v>
      </c>
      <c r="MR20">
        <v>6996</v>
      </c>
      <c r="MS20" t="s">
        <v>1144</v>
      </c>
      <c r="MT20" t="s">
        <v>1144</v>
      </c>
      <c r="MU20">
        <v>12511</v>
      </c>
      <c r="MV20">
        <v>427</v>
      </c>
      <c r="MW20">
        <v>12511</v>
      </c>
      <c r="MX20" t="s">
        <v>1144</v>
      </c>
      <c r="MY20">
        <v>7344</v>
      </c>
      <c r="MZ20">
        <v>391</v>
      </c>
      <c r="NA20">
        <v>58.7</v>
      </c>
      <c r="NB20">
        <v>2.4</v>
      </c>
      <c r="NC20">
        <v>5167</v>
      </c>
      <c r="ND20">
        <v>345</v>
      </c>
      <c r="NE20">
        <v>41.3</v>
      </c>
      <c r="NF20">
        <v>2.4</v>
      </c>
      <c r="NG20">
        <v>7344</v>
      </c>
      <c r="NH20">
        <v>391</v>
      </c>
      <c r="NI20">
        <v>7344</v>
      </c>
      <c r="NJ20" t="s">
        <v>1144</v>
      </c>
      <c r="NK20">
        <v>81</v>
      </c>
      <c r="NL20">
        <v>44</v>
      </c>
      <c r="NM20">
        <v>1.1000000000000001</v>
      </c>
      <c r="NN20">
        <v>0.6</v>
      </c>
      <c r="NO20">
        <v>1166</v>
      </c>
      <c r="NP20">
        <v>197</v>
      </c>
      <c r="NQ20">
        <v>15.9</v>
      </c>
      <c r="NR20">
        <v>2.5</v>
      </c>
      <c r="NS20">
        <v>3015</v>
      </c>
      <c r="NT20">
        <v>313</v>
      </c>
      <c r="NU20">
        <v>41.1</v>
      </c>
      <c r="NV20">
        <v>3.2</v>
      </c>
      <c r="NW20">
        <v>1626</v>
      </c>
      <c r="NX20">
        <v>213</v>
      </c>
      <c r="NY20">
        <v>22.1</v>
      </c>
      <c r="NZ20">
        <v>2.9</v>
      </c>
      <c r="OA20">
        <v>849</v>
      </c>
      <c r="OB20">
        <v>170</v>
      </c>
      <c r="OC20">
        <v>11.6</v>
      </c>
      <c r="OD20">
        <v>2.2000000000000002</v>
      </c>
      <c r="OE20">
        <v>387</v>
      </c>
      <c r="OF20">
        <v>105</v>
      </c>
      <c r="OG20">
        <v>5.3</v>
      </c>
      <c r="OH20">
        <v>1.4</v>
      </c>
      <c r="OI20">
        <v>220</v>
      </c>
      <c r="OJ20">
        <v>88</v>
      </c>
      <c r="OK20">
        <v>3</v>
      </c>
      <c r="OL20">
        <v>1.2</v>
      </c>
      <c r="OM20">
        <v>1403</v>
      </c>
      <c r="ON20">
        <v>39</v>
      </c>
      <c r="OO20" t="s">
        <v>1144</v>
      </c>
      <c r="OP20" t="s">
        <v>1144</v>
      </c>
      <c r="OQ20">
        <v>5167</v>
      </c>
      <c r="OR20">
        <v>345</v>
      </c>
      <c r="OS20">
        <v>5167</v>
      </c>
      <c r="OT20" t="s">
        <v>1144</v>
      </c>
      <c r="OU20">
        <v>792</v>
      </c>
      <c r="OV20">
        <v>173</v>
      </c>
      <c r="OW20">
        <v>15.3</v>
      </c>
      <c r="OX20">
        <v>3.1</v>
      </c>
      <c r="OY20">
        <v>1467</v>
      </c>
      <c r="OZ20">
        <v>233</v>
      </c>
      <c r="PA20">
        <v>28.4</v>
      </c>
      <c r="PB20">
        <v>3.9</v>
      </c>
      <c r="PC20">
        <v>1594</v>
      </c>
      <c r="PD20">
        <v>198</v>
      </c>
      <c r="PE20">
        <v>30.8</v>
      </c>
      <c r="PF20">
        <v>3.8</v>
      </c>
      <c r="PG20">
        <v>912</v>
      </c>
      <c r="PH20">
        <v>175</v>
      </c>
      <c r="PI20">
        <v>17.7</v>
      </c>
      <c r="PJ20">
        <v>3.1</v>
      </c>
      <c r="PK20">
        <v>194</v>
      </c>
      <c r="PL20">
        <v>97</v>
      </c>
      <c r="PM20">
        <v>3.8</v>
      </c>
      <c r="PN20">
        <v>1.8</v>
      </c>
      <c r="PO20">
        <v>208</v>
      </c>
      <c r="PP20">
        <v>92</v>
      </c>
      <c r="PQ20">
        <v>4</v>
      </c>
      <c r="PR20">
        <v>1.8</v>
      </c>
      <c r="PS20">
        <v>434</v>
      </c>
      <c r="PT20">
        <v>18</v>
      </c>
      <c r="PU20" t="s">
        <v>1144</v>
      </c>
      <c r="PV20" t="s">
        <v>1144</v>
      </c>
      <c r="PW20">
        <v>7229</v>
      </c>
      <c r="PX20">
        <v>371</v>
      </c>
      <c r="PY20">
        <v>7229</v>
      </c>
      <c r="PZ20" t="s">
        <v>1144</v>
      </c>
      <c r="QA20">
        <v>2969</v>
      </c>
      <c r="QB20">
        <v>256</v>
      </c>
      <c r="QC20">
        <v>41.1</v>
      </c>
      <c r="QD20">
        <v>3.2</v>
      </c>
      <c r="QE20">
        <v>1090</v>
      </c>
      <c r="QF20">
        <v>176</v>
      </c>
      <c r="QG20">
        <v>15.1</v>
      </c>
      <c r="QH20">
        <v>2.5</v>
      </c>
      <c r="QI20">
        <v>789</v>
      </c>
      <c r="QJ20">
        <v>200</v>
      </c>
      <c r="QK20">
        <v>10.9</v>
      </c>
      <c r="QL20">
        <v>2.6</v>
      </c>
      <c r="QM20">
        <v>572</v>
      </c>
      <c r="QN20">
        <v>146</v>
      </c>
      <c r="QO20">
        <v>7.9</v>
      </c>
      <c r="QP20">
        <v>2</v>
      </c>
      <c r="QQ20">
        <v>1809</v>
      </c>
      <c r="QR20">
        <v>245</v>
      </c>
      <c r="QS20">
        <v>25</v>
      </c>
      <c r="QT20">
        <v>3</v>
      </c>
      <c r="QU20">
        <v>115</v>
      </c>
      <c r="QV20">
        <v>76</v>
      </c>
      <c r="QW20" t="s">
        <v>1144</v>
      </c>
      <c r="QX20" t="s">
        <v>1144</v>
      </c>
      <c r="QY20">
        <v>5142</v>
      </c>
      <c r="QZ20">
        <v>343</v>
      </c>
      <c r="RA20">
        <v>5142</v>
      </c>
      <c r="RB20" t="s">
        <v>1144</v>
      </c>
      <c r="RC20">
        <v>2387</v>
      </c>
      <c r="RD20">
        <v>289</v>
      </c>
      <c r="RE20">
        <v>46.4</v>
      </c>
      <c r="RF20">
        <v>4.7</v>
      </c>
      <c r="RG20">
        <v>1040</v>
      </c>
      <c r="RH20">
        <v>211</v>
      </c>
      <c r="RI20">
        <v>20.2</v>
      </c>
      <c r="RJ20">
        <v>3.7</v>
      </c>
      <c r="RK20">
        <v>653</v>
      </c>
      <c r="RL20">
        <v>160</v>
      </c>
      <c r="RM20">
        <v>12.7</v>
      </c>
      <c r="RN20">
        <v>3.2</v>
      </c>
      <c r="RO20">
        <v>257</v>
      </c>
      <c r="RP20">
        <v>110</v>
      </c>
      <c r="RQ20">
        <v>5</v>
      </c>
      <c r="RR20">
        <v>2.1</v>
      </c>
      <c r="RS20">
        <v>109</v>
      </c>
      <c r="RT20">
        <v>67</v>
      </c>
      <c r="RU20">
        <v>2.1</v>
      </c>
      <c r="RV20">
        <v>1.3</v>
      </c>
      <c r="RW20">
        <v>122</v>
      </c>
      <c r="RX20">
        <v>86</v>
      </c>
      <c r="RY20">
        <v>2.4</v>
      </c>
      <c r="RZ20">
        <v>1.6</v>
      </c>
      <c r="SA20">
        <v>574</v>
      </c>
      <c r="SB20">
        <v>143</v>
      </c>
      <c r="SC20">
        <v>11.2</v>
      </c>
      <c r="SD20">
        <v>2.7</v>
      </c>
      <c r="SE20">
        <v>25</v>
      </c>
      <c r="SF20">
        <v>23</v>
      </c>
      <c r="SG20" t="s">
        <v>1144</v>
      </c>
      <c r="SH20" t="s">
        <v>1144</v>
      </c>
      <c r="SI20">
        <v>9712</v>
      </c>
      <c r="SJ20">
        <v>473</v>
      </c>
      <c r="SK20">
        <v>9712</v>
      </c>
      <c r="SL20" t="s">
        <v>1144</v>
      </c>
      <c r="SM20">
        <v>571</v>
      </c>
      <c r="SN20">
        <v>130</v>
      </c>
      <c r="SO20">
        <v>5.9</v>
      </c>
      <c r="SP20">
        <v>1.4</v>
      </c>
      <c r="SQ20">
        <v>5264</v>
      </c>
      <c r="SR20">
        <v>449</v>
      </c>
      <c r="SS20">
        <v>54.2</v>
      </c>
      <c r="ST20">
        <v>3.4</v>
      </c>
      <c r="SU20">
        <v>3019</v>
      </c>
      <c r="SV20">
        <v>368</v>
      </c>
      <c r="SW20">
        <v>31.1</v>
      </c>
      <c r="SX20">
        <v>3.5</v>
      </c>
      <c r="SY20">
        <v>686</v>
      </c>
      <c r="SZ20">
        <v>165</v>
      </c>
      <c r="TA20">
        <v>7.1</v>
      </c>
      <c r="TB20">
        <v>1.7</v>
      </c>
      <c r="TC20">
        <v>128</v>
      </c>
      <c r="TD20">
        <v>99</v>
      </c>
      <c r="TE20">
        <v>1.3</v>
      </c>
      <c r="TF20">
        <v>1</v>
      </c>
      <c r="TG20">
        <v>26</v>
      </c>
      <c r="TH20">
        <v>38</v>
      </c>
      <c r="TI20">
        <v>0.3</v>
      </c>
      <c r="TJ20">
        <v>0.4</v>
      </c>
      <c r="TK20">
        <v>18</v>
      </c>
      <c r="TL20">
        <v>21</v>
      </c>
      <c r="TM20">
        <v>0.2</v>
      </c>
      <c r="TN20">
        <v>0.2</v>
      </c>
      <c r="TO20">
        <v>895</v>
      </c>
      <c r="TP20">
        <v>31</v>
      </c>
      <c r="TQ20" t="s">
        <v>1144</v>
      </c>
      <c r="TR20" t="s">
        <v>1144</v>
      </c>
      <c r="TS20">
        <v>238</v>
      </c>
      <c r="TT20">
        <v>95</v>
      </c>
      <c r="TU20" t="s">
        <v>1144</v>
      </c>
      <c r="TV20" t="s">
        <v>1144</v>
      </c>
      <c r="TW20">
        <v>9633</v>
      </c>
      <c r="TX20">
        <v>488</v>
      </c>
      <c r="TY20">
        <v>9633</v>
      </c>
      <c r="TZ20" t="s">
        <v>1144</v>
      </c>
      <c r="UA20">
        <v>1278</v>
      </c>
      <c r="UB20">
        <v>253</v>
      </c>
      <c r="UC20">
        <v>13.3</v>
      </c>
      <c r="UD20">
        <v>2.5</v>
      </c>
      <c r="UE20">
        <v>1439</v>
      </c>
      <c r="UF20">
        <v>278</v>
      </c>
      <c r="UG20">
        <v>14.9</v>
      </c>
      <c r="UH20">
        <v>2.9</v>
      </c>
      <c r="UI20">
        <v>1324</v>
      </c>
      <c r="UJ20">
        <v>303</v>
      </c>
      <c r="UK20">
        <v>13.7</v>
      </c>
      <c r="UL20">
        <v>3</v>
      </c>
      <c r="UM20">
        <v>1380</v>
      </c>
      <c r="UN20">
        <v>288</v>
      </c>
      <c r="UO20">
        <v>14.3</v>
      </c>
      <c r="UP20">
        <v>2.8</v>
      </c>
      <c r="UQ20">
        <v>919</v>
      </c>
      <c r="UR20">
        <v>256</v>
      </c>
      <c r="US20">
        <v>9.5</v>
      </c>
      <c r="UT20">
        <v>2.6</v>
      </c>
      <c r="UU20">
        <v>3293</v>
      </c>
      <c r="UV20">
        <v>417</v>
      </c>
      <c r="UW20">
        <v>34.200000000000003</v>
      </c>
      <c r="UX20">
        <v>4.2</v>
      </c>
      <c r="UY20">
        <v>317</v>
      </c>
      <c r="UZ20">
        <v>118</v>
      </c>
      <c r="VA20" t="s">
        <v>1144</v>
      </c>
      <c r="VB20" t="s">
        <v>1144</v>
      </c>
    </row>
    <row r="21" spans="1:574" x14ac:dyDescent="0.25">
      <c r="A21" t="s">
        <v>1522</v>
      </c>
      <c r="B21" t="s">
        <v>1523</v>
      </c>
      <c r="C21">
        <v>136384292</v>
      </c>
      <c r="D21">
        <v>6639</v>
      </c>
      <c r="E21">
        <v>136384292</v>
      </c>
      <c r="F21" t="s">
        <v>1144</v>
      </c>
      <c r="G21">
        <v>119730128</v>
      </c>
      <c r="H21">
        <v>232429</v>
      </c>
      <c r="I21">
        <v>87.8</v>
      </c>
      <c r="J21">
        <v>0.2</v>
      </c>
      <c r="K21">
        <v>16654164</v>
      </c>
      <c r="L21">
        <v>226286</v>
      </c>
      <c r="M21">
        <v>12.2</v>
      </c>
      <c r="N21">
        <v>0.2</v>
      </c>
      <c r="O21">
        <v>1.7</v>
      </c>
      <c r="P21">
        <v>0.1</v>
      </c>
      <c r="Q21" t="s">
        <v>1144</v>
      </c>
      <c r="R21" t="s">
        <v>1144</v>
      </c>
      <c r="S21">
        <v>6</v>
      </c>
      <c r="T21">
        <v>0.1</v>
      </c>
      <c r="U21" t="s">
        <v>1144</v>
      </c>
      <c r="V21" t="s">
        <v>1144</v>
      </c>
      <c r="W21">
        <v>136384292</v>
      </c>
      <c r="X21">
        <v>6639</v>
      </c>
      <c r="Y21">
        <v>136384292</v>
      </c>
      <c r="Z21" t="s">
        <v>1144</v>
      </c>
      <c r="AA21">
        <v>84062392</v>
      </c>
      <c r="AB21">
        <v>115404</v>
      </c>
      <c r="AC21">
        <v>61.6</v>
      </c>
      <c r="AD21">
        <v>0.1</v>
      </c>
      <c r="AE21">
        <v>7967808</v>
      </c>
      <c r="AF21">
        <v>25429</v>
      </c>
      <c r="AG21">
        <v>5.8</v>
      </c>
      <c r="AH21">
        <v>0.1</v>
      </c>
      <c r="AI21">
        <v>4938359</v>
      </c>
      <c r="AJ21">
        <v>29665</v>
      </c>
      <c r="AK21">
        <v>3.6</v>
      </c>
      <c r="AL21">
        <v>0.1</v>
      </c>
      <c r="AM21">
        <v>5970578</v>
      </c>
      <c r="AN21">
        <v>23219</v>
      </c>
      <c r="AO21">
        <v>4.4000000000000004</v>
      </c>
      <c r="AP21">
        <v>0.1</v>
      </c>
      <c r="AQ21">
        <v>6469422</v>
      </c>
      <c r="AR21">
        <v>28179</v>
      </c>
      <c r="AS21">
        <v>4.7</v>
      </c>
      <c r="AT21">
        <v>0.1</v>
      </c>
      <c r="AU21">
        <v>6078919</v>
      </c>
      <c r="AV21">
        <v>28944</v>
      </c>
      <c r="AW21">
        <v>4.5</v>
      </c>
      <c r="AX21">
        <v>0.1</v>
      </c>
      <c r="AY21">
        <v>12264839</v>
      </c>
      <c r="AZ21">
        <v>15519</v>
      </c>
      <c r="BA21">
        <v>9</v>
      </c>
      <c r="BB21">
        <v>0.1</v>
      </c>
      <c r="BC21">
        <v>8512218</v>
      </c>
      <c r="BD21">
        <v>44426</v>
      </c>
      <c r="BE21">
        <v>6.2</v>
      </c>
      <c r="BF21">
        <v>0.1</v>
      </c>
      <c r="BG21">
        <v>119757</v>
      </c>
      <c r="BH21">
        <v>2321</v>
      </c>
      <c r="BI21">
        <v>0.1</v>
      </c>
      <c r="BJ21">
        <v>0.1</v>
      </c>
      <c r="BK21">
        <v>136384292</v>
      </c>
      <c r="BL21">
        <v>6639</v>
      </c>
      <c r="BM21">
        <v>136384292</v>
      </c>
      <c r="BN21" t="s">
        <v>1144</v>
      </c>
      <c r="BO21">
        <v>2142367</v>
      </c>
      <c r="BP21">
        <v>11153</v>
      </c>
      <c r="BQ21">
        <v>1.6</v>
      </c>
      <c r="BR21">
        <v>0.1</v>
      </c>
      <c r="BS21">
        <v>3480297</v>
      </c>
      <c r="BT21">
        <v>14047</v>
      </c>
      <c r="BU21">
        <v>2.6</v>
      </c>
      <c r="BV21">
        <v>0.1</v>
      </c>
      <c r="BW21">
        <v>19435745</v>
      </c>
      <c r="BX21">
        <v>31301</v>
      </c>
      <c r="BY21">
        <v>14.3</v>
      </c>
      <c r="BZ21">
        <v>0.1</v>
      </c>
      <c r="CA21">
        <v>19018824</v>
      </c>
      <c r="CB21">
        <v>29782</v>
      </c>
      <c r="CC21">
        <v>13.9</v>
      </c>
      <c r="CD21">
        <v>0.1</v>
      </c>
      <c r="CE21">
        <v>18425173</v>
      </c>
      <c r="CF21">
        <v>27324</v>
      </c>
      <c r="CG21">
        <v>13.5</v>
      </c>
      <c r="CH21">
        <v>0.1</v>
      </c>
      <c r="CI21">
        <v>20898334</v>
      </c>
      <c r="CJ21">
        <v>29862</v>
      </c>
      <c r="CK21">
        <v>15.3</v>
      </c>
      <c r="CL21">
        <v>0.1</v>
      </c>
      <c r="CM21">
        <v>14571755</v>
      </c>
      <c r="CN21">
        <v>23488</v>
      </c>
      <c r="CO21">
        <v>10.7</v>
      </c>
      <c r="CP21">
        <v>0.1</v>
      </c>
      <c r="CQ21">
        <v>14169107</v>
      </c>
      <c r="CR21">
        <v>22279</v>
      </c>
      <c r="CS21">
        <v>10.4</v>
      </c>
      <c r="CT21">
        <v>0.1</v>
      </c>
      <c r="CU21">
        <v>6834743</v>
      </c>
      <c r="CV21">
        <v>16962</v>
      </c>
      <c r="CW21">
        <v>5</v>
      </c>
      <c r="CX21">
        <v>0.1</v>
      </c>
      <c r="CY21">
        <v>17407947</v>
      </c>
      <c r="CZ21">
        <v>40180</v>
      </c>
      <c r="DA21">
        <v>12.8</v>
      </c>
      <c r="DB21">
        <v>0.1</v>
      </c>
      <c r="DC21">
        <v>136384292</v>
      </c>
      <c r="DD21">
        <v>6639</v>
      </c>
      <c r="DE21">
        <v>136384292</v>
      </c>
      <c r="DF21" t="s">
        <v>1144</v>
      </c>
      <c r="DG21">
        <v>3082696</v>
      </c>
      <c r="DH21">
        <v>20251</v>
      </c>
      <c r="DI21">
        <v>2.2999999999999998</v>
      </c>
      <c r="DJ21">
        <v>0.1</v>
      </c>
      <c r="DK21">
        <v>3598946</v>
      </c>
      <c r="DL21">
        <v>16655</v>
      </c>
      <c r="DM21">
        <v>2.6</v>
      </c>
      <c r="DN21">
        <v>0.1</v>
      </c>
      <c r="DO21">
        <v>12315299</v>
      </c>
      <c r="DP21">
        <v>37283</v>
      </c>
      <c r="DQ21">
        <v>9</v>
      </c>
      <c r="DR21">
        <v>0.1</v>
      </c>
      <c r="DS21">
        <v>22329286</v>
      </c>
      <c r="DT21">
        <v>73684</v>
      </c>
      <c r="DU21">
        <v>16.399999999999999</v>
      </c>
      <c r="DV21">
        <v>0.1</v>
      </c>
      <c r="DW21">
        <v>27055485</v>
      </c>
      <c r="DX21">
        <v>87367</v>
      </c>
      <c r="DY21">
        <v>19.8</v>
      </c>
      <c r="DZ21">
        <v>0.1</v>
      </c>
      <c r="EA21">
        <v>24337267</v>
      </c>
      <c r="EB21">
        <v>26913</v>
      </c>
      <c r="EC21">
        <v>17.8</v>
      </c>
      <c r="ED21">
        <v>0.1</v>
      </c>
      <c r="EE21">
        <v>16512524</v>
      </c>
      <c r="EF21">
        <v>40031</v>
      </c>
      <c r="EG21">
        <v>12.1</v>
      </c>
      <c r="EH21">
        <v>0.1</v>
      </c>
      <c r="EI21">
        <v>11745002</v>
      </c>
      <c r="EJ21">
        <v>56858</v>
      </c>
      <c r="EK21">
        <v>8.6</v>
      </c>
      <c r="EL21">
        <v>0.1</v>
      </c>
      <c r="EM21">
        <v>15407787</v>
      </c>
      <c r="EN21">
        <v>112443</v>
      </c>
      <c r="EO21">
        <v>11.3</v>
      </c>
      <c r="EP21">
        <v>0.1</v>
      </c>
      <c r="EQ21">
        <v>5.5</v>
      </c>
      <c r="ER21">
        <v>0.1</v>
      </c>
      <c r="ES21" t="s">
        <v>1144</v>
      </c>
      <c r="ET21" t="s">
        <v>1144</v>
      </c>
      <c r="EU21">
        <v>136384292</v>
      </c>
      <c r="EV21">
        <v>6639</v>
      </c>
      <c r="EW21">
        <v>136384292</v>
      </c>
      <c r="EX21" t="s">
        <v>1144</v>
      </c>
      <c r="EY21">
        <v>3390544</v>
      </c>
      <c r="EZ21">
        <v>16474</v>
      </c>
      <c r="FA21">
        <v>2.5</v>
      </c>
      <c r="FB21">
        <v>0.1</v>
      </c>
      <c r="FC21">
        <v>14800440</v>
      </c>
      <c r="FD21">
        <v>27495</v>
      </c>
      <c r="FE21">
        <v>10.9</v>
      </c>
      <c r="FF21">
        <v>0.1</v>
      </c>
      <c r="FG21">
        <v>35631477</v>
      </c>
      <c r="FH21">
        <v>65524</v>
      </c>
      <c r="FI21">
        <v>26.1</v>
      </c>
      <c r="FJ21">
        <v>0.1</v>
      </c>
      <c r="FK21">
        <v>53857498</v>
      </c>
      <c r="FL21">
        <v>48526</v>
      </c>
      <c r="FM21">
        <v>39.5</v>
      </c>
      <c r="FN21">
        <v>0.1</v>
      </c>
      <c r="FO21">
        <v>22685464</v>
      </c>
      <c r="FP21">
        <v>59336</v>
      </c>
      <c r="FQ21">
        <v>16.600000000000001</v>
      </c>
      <c r="FR21">
        <v>0.1</v>
      </c>
      <c r="FS21">
        <v>6018869</v>
      </c>
      <c r="FT21">
        <v>14085</v>
      </c>
      <c r="FU21">
        <v>4.4000000000000004</v>
      </c>
      <c r="FV21">
        <v>0.1</v>
      </c>
      <c r="FW21">
        <v>119730128</v>
      </c>
      <c r="FX21">
        <v>232429</v>
      </c>
      <c r="FY21">
        <v>119730128</v>
      </c>
      <c r="FZ21" t="s">
        <v>1144</v>
      </c>
      <c r="GA21">
        <v>76444810</v>
      </c>
      <c r="GB21">
        <v>367132</v>
      </c>
      <c r="GC21">
        <v>63.8</v>
      </c>
      <c r="GD21">
        <v>0.2</v>
      </c>
      <c r="GE21">
        <v>43285318</v>
      </c>
      <c r="GF21">
        <v>139467</v>
      </c>
      <c r="GG21">
        <v>36.200000000000003</v>
      </c>
      <c r="GH21">
        <v>0.2</v>
      </c>
      <c r="GI21">
        <v>2.7</v>
      </c>
      <c r="GJ21">
        <v>0.01</v>
      </c>
      <c r="GK21" t="s">
        <v>1144</v>
      </c>
      <c r="GL21" t="s">
        <v>1144</v>
      </c>
      <c r="GM21">
        <v>2.5099999999999998</v>
      </c>
      <c r="GN21">
        <v>0.01</v>
      </c>
      <c r="GO21" t="s">
        <v>1144</v>
      </c>
      <c r="GP21" t="s">
        <v>1144</v>
      </c>
      <c r="GQ21">
        <v>119730128</v>
      </c>
      <c r="GR21">
        <v>232429</v>
      </c>
      <c r="GS21">
        <v>119730128</v>
      </c>
      <c r="GT21" t="s">
        <v>1144</v>
      </c>
      <c r="GU21">
        <v>5914408</v>
      </c>
      <c r="GV21">
        <v>22761</v>
      </c>
      <c r="GW21">
        <v>4.9000000000000004</v>
      </c>
      <c r="GX21">
        <v>0.1</v>
      </c>
      <c r="GY21">
        <v>14990927</v>
      </c>
      <c r="GZ21">
        <v>29418</v>
      </c>
      <c r="HA21">
        <v>12.5</v>
      </c>
      <c r="HB21">
        <v>0.1</v>
      </c>
      <c r="HC21">
        <v>34579396</v>
      </c>
      <c r="HD21">
        <v>38448</v>
      </c>
      <c r="HE21">
        <v>28.9</v>
      </c>
      <c r="HF21">
        <v>0.1</v>
      </c>
      <c r="HG21">
        <v>31570595</v>
      </c>
      <c r="HH21">
        <v>117408</v>
      </c>
      <c r="HI21">
        <v>26.4</v>
      </c>
      <c r="HJ21">
        <v>0.1</v>
      </c>
      <c r="HK21">
        <v>16017141</v>
      </c>
      <c r="HL21">
        <v>75949</v>
      </c>
      <c r="HM21">
        <v>13.4</v>
      </c>
      <c r="HN21">
        <v>0.1</v>
      </c>
      <c r="HO21">
        <v>16657661</v>
      </c>
      <c r="HP21">
        <v>61488</v>
      </c>
      <c r="HQ21">
        <v>13.9</v>
      </c>
      <c r="HR21">
        <v>0.1</v>
      </c>
      <c r="HS21">
        <v>119730128</v>
      </c>
      <c r="HT21">
        <v>232429</v>
      </c>
      <c r="HU21">
        <v>119730128</v>
      </c>
      <c r="HV21" t="s">
        <v>1144</v>
      </c>
      <c r="HW21">
        <v>10424934</v>
      </c>
      <c r="HX21">
        <v>17748</v>
      </c>
      <c r="HY21">
        <v>8.6999999999999993</v>
      </c>
      <c r="HZ21">
        <v>0.1</v>
      </c>
      <c r="IA21">
        <v>39465263</v>
      </c>
      <c r="IB21">
        <v>33591</v>
      </c>
      <c r="IC21">
        <v>33</v>
      </c>
      <c r="ID21">
        <v>0.1</v>
      </c>
      <c r="IE21">
        <v>44675769</v>
      </c>
      <c r="IF21">
        <v>134641</v>
      </c>
      <c r="IG21">
        <v>37.299999999999997</v>
      </c>
      <c r="IH21">
        <v>0.1</v>
      </c>
      <c r="II21">
        <v>25164162</v>
      </c>
      <c r="IJ21">
        <v>93473</v>
      </c>
      <c r="IK21">
        <v>21</v>
      </c>
      <c r="IL21">
        <v>0.1</v>
      </c>
      <c r="IM21">
        <v>119730128</v>
      </c>
      <c r="IN21">
        <v>232429</v>
      </c>
      <c r="IO21">
        <v>119730128</v>
      </c>
      <c r="IP21" t="s">
        <v>1144</v>
      </c>
      <c r="IQ21">
        <v>57596266</v>
      </c>
      <c r="IR21">
        <v>148547</v>
      </c>
      <c r="IS21">
        <v>48.1</v>
      </c>
      <c r="IT21">
        <v>0.1</v>
      </c>
      <c r="IU21">
        <v>5689915</v>
      </c>
      <c r="IV21">
        <v>27443</v>
      </c>
      <c r="IW21">
        <v>4.8</v>
      </c>
      <c r="IX21">
        <v>0.1</v>
      </c>
      <c r="IY21">
        <v>46038234</v>
      </c>
      <c r="IZ21">
        <v>56434</v>
      </c>
      <c r="JA21">
        <v>38.5</v>
      </c>
      <c r="JB21">
        <v>0.1</v>
      </c>
      <c r="JC21">
        <v>5895731</v>
      </c>
      <c r="JD21">
        <v>13679</v>
      </c>
      <c r="JE21">
        <v>4.9000000000000004</v>
      </c>
      <c r="JF21">
        <v>0.1</v>
      </c>
      <c r="JG21">
        <v>123905</v>
      </c>
      <c r="JH21">
        <v>2453</v>
      </c>
      <c r="JI21">
        <v>0.1</v>
      </c>
      <c r="JJ21">
        <v>0.1</v>
      </c>
      <c r="JK21">
        <v>2283400</v>
      </c>
      <c r="JL21">
        <v>8385</v>
      </c>
      <c r="JM21">
        <v>1.9</v>
      </c>
      <c r="JN21">
        <v>0.1</v>
      </c>
      <c r="JO21">
        <v>148118</v>
      </c>
      <c r="JP21">
        <v>2899</v>
      </c>
      <c r="JQ21">
        <v>0.1</v>
      </c>
      <c r="JR21">
        <v>0.1</v>
      </c>
      <c r="JS21">
        <v>588881</v>
      </c>
      <c r="JT21">
        <v>4837</v>
      </c>
      <c r="JU21">
        <v>0.5</v>
      </c>
      <c r="JV21">
        <v>0.1</v>
      </c>
      <c r="JW21">
        <v>1365678</v>
      </c>
      <c r="JX21">
        <v>10404</v>
      </c>
      <c r="JY21">
        <v>1.1000000000000001</v>
      </c>
      <c r="JZ21">
        <v>0.1</v>
      </c>
      <c r="KA21">
        <v>119730128</v>
      </c>
      <c r="KB21">
        <v>232429</v>
      </c>
      <c r="KC21">
        <v>119730128</v>
      </c>
      <c r="KD21" t="s">
        <v>1144</v>
      </c>
      <c r="KE21">
        <v>472098</v>
      </c>
      <c r="KF21">
        <v>5774</v>
      </c>
      <c r="KG21">
        <v>0.4</v>
      </c>
      <c r="KH21">
        <v>0.1</v>
      </c>
      <c r="KI21">
        <v>988660</v>
      </c>
      <c r="KJ21">
        <v>7294</v>
      </c>
      <c r="KK21">
        <v>0.8</v>
      </c>
      <c r="KL21">
        <v>0.1</v>
      </c>
      <c r="KM21">
        <v>2607717</v>
      </c>
      <c r="KN21">
        <v>23270</v>
      </c>
      <c r="KO21">
        <v>2.2000000000000002</v>
      </c>
      <c r="KP21">
        <v>0.1</v>
      </c>
      <c r="KQ21">
        <v>119730128</v>
      </c>
      <c r="KR21">
        <v>232429</v>
      </c>
      <c r="KS21">
        <v>119730128</v>
      </c>
      <c r="KT21" t="s">
        <v>1144</v>
      </c>
      <c r="KU21">
        <v>115719812</v>
      </c>
      <c r="KV21">
        <v>251629</v>
      </c>
      <c r="KW21">
        <v>96.7</v>
      </c>
      <c r="KX21">
        <v>0.1</v>
      </c>
      <c r="KY21">
        <v>2746632</v>
      </c>
      <c r="KZ21">
        <v>20260</v>
      </c>
      <c r="LA21">
        <v>2.2999999999999998</v>
      </c>
      <c r="LB21">
        <v>0.1</v>
      </c>
      <c r="LC21">
        <v>1263684</v>
      </c>
      <c r="LD21">
        <v>8475</v>
      </c>
      <c r="LE21">
        <v>1.1000000000000001</v>
      </c>
      <c r="LF21">
        <v>0.1</v>
      </c>
      <c r="LG21">
        <v>76444810</v>
      </c>
      <c r="LH21">
        <v>367132</v>
      </c>
      <c r="LI21">
        <v>76444810</v>
      </c>
      <c r="LJ21" t="s">
        <v>1144</v>
      </c>
      <c r="LK21">
        <v>5836494</v>
      </c>
      <c r="LL21">
        <v>31884</v>
      </c>
      <c r="LM21">
        <v>7.6</v>
      </c>
      <c r="LN21">
        <v>0.1</v>
      </c>
      <c r="LO21">
        <v>9925573</v>
      </c>
      <c r="LP21">
        <v>53363</v>
      </c>
      <c r="LQ21">
        <v>13</v>
      </c>
      <c r="LR21">
        <v>0.1</v>
      </c>
      <c r="LS21">
        <v>10701662</v>
      </c>
      <c r="LT21">
        <v>56706</v>
      </c>
      <c r="LU21">
        <v>14</v>
      </c>
      <c r="LV21">
        <v>0.1</v>
      </c>
      <c r="LW21">
        <v>10966573</v>
      </c>
      <c r="LX21">
        <v>60506</v>
      </c>
      <c r="LY21">
        <v>14.3</v>
      </c>
      <c r="LZ21">
        <v>0.1</v>
      </c>
      <c r="MA21">
        <v>14640124</v>
      </c>
      <c r="MB21">
        <v>73526</v>
      </c>
      <c r="MC21">
        <v>19.2</v>
      </c>
      <c r="MD21">
        <v>0.1</v>
      </c>
      <c r="ME21">
        <v>13969500</v>
      </c>
      <c r="MF21">
        <v>70281</v>
      </c>
      <c r="MG21">
        <v>18.3</v>
      </c>
      <c r="MH21">
        <v>0.1</v>
      </c>
      <c r="MI21">
        <v>8061903</v>
      </c>
      <c r="MJ21">
        <v>37186</v>
      </c>
      <c r="MK21">
        <v>10.5</v>
      </c>
      <c r="ML21">
        <v>0.1</v>
      </c>
      <c r="MM21">
        <v>2342981</v>
      </c>
      <c r="MN21">
        <v>10635</v>
      </c>
      <c r="MO21">
        <v>3.1</v>
      </c>
      <c r="MP21">
        <v>0.1</v>
      </c>
      <c r="MQ21">
        <v>204900</v>
      </c>
      <c r="MR21">
        <v>173</v>
      </c>
      <c r="MS21" t="s">
        <v>1144</v>
      </c>
      <c r="MT21" t="s">
        <v>1144</v>
      </c>
      <c r="MU21">
        <v>76444810</v>
      </c>
      <c r="MV21">
        <v>367132</v>
      </c>
      <c r="MW21">
        <v>76444810</v>
      </c>
      <c r="MX21" t="s">
        <v>1144</v>
      </c>
      <c r="MY21">
        <v>48198598</v>
      </c>
      <c r="MZ21">
        <v>238177</v>
      </c>
      <c r="NA21">
        <v>63.1</v>
      </c>
      <c r="NB21">
        <v>0.1</v>
      </c>
      <c r="NC21">
        <v>28246212</v>
      </c>
      <c r="ND21">
        <v>132615</v>
      </c>
      <c r="NE21">
        <v>36.9</v>
      </c>
      <c r="NF21">
        <v>0.1</v>
      </c>
      <c r="NG21">
        <v>48198598</v>
      </c>
      <c r="NH21">
        <v>238177</v>
      </c>
      <c r="NI21">
        <v>48198598</v>
      </c>
      <c r="NJ21" t="s">
        <v>1144</v>
      </c>
      <c r="NK21">
        <v>641610</v>
      </c>
      <c r="NL21">
        <v>6864</v>
      </c>
      <c r="NM21">
        <v>1.3</v>
      </c>
      <c r="NN21">
        <v>0.1</v>
      </c>
      <c r="NO21">
        <v>8689498</v>
      </c>
      <c r="NP21">
        <v>45355</v>
      </c>
      <c r="NQ21">
        <v>18</v>
      </c>
      <c r="NR21">
        <v>0.1</v>
      </c>
      <c r="NS21">
        <v>13469272</v>
      </c>
      <c r="NT21">
        <v>66546</v>
      </c>
      <c r="NU21">
        <v>27.9</v>
      </c>
      <c r="NV21">
        <v>0.1</v>
      </c>
      <c r="NW21">
        <v>10022737</v>
      </c>
      <c r="NX21">
        <v>53181</v>
      </c>
      <c r="NY21">
        <v>20.8</v>
      </c>
      <c r="NZ21">
        <v>0.1</v>
      </c>
      <c r="OA21">
        <v>6057771</v>
      </c>
      <c r="OB21">
        <v>36281</v>
      </c>
      <c r="OC21">
        <v>12.6</v>
      </c>
      <c r="OD21">
        <v>0.1</v>
      </c>
      <c r="OE21">
        <v>3679435</v>
      </c>
      <c r="OF21">
        <v>21761</v>
      </c>
      <c r="OG21">
        <v>7.6</v>
      </c>
      <c r="OH21">
        <v>0.1</v>
      </c>
      <c r="OI21">
        <v>5638275</v>
      </c>
      <c r="OJ21">
        <v>29879</v>
      </c>
      <c r="OK21">
        <v>11.7</v>
      </c>
      <c r="OL21">
        <v>0.1</v>
      </c>
      <c r="OM21">
        <v>1558</v>
      </c>
      <c r="ON21">
        <v>1</v>
      </c>
      <c r="OO21" t="s">
        <v>1144</v>
      </c>
      <c r="OP21" t="s">
        <v>1144</v>
      </c>
      <c r="OQ21">
        <v>28246212</v>
      </c>
      <c r="OR21">
        <v>132615</v>
      </c>
      <c r="OS21">
        <v>28246212</v>
      </c>
      <c r="OT21" t="s">
        <v>1144</v>
      </c>
      <c r="OU21">
        <v>3387682</v>
      </c>
      <c r="OV21">
        <v>21630</v>
      </c>
      <c r="OW21">
        <v>12</v>
      </c>
      <c r="OX21">
        <v>0.1</v>
      </c>
      <c r="OY21">
        <v>6706074</v>
      </c>
      <c r="OZ21">
        <v>33727</v>
      </c>
      <c r="PA21">
        <v>23.7</v>
      </c>
      <c r="PB21">
        <v>0.1</v>
      </c>
      <c r="PC21">
        <v>8123392</v>
      </c>
      <c r="PD21">
        <v>41584</v>
      </c>
      <c r="PE21">
        <v>28.8</v>
      </c>
      <c r="PF21">
        <v>0.1</v>
      </c>
      <c r="PG21">
        <v>4585276</v>
      </c>
      <c r="PH21">
        <v>22615</v>
      </c>
      <c r="PI21">
        <v>16.2</v>
      </c>
      <c r="PJ21">
        <v>0.1</v>
      </c>
      <c r="PK21">
        <v>2341623</v>
      </c>
      <c r="PL21">
        <v>14122</v>
      </c>
      <c r="PM21">
        <v>8.3000000000000007</v>
      </c>
      <c r="PN21">
        <v>0.1</v>
      </c>
      <c r="PO21">
        <v>3102165</v>
      </c>
      <c r="PP21">
        <v>16641</v>
      </c>
      <c r="PQ21">
        <v>11</v>
      </c>
      <c r="PR21">
        <v>0.1</v>
      </c>
      <c r="PS21">
        <v>490</v>
      </c>
      <c r="PT21">
        <v>1</v>
      </c>
      <c r="PU21" t="s">
        <v>1144</v>
      </c>
      <c r="PV21" t="s">
        <v>1144</v>
      </c>
      <c r="PW21">
        <v>47954474</v>
      </c>
      <c r="PX21">
        <v>239039</v>
      </c>
      <c r="PY21">
        <v>47954474</v>
      </c>
      <c r="PZ21" t="s">
        <v>1144</v>
      </c>
      <c r="QA21">
        <v>21492625</v>
      </c>
      <c r="QB21">
        <v>145014</v>
      </c>
      <c r="QC21">
        <v>44.8</v>
      </c>
      <c r="QD21">
        <v>0.1</v>
      </c>
      <c r="QE21">
        <v>7581893</v>
      </c>
      <c r="QF21">
        <v>51813</v>
      </c>
      <c r="QG21">
        <v>15.8</v>
      </c>
      <c r="QH21">
        <v>0.1</v>
      </c>
      <c r="QI21">
        <v>5129683</v>
      </c>
      <c r="QJ21">
        <v>26159</v>
      </c>
      <c r="QK21">
        <v>10.7</v>
      </c>
      <c r="QL21">
        <v>0.1</v>
      </c>
      <c r="QM21">
        <v>3382913</v>
      </c>
      <c r="QN21">
        <v>16756</v>
      </c>
      <c r="QO21">
        <v>7.1</v>
      </c>
      <c r="QP21">
        <v>0.1</v>
      </c>
      <c r="QQ21">
        <v>10367360</v>
      </c>
      <c r="QR21">
        <v>22133</v>
      </c>
      <c r="QS21">
        <v>21.6</v>
      </c>
      <c r="QT21">
        <v>0.1</v>
      </c>
      <c r="QU21">
        <v>244124</v>
      </c>
      <c r="QV21">
        <v>4071</v>
      </c>
      <c r="QW21" t="s">
        <v>1144</v>
      </c>
      <c r="QX21" t="s">
        <v>1144</v>
      </c>
      <c r="QY21">
        <v>27849981</v>
      </c>
      <c r="QZ21">
        <v>132669</v>
      </c>
      <c r="RA21">
        <v>27849981</v>
      </c>
      <c r="RB21" t="s">
        <v>1144</v>
      </c>
      <c r="RC21">
        <v>12233466</v>
      </c>
      <c r="RD21">
        <v>78541</v>
      </c>
      <c r="RE21">
        <v>43.9</v>
      </c>
      <c r="RF21">
        <v>0.1</v>
      </c>
      <c r="RG21">
        <v>5424296</v>
      </c>
      <c r="RH21">
        <v>26987</v>
      </c>
      <c r="RI21">
        <v>19.5</v>
      </c>
      <c r="RJ21">
        <v>0.1</v>
      </c>
      <c r="RK21">
        <v>3146116</v>
      </c>
      <c r="RL21">
        <v>14408</v>
      </c>
      <c r="RM21">
        <v>11.3</v>
      </c>
      <c r="RN21">
        <v>0.1</v>
      </c>
      <c r="RO21">
        <v>1921723</v>
      </c>
      <c r="RP21">
        <v>10448</v>
      </c>
      <c r="RQ21">
        <v>6.9</v>
      </c>
      <c r="RR21">
        <v>0.1</v>
      </c>
      <c r="RS21">
        <v>1244963</v>
      </c>
      <c r="RT21">
        <v>8103</v>
      </c>
      <c r="RU21">
        <v>4.5</v>
      </c>
      <c r="RV21">
        <v>0.1</v>
      </c>
      <c r="RW21">
        <v>848155</v>
      </c>
      <c r="RX21">
        <v>6573</v>
      </c>
      <c r="RY21">
        <v>3</v>
      </c>
      <c r="RZ21">
        <v>0.1</v>
      </c>
      <c r="SA21">
        <v>3031262</v>
      </c>
      <c r="SB21">
        <v>14362</v>
      </c>
      <c r="SC21">
        <v>10.9</v>
      </c>
      <c r="SD21">
        <v>0.1</v>
      </c>
      <c r="SE21">
        <v>396231</v>
      </c>
      <c r="SF21">
        <v>3977</v>
      </c>
      <c r="SG21" t="s">
        <v>1144</v>
      </c>
      <c r="SH21" t="s">
        <v>1144</v>
      </c>
      <c r="SI21">
        <v>41083850</v>
      </c>
      <c r="SJ21">
        <v>135968</v>
      </c>
      <c r="SK21">
        <v>41083850</v>
      </c>
      <c r="SL21" t="s">
        <v>1144</v>
      </c>
      <c r="SM21">
        <v>4040816</v>
      </c>
      <c r="SN21">
        <v>12049</v>
      </c>
      <c r="SO21">
        <v>9.8000000000000007</v>
      </c>
      <c r="SP21">
        <v>0.1</v>
      </c>
      <c r="SQ21">
        <v>15816004</v>
      </c>
      <c r="SR21">
        <v>50886</v>
      </c>
      <c r="SS21">
        <v>38.5</v>
      </c>
      <c r="ST21">
        <v>0.1</v>
      </c>
      <c r="SU21">
        <v>12141838</v>
      </c>
      <c r="SV21">
        <v>50678</v>
      </c>
      <c r="SW21">
        <v>29.6</v>
      </c>
      <c r="SX21">
        <v>0.1</v>
      </c>
      <c r="SY21">
        <v>5311526</v>
      </c>
      <c r="SZ21">
        <v>28827</v>
      </c>
      <c r="TA21">
        <v>12.9</v>
      </c>
      <c r="TB21">
        <v>0.1</v>
      </c>
      <c r="TC21">
        <v>2077866</v>
      </c>
      <c r="TD21">
        <v>14585</v>
      </c>
      <c r="TE21">
        <v>5.0999999999999996</v>
      </c>
      <c r="TF21">
        <v>0.1</v>
      </c>
      <c r="TG21">
        <v>862806</v>
      </c>
      <c r="TH21">
        <v>7547</v>
      </c>
      <c r="TI21">
        <v>2.1</v>
      </c>
      <c r="TJ21">
        <v>0.1</v>
      </c>
      <c r="TK21">
        <v>832994</v>
      </c>
      <c r="TL21">
        <v>6582</v>
      </c>
      <c r="TM21">
        <v>2</v>
      </c>
      <c r="TN21">
        <v>0.1</v>
      </c>
      <c r="TO21">
        <v>1023</v>
      </c>
      <c r="TP21">
        <v>2</v>
      </c>
      <c r="TQ21" t="s">
        <v>1144</v>
      </c>
      <c r="TR21" t="s">
        <v>1144</v>
      </c>
      <c r="TS21">
        <v>2201468</v>
      </c>
      <c r="TT21">
        <v>11484</v>
      </c>
      <c r="TU21" t="s">
        <v>1144</v>
      </c>
      <c r="TV21" t="s">
        <v>1144</v>
      </c>
      <c r="TW21">
        <v>40122372</v>
      </c>
      <c r="TX21">
        <v>130232</v>
      </c>
      <c r="TY21">
        <v>40122372</v>
      </c>
      <c r="TZ21" t="s">
        <v>1144</v>
      </c>
      <c r="UA21">
        <v>5129073</v>
      </c>
      <c r="UB21">
        <v>26844</v>
      </c>
      <c r="UC21">
        <v>12.8</v>
      </c>
      <c r="UD21">
        <v>0.1</v>
      </c>
      <c r="UE21">
        <v>5103270</v>
      </c>
      <c r="UF21">
        <v>20711</v>
      </c>
      <c r="UG21">
        <v>12.7</v>
      </c>
      <c r="UH21">
        <v>0.1</v>
      </c>
      <c r="UI21">
        <v>5118486</v>
      </c>
      <c r="UJ21">
        <v>18394</v>
      </c>
      <c r="UK21">
        <v>12.8</v>
      </c>
      <c r="UL21">
        <v>0.1</v>
      </c>
      <c r="UM21">
        <v>4630186</v>
      </c>
      <c r="UN21">
        <v>18721</v>
      </c>
      <c r="UO21">
        <v>11.5</v>
      </c>
      <c r="UP21">
        <v>0.1</v>
      </c>
      <c r="UQ21">
        <v>3666362</v>
      </c>
      <c r="UR21">
        <v>17088</v>
      </c>
      <c r="US21">
        <v>9.1</v>
      </c>
      <c r="UT21">
        <v>0.1</v>
      </c>
      <c r="UU21">
        <v>16474995</v>
      </c>
      <c r="UV21">
        <v>61445</v>
      </c>
      <c r="UW21">
        <v>41.1</v>
      </c>
      <c r="UX21">
        <v>0.1</v>
      </c>
      <c r="UY21">
        <v>3162946</v>
      </c>
      <c r="UZ21">
        <v>16069</v>
      </c>
      <c r="VA21" t="s">
        <v>1144</v>
      </c>
      <c r="VB21" t="s">
        <v>1144</v>
      </c>
    </row>
    <row r="22" spans="1:574" x14ac:dyDescent="0.25">
      <c r="A22" t="s">
        <v>1142</v>
      </c>
      <c r="B22" t="s">
        <v>1143</v>
      </c>
      <c r="C22">
        <v>1235096</v>
      </c>
      <c r="D22">
        <v>330</v>
      </c>
      <c r="E22">
        <v>1235096</v>
      </c>
      <c r="F22" t="s">
        <v>1144</v>
      </c>
      <c r="G22">
        <v>1075930</v>
      </c>
      <c r="H22">
        <v>3357</v>
      </c>
      <c r="I22">
        <v>87.1</v>
      </c>
      <c r="J22">
        <v>0.3</v>
      </c>
      <c r="K22">
        <v>159166</v>
      </c>
      <c r="L22">
        <v>3468</v>
      </c>
      <c r="M22">
        <v>12.9</v>
      </c>
      <c r="N22">
        <v>0.3</v>
      </c>
      <c r="O22">
        <v>2.1</v>
      </c>
      <c r="P22">
        <v>0.2</v>
      </c>
      <c r="Q22" t="s">
        <v>1144</v>
      </c>
      <c r="R22" t="s">
        <v>1144</v>
      </c>
      <c r="S22">
        <v>8</v>
      </c>
      <c r="T22">
        <v>0.3</v>
      </c>
      <c r="U22" t="s">
        <v>1144</v>
      </c>
      <c r="V22" t="s">
        <v>1144</v>
      </c>
      <c r="W22">
        <v>1235096</v>
      </c>
      <c r="X22">
        <v>330</v>
      </c>
      <c r="Y22">
        <v>1235096</v>
      </c>
      <c r="Z22" t="s">
        <v>1144</v>
      </c>
      <c r="AA22">
        <v>737719</v>
      </c>
      <c r="AB22">
        <v>2730</v>
      </c>
      <c r="AC22">
        <v>59.7</v>
      </c>
      <c r="AD22">
        <v>0.2</v>
      </c>
      <c r="AE22">
        <v>56951</v>
      </c>
      <c r="AF22">
        <v>1399</v>
      </c>
      <c r="AG22">
        <v>4.5999999999999996</v>
      </c>
      <c r="AH22">
        <v>0.1</v>
      </c>
      <c r="AI22">
        <v>16145</v>
      </c>
      <c r="AJ22">
        <v>850</v>
      </c>
      <c r="AK22">
        <v>1.3</v>
      </c>
      <c r="AL22">
        <v>0.1</v>
      </c>
      <c r="AM22">
        <v>77243</v>
      </c>
      <c r="AN22">
        <v>1662</v>
      </c>
      <c r="AO22">
        <v>6.3</v>
      </c>
      <c r="AP22">
        <v>0.1</v>
      </c>
      <c r="AQ22">
        <v>100751</v>
      </c>
      <c r="AR22">
        <v>2199</v>
      </c>
      <c r="AS22">
        <v>8.1999999999999993</v>
      </c>
      <c r="AT22">
        <v>0.2</v>
      </c>
      <c r="AU22">
        <v>66688</v>
      </c>
      <c r="AV22">
        <v>1886</v>
      </c>
      <c r="AW22">
        <v>5.4</v>
      </c>
      <c r="AX22">
        <v>0.2</v>
      </c>
      <c r="AY22">
        <v>112399</v>
      </c>
      <c r="AZ22">
        <v>1788</v>
      </c>
      <c r="BA22">
        <v>9.1</v>
      </c>
      <c r="BB22">
        <v>0.1</v>
      </c>
      <c r="BC22">
        <v>65692</v>
      </c>
      <c r="BD22">
        <v>1592</v>
      </c>
      <c r="BE22">
        <v>5.3</v>
      </c>
      <c r="BF22">
        <v>0.1</v>
      </c>
      <c r="BG22">
        <v>1508</v>
      </c>
      <c r="BH22">
        <v>252</v>
      </c>
      <c r="BI22">
        <v>0.1</v>
      </c>
      <c r="BJ22">
        <v>0.1</v>
      </c>
      <c r="BK22">
        <v>1235096</v>
      </c>
      <c r="BL22">
        <v>330</v>
      </c>
      <c r="BM22">
        <v>1235096</v>
      </c>
      <c r="BN22" t="s">
        <v>1144</v>
      </c>
      <c r="BO22">
        <v>24960</v>
      </c>
      <c r="BP22">
        <v>1082</v>
      </c>
      <c r="BQ22">
        <v>2</v>
      </c>
      <c r="BR22">
        <v>0.1</v>
      </c>
      <c r="BS22">
        <v>37471</v>
      </c>
      <c r="BT22">
        <v>1456</v>
      </c>
      <c r="BU22">
        <v>3</v>
      </c>
      <c r="BV22">
        <v>0.1</v>
      </c>
      <c r="BW22">
        <v>349632</v>
      </c>
      <c r="BX22">
        <v>2882</v>
      </c>
      <c r="BY22">
        <v>28.3</v>
      </c>
      <c r="BZ22">
        <v>0.2</v>
      </c>
      <c r="CA22">
        <v>336038</v>
      </c>
      <c r="CB22">
        <v>2716</v>
      </c>
      <c r="CC22">
        <v>27.2</v>
      </c>
      <c r="CD22">
        <v>0.2</v>
      </c>
      <c r="CE22">
        <v>191574</v>
      </c>
      <c r="CF22">
        <v>2808</v>
      </c>
      <c r="CG22">
        <v>15.5</v>
      </c>
      <c r="CH22">
        <v>0.2</v>
      </c>
      <c r="CI22">
        <v>159093</v>
      </c>
      <c r="CJ22">
        <v>2099</v>
      </c>
      <c r="CK22">
        <v>12.9</v>
      </c>
      <c r="CL22">
        <v>0.2</v>
      </c>
      <c r="CM22">
        <v>73420</v>
      </c>
      <c r="CN22">
        <v>1626</v>
      </c>
      <c r="CO22">
        <v>5.9</v>
      </c>
      <c r="CP22">
        <v>0.1</v>
      </c>
      <c r="CQ22">
        <v>35228</v>
      </c>
      <c r="CR22">
        <v>1030</v>
      </c>
      <c r="CS22">
        <v>2.9</v>
      </c>
      <c r="CT22">
        <v>0.1</v>
      </c>
      <c r="CU22">
        <v>14006</v>
      </c>
      <c r="CV22">
        <v>857</v>
      </c>
      <c r="CW22">
        <v>1.1000000000000001</v>
      </c>
      <c r="CX22">
        <v>0.1</v>
      </c>
      <c r="CY22">
        <v>13674</v>
      </c>
      <c r="CZ22">
        <v>855</v>
      </c>
      <c r="DA22">
        <v>1.1000000000000001</v>
      </c>
      <c r="DB22">
        <v>0.1</v>
      </c>
      <c r="DC22">
        <v>1235096</v>
      </c>
      <c r="DD22">
        <v>330</v>
      </c>
      <c r="DE22">
        <v>1235096</v>
      </c>
      <c r="DF22" t="s">
        <v>1144</v>
      </c>
      <c r="DG22">
        <v>38426</v>
      </c>
      <c r="DH22">
        <v>1235</v>
      </c>
      <c r="DI22">
        <v>3.1</v>
      </c>
      <c r="DJ22">
        <v>0.1</v>
      </c>
      <c r="DK22">
        <v>45012</v>
      </c>
      <c r="DL22">
        <v>1477</v>
      </c>
      <c r="DM22">
        <v>3.6</v>
      </c>
      <c r="DN22">
        <v>0.1</v>
      </c>
      <c r="DO22">
        <v>132324</v>
      </c>
      <c r="DP22">
        <v>2180</v>
      </c>
      <c r="DQ22">
        <v>10.7</v>
      </c>
      <c r="DR22">
        <v>0.2</v>
      </c>
      <c r="DS22">
        <v>221587</v>
      </c>
      <c r="DT22">
        <v>2732</v>
      </c>
      <c r="DU22">
        <v>17.899999999999999</v>
      </c>
      <c r="DV22">
        <v>0.2</v>
      </c>
      <c r="DW22">
        <v>260068</v>
      </c>
      <c r="DX22">
        <v>3137</v>
      </c>
      <c r="DY22">
        <v>21.1</v>
      </c>
      <c r="DZ22">
        <v>0.3</v>
      </c>
      <c r="EA22">
        <v>221992</v>
      </c>
      <c r="EB22">
        <v>2758</v>
      </c>
      <c r="EC22">
        <v>18</v>
      </c>
      <c r="ED22">
        <v>0.2</v>
      </c>
      <c r="EE22">
        <v>135872</v>
      </c>
      <c r="EF22">
        <v>2200</v>
      </c>
      <c r="EG22">
        <v>11</v>
      </c>
      <c r="EH22">
        <v>0.2</v>
      </c>
      <c r="EI22">
        <v>87736</v>
      </c>
      <c r="EJ22">
        <v>2032</v>
      </c>
      <c r="EK22">
        <v>7.1</v>
      </c>
      <c r="EL22">
        <v>0.2</v>
      </c>
      <c r="EM22">
        <v>92079</v>
      </c>
      <c r="EN22">
        <v>1919</v>
      </c>
      <c r="EO22">
        <v>7.5</v>
      </c>
      <c r="EP22">
        <v>0.2</v>
      </c>
      <c r="EQ22">
        <v>5.2</v>
      </c>
      <c r="ER22">
        <v>0.1</v>
      </c>
      <c r="ES22" t="s">
        <v>1144</v>
      </c>
      <c r="ET22" t="s">
        <v>1144</v>
      </c>
      <c r="EU22">
        <v>1235096</v>
      </c>
      <c r="EV22">
        <v>330</v>
      </c>
      <c r="EW22">
        <v>1235096</v>
      </c>
      <c r="EX22" t="s">
        <v>1144</v>
      </c>
      <c r="EY22">
        <v>41501</v>
      </c>
      <c r="EZ22">
        <v>1282</v>
      </c>
      <c r="FA22">
        <v>3.4</v>
      </c>
      <c r="FB22">
        <v>0.1</v>
      </c>
      <c r="FC22">
        <v>130058</v>
      </c>
      <c r="FD22">
        <v>2001</v>
      </c>
      <c r="FE22">
        <v>10.5</v>
      </c>
      <c r="FF22">
        <v>0.2</v>
      </c>
      <c r="FG22">
        <v>321069</v>
      </c>
      <c r="FH22">
        <v>3080</v>
      </c>
      <c r="FI22">
        <v>26</v>
      </c>
      <c r="FJ22">
        <v>0.2</v>
      </c>
      <c r="FK22">
        <v>467174</v>
      </c>
      <c r="FL22">
        <v>3526</v>
      </c>
      <c r="FM22">
        <v>37.799999999999997</v>
      </c>
      <c r="FN22">
        <v>0.3</v>
      </c>
      <c r="FO22">
        <v>220281</v>
      </c>
      <c r="FP22">
        <v>3340</v>
      </c>
      <c r="FQ22">
        <v>17.8</v>
      </c>
      <c r="FR22">
        <v>0.3</v>
      </c>
      <c r="FS22">
        <v>55013</v>
      </c>
      <c r="FT22">
        <v>1542</v>
      </c>
      <c r="FU22">
        <v>4.5</v>
      </c>
      <c r="FV22">
        <v>0.1</v>
      </c>
      <c r="FW22">
        <v>1075930</v>
      </c>
      <c r="FX22">
        <v>3357</v>
      </c>
      <c r="FY22">
        <v>1075930</v>
      </c>
      <c r="FZ22" t="s">
        <v>1144</v>
      </c>
      <c r="GA22">
        <v>600520</v>
      </c>
      <c r="GB22">
        <v>4591</v>
      </c>
      <c r="GC22">
        <v>55.8</v>
      </c>
      <c r="GD22">
        <v>0.4</v>
      </c>
      <c r="GE22">
        <v>475410</v>
      </c>
      <c r="GF22">
        <v>3771</v>
      </c>
      <c r="GG22">
        <v>44.2</v>
      </c>
      <c r="GH22">
        <v>0.4</v>
      </c>
      <c r="GI22">
        <v>2.72</v>
      </c>
      <c r="GJ22">
        <v>0.01</v>
      </c>
      <c r="GK22" t="s">
        <v>1144</v>
      </c>
      <c r="GL22" t="s">
        <v>1144</v>
      </c>
      <c r="GM22">
        <v>2.64</v>
      </c>
      <c r="GN22">
        <v>0.02</v>
      </c>
      <c r="GO22" t="s">
        <v>1144</v>
      </c>
      <c r="GP22" t="s">
        <v>1144</v>
      </c>
      <c r="GQ22">
        <v>1075930</v>
      </c>
      <c r="GR22">
        <v>3357</v>
      </c>
      <c r="GS22">
        <v>1075930</v>
      </c>
      <c r="GT22" t="s">
        <v>1144</v>
      </c>
      <c r="GU22">
        <v>75611</v>
      </c>
      <c r="GV22">
        <v>2007</v>
      </c>
      <c r="GW22">
        <v>7</v>
      </c>
      <c r="GX22">
        <v>0.2</v>
      </c>
      <c r="GY22">
        <v>179650</v>
      </c>
      <c r="GZ22">
        <v>2539</v>
      </c>
      <c r="HA22">
        <v>16.7</v>
      </c>
      <c r="HB22">
        <v>0.2</v>
      </c>
      <c r="HC22">
        <v>398645</v>
      </c>
      <c r="HD22">
        <v>3417</v>
      </c>
      <c r="HE22">
        <v>37.1</v>
      </c>
      <c r="HF22">
        <v>0.3</v>
      </c>
      <c r="HG22">
        <v>265758</v>
      </c>
      <c r="HH22">
        <v>3087</v>
      </c>
      <c r="HI22">
        <v>24.7</v>
      </c>
      <c r="HJ22">
        <v>0.3</v>
      </c>
      <c r="HK22">
        <v>108636</v>
      </c>
      <c r="HL22">
        <v>1904</v>
      </c>
      <c r="HM22">
        <v>10.1</v>
      </c>
      <c r="HN22">
        <v>0.2</v>
      </c>
      <c r="HO22">
        <v>47630</v>
      </c>
      <c r="HP22">
        <v>1201</v>
      </c>
      <c r="HQ22">
        <v>4.4000000000000004</v>
      </c>
      <c r="HR22">
        <v>0.1</v>
      </c>
      <c r="HS22">
        <v>1075930</v>
      </c>
      <c r="HT22">
        <v>3357</v>
      </c>
      <c r="HU22">
        <v>1075930</v>
      </c>
      <c r="HV22" t="s">
        <v>1144</v>
      </c>
      <c r="HW22">
        <v>81930</v>
      </c>
      <c r="HX22">
        <v>1776</v>
      </c>
      <c r="HY22">
        <v>7.6</v>
      </c>
      <c r="HZ22">
        <v>0.2</v>
      </c>
      <c r="IA22">
        <v>386560</v>
      </c>
      <c r="IB22">
        <v>3238</v>
      </c>
      <c r="IC22">
        <v>35.9</v>
      </c>
      <c r="ID22">
        <v>0.3</v>
      </c>
      <c r="IE22">
        <v>393113</v>
      </c>
      <c r="IF22">
        <v>3413</v>
      </c>
      <c r="IG22">
        <v>36.5</v>
      </c>
      <c r="IH22">
        <v>0.3</v>
      </c>
      <c r="II22">
        <v>214327</v>
      </c>
      <c r="IJ22">
        <v>2482</v>
      </c>
      <c r="IK22">
        <v>19.899999999999999</v>
      </c>
      <c r="IL22">
        <v>0.2</v>
      </c>
      <c r="IM22">
        <v>1075930</v>
      </c>
      <c r="IN22">
        <v>3357</v>
      </c>
      <c r="IO22">
        <v>1075930</v>
      </c>
      <c r="IP22" t="s">
        <v>1144</v>
      </c>
      <c r="IQ22">
        <v>635856</v>
      </c>
      <c r="IR22">
        <v>3846</v>
      </c>
      <c r="IS22">
        <v>59.1</v>
      </c>
      <c r="IT22">
        <v>0.3</v>
      </c>
      <c r="IU22">
        <v>27764</v>
      </c>
      <c r="IV22">
        <v>1026</v>
      </c>
      <c r="IW22">
        <v>2.6</v>
      </c>
      <c r="IX22">
        <v>0.1</v>
      </c>
      <c r="IY22">
        <v>377628</v>
      </c>
      <c r="IZ22">
        <v>2769</v>
      </c>
      <c r="JA22">
        <v>35.1</v>
      </c>
      <c r="JB22">
        <v>0.3</v>
      </c>
      <c r="JC22">
        <v>6585</v>
      </c>
      <c r="JD22">
        <v>538</v>
      </c>
      <c r="JE22">
        <v>0.6</v>
      </c>
      <c r="JF22">
        <v>0.1</v>
      </c>
      <c r="JG22">
        <v>190</v>
      </c>
      <c r="JH22">
        <v>102</v>
      </c>
      <c r="JI22">
        <v>0</v>
      </c>
      <c r="JJ22">
        <v>0.1</v>
      </c>
      <c r="JK22">
        <v>15462</v>
      </c>
      <c r="JL22">
        <v>736</v>
      </c>
      <c r="JM22">
        <v>1.4</v>
      </c>
      <c r="JN22">
        <v>0.1</v>
      </c>
      <c r="JO22">
        <v>2003</v>
      </c>
      <c r="JP22">
        <v>301</v>
      </c>
      <c r="JQ22">
        <v>0.2</v>
      </c>
      <c r="JR22">
        <v>0.1</v>
      </c>
      <c r="JS22">
        <v>5487</v>
      </c>
      <c r="JT22">
        <v>463</v>
      </c>
      <c r="JU22">
        <v>0.5</v>
      </c>
      <c r="JV22">
        <v>0.1</v>
      </c>
      <c r="JW22">
        <v>4955</v>
      </c>
      <c r="JX22">
        <v>533</v>
      </c>
      <c r="JY22">
        <v>0.5</v>
      </c>
      <c r="JZ22">
        <v>0.1</v>
      </c>
      <c r="KA22">
        <v>1075930</v>
      </c>
      <c r="KB22">
        <v>3357</v>
      </c>
      <c r="KC22">
        <v>1075930</v>
      </c>
      <c r="KD22" t="s">
        <v>1144</v>
      </c>
      <c r="KE22">
        <v>3550</v>
      </c>
      <c r="KF22">
        <v>438</v>
      </c>
      <c r="KG22">
        <v>0.3</v>
      </c>
      <c r="KH22">
        <v>0.1</v>
      </c>
      <c r="KI22">
        <v>7764</v>
      </c>
      <c r="KJ22">
        <v>483</v>
      </c>
      <c r="KK22">
        <v>0.7</v>
      </c>
      <c r="KL22">
        <v>0.1</v>
      </c>
      <c r="KM22">
        <v>28312</v>
      </c>
      <c r="KN22">
        <v>1045</v>
      </c>
      <c r="KO22">
        <v>2.6</v>
      </c>
      <c r="KP22">
        <v>0.1</v>
      </c>
      <c r="KQ22">
        <v>1075930</v>
      </c>
      <c r="KR22">
        <v>3357</v>
      </c>
      <c r="KS22">
        <v>1075930</v>
      </c>
      <c r="KT22" t="s">
        <v>1144</v>
      </c>
      <c r="KU22">
        <v>1031475</v>
      </c>
      <c r="KV22">
        <v>3586</v>
      </c>
      <c r="KW22">
        <v>95.9</v>
      </c>
      <c r="KX22">
        <v>0.1</v>
      </c>
      <c r="KY22">
        <v>31230</v>
      </c>
      <c r="KZ22">
        <v>1236</v>
      </c>
      <c r="LA22">
        <v>2.9</v>
      </c>
      <c r="LB22">
        <v>0.1</v>
      </c>
      <c r="LC22">
        <v>13225</v>
      </c>
      <c r="LD22">
        <v>780</v>
      </c>
      <c r="LE22">
        <v>1.2</v>
      </c>
      <c r="LF22">
        <v>0.1</v>
      </c>
      <c r="LG22">
        <v>600520</v>
      </c>
      <c r="LH22">
        <v>4591</v>
      </c>
      <c r="LI22">
        <v>600520</v>
      </c>
      <c r="LJ22" t="s">
        <v>1144</v>
      </c>
      <c r="LK22">
        <v>31081</v>
      </c>
      <c r="LL22">
        <v>1167</v>
      </c>
      <c r="LM22">
        <v>5.2</v>
      </c>
      <c r="LN22">
        <v>0.2</v>
      </c>
      <c r="LO22">
        <v>39199</v>
      </c>
      <c r="LP22">
        <v>1222</v>
      </c>
      <c r="LQ22">
        <v>6.5</v>
      </c>
      <c r="LR22">
        <v>0.2</v>
      </c>
      <c r="LS22">
        <v>59503</v>
      </c>
      <c r="LT22">
        <v>1737</v>
      </c>
      <c r="LU22">
        <v>9.9</v>
      </c>
      <c r="LV22">
        <v>0.3</v>
      </c>
      <c r="LW22">
        <v>92873</v>
      </c>
      <c r="LX22">
        <v>1928</v>
      </c>
      <c r="LY22">
        <v>15.5</v>
      </c>
      <c r="LZ22">
        <v>0.3</v>
      </c>
      <c r="MA22">
        <v>171662</v>
      </c>
      <c r="MB22">
        <v>2532</v>
      </c>
      <c r="MC22">
        <v>28.6</v>
      </c>
      <c r="MD22">
        <v>0.4</v>
      </c>
      <c r="ME22">
        <v>148721</v>
      </c>
      <c r="MF22">
        <v>2256</v>
      </c>
      <c r="MG22">
        <v>24.8</v>
      </c>
      <c r="MH22">
        <v>0.3</v>
      </c>
      <c r="MI22">
        <v>46620</v>
      </c>
      <c r="MJ22">
        <v>966</v>
      </c>
      <c r="MK22">
        <v>7.8</v>
      </c>
      <c r="ML22">
        <v>0.2</v>
      </c>
      <c r="MM22">
        <v>10861</v>
      </c>
      <c r="MN22">
        <v>515</v>
      </c>
      <c r="MO22">
        <v>1.8</v>
      </c>
      <c r="MP22">
        <v>0.1</v>
      </c>
      <c r="MQ22">
        <v>242400</v>
      </c>
      <c r="MR22">
        <v>1169</v>
      </c>
      <c r="MS22" t="s">
        <v>1144</v>
      </c>
      <c r="MT22" t="s">
        <v>1144</v>
      </c>
      <c r="MU22">
        <v>600520</v>
      </c>
      <c r="MV22">
        <v>4591</v>
      </c>
      <c r="MW22">
        <v>600520</v>
      </c>
      <c r="MX22" t="s">
        <v>1144</v>
      </c>
      <c r="MY22">
        <v>409424</v>
      </c>
      <c r="MZ22">
        <v>3899</v>
      </c>
      <c r="NA22">
        <v>68.2</v>
      </c>
      <c r="NB22">
        <v>0.4</v>
      </c>
      <c r="NC22">
        <v>191096</v>
      </c>
      <c r="ND22">
        <v>2541</v>
      </c>
      <c r="NE22">
        <v>31.8</v>
      </c>
      <c r="NF22">
        <v>0.4</v>
      </c>
      <c r="NG22">
        <v>409424</v>
      </c>
      <c r="NH22">
        <v>3899</v>
      </c>
      <c r="NI22">
        <v>409424</v>
      </c>
      <c r="NJ22" t="s">
        <v>1144</v>
      </c>
      <c r="NK22">
        <v>4690</v>
      </c>
      <c r="NL22">
        <v>344</v>
      </c>
      <c r="NM22">
        <v>1.1000000000000001</v>
      </c>
      <c r="NN22">
        <v>0.1</v>
      </c>
      <c r="NO22">
        <v>66618</v>
      </c>
      <c r="NP22">
        <v>1714</v>
      </c>
      <c r="NQ22">
        <v>16.3</v>
      </c>
      <c r="NR22">
        <v>0.4</v>
      </c>
      <c r="NS22">
        <v>142462</v>
      </c>
      <c r="NT22">
        <v>2231</v>
      </c>
      <c r="NU22">
        <v>34.799999999999997</v>
      </c>
      <c r="NV22">
        <v>0.5</v>
      </c>
      <c r="NW22">
        <v>99804</v>
      </c>
      <c r="NX22">
        <v>2191</v>
      </c>
      <c r="NY22">
        <v>24.4</v>
      </c>
      <c r="NZ22">
        <v>0.5</v>
      </c>
      <c r="OA22">
        <v>49326</v>
      </c>
      <c r="OB22">
        <v>1282</v>
      </c>
      <c r="OC22">
        <v>12</v>
      </c>
      <c r="OD22">
        <v>0.3</v>
      </c>
      <c r="OE22">
        <v>23391</v>
      </c>
      <c r="OF22">
        <v>946</v>
      </c>
      <c r="OG22">
        <v>5.7</v>
      </c>
      <c r="OH22">
        <v>0.2</v>
      </c>
      <c r="OI22">
        <v>23133</v>
      </c>
      <c r="OJ22">
        <v>753</v>
      </c>
      <c r="OK22">
        <v>5.7</v>
      </c>
      <c r="OL22">
        <v>0.2</v>
      </c>
      <c r="OM22">
        <v>1469</v>
      </c>
      <c r="ON22">
        <v>6</v>
      </c>
      <c r="OO22" t="s">
        <v>1144</v>
      </c>
      <c r="OP22" t="s">
        <v>1144</v>
      </c>
      <c r="OQ22">
        <v>191096</v>
      </c>
      <c r="OR22">
        <v>2541</v>
      </c>
      <c r="OS22">
        <v>191096</v>
      </c>
      <c r="OT22" t="s">
        <v>1144</v>
      </c>
      <c r="OU22">
        <v>26782</v>
      </c>
      <c r="OV22">
        <v>1028</v>
      </c>
      <c r="OW22">
        <v>14</v>
      </c>
      <c r="OX22">
        <v>0.5</v>
      </c>
      <c r="OY22">
        <v>61964</v>
      </c>
      <c r="OZ22">
        <v>1635</v>
      </c>
      <c r="PA22">
        <v>32.4</v>
      </c>
      <c r="PB22">
        <v>0.7</v>
      </c>
      <c r="PC22">
        <v>59393</v>
      </c>
      <c r="PD22">
        <v>1306</v>
      </c>
      <c r="PE22">
        <v>31.1</v>
      </c>
      <c r="PF22">
        <v>0.6</v>
      </c>
      <c r="PG22">
        <v>23063</v>
      </c>
      <c r="PH22">
        <v>921</v>
      </c>
      <c r="PI22">
        <v>12.1</v>
      </c>
      <c r="PJ22">
        <v>0.5</v>
      </c>
      <c r="PK22">
        <v>9964</v>
      </c>
      <c r="PL22">
        <v>616</v>
      </c>
      <c r="PM22">
        <v>5.2</v>
      </c>
      <c r="PN22">
        <v>0.3</v>
      </c>
      <c r="PO22">
        <v>9930</v>
      </c>
      <c r="PP22">
        <v>578</v>
      </c>
      <c r="PQ22">
        <v>5.2</v>
      </c>
      <c r="PR22">
        <v>0.3</v>
      </c>
      <c r="PS22">
        <v>419</v>
      </c>
      <c r="PT22">
        <v>4</v>
      </c>
      <c r="PU22" t="s">
        <v>1144</v>
      </c>
      <c r="PV22" t="s">
        <v>1144</v>
      </c>
      <c r="PW22">
        <v>406876</v>
      </c>
      <c r="PX22">
        <v>3943</v>
      </c>
      <c r="PY22">
        <v>406876</v>
      </c>
      <c r="PZ22" t="s">
        <v>1144</v>
      </c>
      <c r="QA22">
        <v>172833</v>
      </c>
      <c r="QB22">
        <v>2953</v>
      </c>
      <c r="QC22">
        <v>42.5</v>
      </c>
      <c r="QD22">
        <v>0.5</v>
      </c>
      <c r="QE22">
        <v>63961</v>
      </c>
      <c r="QF22">
        <v>1862</v>
      </c>
      <c r="QG22">
        <v>15.7</v>
      </c>
      <c r="QH22">
        <v>0.4</v>
      </c>
      <c r="QI22">
        <v>45575</v>
      </c>
      <c r="QJ22">
        <v>1315</v>
      </c>
      <c r="QK22">
        <v>11.2</v>
      </c>
      <c r="QL22">
        <v>0.3</v>
      </c>
      <c r="QM22">
        <v>30927</v>
      </c>
      <c r="QN22">
        <v>1234</v>
      </c>
      <c r="QO22">
        <v>7.6</v>
      </c>
      <c r="QP22">
        <v>0.3</v>
      </c>
      <c r="QQ22">
        <v>93580</v>
      </c>
      <c r="QR22">
        <v>1990</v>
      </c>
      <c r="QS22">
        <v>23</v>
      </c>
      <c r="QT22">
        <v>0.4</v>
      </c>
      <c r="QU22">
        <v>2548</v>
      </c>
      <c r="QV22">
        <v>336</v>
      </c>
      <c r="QW22" t="s">
        <v>1144</v>
      </c>
      <c r="QX22" t="s">
        <v>1144</v>
      </c>
      <c r="QY22">
        <v>188089</v>
      </c>
      <c r="QZ22">
        <v>2532</v>
      </c>
      <c r="RA22">
        <v>188089</v>
      </c>
      <c r="RB22" t="s">
        <v>1144</v>
      </c>
      <c r="RC22">
        <v>99693</v>
      </c>
      <c r="RD22">
        <v>1823</v>
      </c>
      <c r="RE22">
        <v>53</v>
      </c>
      <c r="RF22">
        <v>0.7</v>
      </c>
      <c r="RG22">
        <v>32064</v>
      </c>
      <c r="RH22">
        <v>1095</v>
      </c>
      <c r="RI22">
        <v>17</v>
      </c>
      <c r="RJ22">
        <v>0.5</v>
      </c>
      <c r="RK22">
        <v>17653</v>
      </c>
      <c r="RL22">
        <v>721</v>
      </c>
      <c r="RM22">
        <v>9.4</v>
      </c>
      <c r="RN22">
        <v>0.3</v>
      </c>
      <c r="RO22">
        <v>11392</v>
      </c>
      <c r="RP22">
        <v>710</v>
      </c>
      <c r="RQ22">
        <v>6.1</v>
      </c>
      <c r="RR22">
        <v>0.4</v>
      </c>
      <c r="RS22">
        <v>6367</v>
      </c>
      <c r="RT22">
        <v>514</v>
      </c>
      <c r="RU22">
        <v>3.4</v>
      </c>
      <c r="RV22">
        <v>0.3</v>
      </c>
      <c r="RW22">
        <v>4413</v>
      </c>
      <c r="RX22">
        <v>402</v>
      </c>
      <c r="RY22">
        <v>2.2999999999999998</v>
      </c>
      <c r="RZ22">
        <v>0.2</v>
      </c>
      <c r="SA22">
        <v>16507</v>
      </c>
      <c r="SB22">
        <v>804</v>
      </c>
      <c r="SC22">
        <v>8.8000000000000007</v>
      </c>
      <c r="SD22">
        <v>0.4</v>
      </c>
      <c r="SE22">
        <v>3007</v>
      </c>
      <c r="SF22">
        <v>329</v>
      </c>
      <c r="SG22" t="s">
        <v>1144</v>
      </c>
      <c r="SH22" t="s">
        <v>1144</v>
      </c>
      <c r="SI22">
        <v>462060</v>
      </c>
      <c r="SJ22">
        <v>3700</v>
      </c>
      <c r="SK22">
        <v>462060</v>
      </c>
      <c r="SL22" t="s">
        <v>1144</v>
      </c>
      <c r="SM22">
        <v>19305</v>
      </c>
      <c r="SN22">
        <v>950</v>
      </c>
      <c r="SO22">
        <v>4.2</v>
      </c>
      <c r="SP22">
        <v>0.2</v>
      </c>
      <c r="SQ22">
        <v>186733</v>
      </c>
      <c r="SR22">
        <v>2571</v>
      </c>
      <c r="SS22">
        <v>40.4</v>
      </c>
      <c r="ST22">
        <v>0.5</v>
      </c>
      <c r="SU22">
        <v>177430</v>
      </c>
      <c r="SV22">
        <v>2855</v>
      </c>
      <c r="SW22">
        <v>38.4</v>
      </c>
      <c r="SX22">
        <v>0.5</v>
      </c>
      <c r="SY22">
        <v>59755</v>
      </c>
      <c r="SZ22">
        <v>2087</v>
      </c>
      <c r="TA22">
        <v>12.9</v>
      </c>
      <c r="TB22">
        <v>0.4</v>
      </c>
      <c r="TC22">
        <v>13100</v>
      </c>
      <c r="TD22">
        <v>900</v>
      </c>
      <c r="TE22">
        <v>2.8</v>
      </c>
      <c r="TF22">
        <v>0.2</v>
      </c>
      <c r="TG22">
        <v>3242</v>
      </c>
      <c r="TH22">
        <v>381</v>
      </c>
      <c r="TI22">
        <v>0.7</v>
      </c>
      <c r="TJ22">
        <v>0.1</v>
      </c>
      <c r="TK22">
        <v>2495</v>
      </c>
      <c r="TL22">
        <v>339</v>
      </c>
      <c r="TM22">
        <v>0.5</v>
      </c>
      <c r="TN22">
        <v>0.1</v>
      </c>
      <c r="TO22">
        <v>1060</v>
      </c>
      <c r="TP22">
        <v>5</v>
      </c>
      <c r="TQ22" t="s">
        <v>1144</v>
      </c>
      <c r="TR22" t="s">
        <v>1144</v>
      </c>
      <c r="TS22">
        <v>13350</v>
      </c>
      <c r="TT22">
        <v>829</v>
      </c>
      <c r="TU22" t="s">
        <v>1144</v>
      </c>
      <c r="TV22" t="s">
        <v>1144</v>
      </c>
      <c r="TW22">
        <v>450576</v>
      </c>
      <c r="TX22">
        <v>3648</v>
      </c>
      <c r="TY22">
        <v>450576</v>
      </c>
      <c r="TZ22" t="s">
        <v>1144</v>
      </c>
      <c r="UA22">
        <v>53507</v>
      </c>
      <c r="UB22">
        <v>1664</v>
      </c>
      <c r="UC22">
        <v>11.9</v>
      </c>
      <c r="UD22">
        <v>0.4</v>
      </c>
      <c r="UE22">
        <v>61447</v>
      </c>
      <c r="UF22">
        <v>1745</v>
      </c>
      <c r="UG22">
        <v>13.6</v>
      </c>
      <c r="UH22">
        <v>0.4</v>
      </c>
      <c r="UI22">
        <v>61638</v>
      </c>
      <c r="UJ22">
        <v>1687</v>
      </c>
      <c r="UK22">
        <v>13.7</v>
      </c>
      <c r="UL22">
        <v>0.3</v>
      </c>
      <c r="UM22">
        <v>52525</v>
      </c>
      <c r="UN22">
        <v>1773</v>
      </c>
      <c r="UO22">
        <v>11.7</v>
      </c>
      <c r="UP22">
        <v>0.4</v>
      </c>
      <c r="UQ22">
        <v>40787</v>
      </c>
      <c r="UR22">
        <v>1409</v>
      </c>
      <c r="US22">
        <v>9.1</v>
      </c>
      <c r="UT22">
        <v>0.3</v>
      </c>
      <c r="UU22">
        <v>180672</v>
      </c>
      <c r="UV22">
        <v>2700</v>
      </c>
      <c r="UW22">
        <v>40.1</v>
      </c>
      <c r="UX22">
        <v>0.5</v>
      </c>
      <c r="UY22">
        <v>24834</v>
      </c>
      <c r="UZ22">
        <v>1208</v>
      </c>
      <c r="VA22" t="s">
        <v>1144</v>
      </c>
      <c r="VB22" t="s">
        <v>1144</v>
      </c>
    </row>
    <row r="23" spans="1:574" x14ac:dyDescent="0.25">
      <c r="A23" t="s">
        <v>1179</v>
      </c>
      <c r="B23" t="s">
        <v>1180</v>
      </c>
      <c r="C23">
        <v>7787</v>
      </c>
      <c r="D23">
        <v>356</v>
      </c>
      <c r="E23">
        <v>7787</v>
      </c>
      <c r="F23" t="s">
        <v>1144</v>
      </c>
      <c r="G23">
        <v>6481</v>
      </c>
      <c r="H23">
        <v>258</v>
      </c>
      <c r="I23">
        <v>83.2</v>
      </c>
      <c r="J23">
        <v>3.1</v>
      </c>
      <c r="K23">
        <v>1306</v>
      </c>
      <c r="L23">
        <v>277</v>
      </c>
      <c r="M23">
        <v>16.8</v>
      </c>
      <c r="N23">
        <v>3.1</v>
      </c>
      <c r="O23">
        <v>4.4000000000000004</v>
      </c>
      <c r="P23">
        <v>2.6</v>
      </c>
      <c r="Q23" t="s">
        <v>1144</v>
      </c>
      <c r="R23" t="s">
        <v>1144</v>
      </c>
      <c r="S23">
        <v>8.5</v>
      </c>
      <c r="T23">
        <v>4.5</v>
      </c>
      <c r="U23" t="s">
        <v>1144</v>
      </c>
      <c r="V23" t="s">
        <v>1144</v>
      </c>
      <c r="W23">
        <v>7787</v>
      </c>
      <c r="X23">
        <v>356</v>
      </c>
      <c r="Y23">
        <v>7787</v>
      </c>
      <c r="Z23" t="s">
        <v>1144</v>
      </c>
      <c r="AA23">
        <v>4902</v>
      </c>
      <c r="AB23">
        <v>366</v>
      </c>
      <c r="AC23">
        <v>63</v>
      </c>
      <c r="AD23">
        <v>3.3</v>
      </c>
      <c r="AE23">
        <v>549</v>
      </c>
      <c r="AF23">
        <v>160</v>
      </c>
      <c r="AG23">
        <v>7.1</v>
      </c>
      <c r="AH23">
        <v>2</v>
      </c>
      <c r="AI23">
        <v>127</v>
      </c>
      <c r="AJ23">
        <v>79</v>
      </c>
      <c r="AK23">
        <v>1.6</v>
      </c>
      <c r="AL23">
        <v>1</v>
      </c>
      <c r="AM23">
        <v>364</v>
      </c>
      <c r="AN23">
        <v>122</v>
      </c>
      <c r="AO23">
        <v>4.7</v>
      </c>
      <c r="AP23">
        <v>1.5</v>
      </c>
      <c r="AQ23">
        <v>407</v>
      </c>
      <c r="AR23">
        <v>129</v>
      </c>
      <c r="AS23">
        <v>5.2</v>
      </c>
      <c r="AT23">
        <v>1.6</v>
      </c>
      <c r="AU23">
        <v>109</v>
      </c>
      <c r="AV23">
        <v>63</v>
      </c>
      <c r="AW23">
        <v>1.4</v>
      </c>
      <c r="AX23">
        <v>0.8</v>
      </c>
      <c r="AY23">
        <v>143</v>
      </c>
      <c r="AZ23">
        <v>77</v>
      </c>
      <c r="BA23">
        <v>1.8</v>
      </c>
      <c r="BB23">
        <v>1</v>
      </c>
      <c r="BC23">
        <v>1071</v>
      </c>
      <c r="BD23">
        <v>197</v>
      </c>
      <c r="BE23">
        <v>13.8</v>
      </c>
      <c r="BF23">
        <v>2.5</v>
      </c>
      <c r="BG23">
        <v>115</v>
      </c>
      <c r="BH23">
        <v>67</v>
      </c>
      <c r="BI23">
        <v>1.5</v>
      </c>
      <c r="BJ23">
        <v>0.9</v>
      </c>
      <c r="BK23">
        <v>7787</v>
      </c>
      <c r="BL23">
        <v>356</v>
      </c>
      <c r="BM23">
        <v>7787</v>
      </c>
      <c r="BN23" t="s">
        <v>1144</v>
      </c>
      <c r="BO23">
        <v>64</v>
      </c>
      <c r="BP23">
        <v>30</v>
      </c>
      <c r="BQ23">
        <v>0.8</v>
      </c>
      <c r="BR23">
        <v>0.4</v>
      </c>
      <c r="BS23">
        <v>22</v>
      </c>
      <c r="BT23">
        <v>36</v>
      </c>
      <c r="BU23">
        <v>0.3</v>
      </c>
      <c r="BV23">
        <v>0.5</v>
      </c>
      <c r="BW23">
        <v>878</v>
      </c>
      <c r="BX23">
        <v>210</v>
      </c>
      <c r="BY23">
        <v>11.3</v>
      </c>
      <c r="BZ23">
        <v>2.6</v>
      </c>
      <c r="CA23">
        <v>1465</v>
      </c>
      <c r="CB23">
        <v>231</v>
      </c>
      <c r="CC23">
        <v>18.8</v>
      </c>
      <c r="CD23">
        <v>2.9</v>
      </c>
      <c r="CE23">
        <v>1402</v>
      </c>
      <c r="CF23">
        <v>268</v>
      </c>
      <c r="CG23">
        <v>18</v>
      </c>
      <c r="CH23">
        <v>3.3</v>
      </c>
      <c r="CI23">
        <v>2202</v>
      </c>
      <c r="CJ23">
        <v>260</v>
      </c>
      <c r="CK23">
        <v>28.3</v>
      </c>
      <c r="CL23">
        <v>3.2</v>
      </c>
      <c r="CM23">
        <v>476</v>
      </c>
      <c r="CN23">
        <v>135</v>
      </c>
      <c r="CO23">
        <v>6.1</v>
      </c>
      <c r="CP23">
        <v>1.8</v>
      </c>
      <c r="CQ23">
        <v>226</v>
      </c>
      <c r="CR23">
        <v>73</v>
      </c>
      <c r="CS23">
        <v>2.9</v>
      </c>
      <c r="CT23">
        <v>0.9</v>
      </c>
      <c r="CU23">
        <v>517</v>
      </c>
      <c r="CV23">
        <v>137</v>
      </c>
      <c r="CW23">
        <v>6.6</v>
      </c>
      <c r="CX23">
        <v>1.7</v>
      </c>
      <c r="CY23">
        <v>535</v>
      </c>
      <c r="CZ23">
        <v>120</v>
      </c>
      <c r="DA23">
        <v>6.9</v>
      </c>
      <c r="DB23">
        <v>1.5</v>
      </c>
      <c r="DC23">
        <v>7787</v>
      </c>
      <c r="DD23">
        <v>356</v>
      </c>
      <c r="DE23">
        <v>7787</v>
      </c>
      <c r="DF23" t="s">
        <v>1144</v>
      </c>
      <c r="DG23">
        <v>93</v>
      </c>
      <c r="DH23">
        <v>82</v>
      </c>
      <c r="DI23">
        <v>1.2</v>
      </c>
      <c r="DJ23">
        <v>1.1000000000000001</v>
      </c>
      <c r="DK23">
        <v>314</v>
      </c>
      <c r="DL23">
        <v>140</v>
      </c>
      <c r="DM23">
        <v>4</v>
      </c>
      <c r="DN23">
        <v>1.8</v>
      </c>
      <c r="DO23">
        <v>690</v>
      </c>
      <c r="DP23">
        <v>209</v>
      </c>
      <c r="DQ23">
        <v>8.9</v>
      </c>
      <c r="DR23">
        <v>2.7</v>
      </c>
      <c r="DS23">
        <v>1250</v>
      </c>
      <c r="DT23">
        <v>244</v>
      </c>
      <c r="DU23">
        <v>16.100000000000001</v>
      </c>
      <c r="DV23">
        <v>3</v>
      </c>
      <c r="DW23">
        <v>1757</v>
      </c>
      <c r="DX23">
        <v>239</v>
      </c>
      <c r="DY23">
        <v>22.6</v>
      </c>
      <c r="DZ23">
        <v>3.1</v>
      </c>
      <c r="EA23">
        <v>1597</v>
      </c>
      <c r="EB23">
        <v>270</v>
      </c>
      <c r="EC23">
        <v>20.5</v>
      </c>
      <c r="ED23">
        <v>3.2</v>
      </c>
      <c r="EE23">
        <v>938</v>
      </c>
      <c r="EF23">
        <v>179</v>
      </c>
      <c r="EG23">
        <v>12</v>
      </c>
      <c r="EH23">
        <v>2.2000000000000002</v>
      </c>
      <c r="EI23">
        <v>577</v>
      </c>
      <c r="EJ23">
        <v>124</v>
      </c>
      <c r="EK23">
        <v>7.4</v>
      </c>
      <c r="EL23">
        <v>1.6</v>
      </c>
      <c r="EM23">
        <v>571</v>
      </c>
      <c r="EN23">
        <v>158</v>
      </c>
      <c r="EO23">
        <v>7.3</v>
      </c>
      <c r="EP23">
        <v>2</v>
      </c>
      <c r="EQ23">
        <v>5.4</v>
      </c>
      <c r="ER23">
        <v>0.2</v>
      </c>
      <c r="ES23" t="s">
        <v>1144</v>
      </c>
      <c r="ET23" t="s">
        <v>1144</v>
      </c>
      <c r="EU23">
        <v>7787</v>
      </c>
      <c r="EV23">
        <v>356</v>
      </c>
      <c r="EW23">
        <v>7787</v>
      </c>
      <c r="EX23" t="s">
        <v>1144</v>
      </c>
      <c r="EY23">
        <v>112</v>
      </c>
      <c r="EZ23">
        <v>84</v>
      </c>
      <c r="FA23">
        <v>1.4</v>
      </c>
      <c r="FB23">
        <v>1.1000000000000001</v>
      </c>
      <c r="FC23">
        <v>788</v>
      </c>
      <c r="FD23">
        <v>173</v>
      </c>
      <c r="FE23">
        <v>10.1</v>
      </c>
      <c r="FF23">
        <v>2.2000000000000002</v>
      </c>
      <c r="FG23">
        <v>2796</v>
      </c>
      <c r="FH23">
        <v>320</v>
      </c>
      <c r="FI23">
        <v>35.9</v>
      </c>
      <c r="FJ23">
        <v>3.7</v>
      </c>
      <c r="FK23">
        <v>2528</v>
      </c>
      <c r="FL23">
        <v>263</v>
      </c>
      <c r="FM23">
        <v>32.5</v>
      </c>
      <c r="FN23">
        <v>3.2</v>
      </c>
      <c r="FO23">
        <v>1313</v>
      </c>
      <c r="FP23">
        <v>214</v>
      </c>
      <c r="FQ23">
        <v>16.899999999999999</v>
      </c>
      <c r="FR23">
        <v>2.5</v>
      </c>
      <c r="FS23">
        <v>250</v>
      </c>
      <c r="FT23">
        <v>109</v>
      </c>
      <c r="FU23">
        <v>3.2</v>
      </c>
      <c r="FV23">
        <v>1.4</v>
      </c>
      <c r="FW23">
        <v>6481</v>
      </c>
      <c r="FX23">
        <v>258</v>
      </c>
      <c r="FY23">
        <v>6481</v>
      </c>
      <c r="FZ23" t="s">
        <v>1144</v>
      </c>
      <c r="GA23">
        <v>4488</v>
      </c>
      <c r="GB23">
        <v>279</v>
      </c>
      <c r="GC23">
        <v>69.2</v>
      </c>
      <c r="GD23">
        <v>3.2</v>
      </c>
      <c r="GE23">
        <v>1993</v>
      </c>
      <c r="GF23">
        <v>217</v>
      </c>
      <c r="GG23">
        <v>30.8</v>
      </c>
      <c r="GH23">
        <v>3.2</v>
      </c>
      <c r="GI23">
        <v>2.2999999999999998</v>
      </c>
      <c r="GJ23">
        <v>0.1</v>
      </c>
      <c r="GK23" t="s">
        <v>1144</v>
      </c>
      <c r="GL23" t="s">
        <v>1144</v>
      </c>
      <c r="GM23">
        <v>2.5099999999999998</v>
      </c>
      <c r="GN23">
        <v>0.22</v>
      </c>
      <c r="GO23" t="s">
        <v>1144</v>
      </c>
      <c r="GP23" t="s">
        <v>1144</v>
      </c>
      <c r="GQ23">
        <v>6481</v>
      </c>
      <c r="GR23">
        <v>258</v>
      </c>
      <c r="GS23">
        <v>6481</v>
      </c>
      <c r="GT23" t="s">
        <v>1144</v>
      </c>
      <c r="GU23">
        <v>457</v>
      </c>
      <c r="GV23">
        <v>144</v>
      </c>
      <c r="GW23">
        <v>7.1</v>
      </c>
      <c r="GX23">
        <v>2.2000000000000002</v>
      </c>
      <c r="GY23">
        <v>731</v>
      </c>
      <c r="GZ23">
        <v>153</v>
      </c>
      <c r="HA23">
        <v>11.3</v>
      </c>
      <c r="HB23">
        <v>2.2999999999999998</v>
      </c>
      <c r="HC23">
        <v>1839</v>
      </c>
      <c r="HD23">
        <v>222</v>
      </c>
      <c r="HE23">
        <v>28.4</v>
      </c>
      <c r="HF23">
        <v>3.3</v>
      </c>
      <c r="HG23">
        <v>1881</v>
      </c>
      <c r="HH23">
        <v>246</v>
      </c>
      <c r="HI23">
        <v>29</v>
      </c>
      <c r="HJ23">
        <v>3.6</v>
      </c>
      <c r="HK23">
        <v>876</v>
      </c>
      <c r="HL23">
        <v>150</v>
      </c>
      <c r="HM23">
        <v>13.5</v>
      </c>
      <c r="HN23">
        <v>2.2999999999999998</v>
      </c>
      <c r="HO23">
        <v>697</v>
      </c>
      <c r="HP23">
        <v>143</v>
      </c>
      <c r="HQ23">
        <v>10.8</v>
      </c>
      <c r="HR23">
        <v>2.2000000000000002</v>
      </c>
      <c r="HS23">
        <v>6481</v>
      </c>
      <c r="HT23">
        <v>258</v>
      </c>
      <c r="HU23">
        <v>6481</v>
      </c>
      <c r="HV23" t="s">
        <v>1144</v>
      </c>
      <c r="HW23">
        <v>409</v>
      </c>
      <c r="HX23">
        <v>131</v>
      </c>
      <c r="HY23">
        <v>6.3</v>
      </c>
      <c r="HZ23">
        <v>1.9</v>
      </c>
      <c r="IA23">
        <v>2263</v>
      </c>
      <c r="IB23">
        <v>261</v>
      </c>
      <c r="IC23">
        <v>34.9</v>
      </c>
      <c r="ID23">
        <v>3.4</v>
      </c>
      <c r="IE23">
        <v>2427</v>
      </c>
      <c r="IF23">
        <v>261</v>
      </c>
      <c r="IG23">
        <v>37.4</v>
      </c>
      <c r="IH23">
        <v>3.9</v>
      </c>
      <c r="II23">
        <v>1382</v>
      </c>
      <c r="IJ23">
        <v>164</v>
      </c>
      <c r="IK23">
        <v>21.3</v>
      </c>
      <c r="IL23">
        <v>2.7</v>
      </c>
      <c r="IM23">
        <v>6481</v>
      </c>
      <c r="IN23">
        <v>258</v>
      </c>
      <c r="IO23">
        <v>6481</v>
      </c>
      <c r="IP23" t="s">
        <v>1144</v>
      </c>
      <c r="IQ23">
        <v>3571</v>
      </c>
      <c r="IR23">
        <v>265</v>
      </c>
      <c r="IS23">
        <v>55.1</v>
      </c>
      <c r="IT23">
        <v>3.5</v>
      </c>
      <c r="IU23">
        <v>114</v>
      </c>
      <c r="IV23">
        <v>68</v>
      </c>
      <c r="IW23">
        <v>1.8</v>
      </c>
      <c r="IX23">
        <v>1</v>
      </c>
      <c r="IY23">
        <v>2770</v>
      </c>
      <c r="IZ23">
        <v>267</v>
      </c>
      <c r="JA23">
        <v>42.7</v>
      </c>
      <c r="JB23">
        <v>3.7</v>
      </c>
      <c r="JC23">
        <v>0</v>
      </c>
      <c r="JD23">
        <v>19</v>
      </c>
      <c r="JE23">
        <v>0</v>
      </c>
      <c r="JF23">
        <v>0.5</v>
      </c>
      <c r="JG23">
        <v>0</v>
      </c>
      <c r="JH23">
        <v>19</v>
      </c>
      <c r="JI23">
        <v>0</v>
      </c>
      <c r="JJ23">
        <v>0.5</v>
      </c>
      <c r="JK23">
        <v>13</v>
      </c>
      <c r="JL23">
        <v>20</v>
      </c>
      <c r="JM23">
        <v>0.2</v>
      </c>
      <c r="JN23">
        <v>0.3</v>
      </c>
      <c r="JO23">
        <v>0</v>
      </c>
      <c r="JP23">
        <v>19</v>
      </c>
      <c r="JQ23">
        <v>0</v>
      </c>
      <c r="JR23">
        <v>0.5</v>
      </c>
      <c r="JS23">
        <v>0</v>
      </c>
      <c r="JT23">
        <v>19</v>
      </c>
      <c r="JU23">
        <v>0</v>
      </c>
      <c r="JV23">
        <v>0.5</v>
      </c>
      <c r="JW23">
        <v>13</v>
      </c>
      <c r="JX23">
        <v>14</v>
      </c>
      <c r="JY23">
        <v>0.2</v>
      </c>
      <c r="JZ23">
        <v>0.2</v>
      </c>
      <c r="KA23">
        <v>6481</v>
      </c>
      <c r="KB23">
        <v>258</v>
      </c>
      <c r="KC23">
        <v>6481</v>
      </c>
      <c r="KD23" t="s">
        <v>1144</v>
      </c>
      <c r="KE23">
        <v>10</v>
      </c>
      <c r="KF23">
        <v>17</v>
      </c>
      <c r="KG23">
        <v>0.2</v>
      </c>
      <c r="KH23">
        <v>0.3</v>
      </c>
      <c r="KI23">
        <v>62</v>
      </c>
      <c r="KJ23">
        <v>62</v>
      </c>
      <c r="KK23">
        <v>1</v>
      </c>
      <c r="KL23">
        <v>1</v>
      </c>
      <c r="KM23">
        <v>225</v>
      </c>
      <c r="KN23">
        <v>101</v>
      </c>
      <c r="KO23">
        <v>3.5</v>
      </c>
      <c r="KP23">
        <v>1.6</v>
      </c>
      <c r="KQ23">
        <v>6481</v>
      </c>
      <c r="KR23">
        <v>258</v>
      </c>
      <c r="KS23">
        <v>6481</v>
      </c>
      <c r="KT23" t="s">
        <v>1144</v>
      </c>
      <c r="KU23">
        <v>6431</v>
      </c>
      <c r="KV23">
        <v>273</v>
      </c>
      <c r="KW23">
        <v>99.2</v>
      </c>
      <c r="KX23">
        <v>0.8</v>
      </c>
      <c r="KY23">
        <v>50</v>
      </c>
      <c r="KZ23">
        <v>49</v>
      </c>
      <c r="LA23">
        <v>0.8</v>
      </c>
      <c r="LB23">
        <v>0.8</v>
      </c>
      <c r="LC23">
        <v>0</v>
      </c>
      <c r="LD23">
        <v>19</v>
      </c>
      <c r="LE23">
        <v>0</v>
      </c>
      <c r="LF23">
        <v>0.5</v>
      </c>
      <c r="LG23">
        <v>4488</v>
      </c>
      <c r="LH23">
        <v>279</v>
      </c>
      <c r="LI23">
        <v>4488</v>
      </c>
      <c r="LJ23" t="s">
        <v>1144</v>
      </c>
      <c r="LK23">
        <v>416</v>
      </c>
      <c r="LL23">
        <v>118</v>
      </c>
      <c r="LM23">
        <v>9.3000000000000007</v>
      </c>
      <c r="LN23">
        <v>2.4</v>
      </c>
      <c r="LO23">
        <v>239</v>
      </c>
      <c r="LP23">
        <v>123</v>
      </c>
      <c r="LQ23">
        <v>5.3</v>
      </c>
      <c r="LR23">
        <v>2.7</v>
      </c>
      <c r="LS23">
        <v>289</v>
      </c>
      <c r="LT23">
        <v>95</v>
      </c>
      <c r="LU23">
        <v>6.4</v>
      </c>
      <c r="LV23">
        <v>2.1</v>
      </c>
      <c r="LW23">
        <v>508</v>
      </c>
      <c r="LX23">
        <v>149</v>
      </c>
      <c r="LY23">
        <v>11.3</v>
      </c>
      <c r="LZ23">
        <v>3.3</v>
      </c>
      <c r="MA23">
        <v>1182</v>
      </c>
      <c r="MB23">
        <v>202</v>
      </c>
      <c r="MC23">
        <v>26.3</v>
      </c>
      <c r="MD23">
        <v>4.2</v>
      </c>
      <c r="ME23">
        <v>1240</v>
      </c>
      <c r="MF23">
        <v>187</v>
      </c>
      <c r="MG23">
        <v>27.6</v>
      </c>
      <c r="MH23">
        <v>3.8</v>
      </c>
      <c r="MI23">
        <v>513</v>
      </c>
      <c r="MJ23">
        <v>114</v>
      </c>
      <c r="MK23">
        <v>11.4</v>
      </c>
      <c r="ML23">
        <v>2.4</v>
      </c>
      <c r="MM23">
        <v>101</v>
      </c>
      <c r="MN23">
        <v>58</v>
      </c>
      <c r="MO23">
        <v>2.2999999999999998</v>
      </c>
      <c r="MP23">
        <v>1.3</v>
      </c>
      <c r="MQ23">
        <v>269200</v>
      </c>
      <c r="MR23">
        <v>16577</v>
      </c>
      <c r="MS23" t="s">
        <v>1144</v>
      </c>
      <c r="MT23" t="s">
        <v>1144</v>
      </c>
      <c r="MU23">
        <v>4488</v>
      </c>
      <c r="MV23">
        <v>279</v>
      </c>
      <c r="MW23">
        <v>4488</v>
      </c>
      <c r="MX23" t="s">
        <v>1144</v>
      </c>
      <c r="MY23">
        <v>2198</v>
      </c>
      <c r="MZ23">
        <v>236</v>
      </c>
      <c r="NA23">
        <v>49</v>
      </c>
      <c r="NB23">
        <v>4.5</v>
      </c>
      <c r="NC23">
        <v>2290</v>
      </c>
      <c r="ND23">
        <v>259</v>
      </c>
      <c r="NE23">
        <v>51</v>
      </c>
      <c r="NF23">
        <v>4.5</v>
      </c>
      <c r="NG23">
        <v>2198</v>
      </c>
      <c r="NH23">
        <v>236</v>
      </c>
      <c r="NI23">
        <v>2198</v>
      </c>
      <c r="NJ23" t="s">
        <v>1144</v>
      </c>
      <c r="NK23">
        <v>54</v>
      </c>
      <c r="NL23">
        <v>49</v>
      </c>
      <c r="NM23">
        <v>2.5</v>
      </c>
      <c r="NN23">
        <v>2.2000000000000002</v>
      </c>
      <c r="NO23">
        <v>253</v>
      </c>
      <c r="NP23">
        <v>92</v>
      </c>
      <c r="NQ23">
        <v>11.5</v>
      </c>
      <c r="NR23">
        <v>4.0999999999999996</v>
      </c>
      <c r="NS23">
        <v>720</v>
      </c>
      <c r="NT23">
        <v>154</v>
      </c>
      <c r="NU23">
        <v>32.799999999999997</v>
      </c>
      <c r="NV23">
        <v>5.7</v>
      </c>
      <c r="NW23">
        <v>498</v>
      </c>
      <c r="NX23">
        <v>102</v>
      </c>
      <c r="NY23">
        <v>22.7</v>
      </c>
      <c r="NZ23">
        <v>4.7</v>
      </c>
      <c r="OA23">
        <v>296</v>
      </c>
      <c r="OB23">
        <v>93</v>
      </c>
      <c r="OC23">
        <v>13.5</v>
      </c>
      <c r="OD23">
        <v>4</v>
      </c>
      <c r="OE23">
        <v>232</v>
      </c>
      <c r="OF23">
        <v>103</v>
      </c>
      <c r="OG23">
        <v>10.6</v>
      </c>
      <c r="OH23">
        <v>4.3</v>
      </c>
      <c r="OI23">
        <v>145</v>
      </c>
      <c r="OJ23">
        <v>77</v>
      </c>
      <c r="OK23">
        <v>6.6</v>
      </c>
      <c r="OL23">
        <v>3.5</v>
      </c>
      <c r="OM23">
        <v>1573</v>
      </c>
      <c r="ON23">
        <v>129</v>
      </c>
      <c r="OO23" t="s">
        <v>1144</v>
      </c>
      <c r="OP23" t="s">
        <v>1144</v>
      </c>
      <c r="OQ23">
        <v>2290</v>
      </c>
      <c r="OR23">
        <v>259</v>
      </c>
      <c r="OS23">
        <v>2290</v>
      </c>
      <c r="OT23" t="s">
        <v>1144</v>
      </c>
      <c r="OU23">
        <v>443</v>
      </c>
      <c r="OV23">
        <v>134</v>
      </c>
      <c r="OW23">
        <v>19.3</v>
      </c>
      <c r="OX23">
        <v>5.4</v>
      </c>
      <c r="OY23">
        <v>782</v>
      </c>
      <c r="OZ23">
        <v>195</v>
      </c>
      <c r="PA23">
        <v>34.1</v>
      </c>
      <c r="PB23">
        <v>7.2</v>
      </c>
      <c r="PC23">
        <v>579</v>
      </c>
      <c r="PD23">
        <v>192</v>
      </c>
      <c r="PE23">
        <v>25.3</v>
      </c>
      <c r="PF23">
        <v>7.6</v>
      </c>
      <c r="PG23">
        <v>309</v>
      </c>
      <c r="PH23">
        <v>123</v>
      </c>
      <c r="PI23">
        <v>13.5</v>
      </c>
      <c r="PJ23">
        <v>5.5</v>
      </c>
      <c r="PK23">
        <v>105</v>
      </c>
      <c r="PL23">
        <v>56</v>
      </c>
      <c r="PM23">
        <v>4.5999999999999996</v>
      </c>
      <c r="PN23">
        <v>2.5</v>
      </c>
      <c r="PO23">
        <v>72</v>
      </c>
      <c r="PP23">
        <v>47</v>
      </c>
      <c r="PQ23">
        <v>3.1</v>
      </c>
      <c r="PR23">
        <v>2</v>
      </c>
      <c r="PS23">
        <v>380</v>
      </c>
      <c r="PT23">
        <v>39</v>
      </c>
      <c r="PU23" t="s">
        <v>1144</v>
      </c>
      <c r="PV23" t="s">
        <v>1144</v>
      </c>
      <c r="PW23">
        <v>2185</v>
      </c>
      <c r="PX23">
        <v>237</v>
      </c>
      <c r="PY23">
        <v>2185</v>
      </c>
      <c r="PZ23" t="s">
        <v>1144</v>
      </c>
      <c r="QA23">
        <v>1119</v>
      </c>
      <c r="QB23">
        <v>172</v>
      </c>
      <c r="QC23">
        <v>51.2</v>
      </c>
      <c r="QD23">
        <v>6.2</v>
      </c>
      <c r="QE23">
        <v>210</v>
      </c>
      <c r="QF23">
        <v>91</v>
      </c>
      <c r="QG23">
        <v>9.6</v>
      </c>
      <c r="QH23">
        <v>4</v>
      </c>
      <c r="QI23">
        <v>215</v>
      </c>
      <c r="QJ23">
        <v>104</v>
      </c>
      <c r="QK23">
        <v>9.8000000000000007</v>
      </c>
      <c r="QL23">
        <v>4.7</v>
      </c>
      <c r="QM23">
        <v>203</v>
      </c>
      <c r="QN23">
        <v>81</v>
      </c>
      <c r="QO23">
        <v>9.3000000000000007</v>
      </c>
      <c r="QP23">
        <v>3.5</v>
      </c>
      <c r="QQ23">
        <v>438</v>
      </c>
      <c r="QR23">
        <v>135</v>
      </c>
      <c r="QS23">
        <v>20</v>
      </c>
      <c r="QT23">
        <v>5.5</v>
      </c>
      <c r="QU23">
        <v>13</v>
      </c>
      <c r="QV23">
        <v>21</v>
      </c>
      <c r="QW23" t="s">
        <v>1144</v>
      </c>
      <c r="QX23" t="s">
        <v>1144</v>
      </c>
      <c r="QY23">
        <v>2269</v>
      </c>
      <c r="QZ23">
        <v>257</v>
      </c>
      <c r="RA23">
        <v>2269</v>
      </c>
      <c r="RB23" t="s">
        <v>1144</v>
      </c>
      <c r="RC23">
        <v>1303</v>
      </c>
      <c r="RD23">
        <v>210</v>
      </c>
      <c r="RE23">
        <v>57.4</v>
      </c>
      <c r="RF23">
        <v>7</v>
      </c>
      <c r="RG23">
        <v>305</v>
      </c>
      <c r="RH23">
        <v>107</v>
      </c>
      <c r="RI23">
        <v>13.4</v>
      </c>
      <c r="RJ23">
        <v>4.5</v>
      </c>
      <c r="RK23">
        <v>239</v>
      </c>
      <c r="RL23">
        <v>132</v>
      </c>
      <c r="RM23">
        <v>10.5</v>
      </c>
      <c r="RN23">
        <v>5.6</v>
      </c>
      <c r="RO23">
        <v>71</v>
      </c>
      <c r="RP23">
        <v>50</v>
      </c>
      <c r="RQ23">
        <v>3.1</v>
      </c>
      <c r="RR23">
        <v>2.1</v>
      </c>
      <c r="RS23">
        <v>17</v>
      </c>
      <c r="RT23">
        <v>27</v>
      </c>
      <c r="RU23">
        <v>0.7</v>
      </c>
      <c r="RV23">
        <v>1.2</v>
      </c>
      <c r="RW23">
        <v>72</v>
      </c>
      <c r="RX23">
        <v>46</v>
      </c>
      <c r="RY23">
        <v>3.2</v>
      </c>
      <c r="RZ23">
        <v>2</v>
      </c>
      <c r="SA23">
        <v>262</v>
      </c>
      <c r="SB23">
        <v>138</v>
      </c>
      <c r="SC23">
        <v>11.5</v>
      </c>
      <c r="SD23">
        <v>5.9</v>
      </c>
      <c r="SE23">
        <v>21</v>
      </c>
      <c r="SF23">
        <v>31</v>
      </c>
      <c r="SG23" t="s">
        <v>1144</v>
      </c>
      <c r="SH23" t="s">
        <v>1144</v>
      </c>
      <c r="SI23">
        <v>1894</v>
      </c>
      <c r="SJ23">
        <v>218</v>
      </c>
      <c r="SK23">
        <v>1894</v>
      </c>
      <c r="SL23" t="s">
        <v>1144</v>
      </c>
      <c r="SM23">
        <v>105</v>
      </c>
      <c r="SN23">
        <v>55</v>
      </c>
      <c r="SO23">
        <v>5.5</v>
      </c>
      <c r="SP23">
        <v>2.9</v>
      </c>
      <c r="SQ23">
        <v>858</v>
      </c>
      <c r="SR23">
        <v>160</v>
      </c>
      <c r="SS23">
        <v>45.3</v>
      </c>
      <c r="ST23">
        <v>7.3</v>
      </c>
      <c r="SU23">
        <v>543</v>
      </c>
      <c r="SV23">
        <v>121</v>
      </c>
      <c r="SW23">
        <v>28.7</v>
      </c>
      <c r="SX23">
        <v>6.3</v>
      </c>
      <c r="SY23">
        <v>305</v>
      </c>
      <c r="SZ23">
        <v>145</v>
      </c>
      <c r="TA23">
        <v>16.100000000000001</v>
      </c>
      <c r="TB23">
        <v>6.9</v>
      </c>
      <c r="TC23">
        <v>28</v>
      </c>
      <c r="TD23">
        <v>36</v>
      </c>
      <c r="TE23">
        <v>1.5</v>
      </c>
      <c r="TF23">
        <v>1.9</v>
      </c>
      <c r="TG23">
        <v>21</v>
      </c>
      <c r="TH23">
        <v>25</v>
      </c>
      <c r="TI23">
        <v>1.1000000000000001</v>
      </c>
      <c r="TJ23">
        <v>1.3</v>
      </c>
      <c r="TK23">
        <v>34</v>
      </c>
      <c r="TL23">
        <v>53</v>
      </c>
      <c r="TM23">
        <v>1.8</v>
      </c>
      <c r="TN23">
        <v>2.8</v>
      </c>
      <c r="TO23">
        <v>991</v>
      </c>
      <c r="TP23">
        <v>91</v>
      </c>
      <c r="TQ23" t="s">
        <v>1144</v>
      </c>
      <c r="TR23" t="s">
        <v>1144</v>
      </c>
      <c r="TS23">
        <v>99</v>
      </c>
      <c r="TT23">
        <v>83</v>
      </c>
      <c r="TU23" t="s">
        <v>1144</v>
      </c>
      <c r="TV23" t="s">
        <v>1144</v>
      </c>
      <c r="TW23">
        <v>1834</v>
      </c>
      <c r="TX23">
        <v>204</v>
      </c>
      <c r="TY23">
        <v>1834</v>
      </c>
      <c r="TZ23" t="s">
        <v>1144</v>
      </c>
      <c r="UA23">
        <v>274</v>
      </c>
      <c r="UB23">
        <v>94</v>
      </c>
      <c r="UC23">
        <v>14.9</v>
      </c>
      <c r="UD23">
        <v>5.0999999999999996</v>
      </c>
      <c r="UE23">
        <v>267</v>
      </c>
      <c r="UF23">
        <v>92</v>
      </c>
      <c r="UG23">
        <v>14.6</v>
      </c>
      <c r="UH23">
        <v>4.8</v>
      </c>
      <c r="UI23">
        <v>254</v>
      </c>
      <c r="UJ23">
        <v>102</v>
      </c>
      <c r="UK23">
        <v>13.8</v>
      </c>
      <c r="UL23">
        <v>5.7</v>
      </c>
      <c r="UM23">
        <v>144</v>
      </c>
      <c r="UN23">
        <v>63</v>
      </c>
      <c r="UO23">
        <v>7.9</v>
      </c>
      <c r="UP23">
        <v>3.2</v>
      </c>
      <c r="UQ23">
        <v>89</v>
      </c>
      <c r="UR23">
        <v>61</v>
      </c>
      <c r="US23">
        <v>4.9000000000000004</v>
      </c>
      <c r="UT23">
        <v>3.2</v>
      </c>
      <c r="UU23">
        <v>806</v>
      </c>
      <c r="UV23">
        <v>168</v>
      </c>
      <c r="UW23">
        <v>43.9</v>
      </c>
      <c r="UX23">
        <v>6.8</v>
      </c>
      <c r="UY23">
        <v>159</v>
      </c>
      <c r="UZ23">
        <v>90</v>
      </c>
      <c r="VA23" t="s">
        <v>1144</v>
      </c>
      <c r="VB23" t="s">
        <v>1144</v>
      </c>
    </row>
    <row r="24" spans="1:574" x14ac:dyDescent="0.25">
      <c r="A24" t="s">
        <v>1181</v>
      </c>
      <c r="B24" t="s">
        <v>1182</v>
      </c>
      <c r="C24">
        <v>127559</v>
      </c>
      <c r="D24">
        <v>1226</v>
      </c>
      <c r="E24">
        <v>127559</v>
      </c>
      <c r="F24" t="s">
        <v>1144</v>
      </c>
      <c r="G24">
        <v>113901</v>
      </c>
      <c r="H24">
        <v>1037</v>
      </c>
      <c r="I24">
        <v>89.3</v>
      </c>
      <c r="J24">
        <v>0.7</v>
      </c>
      <c r="K24">
        <v>13658</v>
      </c>
      <c r="L24">
        <v>909</v>
      </c>
      <c r="M24">
        <v>10.7</v>
      </c>
      <c r="N24">
        <v>0.7</v>
      </c>
      <c r="O24">
        <v>2.9</v>
      </c>
      <c r="P24">
        <v>0.5</v>
      </c>
      <c r="Q24" t="s">
        <v>1144</v>
      </c>
      <c r="R24" t="s">
        <v>1144</v>
      </c>
      <c r="S24">
        <v>6.5</v>
      </c>
      <c r="T24">
        <v>1</v>
      </c>
      <c r="U24" t="s">
        <v>1144</v>
      </c>
      <c r="V24" t="s">
        <v>1144</v>
      </c>
      <c r="W24">
        <v>127559</v>
      </c>
      <c r="X24">
        <v>1226</v>
      </c>
      <c r="Y24">
        <v>127559</v>
      </c>
      <c r="Z24" t="s">
        <v>1144</v>
      </c>
      <c r="AA24">
        <v>89298</v>
      </c>
      <c r="AB24">
        <v>1191</v>
      </c>
      <c r="AC24">
        <v>70</v>
      </c>
      <c r="AD24">
        <v>0.7</v>
      </c>
      <c r="AE24">
        <v>6941</v>
      </c>
      <c r="AF24">
        <v>534</v>
      </c>
      <c r="AG24">
        <v>5.4</v>
      </c>
      <c r="AH24">
        <v>0.4</v>
      </c>
      <c r="AI24">
        <v>910</v>
      </c>
      <c r="AJ24">
        <v>253</v>
      </c>
      <c r="AK24">
        <v>0.7</v>
      </c>
      <c r="AL24">
        <v>0.2</v>
      </c>
      <c r="AM24">
        <v>6313</v>
      </c>
      <c r="AN24">
        <v>549</v>
      </c>
      <c r="AO24">
        <v>4.9000000000000004</v>
      </c>
      <c r="AP24">
        <v>0.4</v>
      </c>
      <c r="AQ24">
        <v>10310</v>
      </c>
      <c r="AR24">
        <v>669</v>
      </c>
      <c r="AS24">
        <v>8.1</v>
      </c>
      <c r="AT24">
        <v>0.5</v>
      </c>
      <c r="AU24">
        <v>5317</v>
      </c>
      <c r="AV24">
        <v>622</v>
      </c>
      <c r="AW24">
        <v>4.2</v>
      </c>
      <c r="AX24">
        <v>0.5</v>
      </c>
      <c r="AY24">
        <v>6903</v>
      </c>
      <c r="AZ24">
        <v>522</v>
      </c>
      <c r="BA24">
        <v>5.4</v>
      </c>
      <c r="BB24">
        <v>0.4</v>
      </c>
      <c r="BC24">
        <v>1511</v>
      </c>
      <c r="BD24">
        <v>194</v>
      </c>
      <c r="BE24">
        <v>1.2</v>
      </c>
      <c r="BF24">
        <v>0.2</v>
      </c>
      <c r="BG24">
        <v>56</v>
      </c>
      <c r="BH24">
        <v>33</v>
      </c>
      <c r="BI24">
        <v>0</v>
      </c>
      <c r="BJ24">
        <v>0.1</v>
      </c>
      <c r="BK24">
        <v>127559</v>
      </c>
      <c r="BL24">
        <v>1226</v>
      </c>
      <c r="BM24">
        <v>127559</v>
      </c>
      <c r="BN24" t="s">
        <v>1144</v>
      </c>
      <c r="BO24">
        <v>4075</v>
      </c>
      <c r="BP24">
        <v>381</v>
      </c>
      <c r="BQ24">
        <v>3.2</v>
      </c>
      <c r="BR24">
        <v>0.3</v>
      </c>
      <c r="BS24">
        <v>5016</v>
      </c>
      <c r="BT24">
        <v>412</v>
      </c>
      <c r="BU24">
        <v>3.9</v>
      </c>
      <c r="BV24">
        <v>0.3</v>
      </c>
      <c r="BW24">
        <v>42773</v>
      </c>
      <c r="BX24">
        <v>1237</v>
      </c>
      <c r="BY24">
        <v>33.5</v>
      </c>
      <c r="BZ24">
        <v>0.8</v>
      </c>
      <c r="CA24">
        <v>49336</v>
      </c>
      <c r="CB24">
        <v>1217</v>
      </c>
      <c r="CC24">
        <v>38.700000000000003</v>
      </c>
      <c r="CD24">
        <v>1</v>
      </c>
      <c r="CE24">
        <v>16901</v>
      </c>
      <c r="CF24">
        <v>894</v>
      </c>
      <c r="CG24">
        <v>13.2</v>
      </c>
      <c r="CH24">
        <v>0.7</v>
      </c>
      <c r="CI24">
        <v>5555</v>
      </c>
      <c r="CJ24">
        <v>462</v>
      </c>
      <c r="CK24">
        <v>4.4000000000000004</v>
      </c>
      <c r="CL24">
        <v>0.4</v>
      </c>
      <c r="CM24">
        <v>1536</v>
      </c>
      <c r="CN24">
        <v>247</v>
      </c>
      <c r="CO24">
        <v>1.2</v>
      </c>
      <c r="CP24">
        <v>0.2</v>
      </c>
      <c r="CQ24">
        <v>1329</v>
      </c>
      <c r="CR24">
        <v>231</v>
      </c>
      <c r="CS24">
        <v>1</v>
      </c>
      <c r="CT24">
        <v>0.2</v>
      </c>
      <c r="CU24">
        <v>773</v>
      </c>
      <c r="CV24">
        <v>144</v>
      </c>
      <c r="CW24">
        <v>0.6</v>
      </c>
      <c r="CX24">
        <v>0.1</v>
      </c>
      <c r="CY24">
        <v>265</v>
      </c>
      <c r="CZ24">
        <v>113</v>
      </c>
      <c r="DA24">
        <v>0.2</v>
      </c>
      <c r="DB24">
        <v>0.1</v>
      </c>
      <c r="DC24">
        <v>127559</v>
      </c>
      <c r="DD24">
        <v>1226</v>
      </c>
      <c r="DE24">
        <v>127559</v>
      </c>
      <c r="DF24" t="s">
        <v>1144</v>
      </c>
      <c r="DG24">
        <v>1291</v>
      </c>
      <c r="DH24">
        <v>291</v>
      </c>
      <c r="DI24">
        <v>1</v>
      </c>
      <c r="DJ24">
        <v>0.2</v>
      </c>
      <c r="DK24">
        <v>2537</v>
      </c>
      <c r="DL24">
        <v>384</v>
      </c>
      <c r="DM24">
        <v>2</v>
      </c>
      <c r="DN24">
        <v>0.3</v>
      </c>
      <c r="DO24">
        <v>11015</v>
      </c>
      <c r="DP24">
        <v>715</v>
      </c>
      <c r="DQ24">
        <v>8.6</v>
      </c>
      <c r="DR24">
        <v>0.6</v>
      </c>
      <c r="DS24">
        <v>20830</v>
      </c>
      <c r="DT24">
        <v>1118</v>
      </c>
      <c r="DU24">
        <v>16.3</v>
      </c>
      <c r="DV24">
        <v>0.8</v>
      </c>
      <c r="DW24">
        <v>27991</v>
      </c>
      <c r="DX24">
        <v>1087</v>
      </c>
      <c r="DY24">
        <v>21.9</v>
      </c>
      <c r="DZ24">
        <v>0.8</v>
      </c>
      <c r="EA24">
        <v>25482</v>
      </c>
      <c r="EB24">
        <v>1069</v>
      </c>
      <c r="EC24">
        <v>20</v>
      </c>
      <c r="ED24">
        <v>0.9</v>
      </c>
      <c r="EE24">
        <v>16589</v>
      </c>
      <c r="EF24">
        <v>841</v>
      </c>
      <c r="EG24">
        <v>13</v>
      </c>
      <c r="EH24">
        <v>0.7</v>
      </c>
      <c r="EI24">
        <v>10007</v>
      </c>
      <c r="EJ24">
        <v>551</v>
      </c>
      <c r="EK24">
        <v>7.8</v>
      </c>
      <c r="EL24">
        <v>0.4</v>
      </c>
      <c r="EM24">
        <v>11817</v>
      </c>
      <c r="EN24">
        <v>554</v>
      </c>
      <c r="EO24">
        <v>9.3000000000000007</v>
      </c>
      <c r="EP24">
        <v>0.4</v>
      </c>
      <c r="EQ24">
        <v>5.5</v>
      </c>
      <c r="ER24">
        <v>0.1</v>
      </c>
      <c r="ES24" t="s">
        <v>1144</v>
      </c>
      <c r="ET24" t="s">
        <v>1144</v>
      </c>
      <c r="EU24">
        <v>127559</v>
      </c>
      <c r="EV24">
        <v>1226</v>
      </c>
      <c r="EW24">
        <v>127559</v>
      </c>
      <c r="EX24" t="s">
        <v>1144</v>
      </c>
      <c r="EY24">
        <v>1470</v>
      </c>
      <c r="EZ24">
        <v>301</v>
      </c>
      <c r="FA24">
        <v>1.2</v>
      </c>
      <c r="FB24">
        <v>0.2</v>
      </c>
      <c r="FC24">
        <v>9192</v>
      </c>
      <c r="FD24">
        <v>626</v>
      </c>
      <c r="FE24">
        <v>7.2</v>
      </c>
      <c r="FF24">
        <v>0.5</v>
      </c>
      <c r="FG24">
        <v>33718</v>
      </c>
      <c r="FH24">
        <v>1115</v>
      </c>
      <c r="FI24">
        <v>26.4</v>
      </c>
      <c r="FJ24">
        <v>0.8</v>
      </c>
      <c r="FK24">
        <v>48631</v>
      </c>
      <c r="FL24">
        <v>1258</v>
      </c>
      <c r="FM24">
        <v>38.1</v>
      </c>
      <c r="FN24">
        <v>0.9</v>
      </c>
      <c r="FO24">
        <v>26471</v>
      </c>
      <c r="FP24">
        <v>1085</v>
      </c>
      <c r="FQ24">
        <v>20.8</v>
      </c>
      <c r="FR24">
        <v>0.8</v>
      </c>
      <c r="FS24">
        <v>8077</v>
      </c>
      <c r="FT24">
        <v>627</v>
      </c>
      <c r="FU24">
        <v>6.3</v>
      </c>
      <c r="FV24">
        <v>0.5</v>
      </c>
      <c r="FW24">
        <v>113901</v>
      </c>
      <c r="FX24">
        <v>1037</v>
      </c>
      <c r="FY24">
        <v>113901</v>
      </c>
      <c r="FZ24" t="s">
        <v>1144</v>
      </c>
      <c r="GA24">
        <v>71442</v>
      </c>
      <c r="GB24">
        <v>1269</v>
      </c>
      <c r="GC24">
        <v>62.7</v>
      </c>
      <c r="GD24">
        <v>0.9</v>
      </c>
      <c r="GE24">
        <v>42459</v>
      </c>
      <c r="GF24">
        <v>1143</v>
      </c>
      <c r="GG24">
        <v>37.299999999999997</v>
      </c>
      <c r="GH24">
        <v>0.9</v>
      </c>
      <c r="GI24">
        <v>2.59</v>
      </c>
      <c r="GJ24">
        <v>0.03</v>
      </c>
      <c r="GK24" t="s">
        <v>1144</v>
      </c>
      <c r="GL24" t="s">
        <v>1144</v>
      </c>
      <c r="GM24">
        <v>2.4700000000000002</v>
      </c>
      <c r="GN24">
        <v>0.05</v>
      </c>
      <c r="GO24" t="s">
        <v>1144</v>
      </c>
      <c r="GP24" t="s">
        <v>1144</v>
      </c>
      <c r="GQ24">
        <v>113901</v>
      </c>
      <c r="GR24">
        <v>1037</v>
      </c>
      <c r="GS24">
        <v>113901</v>
      </c>
      <c r="GT24" t="s">
        <v>1144</v>
      </c>
      <c r="GU24">
        <v>8212</v>
      </c>
      <c r="GV24">
        <v>545</v>
      </c>
      <c r="GW24">
        <v>7.2</v>
      </c>
      <c r="GX24">
        <v>0.5</v>
      </c>
      <c r="GY24">
        <v>18214</v>
      </c>
      <c r="GZ24">
        <v>952</v>
      </c>
      <c r="HA24">
        <v>16</v>
      </c>
      <c r="HB24">
        <v>0.8</v>
      </c>
      <c r="HC24">
        <v>41019</v>
      </c>
      <c r="HD24">
        <v>1398</v>
      </c>
      <c r="HE24">
        <v>36</v>
      </c>
      <c r="HF24">
        <v>1.1000000000000001</v>
      </c>
      <c r="HG24">
        <v>31848</v>
      </c>
      <c r="HH24">
        <v>1074</v>
      </c>
      <c r="HI24">
        <v>28</v>
      </c>
      <c r="HJ24">
        <v>0.9</v>
      </c>
      <c r="HK24">
        <v>12078</v>
      </c>
      <c r="HL24">
        <v>685</v>
      </c>
      <c r="HM24">
        <v>10.6</v>
      </c>
      <c r="HN24">
        <v>0.6</v>
      </c>
      <c r="HO24">
        <v>2530</v>
      </c>
      <c r="HP24">
        <v>354</v>
      </c>
      <c r="HQ24">
        <v>2.2000000000000002</v>
      </c>
      <c r="HR24">
        <v>0.3</v>
      </c>
      <c r="HS24">
        <v>113901</v>
      </c>
      <c r="HT24">
        <v>1037</v>
      </c>
      <c r="HU24">
        <v>113901</v>
      </c>
      <c r="HV24" t="s">
        <v>1144</v>
      </c>
      <c r="HW24">
        <v>4806</v>
      </c>
      <c r="HX24">
        <v>453</v>
      </c>
      <c r="HY24">
        <v>4.2</v>
      </c>
      <c r="HZ24">
        <v>0.4</v>
      </c>
      <c r="IA24">
        <v>43074</v>
      </c>
      <c r="IB24">
        <v>1198</v>
      </c>
      <c r="IC24">
        <v>37.799999999999997</v>
      </c>
      <c r="ID24">
        <v>0.9</v>
      </c>
      <c r="IE24">
        <v>46472</v>
      </c>
      <c r="IF24">
        <v>1183</v>
      </c>
      <c r="IG24">
        <v>40.799999999999997</v>
      </c>
      <c r="IH24">
        <v>1</v>
      </c>
      <c r="II24">
        <v>19549</v>
      </c>
      <c r="IJ24">
        <v>794</v>
      </c>
      <c r="IK24">
        <v>17.2</v>
      </c>
      <c r="IL24">
        <v>0.7</v>
      </c>
      <c r="IM24">
        <v>113901</v>
      </c>
      <c r="IN24">
        <v>1037</v>
      </c>
      <c r="IO24">
        <v>113901</v>
      </c>
      <c r="IP24" t="s">
        <v>1144</v>
      </c>
      <c r="IQ24">
        <v>78914</v>
      </c>
      <c r="IR24">
        <v>1296</v>
      </c>
      <c r="IS24">
        <v>69.3</v>
      </c>
      <c r="IT24">
        <v>1</v>
      </c>
      <c r="IU24">
        <v>1245</v>
      </c>
      <c r="IV24">
        <v>279</v>
      </c>
      <c r="IW24">
        <v>1.1000000000000001</v>
      </c>
      <c r="IX24">
        <v>0.2</v>
      </c>
      <c r="IY24">
        <v>32882</v>
      </c>
      <c r="IZ24">
        <v>1109</v>
      </c>
      <c r="JA24">
        <v>28.9</v>
      </c>
      <c r="JB24">
        <v>0.9</v>
      </c>
      <c r="JC24">
        <v>22</v>
      </c>
      <c r="JD24">
        <v>20</v>
      </c>
      <c r="JE24">
        <v>0</v>
      </c>
      <c r="JF24">
        <v>0.1</v>
      </c>
      <c r="JG24">
        <v>8</v>
      </c>
      <c r="JH24">
        <v>13</v>
      </c>
      <c r="JI24">
        <v>0</v>
      </c>
      <c r="JJ24">
        <v>0.1</v>
      </c>
      <c r="JK24">
        <v>104</v>
      </c>
      <c r="JL24">
        <v>63</v>
      </c>
      <c r="JM24">
        <v>0.1</v>
      </c>
      <c r="JN24">
        <v>0.1</v>
      </c>
      <c r="JO24">
        <v>275</v>
      </c>
      <c r="JP24">
        <v>94</v>
      </c>
      <c r="JQ24">
        <v>0.2</v>
      </c>
      <c r="JR24">
        <v>0.1</v>
      </c>
      <c r="JS24">
        <v>80</v>
      </c>
      <c r="JT24">
        <v>67</v>
      </c>
      <c r="JU24">
        <v>0.1</v>
      </c>
      <c r="JV24">
        <v>0.1</v>
      </c>
      <c r="JW24">
        <v>371</v>
      </c>
      <c r="JX24">
        <v>118</v>
      </c>
      <c r="JY24">
        <v>0.3</v>
      </c>
      <c r="JZ24">
        <v>0.1</v>
      </c>
      <c r="KA24">
        <v>113901</v>
      </c>
      <c r="KB24">
        <v>1037</v>
      </c>
      <c r="KC24">
        <v>113901</v>
      </c>
      <c r="KD24" t="s">
        <v>1144</v>
      </c>
      <c r="KE24">
        <v>145</v>
      </c>
      <c r="KF24">
        <v>89</v>
      </c>
      <c r="KG24">
        <v>0.1</v>
      </c>
      <c r="KH24">
        <v>0.1</v>
      </c>
      <c r="KI24">
        <v>349</v>
      </c>
      <c r="KJ24">
        <v>124</v>
      </c>
      <c r="KK24">
        <v>0.3</v>
      </c>
      <c r="KL24">
        <v>0.1</v>
      </c>
      <c r="KM24">
        <v>2344</v>
      </c>
      <c r="KN24">
        <v>320</v>
      </c>
      <c r="KO24">
        <v>2.1</v>
      </c>
      <c r="KP24">
        <v>0.3</v>
      </c>
      <c r="KQ24">
        <v>113901</v>
      </c>
      <c r="KR24">
        <v>1037</v>
      </c>
      <c r="KS24">
        <v>113901</v>
      </c>
      <c r="KT24" t="s">
        <v>1144</v>
      </c>
      <c r="KU24">
        <v>112244</v>
      </c>
      <c r="KV24">
        <v>1095</v>
      </c>
      <c r="KW24">
        <v>98.5</v>
      </c>
      <c r="KX24">
        <v>0.2</v>
      </c>
      <c r="KY24">
        <v>1224</v>
      </c>
      <c r="KZ24">
        <v>220</v>
      </c>
      <c r="LA24">
        <v>1.1000000000000001</v>
      </c>
      <c r="LB24">
        <v>0.2</v>
      </c>
      <c r="LC24">
        <v>433</v>
      </c>
      <c r="LD24">
        <v>142</v>
      </c>
      <c r="LE24">
        <v>0.4</v>
      </c>
      <c r="LF24">
        <v>0.1</v>
      </c>
      <c r="LG24">
        <v>71442</v>
      </c>
      <c r="LH24">
        <v>1269</v>
      </c>
      <c r="LI24">
        <v>71442</v>
      </c>
      <c r="LJ24" t="s">
        <v>1144</v>
      </c>
      <c r="LK24">
        <v>1884</v>
      </c>
      <c r="LL24">
        <v>239</v>
      </c>
      <c r="LM24">
        <v>2.6</v>
      </c>
      <c r="LN24">
        <v>0.3</v>
      </c>
      <c r="LO24">
        <v>2151</v>
      </c>
      <c r="LP24">
        <v>263</v>
      </c>
      <c r="LQ24">
        <v>3</v>
      </c>
      <c r="LR24">
        <v>0.4</v>
      </c>
      <c r="LS24">
        <v>4434</v>
      </c>
      <c r="LT24">
        <v>498</v>
      </c>
      <c r="LU24">
        <v>6.2</v>
      </c>
      <c r="LV24">
        <v>0.7</v>
      </c>
      <c r="LW24">
        <v>7181</v>
      </c>
      <c r="LX24">
        <v>586</v>
      </c>
      <c r="LY24">
        <v>10.1</v>
      </c>
      <c r="LZ24">
        <v>0.8</v>
      </c>
      <c r="MA24">
        <v>21565</v>
      </c>
      <c r="MB24">
        <v>758</v>
      </c>
      <c r="MC24">
        <v>30.2</v>
      </c>
      <c r="MD24">
        <v>1</v>
      </c>
      <c r="ME24">
        <v>25895</v>
      </c>
      <c r="MF24">
        <v>877</v>
      </c>
      <c r="MG24">
        <v>36.200000000000003</v>
      </c>
      <c r="MH24">
        <v>1</v>
      </c>
      <c r="MI24">
        <v>6890</v>
      </c>
      <c r="MJ24">
        <v>464</v>
      </c>
      <c r="MK24">
        <v>9.6</v>
      </c>
      <c r="ML24">
        <v>0.7</v>
      </c>
      <c r="MM24">
        <v>1442</v>
      </c>
      <c r="MN24">
        <v>179</v>
      </c>
      <c r="MO24">
        <v>2</v>
      </c>
      <c r="MP24">
        <v>0.2</v>
      </c>
      <c r="MQ24">
        <v>293500</v>
      </c>
      <c r="MR24">
        <v>3122</v>
      </c>
      <c r="MS24" t="s">
        <v>1144</v>
      </c>
      <c r="MT24" t="s">
        <v>1144</v>
      </c>
      <c r="MU24">
        <v>71442</v>
      </c>
      <c r="MV24">
        <v>1269</v>
      </c>
      <c r="MW24">
        <v>71442</v>
      </c>
      <c r="MX24" t="s">
        <v>1144</v>
      </c>
      <c r="MY24">
        <v>51226</v>
      </c>
      <c r="MZ24">
        <v>1264</v>
      </c>
      <c r="NA24">
        <v>71.7</v>
      </c>
      <c r="NB24">
        <v>1.2</v>
      </c>
      <c r="NC24">
        <v>20216</v>
      </c>
      <c r="ND24">
        <v>878</v>
      </c>
      <c r="NE24">
        <v>28.3</v>
      </c>
      <c r="NF24">
        <v>1.2</v>
      </c>
      <c r="NG24">
        <v>51226</v>
      </c>
      <c r="NH24">
        <v>1264</v>
      </c>
      <c r="NI24">
        <v>51226</v>
      </c>
      <c r="NJ24" t="s">
        <v>1144</v>
      </c>
      <c r="NK24">
        <v>443</v>
      </c>
      <c r="NL24">
        <v>125</v>
      </c>
      <c r="NM24">
        <v>0.9</v>
      </c>
      <c r="NN24">
        <v>0.2</v>
      </c>
      <c r="NO24">
        <v>5919</v>
      </c>
      <c r="NP24">
        <v>469</v>
      </c>
      <c r="NQ24">
        <v>11.6</v>
      </c>
      <c r="NR24">
        <v>0.8</v>
      </c>
      <c r="NS24">
        <v>14978</v>
      </c>
      <c r="NT24">
        <v>744</v>
      </c>
      <c r="NU24">
        <v>29.2</v>
      </c>
      <c r="NV24">
        <v>1.3</v>
      </c>
      <c r="NW24">
        <v>13530</v>
      </c>
      <c r="NX24">
        <v>715</v>
      </c>
      <c r="NY24">
        <v>26.4</v>
      </c>
      <c r="NZ24">
        <v>1.3</v>
      </c>
      <c r="OA24">
        <v>8403</v>
      </c>
      <c r="OB24">
        <v>555</v>
      </c>
      <c r="OC24">
        <v>16.399999999999999</v>
      </c>
      <c r="OD24">
        <v>1</v>
      </c>
      <c r="OE24">
        <v>3910</v>
      </c>
      <c r="OF24">
        <v>390</v>
      </c>
      <c r="OG24">
        <v>7.6</v>
      </c>
      <c r="OH24">
        <v>0.7</v>
      </c>
      <c r="OI24">
        <v>4043</v>
      </c>
      <c r="OJ24">
        <v>355</v>
      </c>
      <c r="OK24">
        <v>7.9</v>
      </c>
      <c r="OL24">
        <v>0.7</v>
      </c>
      <c r="OM24">
        <v>1641</v>
      </c>
      <c r="ON24">
        <v>22</v>
      </c>
      <c r="OO24" t="s">
        <v>1144</v>
      </c>
      <c r="OP24" t="s">
        <v>1144</v>
      </c>
      <c r="OQ24">
        <v>20216</v>
      </c>
      <c r="OR24">
        <v>878</v>
      </c>
      <c r="OS24">
        <v>20216</v>
      </c>
      <c r="OT24" t="s">
        <v>1144</v>
      </c>
      <c r="OU24">
        <v>1562</v>
      </c>
      <c r="OV24">
        <v>231</v>
      </c>
      <c r="OW24">
        <v>7.7</v>
      </c>
      <c r="OX24">
        <v>1.2</v>
      </c>
      <c r="OY24">
        <v>6097</v>
      </c>
      <c r="OZ24">
        <v>443</v>
      </c>
      <c r="PA24">
        <v>30.2</v>
      </c>
      <c r="PB24">
        <v>1.7</v>
      </c>
      <c r="PC24">
        <v>7027</v>
      </c>
      <c r="PD24">
        <v>516</v>
      </c>
      <c r="PE24">
        <v>34.799999999999997</v>
      </c>
      <c r="PF24">
        <v>2</v>
      </c>
      <c r="PG24">
        <v>3218</v>
      </c>
      <c r="PH24">
        <v>378</v>
      </c>
      <c r="PI24">
        <v>15.9</v>
      </c>
      <c r="PJ24">
        <v>1.7</v>
      </c>
      <c r="PK24">
        <v>1246</v>
      </c>
      <c r="PL24">
        <v>198</v>
      </c>
      <c r="PM24">
        <v>6.2</v>
      </c>
      <c r="PN24">
        <v>1</v>
      </c>
      <c r="PO24">
        <v>1066</v>
      </c>
      <c r="PP24">
        <v>167</v>
      </c>
      <c r="PQ24">
        <v>5.3</v>
      </c>
      <c r="PR24">
        <v>0.8</v>
      </c>
      <c r="PS24">
        <v>459</v>
      </c>
      <c r="PT24">
        <v>8</v>
      </c>
      <c r="PU24" t="s">
        <v>1144</v>
      </c>
      <c r="PV24" t="s">
        <v>1144</v>
      </c>
      <c r="PW24">
        <v>50990</v>
      </c>
      <c r="PX24">
        <v>1277</v>
      </c>
      <c r="PY24">
        <v>50990</v>
      </c>
      <c r="PZ24" t="s">
        <v>1144</v>
      </c>
      <c r="QA24">
        <v>22208</v>
      </c>
      <c r="QB24">
        <v>904</v>
      </c>
      <c r="QC24">
        <v>43.6</v>
      </c>
      <c r="QD24">
        <v>1.6</v>
      </c>
      <c r="QE24">
        <v>7865</v>
      </c>
      <c r="QF24">
        <v>619</v>
      </c>
      <c r="QG24">
        <v>15.4</v>
      </c>
      <c r="QH24">
        <v>1.2</v>
      </c>
      <c r="QI24">
        <v>5603</v>
      </c>
      <c r="QJ24">
        <v>552</v>
      </c>
      <c r="QK24">
        <v>11</v>
      </c>
      <c r="QL24">
        <v>1</v>
      </c>
      <c r="QM24">
        <v>3549</v>
      </c>
      <c r="QN24">
        <v>402</v>
      </c>
      <c r="QO24">
        <v>7</v>
      </c>
      <c r="QP24">
        <v>0.7</v>
      </c>
      <c r="QQ24">
        <v>11765</v>
      </c>
      <c r="QR24">
        <v>775</v>
      </c>
      <c r="QS24">
        <v>23.1</v>
      </c>
      <c r="QT24">
        <v>1.3</v>
      </c>
      <c r="QU24">
        <v>236</v>
      </c>
      <c r="QV24">
        <v>100</v>
      </c>
      <c r="QW24" t="s">
        <v>1144</v>
      </c>
      <c r="QX24" t="s">
        <v>1144</v>
      </c>
      <c r="QY24">
        <v>19922</v>
      </c>
      <c r="QZ24">
        <v>859</v>
      </c>
      <c r="RA24">
        <v>19922</v>
      </c>
      <c r="RB24" t="s">
        <v>1144</v>
      </c>
      <c r="RC24">
        <v>10600</v>
      </c>
      <c r="RD24">
        <v>609</v>
      </c>
      <c r="RE24">
        <v>53.2</v>
      </c>
      <c r="RF24">
        <v>2.4</v>
      </c>
      <c r="RG24">
        <v>3696</v>
      </c>
      <c r="RH24">
        <v>407</v>
      </c>
      <c r="RI24">
        <v>18.600000000000001</v>
      </c>
      <c r="RJ24">
        <v>1.9</v>
      </c>
      <c r="RK24">
        <v>1645</v>
      </c>
      <c r="RL24">
        <v>272</v>
      </c>
      <c r="RM24">
        <v>8.3000000000000007</v>
      </c>
      <c r="RN24">
        <v>1.2</v>
      </c>
      <c r="RO24">
        <v>1275</v>
      </c>
      <c r="RP24">
        <v>238</v>
      </c>
      <c r="RQ24">
        <v>6.4</v>
      </c>
      <c r="RR24">
        <v>1.2</v>
      </c>
      <c r="RS24">
        <v>823</v>
      </c>
      <c r="RT24">
        <v>238</v>
      </c>
      <c r="RU24">
        <v>4.0999999999999996</v>
      </c>
      <c r="RV24">
        <v>1.2</v>
      </c>
      <c r="RW24">
        <v>466</v>
      </c>
      <c r="RX24">
        <v>143</v>
      </c>
      <c r="RY24">
        <v>2.2999999999999998</v>
      </c>
      <c r="RZ24">
        <v>0.7</v>
      </c>
      <c r="SA24">
        <v>1417</v>
      </c>
      <c r="SB24">
        <v>265</v>
      </c>
      <c r="SC24">
        <v>7.1</v>
      </c>
      <c r="SD24">
        <v>1.2</v>
      </c>
      <c r="SE24">
        <v>294</v>
      </c>
      <c r="SF24">
        <v>109</v>
      </c>
      <c r="SG24" t="s">
        <v>1144</v>
      </c>
      <c r="SH24" t="s">
        <v>1144</v>
      </c>
      <c r="SI24">
        <v>41049</v>
      </c>
      <c r="SJ24">
        <v>1143</v>
      </c>
      <c r="SK24">
        <v>41049</v>
      </c>
      <c r="SL24" t="s">
        <v>1144</v>
      </c>
      <c r="SM24">
        <v>669</v>
      </c>
      <c r="SN24">
        <v>147</v>
      </c>
      <c r="SO24">
        <v>1.6</v>
      </c>
      <c r="SP24">
        <v>0.4</v>
      </c>
      <c r="SQ24">
        <v>9964</v>
      </c>
      <c r="SR24">
        <v>632</v>
      </c>
      <c r="SS24">
        <v>24.3</v>
      </c>
      <c r="ST24">
        <v>1.4</v>
      </c>
      <c r="SU24">
        <v>18785</v>
      </c>
      <c r="SV24">
        <v>899</v>
      </c>
      <c r="SW24">
        <v>45.8</v>
      </c>
      <c r="SX24">
        <v>1.6</v>
      </c>
      <c r="SY24">
        <v>8759</v>
      </c>
      <c r="SZ24">
        <v>564</v>
      </c>
      <c r="TA24">
        <v>21.3</v>
      </c>
      <c r="TB24">
        <v>1.4</v>
      </c>
      <c r="TC24">
        <v>2030</v>
      </c>
      <c r="TD24">
        <v>323</v>
      </c>
      <c r="TE24">
        <v>4.9000000000000004</v>
      </c>
      <c r="TF24">
        <v>0.8</v>
      </c>
      <c r="TG24">
        <v>400</v>
      </c>
      <c r="TH24">
        <v>112</v>
      </c>
      <c r="TI24">
        <v>1</v>
      </c>
      <c r="TJ24">
        <v>0.3</v>
      </c>
      <c r="TK24">
        <v>442</v>
      </c>
      <c r="TL24">
        <v>119</v>
      </c>
      <c r="TM24">
        <v>1.1000000000000001</v>
      </c>
      <c r="TN24">
        <v>0.3</v>
      </c>
      <c r="TO24">
        <v>1226</v>
      </c>
      <c r="TP24">
        <v>16</v>
      </c>
      <c r="TQ24" t="s">
        <v>1144</v>
      </c>
      <c r="TR24" t="s">
        <v>1144</v>
      </c>
      <c r="TS24">
        <v>1410</v>
      </c>
      <c r="TT24">
        <v>253</v>
      </c>
      <c r="TU24" t="s">
        <v>1144</v>
      </c>
      <c r="TV24" t="s">
        <v>1144</v>
      </c>
      <c r="TW24">
        <v>39984</v>
      </c>
      <c r="TX24">
        <v>1130</v>
      </c>
      <c r="TY24">
        <v>39984</v>
      </c>
      <c r="TZ24" t="s">
        <v>1144</v>
      </c>
      <c r="UA24">
        <v>4688</v>
      </c>
      <c r="UB24">
        <v>521</v>
      </c>
      <c r="UC24">
        <v>11.7</v>
      </c>
      <c r="UD24">
        <v>1.3</v>
      </c>
      <c r="UE24">
        <v>6136</v>
      </c>
      <c r="UF24">
        <v>474</v>
      </c>
      <c r="UG24">
        <v>15.3</v>
      </c>
      <c r="UH24">
        <v>1.1000000000000001</v>
      </c>
      <c r="UI24">
        <v>6246</v>
      </c>
      <c r="UJ24">
        <v>613</v>
      </c>
      <c r="UK24">
        <v>15.6</v>
      </c>
      <c r="UL24">
        <v>1.4</v>
      </c>
      <c r="UM24">
        <v>4477</v>
      </c>
      <c r="UN24">
        <v>455</v>
      </c>
      <c r="UO24">
        <v>11.2</v>
      </c>
      <c r="UP24">
        <v>1.1000000000000001</v>
      </c>
      <c r="UQ24">
        <v>3357</v>
      </c>
      <c r="UR24">
        <v>429</v>
      </c>
      <c r="US24">
        <v>8.4</v>
      </c>
      <c r="UT24">
        <v>1</v>
      </c>
      <c r="UU24">
        <v>15080</v>
      </c>
      <c r="UV24">
        <v>800</v>
      </c>
      <c r="UW24">
        <v>37.700000000000003</v>
      </c>
      <c r="UX24">
        <v>1.8</v>
      </c>
      <c r="UY24">
        <v>2475</v>
      </c>
      <c r="UZ24">
        <v>415</v>
      </c>
      <c r="VA24" t="s">
        <v>1144</v>
      </c>
      <c r="VB24" t="s">
        <v>1144</v>
      </c>
    </row>
    <row r="25" spans="1:574" x14ac:dyDescent="0.25">
      <c r="A25" t="s">
        <v>1183</v>
      </c>
      <c r="B25" t="s">
        <v>1184</v>
      </c>
      <c r="C25">
        <v>255611</v>
      </c>
      <c r="D25">
        <v>1619</v>
      </c>
      <c r="E25">
        <v>255611</v>
      </c>
      <c r="F25" t="s">
        <v>1144</v>
      </c>
      <c r="G25">
        <v>226396</v>
      </c>
      <c r="H25">
        <v>1572</v>
      </c>
      <c r="I25">
        <v>88.6</v>
      </c>
      <c r="J25">
        <v>0.5</v>
      </c>
      <c r="K25">
        <v>29215</v>
      </c>
      <c r="L25">
        <v>1297</v>
      </c>
      <c r="M25">
        <v>11.4</v>
      </c>
      <c r="N25">
        <v>0.5</v>
      </c>
      <c r="O25">
        <v>2</v>
      </c>
      <c r="P25">
        <v>0.3</v>
      </c>
      <c r="Q25" t="s">
        <v>1144</v>
      </c>
      <c r="R25" t="s">
        <v>1144</v>
      </c>
      <c r="S25">
        <v>6.4</v>
      </c>
      <c r="T25">
        <v>0.6</v>
      </c>
      <c r="U25" t="s">
        <v>1144</v>
      </c>
      <c r="V25" t="s">
        <v>1144</v>
      </c>
      <c r="W25">
        <v>255611</v>
      </c>
      <c r="X25">
        <v>1619</v>
      </c>
      <c r="Y25">
        <v>255611</v>
      </c>
      <c r="Z25" t="s">
        <v>1144</v>
      </c>
      <c r="AA25">
        <v>156494</v>
      </c>
      <c r="AB25">
        <v>1690</v>
      </c>
      <c r="AC25">
        <v>61.2</v>
      </c>
      <c r="AD25">
        <v>0.5</v>
      </c>
      <c r="AE25">
        <v>12173</v>
      </c>
      <c r="AF25">
        <v>605</v>
      </c>
      <c r="AG25">
        <v>4.8</v>
      </c>
      <c r="AH25">
        <v>0.2</v>
      </c>
      <c r="AI25">
        <v>3042</v>
      </c>
      <c r="AJ25">
        <v>425</v>
      </c>
      <c r="AK25">
        <v>1.2</v>
      </c>
      <c r="AL25">
        <v>0.2</v>
      </c>
      <c r="AM25">
        <v>18931</v>
      </c>
      <c r="AN25">
        <v>740</v>
      </c>
      <c r="AO25">
        <v>7.4</v>
      </c>
      <c r="AP25">
        <v>0.3</v>
      </c>
      <c r="AQ25">
        <v>23653</v>
      </c>
      <c r="AR25">
        <v>1086</v>
      </c>
      <c r="AS25">
        <v>9.3000000000000007</v>
      </c>
      <c r="AT25">
        <v>0.4</v>
      </c>
      <c r="AU25">
        <v>14400</v>
      </c>
      <c r="AV25">
        <v>716</v>
      </c>
      <c r="AW25">
        <v>5.6</v>
      </c>
      <c r="AX25">
        <v>0.3</v>
      </c>
      <c r="AY25">
        <v>23487</v>
      </c>
      <c r="AZ25">
        <v>862</v>
      </c>
      <c r="BA25">
        <v>9.1999999999999993</v>
      </c>
      <c r="BB25">
        <v>0.3</v>
      </c>
      <c r="BC25">
        <v>3346</v>
      </c>
      <c r="BD25">
        <v>303</v>
      </c>
      <c r="BE25">
        <v>1.3</v>
      </c>
      <c r="BF25">
        <v>0.1</v>
      </c>
      <c r="BG25">
        <v>85</v>
      </c>
      <c r="BH25">
        <v>49</v>
      </c>
      <c r="BI25">
        <v>0</v>
      </c>
      <c r="BJ25">
        <v>0.1</v>
      </c>
      <c r="BK25">
        <v>255611</v>
      </c>
      <c r="BL25">
        <v>1619</v>
      </c>
      <c r="BM25">
        <v>255611</v>
      </c>
      <c r="BN25" t="s">
        <v>1144</v>
      </c>
      <c r="BO25">
        <v>3433</v>
      </c>
      <c r="BP25">
        <v>443</v>
      </c>
      <c r="BQ25">
        <v>1.3</v>
      </c>
      <c r="BR25">
        <v>0.2</v>
      </c>
      <c r="BS25">
        <v>6615</v>
      </c>
      <c r="BT25">
        <v>645</v>
      </c>
      <c r="BU25">
        <v>2.6</v>
      </c>
      <c r="BV25">
        <v>0.3</v>
      </c>
      <c r="BW25">
        <v>60038</v>
      </c>
      <c r="BX25">
        <v>1074</v>
      </c>
      <c r="BY25">
        <v>23.5</v>
      </c>
      <c r="BZ25">
        <v>0.4</v>
      </c>
      <c r="CA25">
        <v>81868</v>
      </c>
      <c r="CB25">
        <v>1515</v>
      </c>
      <c r="CC25">
        <v>32</v>
      </c>
      <c r="CD25">
        <v>0.6</v>
      </c>
      <c r="CE25">
        <v>43935</v>
      </c>
      <c r="CF25">
        <v>1198</v>
      </c>
      <c r="CG25">
        <v>17.2</v>
      </c>
      <c r="CH25">
        <v>0.5</v>
      </c>
      <c r="CI25">
        <v>25260</v>
      </c>
      <c r="CJ25">
        <v>975</v>
      </c>
      <c r="CK25">
        <v>9.9</v>
      </c>
      <c r="CL25">
        <v>0.4</v>
      </c>
      <c r="CM25">
        <v>19508</v>
      </c>
      <c r="CN25">
        <v>789</v>
      </c>
      <c r="CO25">
        <v>7.6</v>
      </c>
      <c r="CP25">
        <v>0.3</v>
      </c>
      <c r="CQ25">
        <v>10286</v>
      </c>
      <c r="CR25">
        <v>519</v>
      </c>
      <c r="CS25">
        <v>4</v>
      </c>
      <c r="CT25">
        <v>0.2</v>
      </c>
      <c r="CU25">
        <v>3578</v>
      </c>
      <c r="CV25">
        <v>355</v>
      </c>
      <c r="CW25">
        <v>1.4</v>
      </c>
      <c r="CX25">
        <v>0.1</v>
      </c>
      <c r="CY25">
        <v>1090</v>
      </c>
      <c r="CZ25">
        <v>243</v>
      </c>
      <c r="DA25">
        <v>0.4</v>
      </c>
      <c r="DB25">
        <v>0.1</v>
      </c>
      <c r="DC25">
        <v>255611</v>
      </c>
      <c r="DD25">
        <v>1619</v>
      </c>
      <c r="DE25">
        <v>255611</v>
      </c>
      <c r="DF25" t="s">
        <v>1144</v>
      </c>
      <c r="DG25">
        <v>8673</v>
      </c>
      <c r="DH25">
        <v>521</v>
      </c>
      <c r="DI25">
        <v>3.4</v>
      </c>
      <c r="DJ25">
        <v>0.2</v>
      </c>
      <c r="DK25">
        <v>8858</v>
      </c>
      <c r="DL25">
        <v>572</v>
      </c>
      <c r="DM25">
        <v>3.5</v>
      </c>
      <c r="DN25">
        <v>0.2</v>
      </c>
      <c r="DO25">
        <v>25278</v>
      </c>
      <c r="DP25">
        <v>989</v>
      </c>
      <c r="DQ25">
        <v>9.9</v>
      </c>
      <c r="DR25">
        <v>0.4</v>
      </c>
      <c r="DS25">
        <v>46907</v>
      </c>
      <c r="DT25">
        <v>1131</v>
      </c>
      <c r="DU25">
        <v>18.399999999999999</v>
      </c>
      <c r="DV25">
        <v>0.5</v>
      </c>
      <c r="DW25">
        <v>53627</v>
      </c>
      <c r="DX25">
        <v>1507</v>
      </c>
      <c r="DY25">
        <v>21</v>
      </c>
      <c r="DZ25">
        <v>0.6</v>
      </c>
      <c r="EA25">
        <v>46393</v>
      </c>
      <c r="EB25">
        <v>1292</v>
      </c>
      <c r="EC25">
        <v>18.100000000000001</v>
      </c>
      <c r="ED25">
        <v>0.5</v>
      </c>
      <c r="EE25">
        <v>27377</v>
      </c>
      <c r="EF25">
        <v>1026</v>
      </c>
      <c r="EG25">
        <v>10.7</v>
      </c>
      <c r="EH25">
        <v>0.4</v>
      </c>
      <c r="EI25">
        <v>19211</v>
      </c>
      <c r="EJ25">
        <v>961</v>
      </c>
      <c r="EK25">
        <v>7.5</v>
      </c>
      <c r="EL25">
        <v>0.4</v>
      </c>
      <c r="EM25">
        <v>19287</v>
      </c>
      <c r="EN25">
        <v>705</v>
      </c>
      <c r="EO25">
        <v>7.5</v>
      </c>
      <c r="EP25">
        <v>0.3</v>
      </c>
      <c r="EQ25">
        <v>5.2</v>
      </c>
      <c r="ER25">
        <v>0.1</v>
      </c>
      <c r="ES25" t="s">
        <v>1144</v>
      </c>
      <c r="ET25" t="s">
        <v>1144</v>
      </c>
      <c r="EU25">
        <v>255611</v>
      </c>
      <c r="EV25">
        <v>1619</v>
      </c>
      <c r="EW25">
        <v>255611</v>
      </c>
      <c r="EX25" t="s">
        <v>1144</v>
      </c>
      <c r="EY25">
        <v>9347</v>
      </c>
      <c r="EZ25">
        <v>554</v>
      </c>
      <c r="FA25">
        <v>3.7</v>
      </c>
      <c r="FB25">
        <v>0.2</v>
      </c>
      <c r="FC25">
        <v>25367</v>
      </c>
      <c r="FD25">
        <v>1017</v>
      </c>
      <c r="FE25">
        <v>9.9</v>
      </c>
      <c r="FF25">
        <v>0.4</v>
      </c>
      <c r="FG25">
        <v>68928</v>
      </c>
      <c r="FH25">
        <v>1477</v>
      </c>
      <c r="FI25">
        <v>27</v>
      </c>
      <c r="FJ25">
        <v>0.6</v>
      </c>
      <c r="FK25">
        <v>93842</v>
      </c>
      <c r="FL25">
        <v>1611</v>
      </c>
      <c r="FM25">
        <v>36.700000000000003</v>
      </c>
      <c r="FN25">
        <v>0.6</v>
      </c>
      <c r="FO25">
        <v>46951</v>
      </c>
      <c r="FP25">
        <v>1335</v>
      </c>
      <c r="FQ25">
        <v>18.399999999999999</v>
      </c>
      <c r="FR25">
        <v>0.5</v>
      </c>
      <c r="FS25">
        <v>11176</v>
      </c>
      <c r="FT25">
        <v>654</v>
      </c>
      <c r="FU25">
        <v>4.4000000000000004</v>
      </c>
      <c r="FV25">
        <v>0.3</v>
      </c>
      <c r="FW25">
        <v>226396</v>
      </c>
      <c r="FX25">
        <v>1572</v>
      </c>
      <c r="FY25">
        <v>226396</v>
      </c>
      <c r="FZ25" t="s">
        <v>1144</v>
      </c>
      <c r="GA25">
        <v>118781</v>
      </c>
      <c r="GB25">
        <v>1860</v>
      </c>
      <c r="GC25">
        <v>52.5</v>
      </c>
      <c r="GD25">
        <v>0.7</v>
      </c>
      <c r="GE25">
        <v>107615</v>
      </c>
      <c r="GF25">
        <v>1569</v>
      </c>
      <c r="GG25">
        <v>47.5</v>
      </c>
      <c r="GH25">
        <v>0.7</v>
      </c>
      <c r="GI25">
        <v>2.77</v>
      </c>
      <c r="GJ25">
        <v>0.03</v>
      </c>
      <c r="GK25" t="s">
        <v>1144</v>
      </c>
      <c r="GL25" t="s">
        <v>1144</v>
      </c>
      <c r="GM25">
        <v>2.69</v>
      </c>
      <c r="GN25">
        <v>0.03</v>
      </c>
      <c r="GO25" t="s">
        <v>1144</v>
      </c>
      <c r="GP25" t="s">
        <v>1144</v>
      </c>
      <c r="GQ25">
        <v>226396</v>
      </c>
      <c r="GR25">
        <v>1572</v>
      </c>
      <c r="GS25">
        <v>226396</v>
      </c>
      <c r="GT25" t="s">
        <v>1144</v>
      </c>
      <c r="GU25">
        <v>16519</v>
      </c>
      <c r="GV25">
        <v>885</v>
      </c>
      <c r="GW25">
        <v>7.3</v>
      </c>
      <c r="GX25">
        <v>0.4</v>
      </c>
      <c r="GY25">
        <v>39768</v>
      </c>
      <c r="GZ25">
        <v>1019</v>
      </c>
      <c r="HA25">
        <v>17.600000000000001</v>
      </c>
      <c r="HB25">
        <v>0.5</v>
      </c>
      <c r="HC25">
        <v>83652</v>
      </c>
      <c r="HD25">
        <v>1461</v>
      </c>
      <c r="HE25">
        <v>36.9</v>
      </c>
      <c r="HF25">
        <v>0.6</v>
      </c>
      <c r="HG25">
        <v>52413</v>
      </c>
      <c r="HH25">
        <v>1172</v>
      </c>
      <c r="HI25">
        <v>23.2</v>
      </c>
      <c r="HJ25">
        <v>0.5</v>
      </c>
      <c r="HK25">
        <v>25708</v>
      </c>
      <c r="HL25">
        <v>896</v>
      </c>
      <c r="HM25">
        <v>11.4</v>
      </c>
      <c r="HN25">
        <v>0.4</v>
      </c>
      <c r="HO25">
        <v>8336</v>
      </c>
      <c r="HP25">
        <v>519</v>
      </c>
      <c r="HQ25">
        <v>3.7</v>
      </c>
      <c r="HR25">
        <v>0.2</v>
      </c>
      <c r="HS25">
        <v>226396</v>
      </c>
      <c r="HT25">
        <v>1572</v>
      </c>
      <c r="HU25">
        <v>226396</v>
      </c>
      <c r="HV25" t="s">
        <v>1144</v>
      </c>
      <c r="HW25">
        <v>22977</v>
      </c>
      <c r="HX25">
        <v>1061</v>
      </c>
      <c r="HY25">
        <v>10.1</v>
      </c>
      <c r="HZ25">
        <v>0.5</v>
      </c>
      <c r="IA25">
        <v>85970</v>
      </c>
      <c r="IB25">
        <v>1663</v>
      </c>
      <c r="IC25">
        <v>38</v>
      </c>
      <c r="ID25">
        <v>0.7</v>
      </c>
      <c r="IE25">
        <v>79455</v>
      </c>
      <c r="IF25">
        <v>1602</v>
      </c>
      <c r="IG25">
        <v>35.1</v>
      </c>
      <c r="IH25">
        <v>0.7</v>
      </c>
      <c r="II25">
        <v>37994</v>
      </c>
      <c r="IJ25">
        <v>915</v>
      </c>
      <c r="IK25">
        <v>16.8</v>
      </c>
      <c r="IL25">
        <v>0.4</v>
      </c>
      <c r="IM25">
        <v>226396</v>
      </c>
      <c r="IN25">
        <v>1572</v>
      </c>
      <c r="IO25">
        <v>226396</v>
      </c>
      <c r="IP25" t="s">
        <v>1144</v>
      </c>
      <c r="IQ25">
        <v>131822</v>
      </c>
      <c r="IR25">
        <v>1627</v>
      </c>
      <c r="IS25">
        <v>58.2</v>
      </c>
      <c r="IT25">
        <v>0.6</v>
      </c>
      <c r="IU25">
        <v>1825</v>
      </c>
      <c r="IV25">
        <v>232</v>
      </c>
      <c r="IW25">
        <v>0.8</v>
      </c>
      <c r="IX25">
        <v>0.1</v>
      </c>
      <c r="IY25">
        <v>90499</v>
      </c>
      <c r="IZ25">
        <v>1298</v>
      </c>
      <c r="JA25">
        <v>40</v>
      </c>
      <c r="JB25">
        <v>0.5</v>
      </c>
      <c r="JC25">
        <v>222</v>
      </c>
      <c r="JD25">
        <v>104</v>
      </c>
      <c r="JE25">
        <v>0.1</v>
      </c>
      <c r="JF25">
        <v>0.1</v>
      </c>
      <c r="JG25">
        <v>15</v>
      </c>
      <c r="JH25">
        <v>16</v>
      </c>
      <c r="JI25">
        <v>0</v>
      </c>
      <c r="JJ25">
        <v>0.1</v>
      </c>
      <c r="JK25">
        <v>323</v>
      </c>
      <c r="JL25">
        <v>106</v>
      </c>
      <c r="JM25">
        <v>0.1</v>
      </c>
      <c r="JN25">
        <v>0.1</v>
      </c>
      <c r="JO25">
        <v>363</v>
      </c>
      <c r="JP25">
        <v>116</v>
      </c>
      <c r="JQ25">
        <v>0.2</v>
      </c>
      <c r="JR25">
        <v>0.1</v>
      </c>
      <c r="JS25">
        <v>272</v>
      </c>
      <c r="JT25">
        <v>97</v>
      </c>
      <c r="JU25">
        <v>0.1</v>
      </c>
      <c r="JV25">
        <v>0.1</v>
      </c>
      <c r="JW25">
        <v>1055</v>
      </c>
      <c r="JX25">
        <v>199</v>
      </c>
      <c r="JY25">
        <v>0.5</v>
      </c>
      <c r="JZ25">
        <v>0.1</v>
      </c>
      <c r="KA25">
        <v>226396</v>
      </c>
      <c r="KB25">
        <v>1572</v>
      </c>
      <c r="KC25">
        <v>226396</v>
      </c>
      <c r="KD25" t="s">
        <v>1144</v>
      </c>
      <c r="KE25">
        <v>839</v>
      </c>
      <c r="KF25">
        <v>205</v>
      </c>
      <c r="KG25">
        <v>0.4</v>
      </c>
      <c r="KH25">
        <v>0.1</v>
      </c>
      <c r="KI25">
        <v>1680</v>
      </c>
      <c r="KJ25">
        <v>259</v>
      </c>
      <c r="KK25">
        <v>0.7</v>
      </c>
      <c r="KL25">
        <v>0.1</v>
      </c>
      <c r="KM25">
        <v>6566</v>
      </c>
      <c r="KN25">
        <v>552</v>
      </c>
      <c r="KO25">
        <v>2.9</v>
      </c>
      <c r="KP25">
        <v>0.2</v>
      </c>
      <c r="KQ25">
        <v>226396</v>
      </c>
      <c r="KR25">
        <v>1572</v>
      </c>
      <c r="KS25">
        <v>226396</v>
      </c>
      <c r="KT25" t="s">
        <v>1144</v>
      </c>
      <c r="KU25">
        <v>215925</v>
      </c>
      <c r="KV25">
        <v>1827</v>
      </c>
      <c r="KW25">
        <v>95.4</v>
      </c>
      <c r="KX25">
        <v>0.3</v>
      </c>
      <c r="KY25">
        <v>7069</v>
      </c>
      <c r="KZ25">
        <v>578</v>
      </c>
      <c r="LA25">
        <v>3.1</v>
      </c>
      <c r="LB25">
        <v>0.3</v>
      </c>
      <c r="LC25">
        <v>3402</v>
      </c>
      <c r="LD25">
        <v>377</v>
      </c>
      <c r="LE25">
        <v>1.5</v>
      </c>
      <c r="LF25">
        <v>0.2</v>
      </c>
      <c r="LG25">
        <v>118781</v>
      </c>
      <c r="LH25">
        <v>1860</v>
      </c>
      <c r="LI25">
        <v>118781</v>
      </c>
      <c r="LJ25" t="s">
        <v>1144</v>
      </c>
      <c r="LK25">
        <v>3561</v>
      </c>
      <c r="LL25">
        <v>320</v>
      </c>
      <c r="LM25">
        <v>3</v>
      </c>
      <c r="LN25">
        <v>0.3</v>
      </c>
      <c r="LO25">
        <v>7563</v>
      </c>
      <c r="LP25">
        <v>523</v>
      </c>
      <c r="LQ25">
        <v>6.4</v>
      </c>
      <c r="LR25">
        <v>0.4</v>
      </c>
      <c r="LS25">
        <v>13653</v>
      </c>
      <c r="LT25">
        <v>771</v>
      </c>
      <c r="LU25">
        <v>11.5</v>
      </c>
      <c r="LV25">
        <v>0.6</v>
      </c>
      <c r="LW25">
        <v>21051</v>
      </c>
      <c r="LX25">
        <v>928</v>
      </c>
      <c r="LY25">
        <v>17.7</v>
      </c>
      <c r="LZ25">
        <v>0.7</v>
      </c>
      <c r="MA25">
        <v>35576</v>
      </c>
      <c r="MB25">
        <v>1152</v>
      </c>
      <c r="MC25">
        <v>30</v>
      </c>
      <c r="MD25">
        <v>0.8</v>
      </c>
      <c r="ME25">
        <v>27539</v>
      </c>
      <c r="MF25">
        <v>984</v>
      </c>
      <c r="MG25">
        <v>23.2</v>
      </c>
      <c r="MH25">
        <v>0.7</v>
      </c>
      <c r="MI25">
        <v>7982</v>
      </c>
      <c r="MJ25">
        <v>426</v>
      </c>
      <c r="MK25">
        <v>6.7</v>
      </c>
      <c r="ML25">
        <v>0.4</v>
      </c>
      <c r="MM25">
        <v>1856</v>
      </c>
      <c r="MN25">
        <v>211</v>
      </c>
      <c r="MO25">
        <v>1.6</v>
      </c>
      <c r="MP25">
        <v>0.2</v>
      </c>
      <c r="MQ25">
        <v>234700</v>
      </c>
      <c r="MR25">
        <v>2212</v>
      </c>
      <c r="MS25" t="s">
        <v>1144</v>
      </c>
      <c r="MT25" t="s">
        <v>1144</v>
      </c>
      <c r="MU25">
        <v>118781</v>
      </c>
      <c r="MV25">
        <v>1860</v>
      </c>
      <c r="MW25">
        <v>118781</v>
      </c>
      <c r="MX25" t="s">
        <v>1144</v>
      </c>
      <c r="MY25">
        <v>83676</v>
      </c>
      <c r="MZ25">
        <v>1829</v>
      </c>
      <c r="NA25">
        <v>70.400000000000006</v>
      </c>
      <c r="NB25">
        <v>0.8</v>
      </c>
      <c r="NC25">
        <v>35105</v>
      </c>
      <c r="ND25">
        <v>946</v>
      </c>
      <c r="NE25">
        <v>29.6</v>
      </c>
      <c r="NF25">
        <v>0.8</v>
      </c>
      <c r="NG25">
        <v>83676</v>
      </c>
      <c r="NH25">
        <v>1829</v>
      </c>
      <c r="NI25">
        <v>83676</v>
      </c>
      <c r="NJ25" t="s">
        <v>1144</v>
      </c>
      <c r="NK25">
        <v>973</v>
      </c>
      <c r="NL25">
        <v>179</v>
      </c>
      <c r="NM25">
        <v>1.2</v>
      </c>
      <c r="NN25">
        <v>0.2</v>
      </c>
      <c r="NO25">
        <v>14353</v>
      </c>
      <c r="NP25">
        <v>832</v>
      </c>
      <c r="NQ25">
        <v>17.2</v>
      </c>
      <c r="NR25">
        <v>0.8</v>
      </c>
      <c r="NS25">
        <v>29535</v>
      </c>
      <c r="NT25">
        <v>1176</v>
      </c>
      <c r="NU25">
        <v>35.299999999999997</v>
      </c>
      <c r="NV25">
        <v>1.2</v>
      </c>
      <c r="NW25">
        <v>18920</v>
      </c>
      <c r="NX25">
        <v>929</v>
      </c>
      <c r="NY25">
        <v>22.6</v>
      </c>
      <c r="NZ25">
        <v>1</v>
      </c>
      <c r="OA25">
        <v>10079</v>
      </c>
      <c r="OB25">
        <v>501</v>
      </c>
      <c r="OC25">
        <v>12</v>
      </c>
      <c r="OD25">
        <v>0.6</v>
      </c>
      <c r="OE25">
        <v>4880</v>
      </c>
      <c r="OF25">
        <v>403</v>
      </c>
      <c r="OG25">
        <v>5.8</v>
      </c>
      <c r="OH25">
        <v>0.5</v>
      </c>
      <c r="OI25">
        <v>4936</v>
      </c>
      <c r="OJ25">
        <v>418</v>
      </c>
      <c r="OK25">
        <v>5.9</v>
      </c>
      <c r="OL25">
        <v>0.5</v>
      </c>
      <c r="OM25">
        <v>1448</v>
      </c>
      <c r="ON25">
        <v>16</v>
      </c>
      <c r="OO25" t="s">
        <v>1144</v>
      </c>
      <c r="OP25" t="s">
        <v>1144</v>
      </c>
      <c r="OQ25">
        <v>35105</v>
      </c>
      <c r="OR25">
        <v>946</v>
      </c>
      <c r="OS25">
        <v>35105</v>
      </c>
      <c r="OT25" t="s">
        <v>1144</v>
      </c>
      <c r="OU25">
        <v>3666</v>
      </c>
      <c r="OV25">
        <v>330</v>
      </c>
      <c r="OW25">
        <v>10.4</v>
      </c>
      <c r="OX25">
        <v>1</v>
      </c>
      <c r="OY25">
        <v>11819</v>
      </c>
      <c r="OZ25">
        <v>703</v>
      </c>
      <c r="PA25">
        <v>33.700000000000003</v>
      </c>
      <c r="PB25">
        <v>1.6</v>
      </c>
      <c r="PC25">
        <v>11734</v>
      </c>
      <c r="PD25">
        <v>592</v>
      </c>
      <c r="PE25">
        <v>33.4</v>
      </c>
      <c r="PF25">
        <v>1.5</v>
      </c>
      <c r="PG25">
        <v>4314</v>
      </c>
      <c r="PH25">
        <v>364</v>
      </c>
      <c r="PI25">
        <v>12.3</v>
      </c>
      <c r="PJ25">
        <v>1</v>
      </c>
      <c r="PK25">
        <v>1592</v>
      </c>
      <c r="PL25">
        <v>209</v>
      </c>
      <c r="PM25">
        <v>4.5</v>
      </c>
      <c r="PN25">
        <v>0.6</v>
      </c>
      <c r="PO25">
        <v>1980</v>
      </c>
      <c r="PP25">
        <v>227</v>
      </c>
      <c r="PQ25">
        <v>5.6</v>
      </c>
      <c r="PR25">
        <v>0.6</v>
      </c>
      <c r="PS25">
        <v>430</v>
      </c>
      <c r="PT25">
        <v>8</v>
      </c>
      <c r="PU25" t="s">
        <v>1144</v>
      </c>
      <c r="PV25" t="s">
        <v>1144</v>
      </c>
      <c r="PW25">
        <v>83227</v>
      </c>
      <c r="PX25">
        <v>1817</v>
      </c>
      <c r="PY25">
        <v>83227</v>
      </c>
      <c r="PZ25" t="s">
        <v>1144</v>
      </c>
      <c r="QA25">
        <v>35330</v>
      </c>
      <c r="QB25">
        <v>1186</v>
      </c>
      <c r="QC25">
        <v>42.5</v>
      </c>
      <c r="QD25">
        <v>1.1000000000000001</v>
      </c>
      <c r="QE25">
        <v>13220</v>
      </c>
      <c r="QF25">
        <v>854</v>
      </c>
      <c r="QG25">
        <v>15.9</v>
      </c>
      <c r="QH25">
        <v>1</v>
      </c>
      <c r="QI25">
        <v>8117</v>
      </c>
      <c r="QJ25">
        <v>557</v>
      </c>
      <c r="QK25">
        <v>9.8000000000000007</v>
      </c>
      <c r="QL25">
        <v>0.7</v>
      </c>
      <c r="QM25">
        <v>6181</v>
      </c>
      <c r="QN25">
        <v>504</v>
      </c>
      <c r="QO25">
        <v>7.4</v>
      </c>
      <c r="QP25">
        <v>0.6</v>
      </c>
      <c r="QQ25">
        <v>20379</v>
      </c>
      <c r="QR25">
        <v>927</v>
      </c>
      <c r="QS25">
        <v>24.5</v>
      </c>
      <c r="QT25">
        <v>0.9</v>
      </c>
      <c r="QU25">
        <v>449</v>
      </c>
      <c r="QV25">
        <v>121</v>
      </c>
      <c r="QW25" t="s">
        <v>1144</v>
      </c>
      <c r="QX25" t="s">
        <v>1144</v>
      </c>
      <c r="QY25">
        <v>34482</v>
      </c>
      <c r="QZ25">
        <v>918</v>
      </c>
      <c r="RA25">
        <v>34482</v>
      </c>
      <c r="RB25" t="s">
        <v>1144</v>
      </c>
      <c r="RC25">
        <v>18052</v>
      </c>
      <c r="RD25">
        <v>710</v>
      </c>
      <c r="RE25">
        <v>52.4</v>
      </c>
      <c r="RF25">
        <v>1.6</v>
      </c>
      <c r="RG25">
        <v>5898</v>
      </c>
      <c r="RH25">
        <v>445</v>
      </c>
      <c r="RI25">
        <v>17.100000000000001</v>
      </c>
      <c r="RJ25">
        <v>1.1000000000000001</v>
      </c>
      <c r="RK25">
        <v>3584</v>
      </c>
      <c r="RL25">
        <v>376</v>
      </c>
      <c r="RM25">
        <v>10.4</v>
      </c>
      <c r="RN25">
        <v>1.1000000000000001</v>
      </c>
      <c r="RO25">
        <v>2146</v>
      </c>
      <c r="RP25">
        <v>271</v>
      </c>
      <c r="RQ25">
        <v>6.2</v>
      </c>
      <c r="RR25">
        <v>0.7</v>
      </c>
      <c r="RS25">
        <v>986</v>
      </c>
      <c r="RT25">
        <v>187</v>
      </c>
      <c r="RU25">
        <v>2.9</v>
      </c>
      <c r="RV25">
        <v>0.6</v>
      </c>
      <c r="RW25">
        <v>698</v>
      </c>
      <c r="RX25">
        <v>165</v>
      </c>
      <c r="RY25">
        <v>2</v>
      </c>
      <c r="RZ25">
        <v>0.5</v>
      </c>
      <c r="SA25">
        <v>3118</v>
      </c>
      <c r="SB25">
        <v>314</v>
      </c>
      <c r="SC25">
        <v>9</v>
      </c>
      <c r="SD25">
        <v>0.9</v>
      </c>
      <c r="SE25">
        <v>623</v>
      </c>
      <c r="SF25">
        <v>174</v>
      </c>
      <c r="SG25" t="s">
        <v>1144</v>
      </c>
      <c r="SH25" t="s">
        <v>1144</v>
      </c>
      <c r="SI25">
        <v>104959</v>
      </c>
      <c r="SJ25">
        <v>1535</v>
      </c>
      <c r="SK25">
        <v>104959</v>
      </c>
      <c r="SL25" t="s">
        <v>1144</v>
      </c>
      <c r="SM25">
        <v>5438</v>
      </c>
      <c r="SN25">
        <v>415</v>
      </c>
      <c r="SO25">
        <v>5.2</v>
      </c>
      <c r="SP25">
        <v>0.4</v>
      </c>
      <c r="SQ25">
        <v>41383</v>
      </c>
      <c r="SR25">
        <v>1132</v>
      </c>
      <c r="SS25">
        <v>39.4</v>
      </c>
      <c r="ST25">
        <v>0.9</v>
      </c>
      <c r="SU25">
        <v>42066</v>
      </c>
      <c r="SV25">
        <v>1150</v>
      </c>
      <c r="SW25">
        <v>40.1</v>
      </c>
      <c r="SX25">
        <v>0.9</v>
      </c>
      <c r="SY25">
        <v>12169</v>
      </c>
      <c r="SZ25">
        <v>710</v>
      </c>
      <c r="TA25">
        <v>11.6</v>
      </c>
      <c r="TB25">
        <v>0.6</v>
      </c>
      <c r="TC25">
        <v>2641</v>
      </c>
      <c r="TD25">
        <v>340</v>
      </c>
      <c r="TE25">
        <v>2.5</v>
      </c>
      <c r="TF25">
        <v>0.3</v>
      </c>
      <c r="TG25">
        <v>771</v>
      </c>
      <c r="TH25">
        <v>175</v>
      </c>
      <c r="TI25">
        <v>0.7</v>
      </c>
      <c r="TJ25">
        <v>0.2</v>
      </c>
      <c r="TK25">
        <v>491</v>
      </c>
      <c r="TL25">
        <v>126</v>
      </c>
      <c r="TM25">
        <v>0.5</v>
      </c>
      <c r="TN25">
        <v>0.1</v>
      </c>
      <c r="TO25">
        <v>1057</v>
      </c>
      <c r="TP25">
        <v>10</v>
      </c>
      <c r="TQ25" t="s">
        <v>1144</v>
      </c>
      <c r="TR25" t="s">
        <v>1144</v>
      </c>
      <c r="TS25">
        <v>2656</v>
      </c>
      <c r="TT25">
        <v>337</v>
      </c>
      <c r="TU25" t="s">
        <v>1144</v>
      </c>
      <c r="TV25" t="s">
        <v>1144</v>
      </c>
      <c r="TW25">
        <v>101749</v>
      </c>
      <c r="TX25">
        <v>1546</v>
      </c>
      <c r="TY25">
        <v>101749</v>
      </c>
      <c r="TZ25" t="s">
        <v>1144</v>
      </c>
      <c r="UA25">
        <v>10815</v>
      </c>
      <c r="UB25">
        <v>621</v>
      </c>
      <c r="UC25">
        <v>10.6</v>
      </c>
      <c r="UD25">
        <v>0.6</v>
      </c>
      <c r="UE25">
        <v>13254</v>
      </c>
      <c r="UF25">
        <v>839</v>
      </c>
      <c r="UG25">
        <v>13</v>
      </c>
      <c r="UH25">
        <v>0.8</v>
      </c>
      <c r="UI25">
        <v>13239</v>
      </c>
      <c r="UJ25">
        <v>916</v>
      </c>
      <c r="UK25">
        <v>13</v>
      </c>
      <c r="UL25">
        <v>0.8</v>
      </c>
      <c r="UM25">
        <v>11189</v>
      </c>
      <c r="UN25">
        <v>757</v>
      </c>
      <c r="UO25">
        <v>11</v>
      </c>
      <c r="UP25">
        <v>0.7</v>
      </c>
      <c r="UQ25">
        <v>10068</v>
      </c>
      <c r="UR25">
        <v>653</v>
      </c>
      <c r="US25">
        <v>9.9</v>
      </c>
      <c r="UT25">
        <v>0.6</v>
      </c>
      <c r="UU25">
        <v>43184</v>
      </c>
      <c r="UV25">
        <v>1156</v>
      </c>
      <c r="UW25">
        <v>42.4</v>
      </c>
      <c r="UX25">
        <v>1</v>
      </c>
      <c r="UY25">
        <v>5866</v>
      </c>
      <c r="UZ25">
        <v>521</v>
      </c>
      <c r="VA25" t="s">
        <v>1144</v>
      </c>
      <c r="VB25" t="s">
        <v>1144</v>
      </c>
    </row>
    <row r="26" spans="1:574" x14ac:dyDescent="0.25">
      <c r="A26" t="s">
        <v>1185</v>
      </c>
      <c r="B26" t="s">
        <v>1186</v>
      </c>
      <c r="C26">
        <v>9856</v>
      </c>
      <c r="D26">
        <v>362</v>
      </c>
      <c r="E26">
        <v>9856</v>
      </c>
      <c r="F26" t="s">
        <v>1144</v>
      </c>
      <c r="G26">
        <v>7889</v>
      </c>
      <c r="H26">
        <v>302</v>
      </c>
      <c r="I26">
        <v>80</v>
      </c>
      <c r="J26">
        <v>2.1</v>
      </c>
      <c r="K26">
        <v>1967</v>
      </c>
      <c r="L26">
        <v>243</v>
      </c>
      <c r="M26">
        <v>20</v>
      </c>
      <c r="N26">
        <v>2.1</v>
      </c>
      <c r="O26">
        <v>3.1</v>
      </c>
      <c r="P26">
        <v>1.8</v>
      </c>
      <c r="Q26" t="s">
        <v>1144</v>
      </c>
      <c r="R26" t="s">
        <v>1144</v>
      </c>
      <c r="S26">
        <v>3.7</v>
      </c>
      <c r="T26">
        <v>2.7</v>
      </c>
      <c r="U26" t="s">
        <v>1144</v>
      </c>
      <c r="V26" t="s">
        <v>1144</v>
      </c>
      <c r="W26">
        <v>9856</v>
      </c>
      <c r="X26">
        <v>362</v>
      </c>
      <c r="Y26">
        <v>9856</v>
      </c>
      <c r="Z26" t="s">
        <v>1144</v>
      </c>
      <c r="AA26">
        <v>5352</v>
      </c>
      <c r="AB26">
        <v>271</v>
      </c>
      <c r="AC26">
        <v>54.3</v>
      </c>
      <c r="AD26">
        <v>2</v>
      </c>
      <c r="AE26">
        <v>1905</v>
      </c>
      <c r="AF26">
        <v>186</v>
      </c>
      <c r="AG26">
        <v>19.3</v>
      </c>
      <c r="AH26">
        <v>1.7</v>
      </c>
      <c r="AI26">
        <v>88</v>
      </c>
      <c r="AJ26">
        <v>67</v>
      </c>
      <c r="AK26">
        <v>0.9</v>
      </c>
      <c r="AL26">
        <v>0.7</v>
      </c>
      <c r="AM26">
        <v>1229</v>
      </c>
      <c r="AN26">
        <v>179</v>
      </c>
      <c r="AO26">
        <v>12.5</v>
      </c>
      <c r="AP26">
        <v>1.8</v>
      </c>
      <c r="AQ26">
        <v>359</v>
      </c>
      <c r="AR26">
        <v>105</v>
      </c>
      <c r="AS26">
        <v>3.6</v>
      </c>
      <c r="AT26">
        <v>1</v>
      </c>
      <c r="AU26">
        <v>226</v>
      </c>
      <c r="AV26">
        <v>95</v>
      </c>
      <c r="AW26">
        <v>2.2999999999999998</v>
      </c>
      <c r="AX26">
        <v>1</v>
      </c>
      <c r="AY26">
        <v>415</v>
      </c>
      <c r="AZ26">
        <v>116</v>
      </c>
      <c r="BA26">
        <v>4.2</v>
      </c>
      <c r="BB26">
        <v>1.1000000000000001</v>
      </c>
      <c r="BC26">
        <v>282</v>
      </c>
      <c r="BD26">
        <v>78</v>
      </c>
      <c r="BE26">
        <v>2.9</v>
      </c>
      <c r="BF26">
        <v>0.8</v>
      </c>
      <c r="BG26">
        <v>0</v>
      </c>
      <c r="BH26">
        <v>19</v>
      </c>
      <c r="BI26">
        <v>0</v>
      </c>
      <c r="BJ26">
        <v>0.4</v>
      </c>
      <c r="BK26">
        <v>9856</v>
      </c>
      <c r="BL26">
        <v>362</v>
      </c>
      <c r="BM26">
        <v>9856</v>
      </c>
      <c r="BN26" t="s">
        <v>1144</v>
      </c>
      <c r="BO26">
        <v>287</v>
      </c>
      <c r="BP26">
        <v>89</v>
      </c>
      <c r="BQ26">
        <v>2.9</v>
      </c>
      <c r="BR26">
        <v>0.9</v>
      </c>
      <c r="BS26">
        <v>636</v>
      </c>
      <c r="BT26">
        <v>128</v>
      </c>
      <c r="BU26">
        <v>6.5</v>
      </c>
      <c r="BV26">
        <v>1.3</v>
      </c>
      <c r="BW26">
        <v>4477</v>
      </c>
      <c r="BX26">
        <v>293</v>
      </c>
      <c r="BY26">
        <v>45.4</v>
      </c>
      <c r="BZ26">
        <v>2.7</v>
      </c>
      <c r="CA26">
        <v>3100</v>
      </c>
      <c r="CB26">
        <v>261</v>
      </c>
      <c r="CC26">
        <v>31.5</v>
      </c>
      <c r="CD26">
        <v>2.2999999999999998</v>
      </c>
      <c r="CE26">
        <v>669</v>
      </c>
      <c r="CF26">
        <v>153</v>
      </c>
      <c r="CG26">
        <v>6.8</v>
      </c>
      <c r="CH26">
        <v>1.5</v>
      </c>
      <c r="CI26">
        <v>460</v>
      </c>
      <c r="CJ26">
        <v>125</v>
      </c>
      <c r="CK26">
        <v>4.7</v>
      </c>
      <c r="CL26">
        <v>1.3</v>
      </c>
      <c r="CM26">
        <v>110</v>
      </c>
      <c r="CN26">
        <v>66</v>
      </c>
      <c r="CO26">
        <v>1.1000000000000001</v>
      </c>
      <c r="CP26">
        <v>0.7</v>
      </c>
      <c r="CQ26">
        <v>117</v>
      </c>
      <c r="CR26">
        <v>85</v>
      </c>
      <c r="CS26">
        <v>1.2</v>
      </c>
      <c r="CT26">
        <v>0.9</v>
      </c>
      <c r="CU26">
        <v>0</v>
      </c>
      <c r="CV26">
        <v>19</v>
      </c>
      <c r="CW26">
        <v>0</v>
      </c>
      <c r="CX26">
        <v>0.4</v>
      </c>
      <c r="CY26">
        <v>0</v>
      </c>
      <c r="CZ26">
        <v>19</v>
      </c>
      <c r="DA26">
        <v>0</v>
      </c>
      <c r="DB26">
        <v>0.4</v>
      </c>
      <c r="DC26">
        <v>9856</v>
      </c>
      <c r="DD26">
        <v>362</v>
      </c>
      <c r="DE26">
        <v>9856</v>
      </c>
      <c r="DF26" t="s">
        <v>1144</v>
      </c>
      <c r="DG26">
        <v>294</v>
      </c>
      <c r="DH26">
        <v>114</v>
      </c>
      <c r="DI26">
        <v>3</v>
      </c>
      <c r="DJ26">
        <v>1.1000000000000001</v>
      </c>
      <c r="DK26">
        <v>176</v>
      </c>
      <c r="DL26">
        <v>72</v>
      </c>
      <c r="DM26">
        <v>1.8</v>
      </c>
      <c r="DN26">
        <v>0.7</v>
      </c>
      <c r="DO26">
        <v>1013</v>
      </c>
      <c r="DP26">
        <v>179</v>
      </c>
      <c r="DQ26">
        <v>10.3</v>
      </c>
      <c r="DR26">
        <v>1.8</v>
      </c>
      <c r="DS26">
        <v>2146</v>
      </c>
      <c r="DT26">
        <v>262</v>
      </c>
      <c r="DU26">
        <v>21.8</v>
      </c>
      <c r="DV26">
        <v>2.2999999999999998</v>
      </c>
      <c r="DW26">
        <v>2814</v>
      </c>
      <c r="DX26">
        <v>267</v>
      </c>
      <c r="DY26">
        <v>28.6</v>
      </c>
      <c r="DZ26">
        <v>2.5</v>
      </c>
      <c r="EA26">
        <v>1842</v>
      </c>
      <c r="EB26">
        <v>240</v>
      </c>
      <c r="EC26">
        <v>18.7</v>
      </c>
      <c r="ED26">
        <v>2.4</v>
      </c>
      <c r="EE26">
        <v>753</v>
      </c>
      <c r="EF26">
        <v>144</v>
      </c>
      <c r="EG26">
        <v>7.6</v>
      </c>
      <c r="EH26">
        <v>1.5</v>
      </c>
      <c r="EI26">
        <v>464</v>
      </c>
      <c r="EJ26">
        <v>125</v>
      </c>
      <c r="EK26">
        <v>4.7</v>
      </c>
      <c r="EL26">
        <v>1.2</v>
      </c>
      <c r="EM26">
        <v>354</v>
      </c>
      <c r="EN26">
        <v>90</v>
      </c>
      <c r="EO26">
        <v>3.6</v>
      </c>
      <c r="EP26">
        <v>0.9</v>
      </c>
      <c r="EQ26">
        <v>5</v>
      </c>
      <c r="ER26">
        <v>0.2</v>
      </c>
      <c r="ES26" t="s">
        <v>1144</v>
      </c>
      <c r="ET26" t="s">
        <v>1144</v>
      </c>
      <c r="EU26">
        <v>9856</v>
      </c>
      <c r="EV26">
        <v>362</v>
      </c>
      <c r="EW26">
        <v>9856</v>
      </c>
      <c r="EX26" t="s">
        <v>1144</v>
      </c>
      <c r="EY26">
        <v>307</v>
      </c>
      <c r="EZ26">
        <v>114</v>
      </c>
      <c r="FA26">
        <v>3.1</v>
      </c>
      <c r="FB26">
        <v>1.1000000000000001</v>
      </c>
      <c r="FC26">
        <v>395</v>
      </c>
      <c r="FD26">
        <v>111</v>
      </c>
      <c r="FE26">
        <v>4</v>
      </c>
      <c r="FF26">
        <v>1.1000000000000001</v>
      </c>
      <c r="FG26">
        <v>4722</v>
      </c>
      <c r="FH26">
        <v>305</v>
      </c>
      <c r="FI26">
        <v>47.9</v>
      </c>
      <c r="FJ26">
        <v>2.5</v>
      </c>
      <c r="FK26">
        <v>3684</v>
      </c>
      <c r="FL26">
        <v>283</v>
      </c>
      <c r="FM26">
        <v>37.4</v>
      </c>
      <c r="FN26">
        <v>2.6</v>
      </c>
      <c r="FO26">
        <v>576</v>
      </c>
      <c r="FP26">
        <v>127</v>
      </c>
      <c r="FQ26">
        <v>5.8</v>
      </c>
      <c r="FR26">
        <v>1.3</v>
      </c>
      <c r="FS26">
        <v>172</v>
      </c>
      <c r="FT26">
        <v>77</v>
      </c>
      <c r="FU26">
        <v>1.7</v>
      </c>
      <c r="FV26">
        <v>0.8</v>
      </c>
      <c r="FW26">
        <v>7889</v>
      </c>
      <c r="FX26">
        <v>302</v>
      </c>
      <c r="FY26">
        <v>7889</v>
      </c>
      <c r="FZ26" t="s">
        <v>1144</v>
      </c>
      <c r="GA26">
        <v>5602</v>
      </c>
      <c r="GB26">
        <v>267</v>
      </c>
      <c r="GC26">
        <v>71</v>
      </c>
      <c r="GD26">
        <v>2.2999999999999998</v>
      </c>
      <c r="GE26">
        <v>2287</v>
      </c>
      <c r="GF26">
        <v>208</v>
      </c>
      <c r="GG26">
        <v>29</v>
      </c>
      <c r="GH26">
        <v>2.2999999999999998</v>
      </c>
      <c r="GI26">
        <v>2.1800000000000002</v>
      </c>
      <c r="GJ26">
        <v>0.08</v>
      </c>
      <c r="GK26" t="s">
        <v>1144</v>
      </c>
      <c r="GL26" t="s">
        <v>1144</v>
      </c>
      <c r="GM26">
        <v>2.44</v>
      </c>
      <c r="GN26">
        <v>0.22</v>
      </c>
      <c r="GO26" t="s">
        <v>1144</v>
      </c>
      <c r="GP26" t="s">
        <v>1144</v>
      </c>
      <c r="GQ26">
        <v>7889</v>
      </c>
      <c r="GR26">
        <v>302</v>
      </c>
      <c r="GS26">
        <v>7889</v>
      </c>
      <c r="GT26" t="s">
        <v>1144</v>
      </c>
      <c r="GU26">
        <v>483</v>
      </c>
      <c r="GV26">
        <v>151</v>
      </c>
      <c r="GW26">
        <v>6.1</v>
      </c>
      <c r="GX26">
        <v>1.9</v>
      </c>
      <c r="GY26">
        <v>1149</v>
      </c>
      <c r="GZ26">
        <v>182</v>
      </c>
      <c r="HA26">
        <v>14.6</v>
      </c>
      <c r="HB26">
        <v>2.2000000000000002</v>
      </c>
      <c r="HC26">
        <v>3127</v>
      </c>
      <c r="HD26">
        <v>253</v>
      </c>
      <c r="HE26">
        <v>39.6</v>
      </c>
      <c r="HF26">
        <v>3.1</v>
      </c>
      <c r="HG26">
        <v>2488</v>
      </c>
      <c r="HH26">
        <v>257</v>
      </c>
      <c r="HI26">
        <v>31.5</v>
      </c>
      <c r="HJ26">
        <v>2.9</v>
      </c>
      <c r="HK26">
        <v>551</v>
      </c>
      <c r="HL26">
        <v>107</v>
      </c>
      <c r="HM26">
        <v>7</v>
      </c>
      <c r="HN26">
        <v>1.4</v>
      </c>
      <c r="HO26">
        <v>91</v>
      </c>
      <c r="HP26">
        <v>45</v>
      </c>
      <c r="HQ26">
        <v>1.2</v>
      </c>
      <c r="HR26">
        <v>0.6</v>
      </c>
      <c r="HS26">
        <v>7889</v>
      </c>
      <c r="HT26">
        <v>302</v>
      </c>
      <c r="HU26">
        <v>7889</v>
      </c>
      <c r="HV26" t="s">
        <v>1144</v>
      </c>
      <c r="HW26">
        <v>400</v>
      </c>
      <c r="HX26">
        <v>109</v>
      </c>
      <c r="HY26">
        <v>5.0999999999999996</v>
      </c>
      <c r="HZ26">
        <v>1.3</v>
      </c>
      <c r="IA26">
        <v>3390</v>
      </c>
      <c r="IB26">
        <v>283</v>
      </c>
      <c r="IC26">
        <v>43</v>
      </c>
      <c r="ID26">
        <v>2.9</v>
      </c>
      <c r="IE26">
        <v>3106</v>
      </c>
      <c r="IF26">
        <v>258</v>
      </c>
      <c r="IG26">
        <v>39.4</v>
      </c>
      <c r="IH26">
        <v>2.9</v>
      </c>
      <c r="II26">
        <v>993</v>
      </c>
      <c r="IJ26">
        <v>176</v>
      </c>
      <c r="IK26">
        <v>12.6</v>
      </c>
      <c r="IL26">
        <v>2.2999999999999998</v>
      </c>
      <c r="IM26">
        <v>7889</v>
      </c>
      <c r="IN26">
        <v>302</v>
      </c>
      <c r="IO26">
        <v>7889</v>
      </c>
      <c r="IP26" t="s">
        <v>1144</v>
      </c>
      <c r="IQ26">
        <v>329</v>
      </c>
      <c r="IR26">
        <v>87</v>
      </c>
      <c r="IS26">
        <v>4.2</v>
      </c>
      <c r="IT26">
        <v>1.1000000000000001</v>
      </c>
      <c r="IU26">
        <v>71</v>
      </c>
      <c r="IV26">
        <v>40</v>
      </c>
      <c r="IW26">
        <v>0.9</v>
      </c>
      <c r="IX26">
        <v>0.5</v>
      </c>
      <c r="IY26">
        <v>7393</v>
      </c>
      <c r="IZ26">
        <v>288</v>
      </c>
      <c r="JA26">
        <v>93.7</v>
      </c>
      <c r="JB26">
        <v>1.5</v>
      </c>
      <c r="JC26">
        <v>8</v>
      </c>
      <c r="JD26">
        <v>12</v>
      </c>
      <c r="JE26">
        <v>0.1</v>
      </c>
      <c r="JF26">
        <v>0.1</v>
      </c>
      <c r="JG26">
        <v>0</v>
      </c>
      <c r="JH26">
        <v>19</v>
      </c>
      <c r="JI26">
        <v>0</v>
      </c>
      <c r="JJ26">
        <v>0.4</v>
      </c>
      <c r="JK26">
        <v>37</v>
      </c>
      <c r="JL26">
        <v>38</v>
      </c>
      <c r="JM26">
        <v>0.5</v>
      </c>
      <c r="JN26">
        <v>0.5</v>
      </c>
      <c r="JO26">
        <v>5</v>
      </c>
      <c r="JP26">
        <v>8</v>
      </c>
      <c r="JQ26">
        <v>0.1</v>
      </c>
      <c r="JR26">
        <v>0.1</v>
      </c>
      <c r="JS26">
        <v>13</v>
      </c>
      <c r="JT26">
        <v>16</v>
      </c>
      <c r="JU26">
        <v>0.2</v>
      </c>
      <c r="JV26">
        <v>0.2</v>
      </c>
      <c r="JW26">
        <v>33</v>
      </c>
      <c r="JX26">
        <v>25</v>
      </c>
      <c r="JY26">
        <v>0.4</v>
      </c>
      <c r="JZ26">
        <v>0.3</v>
      </c>
      <c r="KA26">
        <v>7889</v>
      </c>
      <c r="KB26">
        <v>302</v>
      </c>
      <c r="KC26">
        <v>7889</v>
      </c>
      <c r="KD26" t="s">
        <v>1144</v>
      </c>
      <c r="KE26">
        <v>24</v>
      </c>
      <c r="KF26">
        <v>38</v>
      </c>
      <c r="KG26">
        <v>0.3</v>
      </c>
      <c r="KH26">
        <v>0.5</v>
      </c>
      <c r="KI26">
        <v>43</v>
      </c>
      <c r="KJ26">
        <v>49</v>
      </c>
      <c r="KK26">
        <v>0.5</v>
      </c>
      <c r="KL26">
        <v>0.6</v>
      </c>
      <c r="KM26">
        <v>127</v>
      </c>
      <c r="KN26">
        <v>55</v>
      </c>
      <c r="KO26">
        <v>1.6</v>
      </c>
      <c r="KP26">
        <v>0.7</v>
      </c>
      <c r="KQ26">
        <v>7889</v>
      </c>
      <c r="KR26">
        <v>302</v>
      </c>
      <c r="KS26">
        <v>7889</v>
      </c>
      <c r="KT26" t="s">
        <v>1144</v>
      </c>
      <c r="KU26">
        <v>7631</v>
      </c>
      <c r="KV26">
        <v>332</v>
      </c>
      <c r="KW26">
        <v>96.7</v>
      </c>
      <c r="KX26">
        <v>1.3</v>
      </c>
      <c r="KY26">
        <v>125</v>
      </c>
      <c r="KZ26">
        <v>63</v>
      </c>
      <c r="LA26">
        <v>1.6</v>
      </c>
      <c r="LB26">
        <v>0.8</v>
      </c>
      <c r="LC26">
        <v>133</v>
      </c>
      <c r="LD26">
        <v>82</v>
      </c>
      <c r="LE26">
        <v>1.7</v>
      </c>
      <c r="LF26">
        <v>1</v>
      </c>
      <c r="LG26">
        <v>5602</v>
      </c>
      <c r="LH26">
        <v>267</v>
      </c>
      <c r="LI26">
        <v>5602</v>
      </c>
      <c r="LJ26" t="s">
        <v>1144</v>
      </c>
      <c r="LK26">
        <v>251</v>
      </c>
      <c r="LL26">
        <v>71</v>
      </c>
      <c r="LM26">
        <v>4.5</v>
      </c>
      <c r="LN26">
        <v>1.2</v>
      </c>
      <c r="LO26">
        <v>355</v>
      </c>
      <c r="LP26">
        <v>109</v>
      </c>
      <c r="LQ26">
        <v>6.3</v>
      </c>
      <c r="LR26">
        <v>1.9</v>
      </c>
      <c r="LS26">
        <v>790</v>
      </c>
      <c r="LT26">
        <v>138</v>
      </c>
      <c r="LU26">
        <v>14.1</v>
      </c>
      <c r="LV26">
        <v>2.4</v>
      </c>
      <c r="LW26">
        <v>1079</v>
      </c>
      <c r="LX26">
        <v>168</v>
      </c>
      <c r="LY26">
        <v>19.3</v>
      </c>
      <c r="LZ26">
        <v>2.8</v>
      </c>
      <c r="MA26">
        <v>1917</v>
      </c>
      <c r="MB26">
        <v>201</v>
      </c>
      <c r="MC26">
        <v>34.200000000000003</v>
      </c>
      <c r="MD26">
        <v>3.2</v>
      </c>
      <c r="ME26">
        <v>1021</v>
      </c>
      <c r="MF26">
        <v>158</v>
      </c>
      <c r="MG26">
        <v>18.2</v>
      </c>
      <c r="MH26">
        <v>2.6</v>
      </c>
      <c r="MI26">
        <v>179</v>
      </c>
      <c r="MJ26">
        <v>52</v>
      </c>
      <c r="MK26">
        <v>3.2</v>
      </c>
      <c r="ML26">
        <v>1</v>
      </c>
      <c r="MM26">
        <v>10</v>
      </c>
      <c r="MN26">
        <v>15</v>
      </c>
      <c r="MO26">
        <v>0.2</v>
      </c>
      <c r="MP26">
        <v>0.3</v>
      </c>
      <c r="MQ26">
        <v>216000</v>
      </c>
      <c r="MR26">
        <v>7333</v>
      </c>
      <c r="MS26" t="s">
        <v>1144</v>
      </c>
      <c r="MT26" t="s">
        <v>1144</v>
      </c>
      <c r="MU26">
        <v>5602</v>
      </c>
      <c r="MV26">
        <v>267</v>
      </c>
      <c r="MW26">
        <v>5602</v>
      </c>
      <c r="MX26" t="s">
        <v>1144</v>
      </c>
      <c r="MY26">
        <v>3015</v>
      </c>
      <c r="MZ26">
        <v>213</v>
      </c>
      <c r="NA26">
        <v>53.8</v>
      </c>
      <c r="NB26">
        <v>3.2</v>
      </c>
      <c r="NC26">
        <v>2587</v>
      </c>
      <c r="ND26">
        <v>234</v>
      </c>
      <c r="NE26">
        <v>46.2</v>
      </c>
      <c r="NF26">
        <v>3.2</v>
      </c>
      <c r="NG26">
        <v>3015</v>
      </c>
      <c r="NH26">
        <v>213</v>
      </c>
      <c r="NI26">
        <v>3015</v>
      </c>
      <c r="NJ26" t="s">
        <v>1144</v>
      </c>
      <c r="NK26">
        <v>73</v>
      </c>
      <c r="NL26">
        <v>37</v>
      </c>
      <c r="NM26">
        <v>2.4</v>
      </c>
      <c r="NN26">
        <v>1.2</v>
      </c>
      <c r="NO26">
        <v>806</v>
      </c>
      <c r="NP26">
        <v>139</v>
      </c>
      <c r="NQ26">
        <v>26.7</v>
      </c>
      <c r="NR26">
        <v>4.2</v>
      </c>
      <c r="NS26">
        <v>1239</v>
      </c>
      <c r="NT26">
        <v>161</v>
      </c>
      <c r="NU26">
        <v>41.1</v>
      </c>
      <c r="NV26">
        <v>4.3</v>
      </c>
      <c r="NW26">
        <v>656</v>
      </c>
      <c r="NX26">
        <v>112</v>
      </c>
      <c r="NY26">
        <v>21.8</v>
      </c>
      <c r="NZ26">
        <v>3.6</v>
      </c>
      <c r="OA26">
        <v>123</v>
      </c>
      <c r="OB26">
        <v>51</v>
      </c>
      <c r="OC26">
        <v>4.0999999999999996</v>
      </c>
      <c r="OD26">
        <v>1.7</v>
      </c>
      <c r="OE26">
        <v>89</v>
      </c>
      <c r="OF26">
        <v>68</v>
      </c>
      <c r="OG26">
        <v>3</v>
      </c>
      <c r="OH26">
        <v>2.2000000000000002</v>
      </c>
      <c r="OI26">
        <v>29</v>
      </c>
      <c r="OJ26">
        <v>26</v>
      </c>
      <c r="OK26">
        <v>1</v>
      </c>
      <c r="OL26">
        <v>0.9</v>
      </c>
      <c r="OM26">
        <v>1200</v>
      </c>
      <c r="ON26">
        <v>42</v>
      </c>
      <c r="OO26" t="s">
        <v>1144</v>
      </c>
      <c r="OP26" t="s">
        <v>1144</v>
      </c>
      <c r="OQ26">
        <v>2587</v>
      </c>
      <c r="OR26">
        <v>234</v>
      </c>
      <c r="OS26">
        <v>2587</v>
      </c>
      <c r="OT26" t="s">
        <v>1144</v>
      </c>
      <c r="OU26">
        <v>300</v>
      </c>
      <c r="OV26">
        <v>91</v>
      </c>
      <c r="OW26">
        <v>11.6</v>
      </c>
      <c r="OX26">
        <v>3.4</v>
      </c>
      <c r="OY26">
        <v>1308</v>
      </c>
      <c r="OZ26">
        <v>171</v>
      </c>
      <c r="PA26">
        <v>50.6</v>
      </c>
      <c r="PB26">
        <v>4.7</v>
      </c>
      <c r="PC26">
        <v>805</v>
      </c>
      <c r="PD26">
        <v>142</v>
      </c>
      <c r="PE26">
        <v>31.1</v>
      </c>
      <c r="PF26">
        <v>4.5</v>
      </c>
      <c r="PG26">
        <v>148</v>
      </c>
      <c r="PH26">
        <v>56</v>
      </c>
      <c r="PI26">
        <v>5.7</v>
      </c>
      <c r="PJ26">
        <v>2.1</v>
      </c>
      <c r="PK26">
        <v>18</v>
      </c>
      <c r="PL26">
        <v>17</v>
      </c>
      <c r="PM26">
        <v>0.7</v>
      </c>
      <c r="PN26">
        <v>0.6</v>
      </c>
      <c r="PO26">
        <v>8</v>
      </c>
      <c r="PP26">
        <v>13</v>
      </c>
      <c r="PQ26">
        <v>0.3</v>
      </c>
      <c r="PR26">
        <v>0.5</v>
      </c>
      <c r="PS26">
        <v>371</v>
      </c>
      <c r="PT26">
        <v>10</v>
      </c>
      <c r="PU26" t="s">
        <v>1144</v>
      </c>
      <c r="PV26" t="s">
        <v>1144</v>
      </c>
      <c r="PW26">
        <v>3010</v>
      </c>
      <c r="PX26">
        <v>214</v>
      </c>
      <c r="PY26">
        <v>3010</v>
      </c>
      <c r="PZ26" t="s">
        <v>1144</v>
      </c>
      <c r="QA26">
        <v>1272</v>
      </c>
      <c r="QB26">
        <v>170</v>
      </c>
      <c r="QC26">
        <v>42.3</v>
      </c>
      <c r="QD26">
        <v>4.8</v>
      </c>
      <c r="QE26">
        <v>386</v>
      </c>
      <c r="QF26">
        <v>95</v>
      </c>
      <c r="QG26">
        <v>12.8</v>
      </c>
      <c r="QH26">
        <v>3.1</v>
      </c>
      <c r="QI26">
        <v>313</v>
      </c>
      <c r="QJ26">
        <v>80</v>
      </c>
      <c r="QK26">
        <v>10.4</v>
      </c>
      <c r="QL26">
        <v>2.7</v>
      </c>
      <c r="QM26">
        <v>227</v>
      </c>
      <c r="QN26">
        <v>89</v>
      </c>
      <c r="QO26">
        <v>7.5</v>
      </c>
      <c r="QP26">
        <v>2.9</v>
      </c>
      <c r="QQ26">
        <v>812</v>
      </c>
      <c r="QR26">
        <v>162</v>
      </c>
      <c r="QS26">
        <v>27</v>
      </c>
      <c r="QT26">
        <v>4.8</v>
      </c>
      <c r="QU26">
        <v>5</v>
      </c>
      <c r="QV26">
        <v>7</v>
      </c>
      <c r="QW26" t="s">
        <v>1144</v>
      </c>
      <c r="QX26" t="s">
        <v>1144</v>
      </c>
      <c r="QY26">
        <v>2557</v>
      </c>
      <c r="QZ26">
        <v>228</v>
      </c>
      <c r="RA26">
        <v>2557</v>
      </c>
      <c r="RB26" t="s">
        <v>1144</v>
      </c>
      <c r="RC26">
        <v>1427</v>
      </c>
      <c r="RD26">
        <v>154</v>
      </c>
      <c r="RE26">
        <v>55.8</v>
      </c>
      <c r="RF26">
        <v>4.4000000000000004</v>
      </c>
      <c r="RG26">
        <v>484</v>
      </c>
      <c r="RH26">
        <v>107</v>
      </c>
      <c r="RI26">
        <v>18.899999999999999</v>
      </c>
      <c r="RJ26">
        <v>3.5</v>
      </c>
      <c r="RK26">
        <v>296</v>
      </c>
      <c r="RL26">
        <v>82</v>
      </c>
      <c r="RM26">
        <v>11.6</v>
      </c>
      <c r="RN26">
        <v>3</v>
      </c>
      <c r="RO26">
        <v>169</v>
      </c>
      <c r="RP26">
        <v>68</v>
      </c>
      <c r="RQ26">
        <v>6.6</v>
      </c>
      <c r="RR26">
        <v>2.6</v>
      </c>
      <c r="RS26">
        <v>49</v>
      </c>
      <c r="RT26">
        <v>34</v>
      </c>
      <c r="RU26">
        <v>1.9</v>
      </c>
      <c r="RV26">
        <v>1.3</v>
      </c>
      <c r="RW26">
        <v>14</v>
      </c>
      <c r="RX26">
        <v>17</v>
      </c>
      <c r="RY26">
        <v>0.5</v>
      </c>
      <c r="RZ26">
        <v>0.6</v>
      </c>
      <c r="SA26">
        <v>118</v>
      </c>
      <c r="SB26">
        <v>46</v>
      </c>
      <c r="SC26">
        <v>4.5999999999999996</v>
      </c>
      <c r="SD26">
        <v>1.7</v>
      </c>
      <c r="SE26">
        <v>30</v>
      </c>
      <c r="SF26">
        <v>24</v>
      </c>
      <c r="SG26" t="s">
        <v>1144</v>
      </c>
      <c r="SH26" t="s">
        <v>1144</v>
      </c>
      <c r="SI26">
        <v>2122</v>
      </c>
      <c r="SJ26">
        <v>195</v>
      </c>
      <c r="SK26">
        <v>2122</v>
      </c>
      <c r="SL26" t="s">
        <v>1144</v>
      </c>
      <c r="SM26">
        <v>80</v>
      </c>
      <c r="SN26">
        <v>49</v>
      </c>
      <c r="SO26">
        <v>3.8</v>
      </c>
      <c r="SP26">
        <v>2.2999999999999998</v>
      </c>
      <c r="SQ26">
        <v>1443</v>
      </c>
      <c r="SR26">
        <v>166</v>
      </c>
      <c r="SS26">
        <v>68</v>
      </c>
      <c r="ST26">
        <v>5.7</v>
      </c>
      <c r="SU26">
        <v>494</v>
      </c>
      <c r="SV26">
        <v>117</v>
      </c>
      <c r="SW26">
        <v>23.3</v>
      </c>
      <c r="SX26">
        <v>5</v>
      </c>
      <c r="SY26">
        <v>90</v>
      </c>
      <c r="SZ26">
        <v>65</v>
      </c>
      <c r="TA26">
        <v>4.2</v>
      </c>
      <c r="TB26">
        <v>3</v>
      </c>
      <c r="TC26">
        <v>15</v>
      </c>
      <c r="TD26">
        <v>16</v>
      </c>
      <c r="TE26">
        <v>0.7</v>
      </c>
      <c r="TF26">
        <v>0.7</v>
      </c>
      <c r="TG26">
        <v>0</v>
      </c>
      <c r="TH26">
        <v>19</v>
      </c>
      <c r="TI26">
        <v>0</v>
      </c>
      <c r="TJ26">
        <v>1.6</v>
      </c>
      <c r="TK26">
        <v>0</v>
      </c>
      <c r="TL26">
        <v>19</v>
      </c>
      <c r="TM26">
        <v>0</v>
      </c>
      <c r="TN26">
        <v>1.6</v>
      </c>
      <c r="TO26">
        <v>849</v>
      </c>
      <c r="TP26">
        <v>32</v>
      </c>
      <c r="TQ26" t="s">
        <v>1144</v>
      </c>
      <c r="TR26" t="s">
        <v>1144</v>
      </c>
      <c r="TS26">
        <v>165</v>
      </c>
      <c r="TT26">
        <v>78</v>
      </c>
      <c r="TU26" t="s">
        <v>1144</v>
      </c>
      <c r="TV26" t="s">
        <v>1144</v>
      </c>
      <c r="TW26">
        <v>2114</v>
      </c>
      <c r="TX26">
        <v>196</v>
      </c>
      <c r="TY26">
        <v>2114</v>
      </c>
      <c r="TZ26" t="s">
        <v>1144</v>
      </c>
      <c r="UA26">
        <v>217</v>
      </c>
      <c r="UB26">
        <v>78</v>
      </c>
      <c r="UC26">
        <v>10.3</v>
      </c>
      <c r="UD26">
        <v>3.4</v>
      </c>
      <c r="UE26">
        <v>279</v>
      </c>
      <c r="UF26">
        <v>96</v>
      </c>
      <c r="UG26">
        <v>13.2</v>
      </c>
      <c r="UH26">
        <v>4.4000000000000004</v>
      </c>
      <c r="UI26">
        <v>403</v>
      </c>
      <c r="UJ26">
        <v>113</v>
      </c>
      <c r="UK26">
        <v>19.100000000000001</v>
      </c>
      <c r="UL26">
        <v>5.3</v>
      </c>
      <c r="UM26">
        <v>267</v>
      </c>
      <c r="UN26">
        <v>102</v>
      </c>
      <c r="UO26">
        <v>12.6</v>
      </c>
      <c r="UP26">
        <v>4.7</v>
      </c>
      <c r="UQ26">
        <v>244</v>
      </c>
      <c r="UR26">
        <v>83</v>
      </c>
      <c r="US26">
        <v>11.5</v>
      </c>
      <c r="UT26">
        <v>3.9</v>
      </c>
      <c r="UU26">
        <v>704</v>
      </c>
      <c r="UV26">
        <v>161</v>
      </c>
      <c r="UW26">
        <v>33.299999999999997</v>
      </c>
      <c r="UX26">
        <v>6.7</v>
      </c>
      <c r="UY26">
        <v>173</v>
      </c>
      <c r="UZ26">
        <v>79</v>
      </c>
      <c r="VA26" t="s">
        <v>1144</v>
      </c>
      <c r="VB26" t="s">
        <v>1144</v>
      </c>
    </row>
    <row r="27" spans="1:574" x14ac:dyDescent="0.25">
      <c r="A27" t="s">
        <v>1187</v>
      </c>
      <c r="B27" t="s">
        <v>1188</v>
      </c>
      <c r="C27">
        <v>79551</v>
      </c>
      <c r="D27">
        <v>1162</v>
      </c>
      <c r="E27">
        <v>79551</v>
      </c>
      <c r="F27" t="s">
        <v>1144</v>
      </c>
      <c r="G27">
        <v>72532</v>
      </c>
      <c r="H27">
        <v>1069</v>
      </c>
      <c r="I27">
        <v>91.2</v>
      </c>
      <c r="J27">
        <v>0.7</v>
      </c>
      <c r="K27">
        <v>7019</v>
      </c>
      <c r="L27">
        <v>581</v>
      </c>
      <c r="M27">
        <v>8.8000000000000007</v>
      </c>
      <c r="N27">
        <v>0.7</v>
      </c>
      <c r="O27">
        <v>1.1000000000000001</v>
      </c>
      <c r="P27">
        <v>0.3</v>
      </c>
      <c r="Q27" t="s">
        <v>1144</v>
      </c>
      <c r="R27" t="s">
        <v>1144</v>
      </c>
      <c r="S27">
        <v>5.8</v>
      </c>
      <c r="T27">
        <v>0.9</v>
      </c>
      <c r="U27" t="s">
        <v>1144</v>
      </c>
      <c r="V27" t="s">
        <v>1144</v>
      </c>
      <c r="W27">
        <v>79551</v>
      </c>
      <c r="X27">
        <v>1162</v>
      </c>
      <c r="Y27">
        <v>79551</v>
      </c>
      <c r="Z27" t="s">
        <v>1144</v>
      </c>
      <c r="AA27">
        <v>59834</v>
      </c>
      <c r="AB27">
        <v>1141</v>
      </c>
      <c r="AC27">
        <v>75.2</v>
      </c>
      <c r="AD27">
        <v>0.8</v>
      </c>
      <c r="AE27">
        <v>2500</v>
      </c>
      <c r="AF27">
        <v>336</v>
      </c>
      <c r="AG27">
        <v>3.1</v>
      </c>
      <c r="AH27">
        <v>0.4</v>
      </c>
      <c r="AI27">
        <v>1386</v>
      </c>
      <c r="AJ27">
        <v>206</v>
      </c>
      <c r="AK27">
        <v>1.7</v>
      </c>
      <c r="AL27">
        <v>0.3</v>
      </c>
      <c r="AM27">
        <v>4301</v>
      </c>
      <c r="AN27">
        <v>388</v>
      </c>
      <c r="AO27">
        <v>5.4</v>
      </c>
      <c r="AP27">
        <v>0.5</v>
      </c>
      <c r="AQ27">
        <v>4001</v>
      </c>
      <c r="AR27">
        <v>442</v>
      </c>
      <c r="AS27">
        <v>5</v>
      </c>
      <c r="AT27">
        <v>0.5</v>
      </c>
      <c r="AU27">
        <v>3327</v>
      </c>
      <c r="AV27">
        <v>430</v>
      </c>
      <c r="AW27">
        <v>4.2</v>
      </c>
      <c r="AX27">
        <v>0.6</v>
      </c>
      <c r="AY27">
        <v>3336</v>
      </c>
      <c r="AZ27">
        <v>433</v>
      </c>
      <c r="BA27">
        <v>4.2</v>
      </c>
      <c r="BB27">
        <v>0.5</v>
      </c>
      <c r="BC27">
        <v>847</v>
      </c>
      <c r="BD27">
        <v>220</v>
      </c>
      <c r="BE27">
        <v>1.1000000000000001</v>
      </c>
      <c r="BF27">
        <v>0.3</v>
      </c>
      <c r="BG27">
        <v>19</v>
      </c>
      <c r="BH27">
        <v>20</v>
      </c>
      <c r="BI27">
        <v>0</v>
      </c>
      <c r="BJ27">
        <v>0.1</v>
      </c>
      <c r="BK27">
        <v>79551</v>
      </c>
      <c r="BL27">
        <v>1162</v>
      </c>
      <c r="BM27">
        <v>79551</v>
      </c>
      <c r="BN27" t="s">
        <v>1144</v>
      </c>
      <c r="BO27">
        <v>1462</v>
      </c>
      <c r="BP27">
        <v>263</v>
      </c>
      <c r="BQ27">
        <v>1.8</v>
      </c>
      <c r="BR27">
        <v>0.3</v>
      </c>
      <c r="BS27">
        <v>2870</v>
      </c>
      <c r="BT27">
        <v>426</v>
      </c>
      <c r="BU27">
        <v>3.6</v>
      </c>
      <c r="BV27">
        <v>0.5</v>
      </c>
      <c r="BW27">
        <v>37721</v>
      </c>
      <c r="BX27">
        <v>960</v>
      </c>
      <c r="BY27">
        <v>47.4</v>
      </c>
      <c r="BZ27">
        <v>1.1000000000000001</v>
      </c>
      <c r="CA27">
        <v>20133</v>
      </c>
      <c r="CB27">
        <v>752</v>
      </c>
      <c r="CC27">
        <v>25.3</v>
      </c>
      <c r="CD27">
        <v>0.9</v>
      </c>
      <c r="CE27">
        <v>4272</v>
      </c>
      <c r="CF27">
        <v>421</v>
      </c>
      <c r="CG27">
        <v>5.4</v>
      </c>
      <c r="CH27">
        <v>0.5</v>
      </c>
      <c r="CI27">
        <v>4893</v>
      </c>
      <c r="CJ27">
        <v>431</v>
      </c>
      <c r="CK27">
        <v>6.2</v>
      </c>
      <c r="CL27">
        <v>0.5</v>
      </c>
      <c r="CM27">
        <v>5179</v>
      </c>
      <c r="CN27">
        <v>427</v>
      </c>
      <c r="CO27">
        <v>6.5</v>
      </c>
      <c r="CP27">
        <v>0.5</v>
      </c>
      <c r="CQ27">
        <v>2339</v>
      </c>
      <c r="CR27">
        <v>275</v>
      </c>
      <c r="CS27">
        <v>2.9</v>
      </c>
      <c r="CT27">
        <v>0.3</v>
      </c>
      <c r="CU27">
        <v>451</v>
      </c>
      <c r="CV27">
        <v>130</v>
      </c>
      <c r="CW27">
        <v>0.6</v>
      </c>
      <c r="CX27">
        <v>0.2</v>
      </c>
      <c r="CY27">
        <v>231</v>
      </c>
      <c r="CZ27">
        <v>100</v>
      </c>
      <c r="DA27">
        <v>0.3</v>
      </c>
      <c r="DB27">
        <v>0.1</v>
      </c>
      <c r="DC27">
        <v>79551</v>
      </c>
      <c r="DD27">
        <v>1162</v>
      </c>
      <c r="DE27">
        <v>79551</v>
      </c>
      <c r="DF27" t="s">
        <v>1144</v>
      </c>
      <c r="DG27">
        <v>1265</v>
      </c>
      <c r="DH27">
        <v>250</v>
      </c>
      <c r="DI27">
        <v>1.6</v>
      </c>
      <c r="DJ27">
        <v>0.3</v>
      </c>
      <c r="DK27">
        <v>1905</v>
      </c>
      <c r="DL27">
        <v>368</v>
      </c>
      <c r="DM27">
        <v>2.4</v>
      </c>
      <c r="DN27">
        <v>0.5</v>
      </c>
      <c r="DO27">
        <v>4991</v>
      </c>
      <c r="DP27">
        <v>507</v>
      </c>
      <c r="DQ27">
        <v>6.3</v>
      </c>
      <c r="DR27">
        <v>0.6</v>
      </c>
      <c r="DS27">
        <v>10897</v>
      </c>
      <c r="DT27">
        <v>678</v>
      </c>
      <c r="DU27">
        <v>13.7</v>
      </c>
      <c r="DV27">
        <v>0.9</v>
      </c>
      <c r="DW27">
        <v>18708</v>
      </c>
      <c r="DX27">
        <v>853</v>
      </c>
      <c r="DY27">
        <v>23.5</v>
      </c>
      <c r="DZ27">
        <v>1.1000000000000001</v>
      </c>
      <c r="EA27">
        <v>17730</v>
      </c>
      <c r="EB27">
        <v>905</v>
      </c>
      <c r="EC27">
        <v>22.3</v>
      </c>
      <c r="ED27">
        <v>1</v>
      </c>
      <c r="EE27">
        <v>10210</v>
      </c>
      <c r="EF27">
        <v>619</v>
      </c>
      <c r="EG27">
        <v>12.8</v>
      </c>
      <c r="EH27">
        <v>0.8</v>
      </c>
      <c r="EI27">
        <v>7136</v>
      </c>
      <c r="EJ27">
        <v>562</v>
      </c>
      <c r="EK27">
        <v>9</v>
      </c>
      <c r="EL27">
        <v>0.7</v>
      </c>
      <c r="EM27">
        <v>6709</v>
      </c>
      <c r="EN27">
        <v>521</v>
      </c>
      <c r="EO27">
        <v>8.4</v>
      </c>
      <c r="EP27">
        <v>0.7</v>
      </c>
      <c r="EQ27">
        <v>5.6</v>
      </c>
      <c r="ER27">
        <v>0.1</v>
      </c>
      <c r="ES27" t="s">
        <v>1144</v>
      </c>
      <c r="ET27" t="s">
        <v>1144</v>
      </c>
      <c r="EU27">
        <v>79551</v>
      </c>
      <c r="EV27">
        <v>1162</v>
      </c>
      <c r="EW27">
        <v>79551</v>
      </c>
      <c r="EX27" t="s">
        <v>1144</v>
      </c>
      <c r="EY27">
        <v>1446</v>
      </c>
      <c r="EZ27">
        <v>265</v>
      </c>
      <c r="FA27">
        <v>1.8</v>
      </c>
      <c r="FB27">
        <v>0.3</v>
      </c>
      <c r="FC27">
        <v>4727</v>
      </c>
      <c r="FD27">
        <v>497</v>
      </c>
      <c r="FE27">
        <v>5.9</v>
      </c>
      <c r="FF27">
        <v>0.6</v>
      </c>
      <c r="FG27">
        <v>13296</v>
      </c>
      <c r="FH27">
        <v>693</v>
      </c>
      <c r="FI27">
        <v>16.7</v>
      </c>
      <c r="FJ27">
        <v>0.9</v>
      </c>
      <c r="FK27">
        <v>34577</v>
      </c>
      <c r="FL27">
        <v>1096</v>
      </c>
      <c r="FM27">
        <v>43.5</v>
      </c>
      <c r="FN27">
        <v>1.2</v>
      </c>
      <c r="FO27">
        <v>21230</v>
      </c>
      <c r="FP27">
        <v>954</v>
      </c>
      <c r="FQ27">
        <v>26.7</v>
      </c>
      <c r="FR27">
        <v>1.1000000000000001</v>
      </c>
      <c r="FS27">
        <v>4275</v>
      </c>
      <c r="FT27">
        <v>377</v>
      </c>
      <c r="FU27">
        <v>5.4</v>
      </c>
      <c r="FV27">
        <v>0.5</v>
      </c>
      <c r="FW27">
        <v>72532</v>
      </c>
      <c r="FX27">
        <v>1069</v>
      </c>
      <c r="FY27">
        <v>72532</v>
      </c>
      <c r="FZ27" t="s">
        <v>1144</v>
      </c>
      <c r="GA27">
        <v>41349</v>
      </c>
      <c r="GB27">
        <v>1028</v>
      </c>
      <c r="GC27">
        <v>57</v>
      </c>
      <c r="GD27">
        <v>1.3</v>
      </c>
      <c r="GE27">
        <v>31183</v>
      </c>
      <c r="GF27">
        <v>1076</v>
      </c>
      <c r="GG27">
        <v>43</v>
      </c>
      <c r="GH27">
        <v>1.3</v>
      </c>
      <c r="GI27">
        <v>3.24</v>
      </c>
      <c r="GJ27">
        <v>7.0000000000000007E-2</v>
      </c>
      <c r="GK27" t="s">
        <v>1144</v>
      </c>
      <c r="GL27" t="s">
        <v>1144</v>
      </c>
      <c r="GM27">
        <v>3.23</v>
      </c>
      <c r="GN27">
        <v>0.08</v>
      </c>
      <c r="GO27" t="s">
        <v>1144</v>
      </c>
      <c r="GP27" t="s">
        <v>1144</v>
      </c>
      <c r="GQ27">
        <v>72532</v>
      </c>
      <c r="GR27">
        <v>1069</v>
      </c>
      <c r="GS27">
        <v>72532</v>
      </c>
      <c r="GT27" t="s">
        <v>1144</v>
      </c>
      <c r="GU27">
        <v>4831</v>
      </c>
      <c r="GV27">
        <v>461</v>
      </c>
      <c r="GW27">
        <v>6.7</v>
      </c>
      <c r="GX27">
        <v>0.6</v>
      </c>
      <c r="GY27">
        <v>12444</v>
      </c>
      <c r="GZ27">
        <v>776</v>
      </c>
      <c r="HA27">
        <v>17.2</v>
      </c>
      <c r="HB27">
        <v>1</v>
      </c>
      <c r="HC27">
        <v>29322</v>
      </c>
      <c r="HD27">
        <v>828</v>
      </c>
      <c r="HE27">
        <v>40.4</v>
      </c>
      <c r="HF27">
        <v>1.2</v>
      </c>
      <c r="HG27">
        <v>18465</v>
      </c>
      <c r="HH27">
        <v>804</v>
      </c>
      <c r="HI27">
        <v>25.5</v>
      </c>
      <c r="HJ27">
        <v>1</v>
      </c>
      <c r="HK27">
        <v>5805</v>
      </c>
      <c r="HL27">
        <v>417</v>
      </c>
      <c r="HM27">
        <v>8</v>
      </c>
      <c r="HN27">
        <v>0.5</v>
      </c>
      <c r="HO27">
        <v>1665</v>
      </c>
      <c r="HP27">
        <v>218</v>
      </c>
      <c r="HQ27">
        <v>2.2999999999999998</v>
      </c>
      <c r="HR27">
        <v>0.3</v>
      </c>
      <c r="HS27">
        <v>72532</v>
      </c>
      <c r="HT27">
        <v>1069</v>
      </c>
      <c r="HU27">
        <v>72532</v>
      </c>
      <c r="HV27" t="s">
        <v>1144</v>
      </c>
      <c r="HW27">
        <v>4273</v>
      </c>
      <c r="HX27">
        <v>472</v>
      </c>
      <c r="HY27">
        <v>5.9</v>
      </c>
      <c r="HZ27">
        <v>0.6</v>
      </c>
      <c r="IA27">
        <v>23726</v>
      </c>
      <c r="IB27">
        <v>1105</v>
      </c>
      <c r="IC27">
        <v>32.700000000000003</v>
      </c>
      <c r="ID27">
        <v>1.3</v>
      </c>
      <c r="IE27">
        <v>28073</v>
      </c>
      <c r="IF27">
        <v>896</v>
      </c>
      <c r="IG27">
        <v>38.700000000000003</v>
      </c>
      <c r="IH27">
        <v>1.2</v>
      </c>
      <c r="II27">
        <v>16460</v>
      </c>
      <c r="IJ27">
        <v>660</v>
      </c>
      <c r="IK27">
        <v>22.7</v>
      </c>
      <c r="IL27">
        <v>0.9</v>
      </c>
      <c r="IM27">
        <v>72532</v>
      </c>
      <c r="IN27">
        <v>1069</v>
      </c>
      <c r="IO27">
        <v>72532</v>
      </c>
      <c r="IP27" t="s">
        <v>1144</v>
      </c>
      <c r="IQ27">
        <v>50386</v>
      </c>
      <c r="IR27">
        <v>1014</v>
      </c>
      <c r="IS27">
        <v>69.5</v>
      </c>
      <c r="IT27">
        <v>1.1000000000000001</v>
      </c>
      <c r="IU27">
        <v>687</v>
      </c>
      <c r="IV27">
        <v>159</v>
      </c>
      <c r="IW27">
        <v>0.9</v>
      </c>
      <c r="IX27">
        <v>0.2</v>
      </c>
      <c r="IY27">
        <v>20859</v>
      </c>
      <c r="IZ27">
        <v>858</v>
      </c>
      <c r="JA27">
        <v>28.8</v>
      </c>
      <c r="JB27">
        <v>1.1000000000000001</v>
      </c>
      <c r="JC27">
        <v>24</v>
      </c>
      <c r="JD27">
        <v>30</v>
      </c>
      <c r="JE27">
        <v>0</v>
      </c>
      <c r="JF27">
        <v>0.1</v>
      </c>
      <c r="JG27">
        <v>0</v>
      </c>
      <c r="JH27">
        <v>29</v>
      </c>
      <c r="JI27">
        <v>0</v>
      </c>
      <c r="JJ27">
        <v>0.1</v>
      </c>
      <c r="JK27">
        <v>117</v>
      </c>
      <c r="JL27">
        <v>64</v>
      </c>
      <c r="JM27">
        <v>0.2</v>
      </c>
      <c r="JN27">
        <v>0.1</v>
      </c>
      <c r="JO27">
        <v>179</v>
      </c>
      <c r="JP27">
        <v>75</v>
      </c>
      <c r="JQ27">
        <v>0.2</v>
      </c>
      <c r="JR27">
        <v>0.1</v>
      </c>
      <c r="JS27">
        <v>35</v>
      </c>
      <c r="JT27">
        <v>44</v>
      </c>
      <c r="JU27">
        <v>0</v>
      </c>
      <c r="JV27">
        <v>0.1</v>
      </c>
      <c r="JW27">
        <v>245</v>
      </c>
      <c r="JX27">
        <v>90</v>
      </c>
      <c r="JY27">
        <v>0.3</v>
      </c>
      <c r="JZ27">
        <v>0.1</v>
      </c>
      <c r="KA27">
        <v>72532</v>
      </c>
      <c r="KB27">
        <v>1069</v>
      </c>
      <c r="KC27">
        <v>72532</v>
      </c>
      <c r="KD27" t="s">
        <v>1144</v>
      </c>
      <c r="KE27">
        <v>204</v>
      </c>
      <c r="KF27">
        <v>107</v>
      </c>
      <c r="KG27">
        <v>0.3</v>
      </c>
      <c r="KH27">
        <v>0.1</v>
      </c>
      <c r="KI27">
        <v>207</v>
      </c>
      <c r="KJ27">
        <v>104</v>
      </c>
      <c r="KK27">
        <v>0.3</v>
      </c>
      <c r="KL27">
        <v>0.1</v>
      </c>
      <c r="KM27">
        <v>2015</v>
      </c>
      <c r="KN27">
        <v>322</v>
      </c>
      <c r="KO27">
        <v>2.8</v>
      </c>
      <c r="KP27">
        <v>0.4</v>
      </c>
      <c r="KQ27">
        <v>72532</v>
      </c>
      <c r="KR27">
        <v>1069</v>
      </c>
      <c r="KS27">
        <v>72532</v>
      </c>
      <c r="KT27" t="s">
        <v>1144</v>
      </c>
      <c r="KU27">
        <v>69003</v>
      </c>
      <c r="KV27">
        <v>1193</v>
      </c>
      <c r="KW27">
        <v>95.1</v>
      </c>
      <c r="KX27">
        <v>0.5</v>
      </c>
      <c r="KY27">
        <v>2627</v>
      </c>
      <c r="KZ27">
        <v>312</v>
      </c>
      <c r="LA27">
        <v>3.6</v>
      </c>
      <c r="LB27">
        <v>0.4</v>
      </c>
      <c r="LC27">
        <v>902</v>
      </c>
      <c r="LD27">
        <v>178</v>
      </c>
      <c r="LE27">
        <v>1.2</v>
      </c>
      <c r="LF27">
        <v>0.2</v>
      </c>
      <c r="LG27">
        <v>41349</v>
      </c>
      <c r="LH27">
        <v>1028</v>
      </c>
      <c r="LI27">
        <v>41349</v>
      </c>
      <c r="LJ27" t="s">
        <v>1144</v>
      </c>
      <c r="LK27">
        <v>1643</v>
      </c>
      <c r="LL27">
        <v>247</v>
      </c>
      <c r="LM27">
        <v>4</v>
      </c>
      <c r="LN27">
        <v>0.6</v>
      </c>
      <c r="LO27">
        <v>2324</v>
      </c>
      <c r="LP27">
        <v>256</v>
      </c>
      <c r="LQ27">
        <v>5.6</v>
      </c>
      <c r="LR27">
        <v>0.6</v>
      </c>
      <c r="LS27">
        <v>4844</v>
      </c>
      <c r="LT27">
        <v>403</v>
      </c>
      <c r="LU27">
        <v>11.7</v>
      </c>
      <c r="LV27">
        <v>1</v>
      </c>
      <c r="LW27">
        <v>10409</v>
      </c>
      <c r="LX27">
        <v>668</v>
      </c>
      <c r="LY27">
        <v>25.2</v>
      </c>
      <c r="LZ27">
        <v>1.5</v>
      </c>
      <c r="MA27">
        <v>16049</v>
      </c>
      <c r="MB27">
        <v>835</v>
      </c>
      <c r="MC27">
        <v>38.799999999999997</v>
      </c>
      <c r="MD27">
        <v>1.7</v>
      </c>
      <c r="ME27">
        <v>5588</v>
      </c>
      <c r="MF27">
        <v>414</v>
      </c>
      <c r="MG27">
        <v>13.5</v>
      </c>
      <c r="MH27">
        <v>1</v>
      </c>
      <c r="MI27">
        <v>432</v>
      </c>
      <c r="MJ27">
        <v>126</v>
      </c>
      <c r="MK27">
        <v>1</v>
      </c>
      <c r="ML27">
        <v>0.3</v>
      </c>
      <c r="MM27">
        <v>60</v>
      </c>
      <c r="MN27">
        <v>42</v>
      </c>
      <c r="MO27">
        <v>0.1</v>
      </c>
      <c r="MP27">
        <v>0.1</v>
      </c>
      <c r="MQ27">
        <v>208100</v>
      </c>
      <c r="MR27">
        <v>3329</v>
      </c>
      <c r="MS27" t="s">
        <v>1144</v>
      </c>
      <c r="MT27" t="s">
        <v>1144</v>
      </c>
      <c r="MU27">
        <v>41349</v>
      </c>
      <c r="MV27">
        <v>1028</v>
      </c>
      <c r="MW27">
        <v>41349</v>
      </c>
      <c r="MX27" t="s">
        <v>1144</v>
      </c>
      <c r="MY27">
        <v>32037</v>
      </c>
      <c r="MZ27">
        <v>968</v>
      </c>
      <c r="NA27">
        <v>77.5</v>
      </c>
      <c r="NB27">
        <v>1.1000000000000001</v>
      </c>
      <c r="NC27">
        <v>9312</v>
      </c>
      <c r="ND27">
        <v>484</v>
      </c>
      <c r="NE27">
        <v>22.5</v>
      </c>
      <c r="NF27">
        <v>1.1000000000000001</v>
      </c>
      <c r="NG27">
        <v>32037</v>
      </c>
      <c r="NH27">
        <v>968</v>
      </c>
      <c r="NI27">
        <v>32037</v>
      </c>
      <c r="NJ27" t="s">
        <v>1144</v>
      </c>
      <c r="NK27">
        <v>327</v>
      </c>
      <c r="NL27">
        <v>97</v>
      </c>
      <c r="NM27">
        <v>1</v>
      </c>
      <c r="NN27">
        <v>0.3</v>
      </c>
      <c r="NO27">
        <v>5119</v>
      </c>
      <c r="NP27">
        <v>476</v>
      </c>
      <c r="NQ27">
        <v>16</v>
      </c>
      <c r="NR27">
        <v>1.3</v>
      </c>
      <c r="NS27">
        <v>13471</v>
      </c>
      <c r="NT27">
        <v>689</v>
      </c>
      <c r="NU27">
        <v>42</v>
      </c>
      <c r="NV27">
        <v>1.6</v>
      </c>
      <c r="NW27">
        <v>8727</v>
      </c>
      <c r="NX27">
        <v>472</v>
      </c>
      <c r="NY27">
        <v>27.2</v>
      </c>
      <c r="NZ27">
        <v>1.4</v>
      </c>
      <c r="OA27">
        <v>2810</v>
      </c>
      <c r="OB27">
        <v>326</v>
      </c>
      <c r="OC27">
        <v>8.8000000000000007</v>
      </c>
      <c r="OD27">
        <v>1</v>
      </c>
      <c r="OE27">
        <v>999</v>
      </c>
      <c r="OF27">
        <v>229</v>
      </c>
      <c r="OG27">
        <v>3.1</v>
      </c>
      <c r="OH27">
        <v>0.7</v>
      </c>
      <c r="OI27">
        <v>584</v>
      </c>
      <c r="OJ27">
        <v>152</v>
      </c>
      <c r="OK27">
        <v>1.8</v>
      </c>
      <c r="OL27">
        <v>0.5</v>
      </c>
      <c r="OM27">
        <v>1398</v>
      </c>
      <c r="ON27">
        <v>17</v>
      </c>
      <c r="OO27" t="s">
        <v>1144</v>
      </c>
      <c r="OP27" t="s">
        <v>1144</v>
      </c>
      <c r="OQ27">
        <v>9312</v>
      </c>
      <c r="OR27">
        <v>484</v>
      </c>
      <c r="OS27">
        <v>9312</v>
      </c>
      <c r="OT27" t="s">
        <v>1144</v>
      </c>
      <c r="OU27">
        <v>1332</v>
      </c>
      <c r="OV27">
        <v>221</v>
      </c>
      <c r="OW27">
        <v>14.3</v>
      </c>
      <c r="OX27">
        <v>2.2000000000000002</v>
      </c>
      <c r="OY27">
        <v>3405</v>
      </c>
      <c r="OZ27">
        <v>319</v>
      </c>
      <c r="PA27">
        <v>36.6</v>
      </c>
      <c r="PB27">
        <v>3.1</v>
      </c>
      <c r="PC27">
        <v>3277</v>
      </c>
      <c r="PD27">
        <v>293</v>
      </c>
      <c r="PE27">
        <v>35.200000000000003</v>
      </c>
      <c r="PF27">
        <v>2.7</v>
      </c>
      <c r="PG27">
        <v>836</v>
      </c>
      <c r="PH27">
        <v>222</v>
      </c>
      <c r="PI27">
        <v>9</v>
      </c>
      <c r="PJ27">
        <v>2.2000000000000002</v>
      </c>
      <c r="PK27">
        <v>258</v>
      </c>
      <c r="PL27">
        <v>110</v>
      </c>
      <c r="PM27">
        <v>2.8</v>
      </c>
      <c r="PN27">
        <v>1.2</v>
      </c>
      <c r="PO27">
        <v>204</v>
      </c>
      <c r="PP27">
        <v>81</v>
      </c>
      <c r="PQ27">
        <v>2.2000000000000002</v>
      </c>
      <c r="PR27">
        <v>0.8</v>
      </c>
      <c r="PS27">
        <v>397</v>
      </c>
      <c r="PT27">
        <v>12</v>
      </c>
      <c r="PU27" t="s">
        <v>1144</v>
      </c>
      <c r="PV27" t="s">
        <v>1144</v>
      </c>
      <c r="PW27">
        <v>31908</v>
      </c>
      <c r="PX27">
        <v>983</v>
      </c>
      <c r="PY27">
        <v>31908</v>
      </c>
      <c r="PZ27" t="s">
        <v>1144</v>
      </c>
      <c r="QA27">
        <v>12800</v>
      </c>
      <c r="QB27">
        <v>658</v>
      </c>
      <c r="QC27">
        <v>40.1</v>
      </c>
      <c r="QD27">
        <v>1.7</v>
      </c>
      <c r="QE27">
        <v>5634</v>
      </c>
      <c r="QF27">
        <v>545</v>
      </c>
      <c r="QG27">
        <v>17.7</v>
      </c>
      <c r="QH27">
        <v>1.5</v>
      </c>
      <c r="QI27">
        <v>3366</v>
      </c>
      <c r="QJ27">
        <v>363</v>
      </c>
      <c r="QK27">
        <v>10.5</v>
      </c>
      <c r="QL27">
        <v>1.1000000000000001</v>
      </c>
      <c r="QM27">
        <v>2348</v>
      </c>
      <c r="QN27">
        <v>309</v>
      </c>
      <c r="QO27">
        <v>7.4</v>
      </c>
      <c r="QP27">
        <v>0.9</v>
      </c>
      <c r="QQ27">
        <v>7760</v>
      </c>
      <c r="QR27">
        <v>512</v>
      </c>
      <c r="QS27">
        <v>24.3</v>
      </c>
      <c r="QT27">
        <v>1.5</v>
      </c>
      <c r="QU27">
        <v>129</v>
      </c>
      <c r="QV27">
        <v>66</v>
      </c>
      <c r="QW27" t="s">
        <v>1144</v>
      </c>
      <c r="QX27" t="s">
        <v>1144</v>
      </c>
      <c r="QY27">
        <v>9237</v>
      </c>
      <c r="QZ27">
        <v>480</v>
      </c>
      <c r="RA27">
        <v>9237</v>
      </c>
      <c r="RB27" t="s">
        <v>1144</v>
      </c>
      <c r="RC27">
        <v>4901</v>
      </c>
      <c r="RD27">
        <v>380</v>
      </c>
      <c r="RE27">
        <v>53.1</v>
      </c>
      <c r="RF27">
        <v>3.6</v>
      </c>
      <c r="RG27">
        <v>1694</v>
      </c>
      <c r="RH27">
        <v>270</v>
      </c>
      <c r="RI27">
        <v>18.3</v>
      </c>
      <c r="RJ27">
        <v>2.7</v>
      </c>
      <c r="RK27">
        <v>900</v>
      </c>
      <c r="RL27">
        <v>201</v>
      </c>
      <c r="RM27">
        <v>9.6999999999999993</v>
      </c>
      <c r="RN27">
        <v>2.1</v>
      </c>
      <c r="RO27">
        <v>709</v>
      </c>
      <c r="RP27">
        <v>165</v>
      </c>
      <c r="RQ27">
        <v>7.7</v>
      </c>
      <c r="RR27">
        <v>1.8</v>
      </c>
      <c r="RS27">
        <v>284</v>
      </c>
      <c r="RT27">
        <v>116</v>
      </c>
      <c r="RU27">
        <v>3.1</v>
      </c>
      <c r="RV27">
        <v>1.2</v>
      </c>
      <c r="RW27">
        <v>214</v>
      </c>
      <c r="RX27">
        <v>83</v>
      </c>
      <c r="RY27">
        <v>2.2999999999999998</v>
      </c>
      <c r="RZ27">
        <v>0.9</v>
      </c>
      <c r="SA27">
        <v>535</v>
      </c>
      <c r="SB27">
        <v>133</v>
      </c>
      <c r="SC27">
        <v>5.8</v>
      </c>
      <c r="SD27">
        <v>1.4</v>
      </c>
      <c r="SE27">
        <v>75</v>
      </c>
      <c r="SF27">
        <v>41</v>
      </c>
      <c r="SG27" t="s">
        <v>1144</v>
      </c>
      <c r="SH27" t="s">
        <v>1144</v>
      </c>
      <c r="SI27">
        <v>30487</v>
      </c>
      <c r="SJ27">
        <v>1030</v>
      </c>
      <c r="SK27">
        <v>30487</v>
      </c>
      <c r="SL27" t="s">
        <v>1144</v>
      </c>
      <c r="SM27">
        <v>489</v>
      </c>
      <c r="SN27">
        <v>136</v>
      </c>
      <c r="SO27">
        <v>1.6</v>
      </c>
      <c r="SP27">
        <v>0.4</v>
      </c>
      <c r="SQ27">
        <v>9401</v>
      </c>
      <c r="SR27">
        <v>658</v>
      </c>
      <c r="SS27">
        <v>30.8</v>
      </c>
      <c r="ST27">
        <v>2.1</v>
      </c>
      <c r="SU27">
        <v>14794</v>
      </c>
      <c r="SV27">
        <v>859</v>
      </c>
      <c r="SW27">
        <v>48.5</v>
      </c>
      <c r="SX27">
        <v>2.1</v>
      </c>
      <c r="SY27">
        <v>4503</v>
      </c>
      <c r="SZ27">
        <v>443</v>
      </c>
      <c r="TA27">
        <v>14.8</v>
      </c>
      <c r="TB27">
        <v>1.3</v>
      </c>
      <c r="TC27">
        <v>1115</v>
      </c>
      <c r="TD27">
        <v>274</v>
      </c>
      <c r="TE27">
        <v>3.7</v>
      </c>
      <c r="TF27">
        <v>0.9</v>
      </c>
      <c r="TG27">
        <v>150</v>
      </c>
      <c r="TH27">
        <v>69</v>
      </c>
      <c r="TI27">
        <v>0.5</v>
      </c>
      <c r="TJ27">
        <v>0.2</v>
      </c>
      <c r="TK27">
        <v>35</v>
      </c>
      <c r="TL27">
        <v>42</v>
      </c>
      <c r="TM27">
        <v>0.1</v>
      </c>
      <c r="TN27">
        <v>0.1</v>
      </c>
      <c r="TO27">
        <v>1168</v>
      </c>
      <c r="TP27">
        <v>17</v>
      </c>
      <c r="TQ27" t="s">
        <v>1144</v>
      </c>
      <c r="TR27" t="s">
        <v>1144</v>
      </c>
      <c r="TS27">
        <v>696</v>
      </c>
      <c r="TT27">
        <v>149</v>
      </c>
      <c r="TU27" t="s">
        <v>1144</v>
      </c>
      <c r="TV27" t="s">
        <v>1144</v>
      </c>
      <c r="TW27">
        <v>29949</v>
      </c>
      <c r="TX27">
        <v>1012</v>
      </c>
      <c r="TY27">
        <v>29949</v>
      </c>
      <c r="TZ27" t="s">
        <v>1144</v>
      </c>
      <c r="UA27">
        <v>3065</v>
      </c>
      <c r="UB27">
        <v>368</v>
      </c>
      <c r="UC27">
        <v>10.199999999999999</v>
      </c>
      <c r="UD27">
        <v>1.2</v>
      </c>
      <c r="UE27">
        <v>3587</v>
      </c>
      <c r="UF27">
        <v>404</v>
      </c>
      <c r="UG27">
        <v>12</v>
      </c>
      <c r="UH27">
        <v>1.3</v>
      </c>
      <c r="UI27">
        <v>3713</v>
      </c>
      <c r="UJ27">
        <v>383</v>
      </c>
      <c r="UK27">
        <v>12.4</v>
      </c>
      <c r="UL27">
        <v>1.2</v>
      </c>
      <c r="UM27">
        <v>4092</v>
      </c>
      <c r="UN27">
        <v>554</v>
      </c>
      <c r="UO27">
        <v>13.7</v>
      </c>
      <c r="UP27">
        <v>1.8</v>
      </c>
      <c r="UQ27">
        <v>2885</v>
      </c>
      <c r="UR27">
        <v>369</v>
      </c>
      <c r="US27">
        <v>9.6</v>
      </c>
      <c r="UT27">
        <v>1.2</v>
      </c>
      <c r="UU27">
        <v>12607</v>
      </c>
      <c r="UV27">
        <v>800</v>
      </c>
      <c r="UW27">
        <v>42.1</v>
      </c>
      <c r="UX27">
        <v>2.2000000000000002</v>
      </c>
      <c r="UY27">
        <v>1234</v>
      </c>
      <c r="UZ27">
        <v>210</v>
      </c>
      <c r="VA27" t="s">
        <v>1144</v>
      </c>
      <c r="VB27" t="s">
        <v>1144</v>
      </c>
    </row>
    <row r="28" spans="1:574" x14ac:dyDescent="0.25">
      <c r="A28" t="s">
        <v>1189</v>
      </c>
      <c r="B28" t="s">
        <v>1190</v>
      </c>
      <c r="C28">
        <v>106663</v>
      </c>
      <c r="D28">
        <v>861</v>
      </c>
      <c r="E28">
        <v>106663</v>
      </c>
      <c r="F28" t="s">
        <v>1144</v>
      </c>
      <c r="G28">
        <v>98844</v>
      </c>
      <c r="H28">
        <v>795</v>
      </c>
      <c r="I28">
        <v>92.7</v>
      </c>
      <c r="J28">
        <v>0.6</v>
      </c>
      <c r="K28">
        <v>7819</v>
      </c>
      <c r="L28">
        <v>649</v>
      </c>
      <c r="M28">
        <v>7.3</v>
      </c>
      <c r="N28">
        <v>0.6</v>
      </c>
      <c r="O28">
        <v>1.6</v>
      </c>
      <c r="P28">
        <v>0.4</v>
      </c>
      <c r="Q28" t="s">
        <v>1144</v>
      </c>
      <c r="R28" t="s">
        <v>1144</v>
      </c>
      <c r="S28">
        <v>4.7</v>
      </c>
      <c r="T28">
        <v>0.9</v>
      </c>
      <c r="U28" t="s">
        <v>1144</v>
      </c>
      <c r="V28" t="s">
        <v>1144</v>
      </c>
      <c r="W28">
        <v>106663</v>
      </c>
      <c r="X28">
        <v>861</v>
      </c>
      <c r="Y28">
        <v>106663</v>
      </c>
      <c r="Z28" t="s">
        <v>1144</v>
      </c>
      <c r="AA28">
        <v>54297</v>
      </c>
      <c r="AB28">
        <v>1048</v>
      </c>
      <c r="AC28">
        <v>50.9</v>
      </c>
      <c r="AD28">
        <v>0.8</v>
      </c>
      <c r="AE28">
        <v>6025</v>
      </c>
      <c r="AF28">
        <v>449</v>
      </c>
      <c r="AG28">
        <v>5.6</v>
      </c>
      <c r="AH28">
        <v>0.4</v>
      </c>
      <c r="AI28">
        <v>2177</v>
      </c>
      <c r="AJ28">
        <v>317</v>
      </c>
      <c r="AK28">
        <v>2</v>
      </c>
      <c r="AL28">
        <v>0.3</v>
      </c>
      <c r="AM28">
        <v>7037</v>
      </c>
      <c r="AN28">
        <v>547</v>
      </c>
      <c r="AO28">
        <v>6.6</v>
      </c>
      <c r="AP28">
        <v>0.5</v>
      </c>
      <c r="AQ28">
        <v>10958</v>
      </c>
      <c r="AR28">
        <v>705</v>
      </c>
      <c r="AS28">
        <v>10.3</v>
      </c>
      <c r="AT28">
        <v>0.7</v>
      </c>
      <c r="AU28">
        <v>7171</v>
      </c>
      <c r="AV28">
        <v>655</v>
      </c>
      <c r="AW28">
        <v>6.7</v>
      </c>
      <c r="AX28">
        <v>0.6</v>
      </c>
      <c r="AY28">
        <v>14444</v>
      </c>
      <c r="AZ28">
        <v>706</v>
      </c>
      <c r="BA28">
        <v>13.5</v>
      </c>
      <c r="BB28">
        <v>0.7</v>
      </c>
      <c r="BC28">
        <v>4401</v>
      </c>
      <c r="BD28">
        <v>351</v>
      </c>
      <c r="BE28">
        <v>4.0999999999999996</v>
      </c>
      <c r="BF28">
        <v>0.3</v>
      </c>
      <c r="BG28">
        <v>153</v>
      </c>
      <c r="BH28">
        <v>98</v>
      </c>
      <c r="BI28">
        <v>0.1</v>
      </c>
      <c r="BJ28">
        <v>0.1</v>
      </c>
      <c r="BK28">
        <v>106663</v>
      </c>
      <c r="BL28">
        <v>861</v>
      </c>
      <c r="BM28">
        <v>106663</v>
      </c>
      <c r="BN28" t="s">
        <v>1144</v>
      </c>
      <c r="BO28">
        <v>2253</v>
      </c>
      <c r="BP28">
        <v>313</v>
      </c>
      <c r="BQ28">
        <v>2.1</v>
      </c>
      <c r="BR28">
        <v>0.3</v>
      </c>
      <c r="BS28">
        <v>2606</v>
      </c>
      <c r="BT28">
        <v>303</v>
      </c>
      <c r="BU28">
        <v>2.4</v>
      </c>
      <c r="BV28">
        <v>0.3</v>
      </c>
      <c r="BW28">
        <v>21891</v>
      </c>
      <c r="BX28">
        <v>635</v>
      </c>
      <c r="BY28">
        <v>20.5</v>
      </c>
      <c r="BZ28">
        <v>0.6</v>
      </c>
      <c r="CA28">
        <v>20569</v>
      </c>
      <c r="CB28">
        <v>813</v>
      </c>
      <c r="CC28">
        <v>19.3</v>
      </c>
      <c r="CD28">
        <v>0.7</v>
      </c>
      <c r="CE28">
        <v>15028</v>
      </c>
      <c r="CF28">
        <v>791</v>
      </c>
      <c r="CG28">
        <v>14.1</v>
      </c>
      <c r="CH28">
        <v>0.7</v>
      </c>
      <c r="CI28">
        <v>19043</v>
      </c>
      <c r="CJ28">
        <v>755</v>
      </c>
      <c r="CK28">
        <v>17.899999999999999</v>
      </c>
      <c r="CL28">
        <v>0.7</v>
      </c>
      <c r="CM28">
        <v>10408</v>
      </c>
      <c r="CN28">
        <v>620</v>
      </c>
      <c r="CO28">
        <v>9.8000000000000007</v>
      </c>
      <c r="CP28">
        <v>0.6</v>
      </c>
      <c r="CQ28">
        <v>7884</v>
      </c>
      <c r="CR28">
        <v>478</v>
      </c>
      <c r="CS28">
        <v>7.4</v>
      </c>
      <c r="CT28">
        <v>0.4</v>
      </c>
      <c r="CU28">
        <v>3239</v>
      </c>
      <c r="CV28">
        <v>439</v>
      </c>
      <c r="CW28">
        <v>3</v>
      </c>
      <c r="CX28">
        <v>0.4</v>
      </c>
      <c r="CY28">
        <v>3742</v>
      </c>
      <c r="CZ28">
        <v>435</v>
      </c>
      <c r="DA28">
        <v>3.5</v>
      </c>
      <c r="DB28">
        <v>0.4</v>
      </c>
      <c r="DC28">
        <v>106663</v>
      </c>
      <c r="DD28">
        <v>861</v>
      </c>
      <c r="DE28">
        <v>106663</v>
      </c>
      <c r="DF28" t="s">
        <v>1144</v>
      </c>
      <c r="DG28">
        <v>5852</v>
      </c>
      <c r="DH28">
        <v>467</v>
      </c>
      <c r="DI28">
        <v>5.5</v>
      </c>
      <c r="DJ28">
        <v>0.4</v>
      </c>
      <c r="DK28">
        <v>6621</v>
      </c>
      <c r="DL28">
        <v>509</v>
      </c>
      <c r="DM28">
        <v>6.2</v>
      </c>
      <c r="DN28">
        <v>0.5</v>
      </c>
      <c r="DO28">
        <v>13887</v>
      </c>
      <c r="DP28">
        <v>771</v>
      </c>
      <c r="DQ28">
        <v>13</v>
      </c>
      <c r="DR28">
        <v>0.7</v>
      </c>
      <c r="DS28">
        <v>19708</v>
      </c>
      <c r="DT28">
        <v>720</v>
      </c>
      <c r="DU28">
        <v>18.5</v>
      </c>
      <c r="DV28">
        <v>0.7</v>
      </c>
      <c r="DW28">
        <v>19691</v>
      </c>
      <c r="DX28">
        <v>902</v>
      </c>
      <c r="DY28">
        <v>18.5</v>
      </c>
      <c r="DZ28">
        <v>0.8</v>
      </c>
      <c r="EA28">
        <v>16434</v>
      </c>
      <c r="EB28">
        <v>792</v>
      </c>
      <c r="EC28">
        <v>15.4</v>
      </c>
      <c r="ED28">
        <v>0.7</v>
      </c>
      <c r="EE28">
        <v>10601</v>
      </c>
      <c r="EF28">
        <v>594</v>
      </c>
      <c r="EG28">
        <v>9.9</v>
      </c>
      <c r="EH28">
        <v>0.5</v>
      </c>
      <c r="EI28">
        <v>6661</v>
      </c>
      <c r="EJ28">
        <v>496</v>
      </c>
      <c r="EK28">
        <v>6.2</v>
      </c>
      <c r="EL28">
        <v>0.5</v>
      </c>
      <c r="EM28">
        <v>7208</v>
      </c>
      <c r="EN28">
        <v>457</v>
      </c>
      <c r="EO28">
        <v>6.8</v>
      </c>
      <c r="EP28">
        <v>0.4</v>
      </c>
      <c r="EQ28">
        <v>4.9000000000000004</v>
      </c>
      <c r="ER28">
        <v>0.1</v>
      </c>
      <c r="ES28" t="s">
        <v>1144</v>
      </c>
      <c r="ET28" t="s">
        <v>1144</v>
      </c>
      <c r="EU28">
        <v>106663</v>
      </c>
      <c r="EV28">
        <v>861</v>
      </c>
      <c r="EW28">
        <v>106663</v>
      </c>
      <c r="EX28" t="s">
        <v>1144</v>
      </c>
      <c r="EY28">
        <v>6395</v>
      </c>
      <c r="EZ28">
        <v>446</v>
      </c>
      <c r="FA28">
        <v>6</v>
      </c>
      <c r="FB28">
        <v>0.4</v>
      </c>
      <c r="FC28">
        <v>16724</v>
      </c>
      <c r="FD28">
        <v>808</v>
      </c>
      <c r="FE28">
        <v>15.7</v>
      </c>
      <c r="FF28">
        <v>0.7</v>
      </c>
      <c r="FG28">
        <v>29998</v>
      </c>
      <c r="FH28">
        <v>765</v>
      </c>
      <c r="FI28">
        <v>28.1</v>
      </c>
      <c r="FJ28">
        <v>0.7</v>
      </c>
      <c r="FK28">
        <v>35052</v>
      </c>
      <c r="FL28">
        <v>1111</v>
      </c>
      <c r="FM28">
        <v>32.9</v>
      </c>
      <c r="FN28">
        <v>0.9</v>
      </c>
      <c r="FO28">
        <v>15159</v>
      </c>
      <c r="FP28">
        <v>651</v>
      </c>
      <c r="FQ28">
        <v>14.2</v>
      </c>
      <c r="FR28">
        <v>0.6</v>
      </c>
      <c r="FS28">
        <v>3335</v>
      </c>
      <c r="FT28">
        <v>389</v>
      </c>
      <c r="FU28">
        <v>3.1</v>
      </c>
      <c r="FV28">
        <v>0.4</v>
      </c>
      <c r="FW28">
        <v>98844</v>
      </c>
      <c r="FX28">
        <v>795</v>
      </c>
      <c r="FY28">
        <v>98844</v>
      </c>
      <c r="FZ28" t="s">
        <v>1144</v>
      </c>
      <c r="GA28">
        <v>47133</v>
      </c>
      <c r="GB28">
        <v>943</v>
      </c>
      <c r="GC28">
        <v>47.7</v>
      </c>
      <c r="GD28">
        <v>0.9</v>
      </c>
      <c r="GE28">
        <v>51711</v>
      </c>
      <c r="GF28">
        <v>916</v>
      </c>
      <c r="GG28">
        <v>52.3</v>
      </c>
      <c r="GH28">
        <v>0.9</v>
      </c>
      <c r="GI28">
        <v>2.5099999999999998</v>
      </c>
      <c r="GJ28">
        <v>0.04</v>
      </c>
      <c r="GK28" t="s">
        <v>1144</v>
      </c>
      <c r="GL28" t="s">
        <v>1144</v>
      </c>
      <c r="GM28">
        <v>2.2999999999999998</v>
      </c>
      <c r="GN28">
        <v>0.04</v>
      </c>
      <c r="GO28" t="s">
        <v>1144</v>
      </c>
      <c r="GP28" t="s">
        <v>1144</v>
      </c>
      <c r="GQ28">
        <v>98844</v>
      </c>
      <c r="GR28">
        <v>795</v>
      </c>
      <c r="GS28">
        <v>98844</v>
      </c>
      <c r="GT28" t="s">
        <v>1144</v>
      </c>
      <c r="GU28">
        <v>7589</v>
      </c>
      <c r="GV28">
        <v>645</v>
      </c>
      <c r="GW28">
        <v>7.7</v>
      </c>
      <c r="GX28">
        <v>0.6</v>
      </c>
      <c r="GY28">
        <v>18353</v>
      </c>
      <c r="GZ28">
        <v>841</v>
      </c>
      <c r="HA28">
        <v>18.600000000000001</v>
      </c>
      <c r="HB28">
        <v>0.8</v>
      </c>
      <c r="HC28">
        <v>36812</v>
      </c>
      <c r="HD28">
        <v>964</v>
      </c>
      <c r="HE28">
        <v>37.200000000000003</v>
      </c>
      <c r="HF28">
        <v>1</v>
      </c>
      <c r="HG28">
        <v>22898</v>
      </c>
      <c r="HH28">
        <v>814</v>
      </c>
      <c r="HI28">
        <v>23.2</v>
      </c>
      <c r="HJ28">
        <v>0.8</v>
      </c>
      <c r="HK28">
        <v>8440</v>
      </c>
      <c r="HL28">
        <v>522</v>
      </c>
      <c r="HM28">
        <v>8.5</v>
      </c>
      <c r="HN28">
        <v>0.5</v>
      </c>
      <c r="HO28">
        <v>4752</v>
      </c>
      <c r="HP28">
        <v>360</v>
      </c>
      <c r="HQ28">
        <v>4.8</v>
      </c>
      <c r="HR28">
        <v>0.4</v>
      </c>
      <c r="HS28">
        <v>98844</v>
      </c>
      <c r="HT28">
        <v>795</v>
      </c>
      <c r="HU28">
        <v>98844</v>
      </c>
      <c r="HV28" t="s">
        <v>1144</v>
      </c>
      <c r="HW28">
        <v>9014</v>
      </c>
      <c r="HX28">
        <v>655</v>
      </c>
      <c r="HY28">
        <v>9.1</v>
      </c>
      <c r="HZ28">
        <v>0.6</v>
      </c>
      <c r="IA28">
        <v>37252</v>
      </c>
      <c r="IB28">
        <v>1205</v>
      </c>
      <c r="IC28">
        <v>37.700000000000003</v>
      </c>
      <c r="ID28">
        <v>1.2</v>
      </c>
      <c r="IE28">
        <v>34316</v>
      </c>
      <c r="IF28">
        <v>1120</v>
      </c>
      <c r="IG28">
        <v>34.700000000000003</v>
      </c>
      <c r="IH28">
        <v>1.1000000000000001</v>
      </c>
      <c r="II28">
        <v>18262</v>
      </c>
      <c r="IJ28">
        <v>707</v>
      </c>
      <c r="IK28">
        <v>18.5</v>
      </c>
      <c r="IL28">
        <v>0.7</v>
      </c>
      <c r="IM28">
        <v>98844</v>
      </c>
      <c r="IN28">
        <v>795</v>
      </c>
      <c r="IO28">
        <v>98844</v>
      </c>
      <c r="IP28" t="s">
        <v>1144</v>
      </c>
      <c r="IQ28">
        <v>65249</v>
      </c>
      <c r="IR28">
        <v>1075</v>
      </c>
      <c r="IS28">
        <v>66</v>
      </c>
      <c r="IT28">
        <v>0.9</v>
      </c>
      <c r="IU28">
        <v>1206</v>
      </c>
      <c r="IV28">
        <v>197</v>
      </c>
      <c r="IW28">
        <v>1.2</v>
      </c>
      <c r="IX28">
        <v>0.2</v>
      </c>
      <c r="IY28">
        <v>28360</v>
      </c>
      <c r="IZ28">
        <v>865</v>
      </c>
      <c r="JA28">
        <v>28.7</v>
      </c>
      <c r="JB28">
        <v>0.8</v>
      </c>
      <c r="JC28">
        <v>2222</v>
      </c>
      <c r="JD28">
        <v>309</v>
      </c>
      <c r="JE28">
        <v>2.2000000000000002</v>
      </c>
      <c r="JF28">
        <v>0.3</v>
      </c>
      <c r="JG28">
        <v>29</v>
      </c>
      <c r="JH28">
        <v>29</v>
      </c>
      <c r="JI28">
        <v>0</v>
      </c>
      <c r="JJ28">
        <v>0.1</v>
      </c>
      <c r="JK28">
        <v>479</v>
      </c>
      <c r="JL28">
        <v>144</v>
      </c>
      <c r="JM28">
        <v>0.5</v>
      </c>
      <c r="JN28">
        <v>0.1</v>
      </c>
      <c r="JO28">
        <v>128</v>
      </c>
      <c r="JP28">
        <v>59</v>
      </c>
      <c r="JQ28">
        <v>0.1</v>
      </c>
      <c r="JR28">
        <v>0.1</v>
      </c>
      <c r="JS28">
        <v>590</v>
      </c>
      <c r="JT28">
        <v>153</v>
      </c>
      <c r="JU28">
        <v>0.6</v>
      </c>
      <c r="JV28">
        <v>0.2</v>
      </c>
      <c r="JW28">
        <v>581</v>
      </c>
      <c r="JX28">
        <v>173</v>
      </c>
      <c r="JY28">
        <v>0.6</v>
      </c>
      <c r="JZ28">
        <v>0.2</v>
      </c>
      <c r="KA28">
        <v>98844</v>
      </c>
      <c r="KB28">
        <v>795</v>
      </c>
      <c r="KC28">
        <v>98844</v>
      </c>
      <c r="KD28" t="s">
        <v>1144</v>
      </c>
      <c r="KE28">
        <v>367</v>
      </c>
      <c r="KF28">
        <v>143</v>
      </c>
      <c r="KG28">
        <v>0.4</v>
      </c>
      <c r="KH28">
        <v>0.1</v>
      </c>
      <c r="KI28">
        <v>1339</v>
      </c>
      <c r="KJ28">
        <v>249</v>
      </c>
      <c r="KK28">
        <v>1.4</v>
      </c>
      <c r="KL28">
        <v>0.3</v>
      </c>
      <c r="KM28">
        <v>3242</v>
      </c>
      <c r="KN28">
        <v>384</v>
      </c>
      <c r="KO28">
        <v>3.3</v>
      </c>
      <c r="KP28">
        <v>0.4</v>
      </c>
      <c r="KQ28">
        <v>98844</v>
      </c>
      <c r="KR28">
        <v>795</v>
      </c>
      <c r="KS28">
        <v>98844</v>
      </c>
      <c r="KT28" t="s">
        <v>1144</v>
      </c>
      <c r="KU28">
        <v>93805</v>
      </c>
      <c r="KV28">
        <v>1018</v>
      </c>
      <c r="KW28">
        <v>94.9</v>
      </c>
      <c r="KX28">
        <v>0.5</v>
      </c>
      <c r="KY28">
        <v>3390</v>
      </c>
      <c r="KZ28">
        <v>400</v>
      </c>
      <c r="LA28">
        <v>3.4</v>
      </c>
      <c r="LB28">
        <v>0.4</v>
      </c>
      <c r="LC28">
        <v>1649</v>
      </c>
      <c r="LD28">
        <v>265</v>
      </c>
      <c r="LE28">
        <v>1.7</v>
      </c>
      <c r="LF28">
        <v>0.3</v>
      </c>
      <c r="LG28">
        <v>47133</v>
      </c>
      <c r="LH28">
        <v>943</v>
      </c>
      <c r="LI28">
        <v>47133</v>
      </c>
      <c r="LJ28" t="s">
        <v>1144</v>
      </c>
      <c r="LK28">
        <v>2448</v>
      </c>
      <c r="LL28">
        <v>333</v>
      </c>
      <c r="LM28">
        <v>5.2</v>
      </c>
      <c r="LN28">
        <v>0.7</v>
      </c>
      <c r="LO28">
        <v>1981</v>
      </c>
      <c r="LP28">
        <v>286</v>
      </c>
      <c r="LQ28">
        <v>4.2</v>
      </c>
      <c r="LR28">
        <v>0.6</v>
      </c>
      <c r="LS28">
        <v>2615</v>
      </c>
      <c r="LT28">
        <v>303</v>
      </c>
      <c r="LU28">
        <v>5.5</v>
      </c>
      <c r="LV28">
        <v>0.6</v>
      </c>
      <c r="LW28">
        <v>4581</v>
      </c>
      <c r="LX28">
        <v>391</v>
      </c>
      <c r="LY28">
        <v>9.6999999999999993</v>
      </c>
      <c r="LZ28">
        <v>0.8</v>
      </c>
      <c r="MA28">
        <v>11974</v>
      </c>
      <c r="MB28">
        <v>626</v>
      </c>
      <c r="MC28">
        <v>25.4</v>
      </c>
      <c r="MD28">
        <v>1.2</v>
      </c>
      <c r="ME28">
        <v>17789</v>
      </c>
      <c r="MF28">
        <v>666</v>
      </c>
      <c r="MG28">
        <v>37.700000000000003</v>
      </c>
      <c r="MH28">
        <v>1.3</v>
      </c>
      <c r="MI28">
        <v>4915</v>
      </c>
      <c r="MJ28">
        <v>389</v>
      </c>
      <c r="MK28">
        <v>10.4</v>
      </c>
      <c r="ML28">
        <v>0.8</v>
      </c>
      <c r="MM28">
        <v>830</v>
      </c>
      <c r="MN28">
        <v>165</v>
      </c>
      <c r="MO28">
        <v>1.8</v>
      </c>
      <c r="MP28">
        <v>0.3</v>
      </c>
      <c r="MQ28">
        <v>299700</v>
      </c>
      <c r="MR28">
        <v>4393</v>
      </c>
      <c r="MS28" t="s">
        <v>1144</v>
      </c>
      <c r="MT28" t="s">
        <v>1144</v>
      </c>
      <c r="MU28">
        <v>47133</v>
      </c>
      <c r="MV28">
        <v>943</v>
      </c>
      <c r="MW28">
        <v>47133</v>
      </c>
      <c r="MX28" t="s">
        <v>1144</v>
      </c>
      <c r="MY28">
        <v>31609</v>
      </c>
      <c r="MZ28">
        <v>730</v>
      </c>
      <c r="NA28">
        <v>67.099999999999994</v>
      </c>
      <c r="NB28">
        <v>1.1000000000000001</v>
      </c>
      <c r="NC28">
        <v>15524</v>
      </c>
      <c r="ND28">
        <v>663</v>
      </c>
      <c r="NE28">
        <v>32.9</v>
      </c>
      <c r="NF28">
        <v>1.1000000000000001</v>
      </c>
      <c r="NG28">
        <v>31609</v>
      </c>
      <c r="NH28">
        <v>730</v>
      </c>
      <c r="NI28">
        <v>31609</v>
      </c>
      <c r="NJ28" t="s">
        <v>1144</v>
      </c>
      <c r="NK28">
        <v>176</v>
      </c>
      <c r="NL28">
        <v>66</v>
      </c>
      <c r="NM28">
        <v>0.6</v>
      </c>
      <c r="NN28">
        <v>0.2</v>
      </c>
      <c r="NO28">
        <v>3996</v>
      </c>
      <c r="NP28">
        <v>396</v>
      </c>
      <c r="NQ28">
        <v>12.6</v>
      </c>
      <c r="NR28">
        <v>1.2</v>
      </c>
      <c r="NS28">
        <v>10218</v>
      </c>
      <c r="NT28">
        <v>650</v>
      </c>
      <c r="NU28">
        <v>32.299999999999997</v>
      </c>
      <c r="NV28">
        <v>1.8</v>
      </c>
      <c r="NW28">
        <v>8206</v>
      </c>
      <c r="NX28">
        <v>560</v>
      </c>
      <c r="NY28">
        <v>26</v>
      </c>
      <c r="NZ28">
        <v>1.7</v>
      </c>
      <c r="OA28">
        <v>4929</v>
      </c>
      <c r="OB28">
        <v>435</v>
      </c>
      <c r="OC28">
        <v>15.6</v>
      </c>
      <c r="OD28">
        <v>1.3</v>
      </c>
      <c r="OE28">
        <v>2037</v>
      </c>
      <c r="OF28">
        <v>344</v>
      </c>
      <c r="OG28">
        <v>6.4</v>
      </c>
      <c r="OH28">
        <v>1.1000000000000001</v>
      </c>
      <c r="OI28">
        <v>2047</v>
      </c>
      <c r="OJ28">
        <v>283</v>
      </c>
      <c r="OK28">
        <v>6.5</v>
      </c>
      <c r="OL28">
        <v>0.9</v>
      </c>
      <c r="OM28">
        <v>1575</v>
      </c>
      <c r="ON28">
        <v>29</v>
      </c>
      <c r="OO28" t="s">
        <v>1144</v>
      </c>
      <c r="OP28" t="s">
        <v>1144</v>
      </c>
      <c r="OQ28">
        <v>15524</v>
      </c>
      <c r="OR28">
        <v>663</v>
      </c>
      <c r="OS28">
        <v>15524</v>
      </c>
      <c r="OT28" t="s">
        <v>1144</v>
      </c>
      <c r="OU28">
        <v>1875</v>
      </c>
      <c r="OV28">
        <v>313</v>
      </c>
      <c r="OW28">
        <v>12.1</v>
      </c>
      <c r="OX28">
        <v>2</v>
      </c>
      <c r="OY28">
        <v>4133</v>
      </c>
      <c r="OZ28">
        <v>433</v>
      </c>
      <c r="PA28">
        <v>26.6</v>
      </c>
      <c r="PB28">
        <v>2.5</v>
      </c>
      <c r="PC28">
        <v>5418</v>
      </c>
      <c r="PD28">
        <v>449</v>
      </c>
      <c r="PE28">
        <v>34.9</v>
      </c>
      <c r="PF28">
        <v>2.4</v>
      </c>
      <c r="PG28">
        <v>2019</v>
      </c>
      <c r="PH28">
        <v>282</v>
      </c>
      <c r="PI28">
        <v>13</v>
      </c>
      <c r="PJ28">
        <v>1.7</v>
      </c>
      <c r="PK28">
        <v>1236</v>
      </c>
      <c r="PL28">
        <v>182</v>
      </c>
      <c r="PM28">
        <v>8</v>
      </c>
      <c r="PN28">
        <v>1.1000000000000001</v>
      </c>
      <c r="PO28">
        <v>843</v>
      </c>
      <c r="PP28">
        <v>187</v>
      </c>
      <c r="PQ28">
        <v>5.4</v>
      </c>
      <c r="PR28">
        <v>1.2</v>
      </c>
      <c r="PS28">
        <v>458</v>
      </c>
      <c r="PT28">
        <v>12</v>
      </c>
      <c r="PU28" t="s">
        <v>1144</v>
      </c>
      <c r="PV28" t="s">
        <v>1144</v>
      </c>
      <c r="PW28">
        <v>31475</v>
      </c>
      <c r="PX28">
        <v>729</v>
      </c>
      <c r="PY28">
        <v>31475</v>
      </c>
      <c r="PZ28" t="s">
        <v>1144</v>
      </c>
      <c r="QA28">
        <v>13023</v>
      </c>
      <c r="QB28">
        <v>536</v>
      </c>
      <c r="QC28">
        <v>41.4</v>
      </c>
      <c r="QD28">
        <v>1.5</v>
      </c>
      <c r="QE28">
        <v>5074</v>
      </c>
      <c r="QF28">
        <v>413</v>
      </c>
      <c r="QG28">
        <v>16.100000000000001</v>
      </c>
      <c r="QH28">
        <v>1.3</v>
      </c>
      <c r="QI28">
        <v>4006</v>
      </c>
      <c r="QJ28">
        <v>396</v>
      </c>
      <c r="QK28">
        <v>12.7</v>
      </c>
      <c r="QL28">
        <v>1.2</v>
      </c>
      <c r="QM28">
        <v>2445</v>
      </c>
      <c r="QN28">
        <v>285</v>
      </c>
      <c r="QO28">
        <v>7.8</v>
      </c>
      <c r="QP28">
        <v>0.9</v>
      </c>
      <c r="QQ28">
        <v>6927</v>
      </c>
      <c r="QR28">
        <v>428</v>
      </c>
      <c r="QS28">
        <v>22</v>
      </c>
      <c r="QT28">
        <v>1.3</v>
      </c>
      <c r="QU28">
        <v>134</v>
      </c>
      <c r="QV28">
        <v>71</v>
      </c>
      <c r="QW28" t="s">
        <v>1144</v>
      </c>
      <c r="QX28" t="s">
        <v>1144</v>
      </c>
      <c r="QY28">
        <v>15443</v>
      </c>
      <c r="QZ28">
        <v>662</v>
      </c>
      <c r="RA28">
        <v>15443</v>
      </c>
      <c r="RB28" t="s">
        <v>1144</v>
      </c>
      <c r="RC28">
        <v>8243</v>
      </c>
      <c r="RD28">
        <v>567</v>
      </c>
      <c r="RE28">
        <v>53.4</v>
      </c>
      <c r="RF28">
        <v>2.7</v>
      </c>
      <c r="RG28">
        <v>2474</v>
      </c>
      <c r="RH28">
        <v>295</v>
      </c>
      <c r="RI28">
        <v>16</v>
      </c>
      <c r="RJ28">
        <v>1.8</v>
      </c>
      <c r="RK28">
        <v>1421</v>
      </c>
      <c r="RL28">
        <v>238</v>
      </c>
      <c r="RM28">
        <v>9.1999999999999993</v>
      </c>
      <c r="RN28">
        <v>1.5</v>
      </c>
      <c r="RO28">
        <v>954</v>
      </c>
      <c r="RP28">
        <v>197</v>
      </c>
      <c r="RQ28">
        <v>6.2</v>
      </c>
      <c r="RR28">
        <v>1.2</v>
      </c>
      <c r="RS28">
        <v>530</v>
      </c>
      <c r="RT28">
        <v>118</v>
      </c>
      <c r="RU28">
        <v>3.4</v>
      </c>
      <c r="RV28">
        <v>0.7</v>
      </c>
      <c r="RW28">
        <v>280</v>
      </c>
      <c r="RX28">
        <v>82</v>
      </c>
      <c r="RY28">
        <v>1.8</v>
      </c>
      <c r="RZ28">
        <v>0.5</v>
      </c>
      <c r="SA28">
        <v>1541</v>
      </c>
      <c r="SB28">
        <v>234</v>
      </c>
      <c r="SC28">
        <v>10</v>
      </c>
      <c r="SD28">
        <v>1.5</v>
      </c>
      <c r="SE28">
        <v>81</v>
      </c>
      <c r="SF28">
        <v>59</v>
      </c>
      <c r="SG28" t="s">
        <v>1144</v>
      </c>
      <c r="SH28" t="s">
        <v>1144</v>
      </c>
      <c r="SI28">
        <v>50799</v>
      </c>
      <c r="SJ28">
        <v>905</v>
      </c>
      <c r="SK28">
        <v>50799</v>
      </c>
      <c r="SL28" t="s">
        <v>1144</v>
      </c>
      <c r="SM28">
        <v>3381</v>
      </c>
      <c r="SN28">
        <v>374</v>
      </c>
      <c r="SO28">
        <v>6.7</v>
      </c>
      <c r="SP28">
        <v>0.7</v>
      </c>
      <c r="SQ28">
        <v>23865</v>
      </c>
      <c r="SR28">
        <v>858</v>
      </c>
      <c r="SS28">
        <v>47</v>
      </c>
      <c r="ST28">
        <v>1.5</v>
      </c>
      <c r="SU28">
        <v>15595</v>
      </c>
      <c r="SV28">
        <v>809</v>
      </c>
      <c r="SW28">
        <v>30.7</v>
      </c>
      <c r="SX28">
        <v>1.5</v>
      </c>
      <c r="SY28">
        <v>6327</v>
      </c>
      <c r="SZ28">
        <v>589</v>
      </c>
      <c r="TA28">
        <v>12.5</v>
      </c>
      <c r="TB28">
        <v>1.2</v>
      </c>
      <c r="TC28">
        <v>1160</v>
      </c>
      <c r="TD28">
        <v>281</v>
      </c>
      <c r="TE28">
        <v>2.2999999999999998</v>
      </c>
      <c r="TF28">
        <v>0.5</v>
      </c>
      <c r="TG28">
        <v>322</v>
      </c>
      <c r="TH28">
        <v>105</v>
      </c>
      <c r="TI28">
        <v>0.6</v>
      </c>
      <c r="TJ28">
        <v>0.2</v>
      </c>
      <c r="TK28">
        <v>149</v>
      </c>
      <c r="TL28">
        <v>77</v>
      </c>
      <c r="TM28">
        <v>0.3</v>
      </c>
      <c r="TN28">
        <v>0.2</v>
      </c>
      <c r="TO28">
        <v>967</v>
      </c>
      <c r="TP28">
        <v>12</v>
      </c>
      <c r="TQ28" t="s">
        <v>1144</v>
      </c>
      <c r="TR28" t="s">
        <v>1144</v>
      </c>
      <c r="TS28">
        <v>912</v>
      </c>
      <c r="TT28">
        <v>168</v>
      </c>
      <c r="TU28" t="s">
        <v>1144</v>
      </c>
      <c r="TV28" t="s">
        <v>1144</v>
      </c>
      <c r="TW28">
        <v>49797</v>
      </c>
      <c r="TX28">
        <v>929</v>
      </c>
      <c r="TY28">
        <v>49797</v>
      </c>
      <c r="TZ28" t="s">
        <v>1144</v>
      </c>
      <c r="UA28">
        <v>6170</v>
      </c>
      <c r="UB28">
        <v>578</v>
      </c>
      <c r="UC28">
        <v>12.4</v>
      </c>
      <c r="UD28">
        <v>1.1000000000000001</v>
      </c>
      <c r="UE28">
        <v>6968</v>
      </c>
      <c r="UF28">
        <v>556</v>
      </c>
      <c r="UG28">
        <v>14</v>
      </c>
      <c r="UH28">
        <v>1.1000000000000001</v>
      </c>
      <c r="UI28">
        <v>7222</v>
      </c>
      <c r="UJ28">
        <v>548</v>
      </c>
      <c r="UK28">
        <v>14.5</v>
      </c>
      <c r="UL28">
        <v>1.1000000000000001</v>
      </c>
      <c r="UM28">
        <v>5756</v>
      </c>
      <c r="UN28">
        <v>519</v>
      </c>
      <c r="UO28">
        <v>11.6</v>
      </c>
      <c r="UP28">
        <v>1</v>
      </c>
      <c r="UQ28">
        <v>4566</v>
      </c>
      <c r="UR28">
        <v>490</v>
      </c>
      <c r="US28">
        <v>9.1999999999999993</v>
      </c>
      <c r="UT28">
        <v>1</v>
      </c>
      <c r="UU28">
        <v>19115</v>
      </c>
      <c r="UV28">
        <v>876</v>
      </c>
      <c r="UW28">
        <v>38.4</v>
      </c>
      <c r="UX28">
        <v>1.5</v>
      </c>
      <c r="UY28">
        <v>1914</v>
      </c>
      <c r="UZ28">
        <v>278</v>
      </c>
      <c r="VA28" t="s">
        <v>1144</v>
      </c>
      <c r="VB28" t="s">
        <v>1144</v>
      </c>
    </row>
    <row r="29" spans="1:574" x14ac:dyDescent="0.25">
      <c r="A29" t="s">
        <v>1191</v>
      </c>
      <c r="B29" t="s">
        <v>1192</v>
      </c>
      <c r="C29">
        <v>40441</v>
      </c>
      <c r="D29">
        <v>672</v>
      </c>
      <c r="E29">
        <v>40441</v>
      </c>
      <c r="F29" t="s">
        <v>1144</v>
      </c>
      <c r="G29">
        <v>38056</v>
      </c>
      <c r="H29">
        <v>664</v>
      </c>
      <c r="I29">
        <v>94.1</v>
      </c>
      <c r="J29">
        <v>1</v>
      </c>
      <c r="K29">
        <v>2385</v>
      </c>
      <c r="L29">
        <v>434</v>
      </c>
      <c r="M29">
        <v>5.9</v>
      </c>
      <c r="N29">
        <v>1</v>
      </c>
      <c r="O29">
        <v>1.6</v>
      </c>
      <c r="P29">
        <v>0.8</v>
      </c>
      <c r="Q29" t="s">
        <v>1144</v>
      </c>
      <c r="R29" t="s">
        <v>1144</v>
      </c>
      <c r="S29">
        <v>4.9000000000000004</v>
      </c>
      <c r="T29">
        <v>1.5</v>
      </c>
      <c r="U29" t="s">
        <v>1144</v>
      </c>
      <c r="V29" t="s">
        <v>1144</v>
      </c>
      <c r="W29">
        <v>40441</v>
      </c>
      <c r="X29">
        <v>672</v>
      </c>
      <c r="Y29">
        <v>40441</v>
      </c>
      <c r="Z29" t="s">
        <v>1144</v>
      </c>
      <c r="AA29">
        <v>25827</v>
      </c>
      <c r="AB29">
        <v>654</v>
      </c>
      <c r="AC29">
        <v>63.9</v>
      </c>
      <c r="AD29">
        <v>1.2</v>
      </c>
      <c r="AE29">
        <v>2117</v>
      </c>
      <c r="AF29">
        <v>273</v>
      </c>
      <c r="AG29">
        <v>5.2</v>
      </c>
      <c r="AH29">
        <v>0.7</v>
      </c>
      <c r="AI29">
        <v>447</v>
      </c>
      <c r="AJ29">
        <v>137</v>
      </c>
      <c r="AK29">
        <v>1.1000000000000001</v>
      </c>
      <c r="AL29">
        <v>0.3</v>
      </c>
      <c r="AM29">
        <v>2232</v>
      </c>
      <c r="AN29">
        <v>408</v>
      </c>
      <c r="AO29">
        <v>5.5</v>
      </c>
      <c r="AP29">
        <v>1</v>
      </c>
      <c r="AQ29">
        <v>3642</v>
      </c>
      <c r="AR29">
        <v>435</v>
      </c>
      <c r="AS29">
        <v>9</v>
      </c>
      <c r="AT29">
        <v>1.1000000000000001</v>
      </c>
      <c r="AU29">
        <v>2039</v>
      </c>
      <c r="AV29">
        <v>343</v>
      </c>
      <c r="AW29">
        <v>5</v>
      </c>
      <c r="AX29">
        <v>0.8</v>
      </c>
      <c r="AY29">
        <v>2957</v>
      </c>
      <c r="AZ29">
        <v>333</v>
      </c>
      <c r="BA29">
        <v>7.3</v>
      </c>
      <c r="BB29">
        <v>0.8</v>
      </c>
      <c r="BC29">
        <v>1074</v>
      </c>
      <c r="BD29">
        <v>229</v>
      </c>
      <c r="BE29">
        <v>2.7</v>
      </c>
      <c r="BF29">
        <v>0.6</v>
      </c>
      <c r="BG29">
        <v>106</v>
      </c>
      <c r="BH29">
        <v>95</v>
      </c>
      <c r="BI29">
        <v>0.3</v>
      </c>
      <c r="BJ29">
        <v>0.2</v>
      </c>
      <c r="BK29">
        <v>40441</v>
      </c>
      <c r="BL29">
        <v>672</v>
      </c>
      <c r="BM29">
        <v>40441</v>
      </c>
      <c r="BN29" t="s">
        <v>1144</v>
      </c>
      <c r="BO29">
        <v>939</v>
      </c>
      <c r="BP29">
        <v>201</v>
      </c>
      <c r="BQ29">
        <v>2.2999999999999998</v>
      </c>
      <c r="BR29">
        <v>0.5</v>
      </c>
      <c r="BS29">
        <v>1007</v>
      </c>
      <c r="BT29">
        <v>199</v>
      </c>
      <c r="BU29">
        <v>2.5</v>
      </c>
      <c r="BV29">
        <v>0.5</v>
      </c>
      <c r="BW29">
        <v>10881</v>
      </c>
      <c r="BX29">
        <v>541</v>
      </c>
      <c r="BY29">
        <v>26.9</v>
      </c>
      <c r="BZ29">
        <v>1.2</v>
      </c>
      <c r="CA29">
        <v>7735</v>
      </c>
      <c r="CB29">
        <v>490</v>
      </c>
      <c r="CC29">
        <v>19.100000000000001</v>
      </c>
      <c r="CD29">
        <v>1.1000000000000001</v>
      </c>
      <c r="CE29">
        <v>6109</v>
      </c>
      <c r="CF29">
        <v>541</v>
      </c>
      <c r="CG29">
        <v>15.1</v>
      </c>
      <c r="CH29">
        <v>1.3</v>
      </c>
      <c r="CI29">
        <v>6999</v>
      </c>
      <c r="CJ29">
        <v>569</v>
      </c>
      <c r="CK29">
        <v>17.3</v>
      </c>
      <c r="CL29">
        <v>1.4</v>
      </c>
      <c r="CM29">
        <v>3663</v>
      </c>
      <c r="CN29">
        <v>359</v>
      </c>
      <c r="CO29">
        <v>9.1</v>
      </c>
      <c r="CP29">
        <v>0.9</v>
      </c>
      <c r="CQ29">
        <v>1942</v>
      </c>
      <c r="CR29">
        <v>234</v>
      </c>
      <c r="CS29">
        <v>4.8</v>
      </c>
      <c r="CT29">
        <v>0.6</v>
      </c>
      <c r="CU29">
        <v>561</v>
      </c>
      <c r="CV29">
        <v>154</v>
      </c>
      <c r="CW29">
        <v>1.4</v>
      </c>
      <c r="CX29">
        <v>0.4</v>
      </c>
      <c r="CY29">
        <v>605</v>
      </c>
      <c r="CZ29">
        <v>167</v>
      </c>
      <c r="DA29">
        <v>1.5</v>
      </c>
      <c r="DB29">
        <v>0.4</v>
      </c>
      <c r="DC29">
        <v>40441</v>
      </c>
      <c r="DD29">
        <v>672</v>
      </c>
      <c r="DE29">
        <v>40441</v>
      </c>
      <c r="DF29" t="s">
        <v>1144</v>
      </c>
      <c r="DG29">
        <v>1144</v>
      </c>
      <c r="DH29">
        <v>281</v>
      </c>
      <c r="DI29">
        <v>2.8</v>
      </c>
      <c r="DJ29">
        <v>0.7</v>
      </c>
      <c r="DK29">
        <v>1600</v>
      </c>
      <c r="DL29">
        <v>293</v>
      </c>
      <c r="DM29">
        <v>4</v>
      </c>
      <c r="DN29">
        <v>0.7</v>
      </c>
      <c r="DO29">
        <v>4602</v>
      </c>
      <c r="DP29">
        <v>420</v>
      </c>
      <c r="DQ29">
        <v>11.4</v>
      </c>
      <c r="DR29">
        <v>1</v>
      </c>
      <c r="DS29">
        <v>6388</v>
      </c>
      <c r="DT29">
        <v>537</v>
      </c>
      <c r="DU29">
        <v>15.8</v>
      </c>
      <c r="DV29">
        <v>1.3</v>
      </c>
      <c r="DW29">
        <v>7767</v>
      </c>
      <c r="DX29">
        <v>701</v>
      </c>
      <c r="DY29">
        <v>19.2</v>
      </c>
      <c r="DZ29">
        <v>1.7</v>
      </c>
      <c r="EA29">
        <v>7470</v>
      </c>
      <c r="EB29">
        <v>551</v>
      </c>
      <c r="EC29">
        <v>18.5</v>
      </c>
      <c r="ED29">
        <v>1.3</v>
      </c>
      <c r="EE29">
        <v>4973</v>
      </c>
      <c r="EF29">
        <v>435</v>
      </c>
      <c r="EG29">
        <v>12.3</v>
      </c>
      <c r="EH29">
        <v>1</v>
      </c>
      <c r="EI29">
        <v>3538</v>
      </c>
      <c r="EJ29">
        <v>392</v>
      </c>
      <c r="EK29">
        <v>8.6999999999999993</v>
      </c>
      <c r="EL29">
        <v>1</v>
      </c>
      <c r="EM29">
        <v>2959</v>
      </c>
      <c r="EN29">
        <v>352</v>
      </c>
      <c r="EO29">
        <v>7.3</v>
      </c>
      <c r="EP29">
        <v>0.9</v>
      </c>
      <c r="EQ29">
        <v>5.3</v>
      </c>
      <c r="ER29">
        <v>0.2</v>
      </c>
      <c r="ES29" t="s">
        <v>1144</v>
      </c>
      <c r="ET29" t="s">
        <v>1144</v>
      </c>
      <c r="EU29">
        <v>40441</v>
      </c>
      <c r="EV29">
        <v>672</v>
      </c>
      <c r="EW29">
        <v>40441</v>
      </c>
      <c r="EX29" t="s">
        <v>1144</v>
      </c>
      <c r="EY29">
        <v>1280</v>
      </c>
      <c r="EZ29">
        <v>296</v>
      </c>
      <c r="FA29">
        <v>3.2</v>
      </c>
      <c r="FB29">
        <v>0.7</v>
      </c>
      <c r="FC29">
        <v>5042</v>
      </c>
      <c r="FD29">
        <v>419</v>
      </c>
      <c r="FE29">
        <v>12.5</v>
      </c>
      <c r="FF29">
        <v>1</v>
      </c>
      <c r="FG29">
        <v>9708</v>
      </c>
      <c r="FH29">
        <v>558</v>
      </c>
      <c r="FI29">
        <v>24</v>
      </c>
      <c r="FJ29">
        <v>1.4</v>
      </c>
      <c r="FK29">
        <v>15280</v>
      </c>
      <c r="FL29">
        <v>694</v>
      </c>
      <c r="FM29">
        <v>37.799999999999997</v>
      </c>
      <c r="FN29">
        <v>1.5</v>
      </c>
      <c r="FO29">
        <v>7402</v>
      </c>
      <c r="FP29">
        <v>499</v>
      </c>
      <c r="FQ29">
        <v>18.3</v>
      </c>
      <c r="FR29">
        <v>1.2</v>
      </c>
      <c r="FS29">
        <v>1729</v>
      </c>
      <c r="FT29">
        <v>278</v>
      </c>
      <c r="FU29">
        <v>4.3</v>
      </c>
      <c r="FV29">
        <v>0.7</v>
      </c>
      <c r="FW29">
        <v>38056</v>
      </c>
      <c r="FX29">
        <v>664</v>
      </c>
      <c r="FY29">
        <v>38056</v>
      </c>
      <c r="FZ29" t="s">
        <v>1144</v>
      </c>
      <c r="GA29">
        <v>21880</v>
      </c>
      <c r="GB29">
        <v>680</v>
      </c>
      <c r="GC29">
        <v>57.5</v>
      </c>
      <c r="GD29">
        <v>1.5</v>
      </c>
      <c r="GE29">
        <v>16176</v>
      </c>
      <c r="GF29">
        <v>637</v>
      </c>
      <c r="GG29">
        <v>42.5</v>
      </c>
      <c r="GH29">
        <v>1.5</v>
      </c>
      <c r="GI29">
        <v>2.66</v>
      </c>
      <c r="GJ29">
        <v>0.06</v>
      </c>
      <c r="GK29" t="s">
        <v>1144</v>
      </c>
      <c r="GL29" t="s">
        <v>1144</v>
      </c>
      <c r="GM29">
        <v>2.48</v>
      </c>
      <c r="GN29">
        <v>7.0000000000000007E-2</v>
      </c>
      <c r="GO29" t="s">
        <v>1144</v>
      </c>
      <c r="GP29" t="s">
        <v>1144</v>
      </c>
      <c r="GQ29">
        <v>38056</v>
      </c>
      <c r="GR29">
        <v>664</v>
      </c>
      <c r="GS29">
        <v>38056</v>
      </c>
      <c r="GT29" t="s">
        <v>1144</v>
      </c>
      <c r="GU29">
        <v>2493</v>
      </c>
      <c r="GV29">
        <v>429</v>
      </c>
      <c r="GW29">
        <v>6.6</v>
      </c>
      <c r="GX29">
        <v>1.1000000000000001</v>
      </c>
      <c r="GY29">
        <v>6020</v>
      </c>
      <c r="GZ29">
        <v>547</v>
      </c>
      <c r="HA29">
        <v>15.8</v>
      </c>
      <c r="HB29">
        <v>1.4</v>
      </c>
      <c r="HC29">
        <v>13724</v>
      </c>
      <c r="HD29">
        <v>599</v>
      </c>
      <c r="HE29">
        <v>36.1</v>
      </c>
      <c r="HF29">
        <v>1.7</v>
      </c>
      <c r="HG29">
        <v>10124</v>
      </c>
      <c r="HH29">
        <v>634</v>
      </c>
      <c r="HI29">
        <v>26.6</v>
      </c>
      <c r="HJ29">
        <v>1.5</v>
      </c>
      <c r="HK29">
        <v>3430</v>
      </c>
      <c r="HL29">
        <v>390</v>
      </c>
      <c r="HM29">
        <v>9</v>
      </c>
      <c r="HN29">
        <v>1</v>
      </c>
      <c r="HO29">
        <v>2265</v>
      </c>
      <c r="HP29">
        <v>251</v>
      </c>
      <c r="HQ29">
        <v>6</v>
      </c>
      <c r="HR29">
        <v>0.7</v>
      </c>
      <c r="HS29">
        <v>38056</v>
      </c>
      <c r="HT29">
        <v>664</v>
      </c>
      <c r="HU29">
        <v>38056</v>
      </c>
      <c r="HV29" t="s">
        <v>1144</v>
      </c>
      <c r="HW29">
        <v>2213</v>
      </c>
      <c r="HX29">
        <v>370</v>
      </c>
      <c r="HY29">
        <v>5.8</v>
      </c>
      <c r="HZ29">
        <v>1</v>
      </c>
      <c r="IA29">
        <v>12482</v>
      </c>
      <c r="IB29">
        <v>658</v>
      </c>
      <c r="IC29">
        <v>32.799999999999997</v>
      </c>
      <c r="ID29">
        <v>1.5</v>
      </c>
      <c r="IE29">
        <v>14632</v>
      </c>
      <c r="IF29">
        <v>624</v>
      </c>
      <c r="IG29">
        <v>38.4</v>
      </c>
      <c r="IH29">
        <v>1.5</v>
      </c>
      <c r="II29">
        <v>8729</v>
      </c>
      <c r="IJ29">
        <v>449</v>
      </c>
      <c r="IK29">
        <v>22.9</v>
      </c>
      <c r="IL29">
        <v>1.2</v>
      </c>
      <c r="IM29">
        <v>38056</v>
      </c>
      <c r="IN29">
        <v>664</v>
      </c>
      <c r="IO29">
        <v>38056</v>
      </c>
      <c r="IP29" t="s">
        <v>1144</v>
      </c>
      <c r="IQ29">
        <v>27873</v>
      </c>
      <c r="IR29">
        <v>799</v>
      </c>
      <c r="IS29">
        <v>73.2</v>
      </c>
      <c r="IT29">
        <v>1.7</v>
      </c>
      <c r="IU29">
        <v>413</v>
      </c>
      <c r="IV29">
        <v>120</v>
      </c>
      <c r="IW29">
        <v>1.1000000000000001</v>
      </c>
      <c r="IX29">
        <v>0.3</v>
      </c>
      <c r="IY29">
        <v>8983</v>
      </c>
      <c r="IZ29">
        <v>641</v>
      </c>
      <c r="JA29">
        <v>23.6</v>
      </c>
      <c r="JB29">
        <v>1.6</v>
      </c>
      <c r="JC29">
        <v>391</v>
      </c>
      <c r="JD29">
        <v>142</v>
      </c>
      <c r="JE29">
        <v>1</v>
      </c>
      <c r="JF29">
        <v>0.4</v>
      </c>
      <c r="JG29">
        <v>0</v>
      </c>
      <c r="JH29">
        <v>29</v>
      </c>
      <c r="JI29">
        <v>0</v>
      </c>
      <c r="JJ29">
        <v>0.1</v>
      </c>
      <c r="JK29">
        <v>245</v>
      </c>
      <c r="JL29">
        <v>98</v>
      </c>
      <c r="JM29">
        <v>0.6</v>
      </c>
      <c r="JN29">
        <v>0.3</v>
      </c>
      <c r="JO29">
        <v>29</v>
      </c>
      <c r="JP29">
        <v>32</v>
      </c>
      <c r="JQ29">
        <v>0.1</v>
      </c>
      <c r="JR29">
        <v>0.1</v>
      </c>
      <c r="JS29">
        <v>59</v>
      </c>
      <c r="JT29">
        <v>49</v>
      </c>
      <c r="JU29">
        <v>0.2</v>
      </c>
      <c r="JV29">
        <v>0.1</v>
      </c>
      <c r="JW29">
        <v>63</v>
      </c>
      <c r="JX29">
        <v>44</v>
      </c>
      <c r="JY29">
        <v>0.2</v>
      </c>
      <c r="JZ29">
        <v>0.1</v>
      </c>
      <c r="KA29">
        <v>38056</v>
      </c>
      <c r="KB29">
        <v>664</v>
      </c>
      <c r="KC29">
        <v>38056</v>
      </c>
      <c r="KD29" t="s">
        <v>1144</v>
      </c>
      <c r="KE29">
        <v>155</v>
      </c>
      <c r="KF29">
        <v>98</v>
      </c>
      <c r="KG29">
        <v>0.4</v>
      </c>
      <c r="KH29">
        <v>0.3</v>
      </c>
      <c r="KI29">
        <v>369</v>
      </c>
      <c r="KJ29">
        <v>133</v>
      </c>
      <c r="KK29">
        <v>1</v>
      </c>
      <c r="KL29">
        <v>0.4</v>
      </c>
      <c r="KM29">
        <v>771</v>
      </c>
      <c r="KN29">
        <v>187</v>
      </c>
      <c r="KO29">
        <v>2</v>
      </c>
      <c r="KP29">
        <v>0.5</v>
      </c>
      <c r="KQ29">
        <v>38056</v>
      </c>
      <c r="KR29">
        <v>664</v>
      </c>
      <c r="KS29">
        <v>38056</v>
      </c>
      <c r="KT29" t="s">
        <v>1144</v>
      </c>
      <c r="KU29">
        <v>36403</v>
      </c>
      <c r="KV29">
        <v>768</v>
      </c>
      <c r="KW29">
        <v>95.7</v>
      </c>
      <c r="KX29">
        <v>0.7</v>
      </c>
      <c r="KY29">
        <v>1062</v>
      </c>
      <c r="KZ29">
        <v>242</v>
      </c>
      <c r="LA29">
        <v>2.8</v>
      </c>
      <c r="LB29">
        <v>0.6</v>
      </c>
      <c r="LC29">
        <v>591</v>
      </c>
      <c r="LD29">
        <v>191</v>
      </c>
      <c r="LE29">
        <v>1.6</v>
      </c>
      <c r="LF29">
        <v>0.5</v>
      </c>
      <c r="LG29">
        <v>21880</v>
      </c>
      <c r="LH29">
        <v>680</v>
      </c>
      <c r="LI29">
        <v>21880</v>
      </c>
      <c r="LJ29" t="s">
        <v>1144</v>
      </c>
      <c r="LK29">
        <v>731</v>
      </c>
      <c r="LL29">
        <v>174</v>
      </c>
      <c r="LM29">
        <v>3.3</v>
      </c>
      <c r="LN29">
        <v>0.8</v>
      </c>
      <c r="LO29">
        <v>591</v>
      </c>
      <c r="LP29">
        <v>167</v>
      </c>
      <c r="LQ29">
        <v>2.7</v>
      </c>
      <c r="LR29">
        <v>0.7</v>
      </c>
      <c r="LS29">
        <v>1267</v>
      </c>
      <c r="LT29">
        <v>235</v>
      </c>
      <c r="LU29">
        <v>5.8</v>
      </c>
      <c r="LV29">
        <v>1</v>
      </c>
      <c r="LW29">
        <v>2792</v>
      </c>
      <c r="LX29">
        <v>366</v>
      </c>
      <c r="LY29">
        <v>12.8</v>
      </c>
      <c r="LZ29">
        <v>1.7</v>
      </c>
      <c r="MA29">
        <v>7529</v>
      </c>
      <c r="MB29">
        <v>526</v>
      </c>
      <c r="MC29">
        <v>34.4</v>
      </c>
      <c r="MD29">
        <v>2</v>
      </c>
      <c r="ME29">
        <v>7715</v>
      </c>
      <c r="MF29">
        <v>425</v>
      </c>
      <c r="MG29">
        <v>35.299999999999997</v>
      </c>
      <c r="MH29">
        <v>1.8</v>
      </c>
      <c r="MI29">
        <v>1114</v>
      </c>
      <c r="MJ29">
        <v>173</v>
      </c>
      <c r="MK29">
        <v>5.0999999999999996</v>
      </c>
      <c r="ML29">
        <v>0.8</v>
      </c>
      <c r="MM29">
        <v>141</v>
      </c>
      <c r="MN29">
        <v>96</v>
      </c>
      <c r="MO29">
        <v>0.6</v>
      </c>
      <c r="MP29">
        <v>0.4</v>
      </c>
      <c r="MQ29">
        <v>275100</v>
      </c>
      <c r="MR29">
        <v>5109</v>
      </c>
      <c r="MS29" t="s">
        <v>1144</v>
      </c>
      <c r="MT29" t="s">
        <v>1144</v>
      </c>
      <c r="MU29">
        <v>21880</v>
      </c>
      <c r="MV29">
        <v>680</v>
      </c>
      <c r="MW29">
        <v>21880</v>
      </c>
      <c r="MX29" t="s">
        <v>1144</v>
      </c>
      <c r="MY29">
        <v>15714</v>
      </c>
      <c r="MZ29">
        <v>681</v>
      </c>
      <c r="NA29">
        <v>71.8</v>
      </c>
      <c r="NB29">
        <v>1.9</v>
      </c>
      <c r="NC29">
        <v>6166</v>
      </c>
      <c r="ND29">
        <v>442</v>
      </c>
      <c r="NE29">
        <v>28.2</v>
      </c>
      <c r="NF29">
        <v>1.9</v>
      </c>
      <c r="NG29">
        <v>15714</v>
      </c>
      <c r="NH29">
        <v>681</v>
      </c>
      <c r="NI29">
        <v>15714</v>
      </c>
      <c r="NJ29" t="s">
        <v>1144</v>
      </c>
      <c r="NK29">
        <v>104</v>
      </c>
      <c r="NL29">
        <v>53</v>
      </c>
      <c r="NM29">
        <v>0.7</v>
      </c>
      <c r="NN29">
        <v>0.3</v>
      </c>
      <c r="NO29">
        <v>2187</v>
      </c>
      <c r="NP29">
        <v>287</v>
      </c>
      <c r="NQ29">
        <v>13.9</v>
      </c>
      <c r="NR29">
        <v>1.7</v>
      </c>
      <c r="NS29">
        <v>5888</v>
      </c>
      <c r="NT29">
        <v>496</v>
      </c>
      <c r="NU29">
        <v>37.5</v>
      </c>
      <c r="NV29">
        <v>2.4</v>
      </c>
      <c r="NW29">
        <v>4221</v>
      </c>
      <c r="NX29">
        <v>376</v>
      </c>
      <c r="NY29">
        <v>26.9</v>
      </c>
      <c r="NZ29">
        <v>2.1</v>
      </c>
      <c r="OA29">
        <v>1950</v>
      </c>
      <c r="OB29">
        <v>236</v>
      </c>
      <c r="OC29">
        <v>12.4</v>
      </c>
      <c r="OD29">
        <v>1.6</v>
      </c>
      <c r="OE29">
        <v>873</v>
      </c>
      <c r="OF29">
        <v>199</v>
      </c>
      <c r="OG29">
        <v>5.6</v>
      </c>
      <c r="OH29">
        <v>1.3</v>
      </c>
      <c r="OI29">
        <v>491</v>
      </c>
      <c r="OJ29">
        <v>117</v>
      </c>
      <c r="OK29">
        <v>3.1</v>
      </c>
      <c r="OL29">
        <v>0.7</v>
      </c>
      <c r="OM29">
        <v>1475</v>
      </c>
      <c r="ON29">
        <v>27</v>
      </c>
      <c r="OO29" t="s">
        <v>1144</v>
      </c>
      <c r="OP29" t="s">
        <v>1144</v>
      </c>
      <c r="OQ29">
        <v>6166</v>
      </c>
      <c r="OR29">
        <v>442</v>
      </c>
      <c r="OS29">
        <v>6166</v>
      </c>
      <c r="OT29" t="s">
        <v>1144</v>
      </c>
      <c r="OU29">
        <v>559</v>
      </c>
      <c r="OV29">
        <v>155</v>
      </c>
      <c r="OW29">
        <v>9.1</v>
      </c>
      <c r="OX29">
        <v>2.5</v>
      </c>
      <c r="OY29">
        <v>2047</v>
      </c>
      <c r="OZ29">
        <v>278</v>
      </c>
      <c r="PA29">
        <v>33.200000000000003</v>
      </c>
      <c r="PB29">
        <v>3.9</v>
      </c>
      <c r="PC29">
        <v>2450</v>
      </c>
      <c r="PD29">
        <v>332</v>
      </c>
      <c r="PE29">
        <v>39.700000000000003</v>
      </c>
      <c r="PF29">
        <v>4.5</v>
      </c>
      <c r="PG29">
        <v>669</v>
      </c>
      <c r="PH29">
        <v>175</v>
      </c>
      <c r="PI29">
        <v>10.8</v>
      </c>
      <c r="PJ29">
        <v>2.7</v>
      </c>
      <c r="PK29">
        <v>331</v>
      </c>
      <c r="PL29">
        <v>102</v>
      </c>
      <c r="PM29">
        <v>5.4</v>
      </c>
      <c r="PN29">
        <v>1.6</v>
      </c>
      <c r="PO29">
        <v>110</v>
      </c>
      <c r="PP29">
        <v>64</v>
      </c>
      <c r="PQ29">
        <v>1.8</v>
      </c>
      <c r="PR29">
        <v>1</v>
      </c>
      <c r="PS29">
        <v>429</v>
      </c>
      <c r="PT29">
        <v>13</v>
      </c>
      <c r="PU29" t="s">
        <v>1144</v>
      </c>
      <c r="PV29" t="s">
        <v>1144</v>
      </c>
      <c r="PW29">
        <v>15690</v>
      </c>
      <c r="PX29">
        <v>679</v>
      </c>
      <c r="PY29">
        <v>15690</v>
      </c>
      <c r="PZ29" t="s">
        <v>1144</v>
      </c>
      <c r="QA29">
        <v>6474</v>
      </c>
      <c r="QB29">
        <v>520</v>
      </c>
      <c r="QC29">
        <v>41.3</v>
      </c>
      <c r="QD29">
        <v>2.5</v>
      </c>
      <c r="QE29">
        <v>2465</v>
      </c>
      <c r="QF29">
        <v>284</v>
      </c>
      <c r="QG29">
        <v>15.7</v>
      </c>
      <c r="QH29">
        <v>1.8</v>
      </c>
      <c r="QI29">
        <v>2265</v>
      </c>
      <c r="QJ29">
        <v>296</v>
      </c>
      <c r="QK29">
        <v>14.4</v>
      </c>
      <c r="QL29">
        <v>1.9</v>
      </c>
      <c r="QM29">
        <v>1266</v>
      </c>
      <c r="QN29">
        <v>222</v>
      </c>
      <c r="QO29">
        <v>8.1</v>
      </c>
      <c r="QP29">
        <v>1.4</v>
      </c>
      <c r="QQ29">
        <v>3220</v>
      </c>
      <c r="QR29">
        <v>388</v>
      </c>
      <c r="QS29">
        <v>20.5</v>
      </c>
      <c r="QT29">
        <v>2.2999999999999998</v>
      </c>
      <c r="QU29">
        <v>24</v>
      </c>
      <c r="QV29">
        <v>28</v>
      </c>
      <c r="QW29" t="s">
        <v>1144</v>
      </c>
      <c r="QX29" t="s">
        <v>1144</v>
      </c>
      <c r="QY29">
        <v>6147</v>
      </c>
      <c r="QZ29">
        <v>440</v>
      </c>
      <c r="RA29">
        <v>6147</v>
      </c>
      <c r="RB29" t="s">
        <v>1144</v>
      </c>
      <c r="RC29">
        <v>3446</v>
      </c>
      <c r="RD29">
        <v>325</v>
      </c>
      <c r="RE29">
        <v>56.1</v>
      </c>
      <c r="RF29">
        <v>4.0999999999999996</v>
      </c>
      <c r="RG29">
        <v>877</v>
      </c>
      <c r="RH29">
        <v>182</v>
      </c>
      <c r="RI29">
        <v>14.3</v>
      </c>
      <c r="RJ29">
        <v>2.7</v>
      </c>
      <c r="RK29">
        <v>530</v>
      </c>
      <c r="RL29">
        <v>157</v>
      </c>
      <c r="RM29">
        <v>8.6</v>
      </c>
      <c r="RN29">
        <v>2.5</v>
      </c>
      <c r="RO29">
        <v>314</v>
      </c>
      <c r="RP29">
        <v>78</v>
      </c>
      <c r="RQ29">
        <v>5.0999999999999996</v>
      </c>
      <c r="RR29">
        <v>1.3</v>
      </c>
      <c r="RS29">
        <v>217</v>
      </c>
      <c r="RT29">
        <v>96</v>
      </c>
      <c r="RU29">
        <v>3.5</v>
      </c>
      <c r="RV29">
        <v>1.5</v>
      </c>
      <c r="RW29">
        <v>120</v>
      </c>
      <c r="RX29">
        <v>60</v>
      </c>
      <c r="RY29">
        <v>2</v>
      </c>
      <c r="RZ29">
        <v>1</v>
      </c>
      <c r="SA29">
        <v>643</v>
      </c>
      <c r="SB29">
        <v>159</v>
      </c>
      <c r="SC29">
        <v>10.5</v>
      </c>
      <c r="SD29">
        <v>2.2000000000000002</v>
      </c>
      <c r="SE29">
        <v>19</v>
      </c>
      <c r="SF29">
        <v>22</v>
      </c>
      <c r="SG29" t="s">
        <v>1144</v>
      </c>
      <c r="SH29" t="s">
        <v>1144</v>
      </c>
      <c r="SI29">
        <v>15876</v>
      </c>
      <c r="SJ29">
        <v>621</v>
      </c>
      <c r="SK29">
        <v>15876</v>
      </c>
      <c r="SL29" t="s">
        <v>1144</v>
      </c>
      <c r="SM29">
        <v>425</v>
      </c>
      <c r="SN29">
        <v>174</v>
      </c>
      <c r="SO29">
        <v>2.7</v>
      </c>
      <c r="SP29">
        <v>1.1000000000000001</v>
      </c>
      <c r="SQ29">
        <v>6780</v>
      </c>
      <c r="SR29">
        <v>469</v>
      </c>
      <c r="SS29">
        <v>42.7</v>
      </c>
      <c r="ST29">
        <v>3</v>
      </c>
      <c r="SU29">
        <v>5637</v>
      </c>
      <c r="SV29">
        <v>509</v>
      </c>
      <c r="SW29">
        <v>35.5</v>
      </c>
      <c r="SX29">
        <v>2.6</v>
      </c>
      <c r="SY29">
        <v>2310</v>
      </c>
      <c r="SZ29">
        <v>335</v>
      </c>
      <c r="TA29">
        <v>14.6</v>
      </c>
      <c r="TB29">
        <v>1.9</v>
      </c>
      <c r="TC29">
        <v>508</v>
      </c>
      <c r="TD29">
        <v>169</v>
      </c>
      <c r="TE29">
        <v>3.2</v>
      </c>
      <c r="TF29">
        <v>1</v>
      </c>
      <c r="TG29">
        <v>23</v>
      </c>
      <c r="TH29">
        <v>26</v>
      </c>
      <c r="TI29">
        <v>0.1</v>
      </c>
      <c r="TJ29">
        <v>0.2</v>
      </c>
      <c r="TK29">
        <v>193</v>
      </c>
      <c r="TL29">
        <v>88</v>
      </c>
      <c r="TM29">
        <v>1.2</v>
      </c>
      <c r="TN29">
        <v>0.6</v>
      </c>
      <c r="TO29">
        <v>1057</v>
      </c>
      <c r="TP29">
        <v>34</v>
      </c>
      <c r="TQ29" t="s">
        <v>1144</v>
      </c>
      <c r="TR29" t="s">
        <v>1144</v>
      </c>
      <c r="TS29">
        <v>300</v>
      </c>
      <c r="TT29">
        <v>110</v>
      </c>
      <c r="TU29" t="s">
        <v>1144</v>
      </c>
      <c r="TV29" t="s">
        <v>1144</v>
      </c>
      <c r="TW29">
        <v>15709</v>
      </c>
      <c r="TX29">
        <v>630</v>
      </c>
      <c r="TY29">
        <v>15709</v>
      </c>
      <c r="TZ29" t="s">
        <v>1144</v>
      </c>
      <c r="UA29">
        <v>1535</v>
      </c>
      <c r="UB29">
        <v>289</v>
      </c>
      <c r="UC29">
        <v>9.8000000000000007</v>
      </c>
      <c r="UD29">
        <v>1.8</v>
      </c>
      <c r="UE29">
        <v>2573</v>
      </c>
      <c r="UF29">
        <v>386</v>
      </c>
      <c r="UG29">
        <v>16.399999999999999</v>
      </c>
      <c r="UH29">
        <v>2.2999999999999998</v>
      </c>
      <c r="UI29">
        <v>2293</v>
      </c>
      <c r="UJ29">
        <v>404</v>
      </c>
      <c r="UK29">
        <v>14.6</v>
      </c>
      <c r="UL29">
        <v>2.5</v>
      </c>
      <c r="UM29">
        <v>1947</v>
      </c>
      <c r="UN29">
        <v>315</v>
      </c>
      <c r="UO29">
        <v>12.4</v>
      </c>
      <c r="UP29">
        <v>1.8</v>
      </c>
      <c r="UQ29">
        <v>1527</v>
      </c>
      <c r="UR29">
        <v>321</v>
      </c>
      <c r="US29">
        <v>9.6999999999999993</v>
      </c>
      <c r="UT29">
        <v>2</v>
      </c>
      <c r="UU29">
        <v>5834</v>
      </c>
      <c r="UV29">
        <v>476</v>
      </c>
      <c r="UW29">
        <v>37.1</v>
      </c>
      <c r="UX29">
        <v>2.9</v>
      </c>
      <c r="UY29">
        <v>467</v>
      </c>
      <c r="UZ29">
        <v>153</v>
      </c>
      <c r="VA29" t="s">
        <v>1144</v>
      </c>
      <c r="VB29" t="s">
        <v>1144</v>
      </c>
    </row>
  </sheetData>
  <sortState xmlns:xlrd2="http://schemas.microsoft.com/office/spreadsheetml/2017/richdata2" ref="B33:AA459">
    <sortCondition ref="B32:B459"/>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B574"/>
  <sheetViews>
    <sheetView workbookViewId="0"/>
  </sheetViews>
  <sheetFormatPr defaultRowHeight="15" x14ac:dyDescent="0.25"/>
  <sheetData>
    <row r="1" spans="1:28" x14ac:dyDescent="0.25">
      <c r="A1" s="14" t="s">
        <v>1553</v>
      </c>
    </row>
    <row r="2" spans="1:28" x14ac:dyDescent="0.25">
      <c r="A2" t="s">
        <v>0</v>
      </c>
      <c r="B2" t="s">
        <v>573</v>
      </c>
      <c r="C2" t="s">
        <v>1522</v>
      </c>
      <c r="D2" t="s">
        <v>1142</v>
      </c>
      <c r="E2" t="s">
        <v>1145</v>
      </c>
      <c r="F2" t="s">
        <v>1147</v>
      </c>
      <c r="G2" t="s">
        <v>1149</v>
      </c>
      <c r="H2" t="s">
        <v>1151</v>
      </c>
      <c r="I2" t="s">
        <v>1153</v>
      </c>
      <c r="J2" t="s">
        <v>1155</v>
      </c>
      <c r="K2" t="s">
        <v>1157</v>
      </c>
      <c r="L2" t="s">
        <v>1159</v>
      </c>
      <c r="M2" t="s">
        <v>1161</v>
      </c>
      <c r="N2" t="s">
        <v>1163</v>
      </c>
      <c r="O2" t="s">
        <v>1165</v>
      </c>
      <c r="P2" t="s">
        <v>1167</v>
      </c>
      <c r="Q2" t="s">
        <v>1169</v>
      </c>
      <c r="R2" t="s">
        <v>1171</v>
      </c>
      <c r="S2" t="s">
        <v>1173</v>
      </c>
      <c r="T2" t="s">
        <v>1175</v>
      </c>
      <c r="U2" t="s">
        <v>1177</v>
      </c>
      <c r="V2" t="s">
        <v>1179</v>
      </c>
      <c r="W2" t="s">
        <v>1181</v>
      </c>
      <c r="X2" t="s">
        <v>1183</v>
      </c>
      <c r="Y2" t="s">
        <v>1185</v>
      </c>
      <c r="Z2" t="s">
        <v>1187</v>
      </c>
      <c r="AA2" t="s">
        <v>1189</v>
      </c>
      <c r="AB2" t="s">
        <v>1191</v>
      </c>
    </row>
    <row r="3" spans="1:28" x14ac:dyDescent="0.25">
      <c r="A3" t="s">
        <v>1</v>
      </c>
      <c r="B3" t="s">
        <v>574</v>
      </c>
      <c r="D3">
        <v>32</v>
      </c>
      <c r="E3">
        <v>32001</v>
      </c>
      <c r="F3">
        <v>32003</v>
      </c>
      <c r="G3">
        <v>32005</v>
      </c>
      <c r="H3">
        <v>32007</v>
      </c>
      <c r="I3">
        <v>32009</v>
      </c>
      <c r="J3">
        <v>32011</v>
      </c>
      <c r="K3">
        <v>32013</v>
      </c>
      <c r="L3">
        <v>32015</v>
      </c>
      <c r="M3">
        <v>32017</v>
      </c>
      <c r="N3">
        <v>32019</v>
      </c>
      <c r="O3">
        <v>32021</v>
      </c>
      <c r="P3">
        <v>32023</v>
      </c>
      <c r="Q3">
        <v>32027</v>
      </c>
      <c r="R3">
        <v>32029</v>
      </c>
      <c r="S3">
        <v>32031</v>
      </c>
      <c r="T3">
        <v>32033</v>
      </c>
      <c r="U3">
        <v>32510</v>
      </c>
      <c r="V3">
        <v>3206500</v>
      </c>
      <c r="W3">
        <v>3231900</v>
      </c>
      <c r="X3">
        <v>3240000</v>
      </c>
      <c r="Y3">
        <v>3246000</v>
      </c>
      <c r="Z3">
        <v>3251800</v>
      </c>
      <c r="AA3">
        <v>3260600</v>
      </c>
      <c r="AB3">
        <v>3268400</v>
      </c>
    </row>
    <row r="4" spans="1:28" x14ac:dyDescent="0.25">
      <c r="A4" t="s">
        <v>2</v>
      </c>
      <c r="B4" t="s">
        <v>575</v>
      </c>
      <c r="C4" t="s">
        <v>1523</v>
      </c>
      <c r="D4" t="s">
        <v>1143</v>
      </c>
      <c r="E4" t="s">
        <v>1146</v>
      </c>
      <c r="F4" t="s">
        <v>1148</v>
      </c>
      <c r="G4" t="s">
        <v>1150</v>
      </c>
      <c r="H4" t="s">
        <v>1152</v>
      </c>
      <c r="I4" t="s">
        <v>1154</v>
      </c>
      <c r="J4" t="s">
        <v>1156</v>
      </c>
      <c r="K4" t="s">
        <v>1158</v>
      </c>
      <c r="L4" t="s">
        <v>1160</v>
      </c>
      <c r="M4" t="s">
        <v>1162</v>
      </c>
      <c r="N4" t="s">
        <v>1164</v>
      </c>
      <c r="O4" t="s">
        <v>1166</v>
      </c>
      <c r="P4" t="s">
        <v>1168</v>
      </c>
      <c r="Q4" t="s">
        <v>1170</v>
      </c>
      <c r="R4" t="s">
        <v>1172</v>
      </c>
      <c r="S4" t="s">
        <v>1174</v>
      </c>
      <c r="T4" t="s">
        <v>1176</v>
      </c>
      <c r="U4" t="s">
        <v>1178</v>
      </c>
      <c r="V4" t="s">
        <v>1180</v>
      </c>
      <c r="W4" t="s">
        <v>1182</v>
      </c>
      <c r="X4" t="s">
        <v>1184</v>
      </c>
      <c r="Y4" t="s">
        <v>1186</v>
      </c>
      <c r="Z4" t="s">
        <v>1188</v>
      </c>
      <c r="AA4" t="s">
        <v>1190</v>
      </c>
      <c r="AB4" t="s">
        <v>1192</v>
      </c>
    </row>
    <row r="5" spans="1:28" x14ac:dyDescent="0.25">
      <c r="A5" t="s">
        <v>3</v>
      </c>
      <c r="B5" t="s">
        <v>576</v>
      </c>
      <c r="C5">
        <v>135393564</v>
      </c>
      <c r="D5">
        <v>1220422</v>
      </c>
      <c r="E5">
        <v>10867</v>
      </c>
      <c r="F5">
        <v>877617</v>
      </c>
      <c r="G5">
        <v>24063</v>
      </c>
      <c r="H5">
        <v>21075</v>
      </c>
      <c r="I5">
        <v>992</v>
      </c>
      <c r="J5">
        <v>1167</v>
      </c>
      <c r="K5">
        <v>7455</v>
      </c>
      <c r="L5">
        <v>2688</v>
      </c>
      <c r="M5">
        <v>2661</v>
      </c>
      <c r="N5">
        <v>22979</v>
      </c>
      <c r="O5">
        <v>2770</v>
      </c>
      <c r="P5">
        <v>22348</v>
      </c>
      <c r="Q5">
        <v>2469</v>
      </c>
      <c r="R5">
        <v>1969</v>
      </c>
      <c r="S5">
        <v>191068</v>
      </c>
      <c r="T5">
        <v>4512</v>
      </c>
      <c r="U5">
        <v>23722</v>
      </c>
      <c r="V5">
        <v>7603</v>
      </c>
      <c r="W5">
        <v>124752</v>
      </c>
      <c r="X5">
        <v>252912</v>
      </c>
      <c r="Y5">
        <v>9838</v>
      </c>
      <c r="Z5">
        <v>77554</v>
      </c>
      <c r="AA5">
        <v>104964</v>
      </c>
      <c r="AB5">
        <v>39497</v>
      </c>
    </row>
    <row r="6" spans="1:28" x14ac:dyDescent="0.25">
      <c r="A6" t="s">
        <v>4</v>
      </c>
      <c r="B6" t="s">
        <v>577</v>
      </c>
      <c r="C6">
        <v>8863</v>
      </c>
      <c r="D6">
        <v>361</v>
      </c>
      <c r="E6">
        <v>91</v>
      </c>
      <c r="F6">
        <v>285</v>
      </c>
      <c r="G6">
        <v>73</v>
      </c>
      <c r="H6">
        <v>79</v>
      </c>
      <c r="I6">
        <v>77</v>
      </c>
      <c r="J6">
        <v>103</v>
      </c>
      <c r="K6">
        <v>62</v>
      </c>
      <c r="L6">
        <v>190</v>
      </c>
      <c r="M6">
        <v>264</v>
      </c>
      <c r="N6">
        <v>56</v>
      </c>
      <c r="O6">
        <v>212</v>
      </c>
      <c r="P6">
        <v>89</v>
      </c>
      <c r="Q6">
        <v>82</v>
      </c>
      <c r="R6">
        <v>175</v>
      </c>
      <c r="S6">
        <v>224</v>
      </c>
      <c r="T6">
        <v>88</v>
      </c>
      <c r="U6">
        <v>159</v>
      </c>
      <c r="V6">
        <v>366</v>
      </c>
      <c r="W6">
        <v>1418</v>
      </c>
      <c r="X6">
        <v>1785</v>
      </c>
      <c r="Y6">
        <v>317</v>
      </c>
      <c r="Z6">
        <v>1155</v>
      </c>
      <c r="AA6">
        <v>727</v>
      </c>
      <c r="AB6">
        <v>594</v>
      </c>
    </row>
    <row r="7" spans="1:28" x14ac:dyDescent="0.25">
      <c r="A7" t="s">
        <v>5</v>
      </c>
      <c r="B7" t="s">
        <v>578</v>
      </c>
      <c r="C7">
        <v>135393564</v>
      </c>
      <c r="D7">
        <v>1220422</v>
      </c>
      <c r="E7">
        <v>10867</v>
      </c>
      <c r="F7">
        <v>877617</v>
      </c>
      <c r="G7">
        <v>24063</v>
      </c>
      <c r="H7">
        <v>21075</v>
      </c>
      <c r="I7">
        <v>992</v>
      </c>
      <c r="J7">
        <v>1167</v>
      </c>
      <c r="K7">
        <v>7455</v>
      </c>
      <c r="L7">
        <v>2688</v>
      </c>
      <c r="M7">
        <v>2661</v>
      </c>
      <c r="N7">
        <v>22979</v>
      </c>
      <c r="O7">
        <v>2770</v>
      </c>
      <c r="P7">
        <v>22348</v>
      </c>
      <c r="Q7">
        <v>2469</v>
      </c>
      <c r="R7">
        <v>1969</v>
      </c>
      <c r="S7">
        <v>191068</v>
      </c>
      <c r="T7">
        <v>4512</v>
      </c>
      <c r="U7">
        <v>23722</v>
      </c>
      <c r="V7">
        <v>7603</v>
      </c>
      <c r="W7">
        <v>124752</v>
      </c>
      <c r="X7">
        <v>252912</v>
      </c>
      <c r="Y7">
        <v>9838</v>
      </c>
      <c r="Z7">
        <v>77554</v>
      </c>
      <c r="AA7">
        <v>104964</v>
      </c>
      <c r="AB7">
        <v>39497</v>
      </c>
    </row>
    <row r="8" spans="1:28" x14ac:dyDescent="0.25">
      <c r="A8" t="s">
        <v>6</v>
      </c>
      <c r="B8" t="s">
        <v>579</v>
      </c>
      <c r="C8" t="s">
        <v>1144</v>
      </c>
      <c r="D8" t="s">
        <v>1144</v>
      </c>
      <c r="E8" t="s">
        <v>1144</v>
      </c>
      <c r="F8" t="s">
        <v>1144</v>
      </c>
      <c r="G8" t="s">
        <v>1144</v>
      </c>
      <c r="H8" t="s">
        <v>1144</v>
      </c>
      <c r="I8" t="s">
        <v>1144</v>
      </c>
      <c r="J8" t="s">
        <v>1144</v>
      </c>
      <c r="K8" t="s">
        <v>1144</v>
      </c>
      <c r="L8" t="s">
        <v>1144</v>
      </c>
      <c r="M8" t="s">
        <v>1144</v>
      </c>
      <c r="N8" t="s">
        <v>1144</v>
      </c>
      <c r="O8" t="s">
        <v>1144</v>
      </c>
      <c r="P8" t="s">
        <v>1144</v>
      </c>
      <c r="Q8" t="s">
        <v>1144</v>
      </c>
      <c r="R8" t="s">
        <v>1144</v>
      </c>
      <c r="S8" t="s">
        <v>1144</v>
      </c>
      <c r="T8" t="s">
        <v>1144</v>
      </c>
      <c r="U8" t="s">
        <v>1144</v>
      </c>
      <c r="V8" t="s">
        <v>1144</v>
      </c>
      <c r="W8" t="s">
        <v>1144</v>
      </c>
      <c r="X8" t="s">
        <v>1144</v>
      </c>
      <c r="Y8" t="s">
        <v>1144</v>
      </c>
      <c r="Z8" t="s">
        <v>1144</v>
      </c>
      <c r="AA8" t="s">
        <v>1144</v>
      </c>
      <c r="AB8" t="s">
        <v>1144</v>
      </c>
    </row>
    <row r="9" spans="1:28" x14ac:dyDescent="0.25">
      <c r="A9" t="s">
        <v>7</v>
      </c>
      <c r="B9" t="s">
        <v>580</v>
      </c>
      <c r="C9">
        <v>118825921</v>
      </c>
      <c r="D9">
        <v>1052249</v>
      </c>
      <c r="E9">
        <v>9734</v>
      </c>
      <c r="F9">
        <v>749858</v>
      </c>
      <c r="G9">
        <v>20376</v>
      </c>
      <c r="H9">
        <v>17882</v>
      </c>
      <c r="I9">
        <v>494</v>
      </c>
      <c r="J9">
        <v>765</v>
      </c>
      <c r="K9">
        <v>6261</v>
      </c>
      <c r="L9">
        <v>2183</v>
      </c>
      <c r="M9">
        <v>1930</v>
      </c>
      <c r="N9">
        <v>20127</v>
      </c>
      <c r="O9">
        <v>1859</v>
      </c>
      <c r="P9">
        <v>18077</v>
      </c>
      <c r="Q9">
        <v>2018</v>
      </c>
      <c r="R9">
        <v>1665</v>
      </c>
      <c r="S9">
        <v>173519</v>
      </c>
      <c r="T9">
        <v>3343</v>
      </c>
      <c r="U9">
        <v>22158</v>
      </c>
      <c r="V9">
        <v>6403</v>
      </c>
      <c r="W9">
        <v>110569</v>
      </c>
      <c r="X9">
        <v>221584</v>
      </c>
      <c r="Y9">
        <v>7729</v>
      </c>
      <c r="Z9">
        <v>70121</v>
      </c>
      <c r="AA9">
        <v>96411</v>
      </c>
      <c r="AB9">
        <v>37030</v>
      </c>
    </row>
    <row r="10" spans="1:28" x14ac:dyDescent="0.25">
      <c r="A10" t="s">
        <v>8</v>
      </c>
      <c r="B10" t="s">
        <v>581</v>
      </c>
      <c r="C10">
        <v>229026</v>
      </c>
      <c r="D10">
        <v>3833</v>
      </c>
      <c r="E10">
        <v>285</v>
      </c>
      <c r="F10">
        <v>3122</v>
      </c>
      <c r="G10">
        <v>256</v>
      </c>
      <c r="H10">
        <v>364</v>
      </c>
      <c r="I10">
        <v>69</v>
      </c>
      <c r="J10">
        <v>80</v>
      </c>
      <c r="K10">
        <v>282</v>
      </c>
      <c r="L10">
        <v>169</v>
      </c>
      <c r="M10">
        <v>227</v>
      </c>
      <c r="N10">
        <v>432</v>
      </c>
      <c r="O10">
        <v>191</v>
      </c>
      <c r="P10">
        <v>499</v>
      </c>
      <c r="Q10">
        <v>149</v>
      </c>
      <c r="R10">
        <v>130</v>
      </c>
      <c r="S10">
        <v>933</v>
      </c>
      <c r="T10">
        <v>236</v>
      </c>
      <c r="U10">
        <v>337</v>
      </c>
      <c r="V10">
        <v>286</v>
      </c>
      <c r="W10">
        <v>1104</v>
      </c>
      <c r="X10">
        <v>1840</v>
      </c>
      <c r="Y10">
        <v>269</v>
      </c>
      <c r="Z10">
        <v>937</v>
      </c>
      <c r="AA10">
        <v>871</v>
      </c>
      <c r="AB10">
        <v>575</v>
      </c>
    </row>
    <row r="11" spans="1:28" x14ac:dyDescent="0.25">
      <c r="A11" t="s">
        <v>9</v>
      </c>
      <c r="B11" t="s">
        <v>582</v>
      </c>
      <c r="C11">
        <v>87.8</v>
      </c>
      <c r="D11">
        <v>86.2</v>
      </c>
      <c r="E11">
        <v>89.6</v>
      </c>
      <c r="F11">
        <v>85.4</v>
      </c>
      <c r="G11">
        <v>84.7</v>
      </c>
      <c r="H11">
        <v>84.8</v>
      </c>
      <c r="I11">
        <v>49.8</v>
      </c>
      <c r="J11">
        <v>65.599999999999994</v>
      </c>
      <c r="K11">
        <v>84</v>
      </c>
      <c r="L11">
        <v>81.2</v>
      </c>
      <c r="M11">
        <v>72.5</v>
      </c>
      <c r="N11">
        <v>87.6</v>
      </c>
      <c r="O11">
        <v>67.099999999999994</v>
      </c>
      <c r="P11">
        <v>80.900000000000006</v>
      </c>
      <c r="Q11">
        <v>81.7</v>
      </c>
      <c r="R11">
        <v>84.6</v>
      </c>
      <c r="S11">
        <v>90.8</v>
      </c>
      <c r="T11">
        <v>74.099999999999994</v>
      </c>
      <c r="U11">
        <v>93.4</v>
      </c>
      <c r="V11">
        <v>84.2</v>
      </c>
      <c r="W11">
        <v>88.6</v>
      </c>
      <c r="X11">
        <v>87.6</v>
      </c>
      <c r="Y11">
        <v>78.599999999999994</v>
      </c>
      <c r="Z11">
        <v>90.4</v>
      </c>
      <c r="AA11">
        <v>91.9</v>
      </c>
      <c r="AB11">
        <v>93.8</v>
      </c>
    </row>
    <row r="12" spans="1:28" x14ac:dyDescent="0.25">
      <c r="A12" t="s">
        <v>10</v>
      </c>
      <c r="B12" t="s">
        <v>583</v>
      </c>
      <c r="C12">
        <v>0.2</v>
      </c>
      <c r="D12">
        <v>0.3</v>
      </c>
      <c r="E12">
        <v>2.5</v>
      </c>
      <c r="F12">
        <v>0.4</v>
      </c>
      <c r="G12">
        <v>1</v>
      </c>
      <c r="H12">
        <v>1.6</v>
      </c>
      <c r="I12">
        <v>4.2</v>
      </c>
      <c r="J12">
        <v>5.2</v>
      </c>
      <c r="K12">
        <v>3.6</v>
      </c>
      <c r="L12">
        <v>5.0999999999999996</v>
      </c>
      <c r="M12">
        <v>5.9</v>
      </c>
      <c r="N12">
        <v>1.9</v>
      </c>
      <c r="O12">
        <v>4.7</v>
      </c>
      <c r="P12">
        <v>2.2000000000000002</v>
      </c>
      <c r="Q12">
        <v>5.0999999999999996</v>
      </c>
      <c r="R12">
        <v>5.0999999999999996</v>
      </c>
      <c r="S12">
        <v>0.5</v>
      </c>
      <c r="T12">
        <v>4.8</v>
      </c>
      <c r="U12">
        <v>1.3</v>
      </c>
      <c r="V12">
        <v>3</v>
      </c>
      <c r="W12">
        <v>0.8</v>
      </c>
      <c r="X12">
        <v>0.5</v>
      </c>
      <c r="Y12">
        <v>2</v>
      </c>
      <c r="Z12">
        <v>0.9</v>
      </c>
      <c r="AA12">
        <v>0.7</v>
      </c>
      <c r="AB12">
        <v>1</v>
      </c>
    </row>
    <row r="13" spans="1:28" x14ac:dyDescent="0.25">
      <c r="A13" t="s">
        <v>11</v>
      </c>
      <c r="B13" t="s">
        <v>584</v>
      </c>
      <c r="C13">
        <v>16567643</v>
      </c>
      <c r="D13">
        <v>168173</v>
      </c>
      <c r="E13">
        <v>1133</v>
      </c>
      <c r="F13">
        <v>127759</v>
      </c>
      <c r="G13">
        <v>3687</v>
      </c>
      <c r="H13">
        <v>3193</v>
      </c>
      <c r="I13">
        <v>498</v>
      </c>
      <c r="J13">
        <v>402</v>
      </c>
      <c r="K13">
        <v>1194</v>
      </c>
      <c r="L13">
        <v>505</v>
      </c>
      <c r="M13">
        <v>731</v>
      </c>
      <c r="N13">
        <v>2852</v>
      </c>
      <c r="O13">
        <v>911</v>
      </c>
      <c r="P13">
        <v>4271</v>
      </c>
      <c r="Q13">
        <v>451</v>
      </c>
      <c r="R13">
        <v>304</v>
      </c>
      <c r="S13">
        <v>17549</v>
      </c>
      <c r="T13">
        <v>1169</v>
      </c>
      <c r="U13">
        <v>1564</v>
      </c>
      <c r="V13">
        <v>1200</v>
      </c>
      <c r="W13">
        <v>14183</v>
      </c>
      <c r="X13">
        <v>31328</v>
      </c>
      <c r="Y13">
        <v>2109</v>
      </c>
      <c r="Z13">
        <v>7433</v>
      </c>
      <c r="AA13">
        <v>8553</v>
      </c>
      <c r="AB13">
        <v>2467</v>
      </c>
    </row>
    <row r="14" spans="1:28" x14ac:dyDescent="0.25">
      <c r="A14" t="s">
        <v>12</v>
      </c>
      <c r="B14" t="s">
        <v>585</v>
      </c>
      <c r="C14">
        <v>220852</v>
      </c>
      <c r="D14">
        <v>3644</v>
      </c>
      <c r="E14">
        <v>268</v>
      </c>
      <c r="F14">
        <v>3092</v>
      </c>
      <c r="G14">
        <v>251</v>
      </c>
      <c r="H14">
        <v>340</v>
      </c>
      <c r="I14">
        <v>42</v>
      </c>
      <c r="J14">
        <v>78</v>
      </c>
      <c r="K14">
        <v>271</v>
      </c>
      <c r="L14">
        <v>152</v>
      </c>
      <c r="M14">
        <v>183</v>
      </c>
      <c r="N14">
        <v>448</v>
      </c>
      <c r="O14">
        <v>149</v>
      </c>
      <c r="P14">
        <v>489</v>
      </c>
      <c r="Q14">
        <v>126</v>
      </c>
      <c r="R14">
        <v>117</v>
      </c>
      <c r="S14">
        <v>902</v>
      </c>
      <c r="T14">
        <v>216</v>
      </c>
      <c r="U14">
        <v>306</v>
      </c>
      <c r="V14">
        <v>258</v>
      </c>
      <c r="W14">
        <v>1087</v>
      </c>
      <c r="X14">
        <v>1367</v>
      </c>
      <c r="Y14">
        <v>224</v>
      </c>
      <c r="Z14">
        <v>753</v>
      </c>
      <c r="AA14">
        <v>746</v>
      </c>
      <c r="AB14">
        <v>418</v>
      </c>
    </row>
    <row r="15" spans="1:28" x14ac:dyDescent="0.25">
      <c r="A15" t="s">
        <v>13</v>
      </c>
      <c r="B15" t="s">
        <v>586</v>
      </c>
      <c r="C15">
        <v>12.2</v>
      </c>
      <c r="D15">
        <v>13.8</v>
      </c>
      <c r="E15">
        <v>10.4</v>
      </c>
      <c r="F15">
        <v>14.6</v>
      </c>
      <c r="G15">
        <v>15.3</v>
      </c>
      <c r="H15">
        <v>15.2</v>
      </c>
      <c r="I15">
        <v>50.2</v>
      </c>
      <c r="J15">
        <v>34.4</v>
      </c>
      <c r="K15">
        <v>16</v>
      </c>
      <c r="L15">
        <v>18.8</v>
      </c>
      <c r="M15">
        <v>27.5</v>
      </c>
      <c r="N15">
        <v>12.4</v>
      </c>
      <c r="O15">
        <v>32.9</v>
      </c>
      <c r="P15">
        <v>19.100000000000001</v>
      </c>
      <c r="Q15">
        <v>18.3</v>
      </c>
      <c r="R15">
        <v>15.4</v>
      </c>
      <c r="S15">
        <v>9.1999999999999993</v>
      </c>
      <c r="T15">
        <v>25.9</v>
      </c>
      <c r="U15">
        <v>6.6</v>
      </c>
      <c r="V15">
        <v>15.8</v>
      </c>
      <c r="W15">
        <v>11.4</v>
      </c>
      <c r="X15">
        <v>12.4</v>
      </c>
      <c r="Y15">
        <v>21.4</v>
      </c>
      <c r="Z15">
        <v>9.6</v>
      </c>
      <c r="AA15">
        <v>8.1</v>
      </c>
      <c r="AB15">
        <v>6.2</v>
      </c>
    </row>
    <row r="16" spans="1:28" x14ac:dyDescent="0.25">
      <c r="A16" t="s">
        <v>14</v>
      </c>
      <c r="B16" t="s">
        <v>587</v>
      </c>
      <c r="C16">
        <v>0.2</v>
      </c>
      <c r="D16">
        <v>0.3</v>
      </c>
      <c r="E16">
        <v>2.5</v>
      </c>
      <c r="F16">
        <v>0.4</v>
      </c>
      <c r="G16">
        <v>1</v>
      </c>
      <c r="H16">
        <v>1.6</v>
      </c>
      <c r="I16">
        <v>4.2</v>
      </c>
      <c r="J16">
        <v>5.2</v>
      </c>
      <c r="K16">
        <v>3.6</v>
      </c>
      <c r="L16">
        <v>5.0999999999999996</v>
      </c>
      <c r="M16">
        <v>5.9</v>
      </c>
      <c r="N16">
        <v>1.9</v>
      </c>
      <c r="O16">
        <v>4.7</v>
      </c>
      <c r="P16">
        <v>2.2000000000000002</v>
      </c>
      <c r="Q16">
        <v>5.0999999999999996</v>
      </c>
      <c r="R16">
        <v>5.0999999999999996</v>
      </c>
      <c r="S16">
        <v>0.5</v>
      </c>
      <c r="T16">
        <v>4.8</v>
      </c>
      <c r="U16">
        <v>1.3</v>
      </c>
      <c r="V16">
        <v>3</v>
      </c>
      <c r="W16">
        <v>0.8</v>
      </c>
      <c r="X16">
        <v>0.5</v>
      </c>
      <c r="Y16">
        <v>2</v>
      </c>
      <c r="Z16">
        <v>0.9</v>
      </c>
      <c r="AA16">
        <v>0.7</v>
      </c>
      <c r="AB16">
        <v>1</v>
      </c>
    </row>
    <row r="17" spans="1:28" x14ac:dyDescent="0.25">
      <c r="A17" t="s">
        <v>15</v>
      </c>
      <c r="B17" t="s">
        <v>588</v>
      </c>
      <c r="C17">
        <v>1.7</v>
      </c>
      <c r="D17">
        <v>2.2000000000000002</v>
      </c>
      <c r="E17">
        <v>0.9</v>
      </c>
      <c r="F17">
        <v>2.2999999999999998</v>
      </c>
      <c r="G17">
        <v>1.3</v>
      </c>
      <c r="H17">
        <v>0.7</v>
      </c>
      <c r="I17">
        <v>3.6</v>
      </c>
      <c r="J17">
        <v>0</v>
      </c>
      <c r="K17">
        <v>2.7</v>
      </c>
      <c r="L17">
        <v>1.1000000000000001</v>
      </c>
      <c r="M17">
        <v>1.1000000000000001</v>
      </c>
      <c r="N17">
        <v>3.3</v>
      </c>
      <c r="O17">
        <v>5</v>
      </c>
      <c r="P17">
        <v>1.8</v>
      </c>
      <c r="Q17">
        <v>2.5</v>
      </c>
      <c r="R17">
        <v>2</v>
      </c>
      <c r="S17">
        <v>1.8</v>
      </c>
      <c r="T17">
        <v>2.4</v>
      </c>
      <c r="U17">
        <v>0.8</v>
      </c>
      <c r="V17">
        <v>4.3</v>
      </c>
      <c r="W17">
        <v>3.2</v>
      </c>
      <c r="X17">
        <v>1.9</v>
      </c>
      <c r="Y17">
        <v>2.9</v>
      </c>
      <c r="Z17">
        <v>1.2</v>
      </c>
      <c r="AA17">
        <v>2.1</v>
      </c>
      <c r="AB17">
        <v>1.5</v>
      </c>
    </row>
    <row r="18" spans="1:28" x14ac:dyDescent="0.25">
      <c r="A18" t="s">
        <v>16</v>
      </c>
      <c r="B18" t="s">
        <v>589</v>
      </c>
      <c r="C18">
        <v>0.1</v>
      </c>
      <c r="D18">
        <v>0.2</v>
      </c>
      <c r="E18">
        <v>1.2</v>
      </c>
      <c r="F18">
        <v>0.2</v>
      </c>
      <c r="G18">
        <v>0.5</v>
      </c>
      <c r="H18">
        <v>0.5</v>
      </c>
      <c r="I18">
        <v>3.7</v>
      </c>
      <c r="J18">
        <v>6.3</v>
      </c>
      <c r="K18">
        <v>1.8</v>
      </c>
      <c r="L18">
        <v>1.7</v>
      </c>
      <c r="M18">
        <v>1.8</v>
      </c>
      <c r="N18">
        <v>1.3</v>
      </c>
      <c r="O18">
        <v>4.4000000000000004</v>
      </c>
      <c r="P18">
        <v>1.3</v>
      </c>
      <c r="Q18">
        <v>2.1</v>
      </c>
      <c r="R18">
        <v>3.1</v>
      </c>
      <c r="S18">
        <v>0.3</v>
      </c>
      <c r="T18">
        <v>2.5</v>
      </c>
      <c r="U18">
        <v>0.5</v>
      </c>
      <c r="V18">
        <v>2.6</v>
      </c>
      <c r="W18">
        <v>0.6</v>
      </c>
      <c r="X18">
        <v>0.3</v>
      </c>
      <c r="Y18">
        <v>1.7</v>
      </c>
      <c r="Z18">
        <v>0.4</v>
      </c>
      <c r="AA18">
        <v>0.6</v>
      </c>
      <c r="AB18">
        <v>0.8</v>
      </c>
    </row>
    <row r="19" spans="1:28" x14ac:dyDescent="0.25">
      <c r="A19" t="s">
        <v>17</v>
      </c>
      <c r="B19" t="s">
        <v>590</v>
      </c>
      <c r="C19" t="s">
        <v>1144</v>
      </c>
      <c r="D19" t="s">
        <v>1144</v>
      </c>
      <c r="E19" t="s">
        <v>1144</v>
      </c>
      <c r="F19" t="s">
        <v>1144</v>
      </c>
      <c r="G19" t="s">
        <v>1144</v>
      </c>
      <c r="H19" t="s">
        <v>1144</v>
      </c>
      <c r="I19" t="s">
        <v>1144</v>
      </c>
      <c r="J19" t="s">
        <v>1144</v>
      </c>
      <c r="K19" t="s">
        <v>1144</v>
      </c>
      <c r="L19" t="s">
        <v>1144</v>
      </c>
      <c r="M19" t="s">
        <v>1144</v>
      </c>
      <c r="N19" t="s">
        <v>1144</v>
      </c>
      <c r="O19" t="s">
        <v>1144</v>
      </c>
      <c r="P19" t="s">
        <v>1144</v>
      </c>
      <c r="Q19" t="s">
        <v>1144</v>
      </c>
      <c r="R19" t="s">
        <v>1144</v>
      </c>
      <c r="S19" t="s">
        <v>1144</v>
      </c>
      <c r="T19" t="s">
        <v>1144</v>
      </c>
      <c r="U19" t="s">
        <v>1144</v>
      </c>
      <c r="V19" t="s">
        <v>1144</v>
      </c>
      <c r="W19" t="s">
        <v>1144</v>
      </c>
      <c r="X19" t="s">
        <v>1144</v>
      </c>
      <c r="Y19" t="s">
        <v>1144</v>
      </c>
      <c r="Z19" t="s">
        <v>1144</v>
      </c>
      <c r="AA19" t="s">
        <v>1144</v>
      </c>
      <c r="AB19" t="s">
        <v>1144</v>
      </c>
    </row>
    <row r="20" spans="1:28" x14ac:dyDescent="0.25">
      <c r="A20" t="s">
        <v>18</v>
      </c>
      <c r="B20" t="s">
        <v>591</v>
      </c>
      <c r="C20" t="s">
        <v>1144</v>
      </c>
      <c r="D20" t="s">
        <v>1144</v>
      </c>
      <c r="E20" t="s">
        <v>1144</v>
      </c>
      <c r="F20" t="s">
        <v>1144</v>
      </c>
      <c r="G20" t="s">
        <v>1144</v>
      </c>
      <c r="H20" t="s">
        <v>1144</v>
      </c>
      <c r="I20" t="s">
        <v>1144</v>
      </c>
      <c r="J20" t="s">
        <v>1144</v>
      </c>
      <c r="K20" t="s">
        <v>1144</v>
      </c>
      <c r="L20" t="s">
        <v>1144</v>
      </c>
      <c r="M20" t="s">
        <v>1144</v>
      </c>
      <c r="N20" t="s">
        <v>1144</v>
      </c>
      <c r="O20" t="s">
        <v>1144</v>
      </c>
      <c r="P20" t="s">
        <v>1144</v>
      </c>
      <c r="Q20" t="s">
        <v>1144</v>
      </c>
      <c r="R20" t="s">
        <v>1144</v>
      </c>
      <c r="S20" t="s">
        <v>1144</v>
      </c>
      <c r="T20" t="s">
        <v>1144</v>
      </c>
      <c r="U20" t="s">
        <v>1144</v>
      </c>
      <c r="V20" t="s">
        <v>1144</v>
      </c>
      <c r="W20" t="s">
        <v>1144</v>
      </c>
      <c r="X20" t="s">
        <v>1144</v>
      </c>
      <c r="Y20" t="s">
        <v>1144</v>
      </c>
      <c r="Z20" t="s">
        <v>1144</v>
      </c>
      <c r="AA20" t="s">
        <v>1144</v>
      </c>
      <c r="AB20" t="s">
        <v>1144</v>
      </c>
    </row>
    <row r="21" spans="1:28" x14ac:dyDescent="0.25">
      <c r="A21" t="s">
        <v>19</v>
      </c>
      <c r="B21" t="s">
        <v>592</v>
      </c>
      <c r="C21">
        <v>6.1</v>
      </c>
      <c r="D21">
        <v>8.4</v>
      </c>
      <c r="E21">
        <v>7.8</v>
      </c>
      <c r="F21">
        <v>9.1999999999999993</v>
      </c>
      <c r="G21">
        <v>2.2999999999999998</v>
      </c>
      <c r="H21">
        <v>13.3</v>
      </c>
      <c r="I21">
        <v>18.899999999999999</v>
      </c>
      <c r="J21">
        <v>6.7</v>
      </c>
      <c r="K21">
        <v>4.9000000000000004</v>
      </c>
      <c r="L21">
        <v>9.1</v>
      </c>
      <c r="M21">
        <v>11.7</v>
      </c>
      <c r="N21">
        <v>4.8</v>
      </c>
      <c r="O21">
        <v>17.899999999999999</v>
      </c>
      <c r="P21">
        <v>4.5</v>
      </c>
      <c r="Q21">
        <v>15.3</v>
      </c>
      <c r="R21">
        <v>0</v>
      </c>
      <c r="S21">
        <v>5.6</v>
      </c>
      <c r="T21">
        <v>12.1</v>
      </c>
      <c r="U21">
        <v>4.5</v>
      </c>
      <c r="V21">
        <v>7.3</v>
      </c>
      <c r="W21">
        <v>6.2</v>
      </c>
      <c r="X21">
        <v>6.7</v>
      </c>
      <c r="Y21">
        <v>5.7</v>
      </c>
      <c r="Z21">
        <v>6.1</v>
      </c>
      <c r="AA21">
        <v>5.9</v>
      </c>
      <c r="AB21">
        <v>5.4</v>
      </c>
    </row>
    <row r="22" spans="1:28" x14ac:dyDescent="0.25">
      <c r="A22" t="s">
        <v>20</v>
      </c>
      <c r="B22" t="s">
        <v>593</v>
      </c>
      <c r="C22">
        <v>0.1</v>
      </c>
      <c r="D22">
        <v>0.3</v>
      </c>
      <c r="E22">
        <v>3.3</v>
      </c>
      <c r="F22">
        <v>0.3</v>
      </c>
      <c r="G22">
        <v>1.5</v>
      </c>
      <c r="H22">
        <v>2.9</v>
      </c>
      <c r="I22">
        <v>8.6999999999999993</v>
      </c>
      <c r="J22">
        <v>10.4</v>
      </c>
      <c r="K22">
        <v>5.7</v>
      </c>
      <c r="L22">
        <v>13</v>
      </c>
      <c r="M22">
        <v>7.9</v>
      </c>
      <c r="N22">
        <v>2.9</v>
      </c>
      <c r="O22">
        <v>8.1999999999999993</v>
      </c>
      <c r="P22">
        <v>2.2999999999999998</v>
      </c>
      <c r="Q22">
        <v>6.7</v>
      </c>
      <c r="R22">
        <v>11.5</v>
      </c>
      <c r="S22">
        <v>0.6</v>
      </c>
      <c r="T22">
        <v>7.9</v>
      </c>
      <c r="U22">
        <v>1.5</v>
      </c>
      <c r="V22">
        <v>3.9</v>
      </c>
      <c r="W22">
        <v>1.1000000000000001</v>
      </c>
      <c r="X22">
        <v>0.5</v>
      </c>
      <c r="Y22">
        <v>3.4</v>
      </c>
      <c r="Z22">
        <v>1.1000000000000001</v>
      </c>
      <c r="AA22">
        <v>0.8</v>
      </c>
      <c r="AB22">
        <v>1.7</v>
      </c>
    </row>
    <row r="23" spans="1:28" x14ac:dyDescent="0.25">
      <c r="A23" t="s">
        <v>21</v>
      </c>
      <c r="B23" t="s">
        <v>594</v>
      </c>
      <c r="C23" t="s">
        <v>1144</v>
      </c>
      <c r="D23" t="s">
        <v>1144</v>
      </c>
      <c r="E23" t="s">
        <v>1144</v>
      </c>
      <c r="F23" t="s">
        <v>1144</v>
      </c>
      <c r="G23" t="s">
        <v>1144</v>
      </c>
      <c r="H23" t="s">
        <v>1144</v>
      </c>
      <c r="I23" t="s">
        <v>1144</v>
      </c>
      <c r="J23" t="s">
        <v>1144</v>
      </c>
      <c r="K23" t="s">
        <v>1144</v>
      </c>
      <c r="L23" t="s">
        <v>1144</v>
      </c>
      <c r="M23" t="s">
        <v>1144</v>
      </c>
      <c r="N23" t="s">
        <v>1144</v>
      </c>
      <c r="O23" t="s">
        <v>1144</v>
      </c>
      <c r="P23" t="s">
        <v>1144</v>
      </c>
      <c r="Q23" t="s">
        <v>1144</v>
      </c>
      <c r="R23" t="s">
        <v>1144</v>
      </c>
      <c r="S23" t="s">
        <v>1144</v>
      </c>
      <c r="T23" t="s">
        <v>1144</v>
      </c>
      <c r="U23" t="s">
        <v>1144</v>
      </c>
      <c r="V23" t="s">
        <v>1144</v>
      </c>
      <c r="W23" t="s">
        <v>1144</v>
      </c>
      <c r="X23" t="s">
        <v>1144</v>
      </c>
      <c r="Y23" t="s">
        <v>1144</v>
      </c>
      <c r="Z23" t="s">
        <v>1144</v>
      </c>
      <c r="AA23" t="s">
        <v>1144</v>
      </c>
      <c r="AB23" t="s">
        <v>1144</v>
      </c>
    </row>
    <row r="24" spans="1:28" x14ac:dyDescent="0.25">
      <c r="A24" t="s">
        <v>22</v>
      </c>
      <c r="B24" t="s">
        <v>595</v>
      </c>
      <c r="C24" t="s">
        <v>1144</v>
      </c>
      <c r="D24" t="s">
        <v>1144</v>
      </c>
      <c r="E24" t="s">
        <v>1144</v>
      </c>
      <c r="F24" t="s">
        <v>1144</v>
      </c>
      <c r="G24" t="s">
        <v>1144</v>
      </c>
      <c r="H24" t="s">
        <v>1144</v>
      </c>
      <c r="I24" t="s">
        <v>1144</v>
      </c>
      <c r="J24" t="s">
        <v>1144</v>
      </c>
      <c r="K24" t="s">
        <v>1144</v>
      </c>
      <c r="L24" t="s">
        <v>1144</v>
      </c>
      <c r="M24" t="s">
        <v>1144</v>
      </c>
      <c r="N24" t="s">
        <v>1144</v>
      </c>
      <c r="O24" t="s">
        <v>1144</v>
      </c>
      <c r="P24" t="s">
        <v>1144</v>
      </c>
      <c r="Q24" t="s">
        <v>1144</v>
      </c>
      <c r="R24" t="s">
        <v>1144</v>
      </c>
      <c r="S24" t="s">
        <v>1144</v>
      </c>
      <c r="T24" t="s">
        <v>1144</v>
      </c>
      <c r="U24" t="s">
        <v>1144</v>
      </c>
      <c r="V24" t="s">
        <v>1144</v>
      </c>
      <c r="W24" t="s">
        <v>1144</v>
      </c>
      <c r="X24" t="s">
        <v>1144</v>
      </c>
      <c r="Y24" t="s">
        <v>1144</v>
      </c>
      <c r="Z24" t="s">
        <v>1144</v>
      </c>
      <c r="AA24" t="s">
        <v>1144</v>
      </c>
      <c r="AB24" t="s">
        <v>1144</v>
      </c>
    </row>
    <row r="25" spans="1:28" x14ac:dyDescent="0.25">
      <c r="A25" t="s">
        <v>23</v>
      </c>
      <c r="B25" t="s">
        <v>596</v>
      </c>
      <c r="C25">
        <v>135393564</v>
      </c>
      <c r="D25">
        <v>1220422</v>
      </c>
      <c r="E25">
        <v>10867</v>
      </c>
      <c r="F25">
        <v>877617</v>
      </c>
      <c r="G25">
        <v>24063</v>
      </c>
      <c r="H25">
        <v>21075</v>
      </c>
      <c r="I25">
        <v>992</v>
      </c>
      <c r="J25">
        <v>1167</v>
      </c>
      <c r="K25">
        <v>7455</v>
      </c>
      <c r="L25">
        <v>2688</v>
      </c>
      <c r="M25">
        <v>2661</v>
      </c>
      <c r="N25">
        <v>22979</v>
      </c>
      <c r="O25">
        <v>2770</v>
      </c>
      <c r="P25">
        <v>22348</v>
      </c>
      <c r="Q25">
        <v>2469</v>
      </c>
      <c r="R25">
        <v>1969</v>
      </c>
      <c r="S25">
        <v>191068</v>
      </c>
      <c r="T25">
        <v>4512</v>
      </c>
      <c r="U25">
        <v>23722</v>
      </c>
      <c r="V25">
        <v>7603</v>
      </c>
      <c r="W25">
        <v>124752</v>
      </c>
      <c r="X25">
        <v>252912</v>
      </c>
      <c r="Y25">
        <v>9838</v>
      </c>
      <c r="Z25">
        <v>77554</v>
      </c>
      <c r="AA25">
        <v>104964</v>
      </c>
      <c r="AB25">
        <v>39497</v>
      </c>
    </row>
    <row r="26" spans="1:28" x14ac:dyDescent="0.25">
      <c r="A26" t="s">
        <v>24</v>
      </c>
      <c r="B26" t="s">
        <v>597</v>
      </c>
      <c r="C26">
        <v>8863</v>
      </c>
      <c r="D26">
        <v>361</v>
      </c>
      <c r="E26">
        <v>91</v>
      </c>
      <c r="F26">
        <v>285</v>
      </c>
      <c r="G26">
        <v>73</v>
      </c>
      <c r="H26">
        <v>79</v>
      </c>
      <c r="I26">
        <v>77</v>
      </c>
      <c r="J26">
        <v>103</v>
      </c>
      <c r="K26">
        <v>62</v>
      </c>
      <c r="L26">
        <v>190</v>
      </c>
      <c r="M26">
        <v>264</v>
      </c>
      <c r="N26">
        <v>56</v>
      </c>
      <c r="O26">
        <v>212</v>
      </c>
      <c r="P26">
        <v>89</v>
      </c>
      <c r="Q26">
        <v>82</v>
      </c>
      <c r="R26">
        <v>175</v>
      </c>
      <c r="S26">
        <v>224</v>
      </c>
      <c r="T26">
        <v>88</v>
      </c>
      <c r="U26">
        <v>159</v>
      </c>
      <c r="V26">
        <v>366</v>
      </c>
      <c r="W26">
        <v>1418</v>
      </c>
      <c r="X26">
        <v>1785</v>
      </c>
      <c r="Y26">
        <v>317</v>
      </c>
      <c r="Z26">
        <v>1155</v>
      </c>
      <c r="AA26">
        <v>727</v>
      </c>
      <c r="AB26">
        <v>594</v>
      </c>
    </row>
    <row r="27" spans="1:28" x14ac:dyDescent="0.25">
      <c r="A27" t="s">
        <v>25</v>
      </c>
      <c r="B27" t="s">
        <v>598</v>
      </c>
      <c r="C27">
        <v>135393564</v>
      </c>
      <c r="D27">
        <v>1220422</v>
      </c>
      <c r="E27">
        <v>10867</v>
      </c>
      <c r="F27">
        <v>877617</v>
      </c>
      <c r="G27">
        <v>24063</v>
      </c>
      <c r="H27">
        <v>21075</v>
      </c>
      <c r="I27">
        <v>992</v>
      </c>
      <c r="J27">
        <v>1167</v>
      </c>
      <c r="K27">
        <v>7455</v>
      </c>
      <c r="L27">
        <v>2688</v>
      </c>
      <c r="M27">
        <v>2661</v>
      </c>
      <c r="N27">
        <v>22979</v>
      </c>
      <c r="O27">
        <v>2770</v>
      </c>
      <c r="P27">
        <v>22348</v>
      </c>
      <c r="Q27">
        <v>2469</v>
      </c>
      <c r="R27">
        <v>1969</v>
      </c>
      <c r="S27">
        <v>191068</v>
      </c>
      <c r="T27">
        <v>4512</v>
      </c>
      <c r="U27">
        <v>23722</v>
      </c>
      <c r="V27">
        <v>7603</v>
      </c>
      <c r="W27">
        <v>124752</v>
      </c>
      <c r="X27">
        <v>252912</v>
      </c>
      <c r="Y27">
        <v>9838</v>
      </c>
      <c r="Z27">
        <v>77554</v>
      </c>
      <c r="AA27">
        <v>104964</v>
      </c>
      <c r="AB27">
        <v>39497</v>
      </c>
    </row>
    <row r="28" spans="1:28" x14ac:dyDescent="0.25">
      <c r="A28" t="s">
        <v>26</v>
      </c>
      <c r="B28" t="s">
        <v>599</v>
      </c>
      <c r="C28" t="s">
        <v>1144</v>
      </c>
      <c r="D28" t="s">
        <v>1144</v>
      </c>
      <c r="E28" t="s">
        <v>1144</v>
      </c>
      <c r="F28" t="s">
        <v>1144</v>
      </c>
      <c r="G28" t="s">
        <v>1144</v>
      </c>
      <c r="H28" t="s">
        <v>1144</v>
      </c>
      <c r="I28" t="s">
        <v>1144</v>
      </c>
      <c r="J28" t="s">
        <v>1144</v>
      </c>
      <c r="K28" t="s">
        <v>1144</v>
      </c>
      <c r="L28" t="s">
        <v>1144</v>
      </c>
      <c r="M28" t="s">
        <v>1144</v>
      </c>
      <c r="N28" t="s">
        <v>1144</v>
      </c>
      <c r="O28" t="s">
        <v>1144</v>
      </c>
      <c r="P28" t="s">
        <v>1144</v>
      </c>
      <c r="Q28" t="s">
        <v>1144</v>
      </c>
      <c r="R28" t="s">
        <v>1144</v>
      </c>
      <c r="S28" t="s">
        <v>1144</v>
      </c>
      <c r="T28" t="s">
        <v>1144</v>
      </c>
      <c r="U28" t="s">
        <v>1144</v>
      </c>
      <c r="V28" t="s">
        <v>1144</v>
      </c>
      <c r="W28" t="s">
        <v>1144</v>
      </c>
      <c r="X28" t="s">
        <v>1144</v>
      </c>
      <c r="Y28" t="s">
        <v>1144</v>
      </c>
      <c r="Z28" t="s">
        <v>1144</v>
      </c>
      <c r="AA28" t="s">
        <v>1144</v>
      </c>
      <c r="AB28" t="s">
        <v>1144</v>
      </c>
    </row>
    <row r="29" spans="1:28" x14ac:dyDescent="0.25">
      <c r="A29" t="s">
        <v>27</v>
      </c>
      <c r="B29" t="s">
        <v>600</v>
      </c>
      <c r="C29">
        <v>83547309</v>
      </c>
      <c r="D29">
        <v>729407</v>
      </c>
      <c r="E29">
        <v>7633</v>
      </c>
      <c r="F29">
        <v>516822</v>
      </c>
      <c r="G29">
        <v>18121</v>
      </c>
      <c r="H29">
        <v>13235</v>
      </c>
      <c r="I29">
        <v>343</v>
      </c>
      <c r="J29">
        <v>568</v>
      </c>
      <c r="K29">
        <v>3972</v>
      </c>
      <c r="L29">
        <v>1325</v>
      </c>
      <c r="M29">
        <v>1858</v>
      </c>
      <c r="N29">
        <v>17192</v>
      </c>
      <c r="O29">
        <v>1850</v>
      </c>
      <c r="P29">
        <v>11859</v>
      </c>
      <c r="Q29">
        <v>1169</v>
      </c>
      <c r="R29">
        <v>1441</v>
      </c>
      <c r="S29">
        <v>114854</v>
      </c>
      <c r="T29">
        <v>3589</v>
      </c>
      <c r="U29">
        <v>13576</v>
      </c>
      <c r="V29">
        <v>4757</v>
      </c>
      <c r="W29">
        <v>87146</v>
      </c>
      <c r="X29">
        <v>154511</v>
      </c>
      <c r="Y29">
        <v>5140</v>
      </c>
      <c r="Z29">
        <v>58537</v>
      </c>
      <c r="AA29">
        <v>53514</v>
      </c>
      <c r="AB29">
        <v>25488</v>
      </c>
    </row>
    <row r="30" spans="1:28" x14ac:dyDescent="0.25">
      <c r="A30" t="s">
        <v>28</v>
      </c>
      <c r="B30" t="s">
        <v>601</v>
      </c>
      <c r="C30">
        <v>115572</v>
      </c>
      <c r="D30">
        <v>2749</v>
      </c>
      <c r="E30">
        <v>329</v>
      </c>
      <c r="F30">
        <v>2209</v>
      </c>
      <c r="G30">
        <v>365</v>
      </c>
      <c r="H30">
        <v>424</v>
      </c>
      <c r="I30">
        <v>46</v>
      </c>
      <c r="J30">
        <v>107</v>
      </c>
      <c r="K30">
        <v>306</v>
      </c>
      <c r="L30">
        <v>199</v>
      </c>
      <c r="M30">
        <v>264</v>
      </c>
      <c r="N30">
        <v>370</v>
      </c>
      <c r="O30">
        <v>204</v>
      </c>
      <c r="P30">
        <v>511</v>
      </c>
      <c r="Q30">
        <v>174</v>
      </c>
      <c r="R30">
        <v>164</v>
      </c>
      <c r="S30">
        <v>986</v>
      </c>
      <c r="T30">
        <v>190</v>
      </c>
      <c r="U30">
        <v>480</v>
      </c>
      <c r="V30">
        <v>332</v>
      </c>
      <c r="W30">
        <v>1309</v>
      </c>
      <c r="X30">
        <v>1344</v>
      </c>
      <c r="Y30">
        <v>259</v>
      </c>
      <c r="Z30">
        <v>980</v>
      </c>
      <c r="AA30">
        <v>871</v>
      </c>
      <c r="AB30">
        <v>604</v>
      </c>
    </row>
    <row r="31" spans="1:28" x14ac:dyDescent="0.25">
      <c r="A31" t="s">
        <v>29</v>
      </c>
      <c r="B31" t="s">
        <v>602</v>
      </c>
      <c r="C31">
        <v>61.7</v>
      </c>
      <c r="D31">
        <v>59.8</v>
      </c>
      <c r="E31">
        <v>70.2</v>
      </c>
      <c r="F31">
        <v>58.9</v>
      </c>
      <c r="G31">
        <v>75.3</v>
      </c>
      <c r="H31">
        <v>62.8</v>
      </c>
      <c r="I31">
        <v>34.6</v>
      </c>
      <c r="J31">
        <v>48.7</v>
      </c>
      <c r="K31">
        <v>53.3</v>
      </c>
      <c r="L31">
        <v>49.3</v>
      </c>
      <c r="M31">
        <v>69.8</v>
      </c>
      <c r="N31">
        <v>74.8</v>
      </c>
      <c r="O31">
        <v>66.8</v>
      </c>
      <c r="P31">
        <v>53.1</v>
      </c>
      <c r="Q31">
        <v>47.3</v>
      </c>
      <c r="R31">
        <v>73.2</v>
      </c>
      <c r="S31">
        <v>60.1</v>
      </c>
      <c r="T31">
        <v>79.5</v>
      </c>
      <c r="U31">
        <v>57.2</v>
      </c>
      <c r="V31">
        <v>62.6</v>
      </c>
      <c r="W31">
        <v>69.900000000000006</v>
      </c>
      <c r="X31">
        <v>61.1</v>
      </c>
      <c r="Y31">
        <v>52.2</v>
      </c>
      <c r="Z31">
        <v>75.5</v>
      </c>
      <c r="AA31">
        <v>51</v>
      </c>
      <c r="AB31">
        <v>64.5</v>
      </c>
    </row>
    <row r="32" spans="1:28" x14ac:dyDescent="0.25">
      <c r="A32" t="s">
        <v>30</v>
      </c>
      <c r="B32" t="s">
        <v>603</v>
      </c>
      <c r="C32">
        <v>0.1</v>
      </c>
      <c r="D32">
        <v>0.2</v>
      </c>
      <c r="E32">
        <v>3</v>
      </c>
      <c r="F32">
        <v>0.2</v>
      </c>
      <c r="G32">
        <v>1.5</v>
      </c>
      <c r="H32">
        <v>2</v>
      </c>
      <c r="I32">
        <v>4.5999999999999996</v>
      </c>
      <c r="J32">
        <v>8.5</v>
      </c>
      <c r="K32">
        <v>4.0999999999999996</v>
      </c>
      <c r="L32">
        <v>6.7</v>
      </c>
      <c r="M32">
        <v>6.4</v>
      </c>
      <c r="N32">
        <v>1.6</v>
      </c>
      <c r="O32">
        <v>4.5999999999999996</v>
      </c>
      <c r="P32">
        <v>2.2999999999999998</v>
      </c>
      <c r="Q32">
        <v>6.6</v>
      </c>
      <c r="R32">
        <v>6.1</v>
      </c>
      <c r="S32">
        <v>0.5</v>
      </c>
      <c r="T32">
        <v>3.8</v>
      </c>
      <c r="U32">
        <v>1.9</v>
      </c>
      <c r="V32">
        <v>3.2</v>
      </c>
      <c r="W32">
        <v>0.7</v>
      </c>
      <c r="X32">
        <v>0.4</v>
      </c>
      <c r="Y32">
        <v>2.2999999999999998</v>
      </c>
      <c r="Z32">
        <v>0.8</v>
      </c>
      <c r="AA32">
        <v>0.7</v>
      </c>
      <c r="AB32">
        <v>1.3</v>
      </c>
    </row>
    <row r="33" spans="1:28" x14ac:dyDescent="0.25">
      <c r="A33" t="s">
        <v>31</v>
      </c>
      <c r="B33" t="s">
        <v>604</v>
      </c>
      <c r="C33">
        <v>7903046</v>
      </c>
      <c r="D33">
        <v>55315</v>
      </c>
      <c r="E33">
        <v>361</v>
      </c>
      <c r="F33">
        <v>42240</v>
      </c>
      <c r="G33">
        <v>1270</v>
      </c>
      <c r="H33">
        <v>191</v>
      </c>
      <c r="I33">
        <v>14</v>
      </c>
      <c r="J33">
        <v>19</v>
      </c>
      <c r="K33">
        <v>95</v>
      </c>
      <c r="L33">
        <v>10</v>
      </c>
      <c r="M33">
        <v>136</v>
      </c>
      <c r="N33">
        <v>294</v>
      </c>
      <c r="O33">
        <v>61</v>
      </c>
      <c r="P33">
        <v>412</v>
      </c>
      <c r="Q33">
        <v>16</v>
      </c>
      <c r="R33">
        <v>10</v>
      </c>
      <c r="S33">
        <v>9212</v>
      </c>
      <c r="T33">
        <v>39</v>
      </c>
      <c r="U33">
        <v>935</v>
      </c>
      <c r="V33">
        <v>456</v>
      </c>
      <c r="W33">
        <v>6840</v>
      </c>
      <c r="X33">
        <v>11982</v>
      </c>
      <c r="Y33">
        <v>1962</v>
      </c>
      <c r="Z33">
        <v>2453</v>
      </c>
      <c r="AA33">
        <v>5933</v>
      </c>
      <c r="AB33">
        <v>2053</v>
      </c>
    </row>
    <row r="34" spans="1:28" x14ac:dyDescent="0.25">
      <c r="A34" t="s">
        <v>32</v>
      </c>
      <c r="B34" t="s">
        <v>605</v>
      </c>
      <c r="C34">
        <v>22274</v>
      </c>
      <c r="D34">
        <v>1398</v>
      </c>
      <c r="E34">
        <v>128</v>
      </c>
      <c r="F34">
        <v>1196</v>
      </c>
      <c r="G34">
        <v>254</v>
      </c>
      <c r="H34">
        <v>90</v>
      </c>
      <c r="I34">
        <v>11</v>
      </c>
      <c r="J34">
        <v>30</v>
      </c>
      <c r="K34">
        <v>50</v>
      </c>
      <c r="L34">
        <v>12</v>
      </c>
      <c r="M34">
        <v>105</v>
      </c>
      <c r="N34">
        <v>120</v>
      </c>
      <c r="O34">
        <v>51</v>
      </c>
      <c r="P34">
        <v>157</v>
      </c>
      <c r="Q34">
        <v>18</v>
      </c>
      <c r="R34">
        <v>12</v>
      </c>
      <c r="S34">
        <v>473</v>
      </c>
      <c r="T34">
        <v>34</v>
      </c>
      <c r="U34">
        <v>178</v>
      </c>
      <c r="V34">
        <v>153</v>
      </c>
      <c r="W34">
        <v>494</v>
      </c>
      <c r="X34">
        <v>604</v>
      </c>
      <c r="Y34">
        <v>206</v>
      </c>
      <c r="Z34">
        <v>354</v>
      </c>
      <c r="AA34">
        <v>383</v>
      </c>
      <c r="AB34">
        <v>337</v>
      </c>
    </row>
    <row r="35" spans="1:28" x14ac:dyDescent="0.25">
      <c r="A35" t="s">
        <v>33</v>
      </c>
      <c r="B35" t="s">
        <v>606</v>
      </c>
      <c r="C35">
        <v>5.8</v>
      </c>
      <c r="D35">
        <v>4.5</v>
      </c>
      <c r="E35">
        <v>3.3</v>
      </c>
      <c r="F35">
        <v>4.8</v>
      </c>
      <c r="G35">
        <v>5.3</v>
      </c>
      <c r="H35">
        <v>0.9</v>
      </c>
      <c r="I35">
        <v>1.4</v>
      </c>
      <c r="J35">
        <v>1.6</v>
      </c>
      <c r="K35">
        <v>1.3</v>
      </c>
      <c r="L35">
        <v>0.4</v>
      </c>
      <c r="M35">
        <v>5.0999999999999996</v>
      </c>
      <c r="N35">
        <v>1.3</v>
      </c>
      <c r="O35">
        <v>2.2000000000000002</v>
      </c>
      <c r="P35">
        <v>1.8</v>
      </c>
      <c r="Q35">
        <v>0.6</v>
      </c>
      <c r="R35">
        <v>0.5</v>
      </c>
      <c r="S35">
        <v>4.8</v>
      </c>
      <c r="T35">
        <v>0.9</v>
      </c>
      <c r="U35">
        <v>3.9</v>
      </c>
      <c r="V35">
        <v>6</v>
      </c>
      <c r="W35">
        <v>5.5</v>
      </c>
      <c r="X35">
        <v>4.7</v>
      </c>
      <c r="Y35">
        <v>19.899999999999999</v>
      </c>
      <c r="Z35">
        <v>3.2</v>
      </c>
      <c r="AA35">
        <v>5.7</v>
      </c>
      <c r="AB35">
        <v>5.2</v>
      </c>
    </row>
    <row r="36" spans="1:28" x14ac:dyDescent="0.25">
      <c r="A36" t="s">
        <v>34</v>
      </c>
      <c r="B36" t="s">
        <v>607</v>
      </c>
      <c r="C36">
        <v>0.1</v>
      </c>
      <c r="D36">
        <v>0.1</v>
      </c>
      <c r="E36">
        <v>1.2</v>
      </c>
      <c r="F36">
        <v>0.1</v>
      </c>
      <c r="G36">
        <v>1.1000000000000001</v>
      </c>
      <c r="H36">
        <v>0.4</v>
      </c>
      <c r="I36">
        <v>1.1000000000000001</v>
      </c>
      <c r="J36">
        <v>2.6</v>
      </c>
      <c r="K36">
        <v>0.7</v>
      </c>
      <c r="L36">
        <v>0.4</v>
      </c>
      <c r="M36">
        <v>3.8</v>
      </c>
      <c r="N36">
        <v>0.5</v>
      </c>
      <c r="O36">
        <v>1.8</v>
      </c>
      <c r="P36">
        <v>0.7</v>
      </c>
      <c r="Q36">
        <v>0.7</v>
      </c>
      <c r="R36">
        <v>0.6</v>
      </c>
      <c r="S36">
        <v>0.2</v>
      </c>
      <c r="T36">
        <v>0.8</v>
      </c>
      <c r="U36">
        <v>0.7</v>
      </c>
      <c r="V36">
        <v>2</v>
      </c>
      <c r="W36">
        <v>0.4</v>
      </c>
      <c r="X36">
        <v>0.2</v>
      </c>
      <c r="Y36">
        <v>2</v>
      </c>
      <c r="Z36">
        <v>0.5</v>
      </c>
      <c r="AA36">
        <v>0.4</v>
      </c>
      <c r="AB36">
        <v>0.8</v>
      </c>
    </row>
    <row r="37" spans="1:28" x14ac:dyDescent="0.25">
      <c r="A37" t="s">
        <v>35</v>
      </c>
      <c r="B37" t="s">
        <v>608</v>
      </c>
      <c r="C37">
        <v>4948642</v>
      </c>
      <c r="D37">
        <v>15441</v>
      </c>
      <c r="E37">
        <v>208</v>
      </c>
      <c r="F37">
        <v>8776</v>
      </c>
      <c r="G37">
        <v>745</v>
      </c>
      <c r="H37">
        <v>615</v>
      </c>
      <c r="I37">
        <v>10</v>
      </c>
      <c r="J37">
        <v>32</v>
      </c>
      <c r="K37">
        <v>92</v>
      </c>
      <c r="L37">
        <v>28</v>
      </c>
      <c r="M37">
        <v>13</v>
      </c>
      <c r="N37">
        <v>143</v>
      </c>
      <c r="O37">
        <v>101</v>
      </c>
      <c r="P37">
        <v>399</v>
      </c>
      <c r="Q37">
        <v>29</v>
      </c>
      <c r="R37">
        <v>0</v>
      </c>
      <c r="S37">
        <v>3170</v>
      </c>
      <c r="T37">
        <v>56</v>
      </c>
      <c r="U37">
        <v>1024</v>
      </c>
      <c r="V37">
        <v>101</v>
      </c>
      <c r="W37">
        <v>906</v>
      </c>
      <c r="X37">
        <v>2920</v>
      </c>
      <c r="Y37">
        <v>59</v>
      </c>
      <c r="Z37">
        <v>1416</v>
      </c>
      <c r="AA37">
        <v>2165</v>
      </c>
      <c r="AB37">
        <v>595</v>
      </c>
    </row>
    <row r="38" spans="1:28" x14ac:dyDescent="0.25">
      <c r="A38" t="s">
        <v>36</v>
      </c>
      <c r="B38" t="s">
        <v>609</v>
      </c>
      <c r="C38">
        <v>29751</v>
      </c>
      <c r="D38">
        <v>846</v>
      </c>
      <c r="E38">
        <v>87</v>
      </c>
      <c r="F38">
        <v>658</v>
      </c>
      <c r="G38">
        <v>168</v>
      </c>
      <c r="H38">
        <v>176</v>
      </c>
      <c r="I38">
        <v>15</v>
      </c>
      <c r="J38">
        <v>37</v>
      </c>
      <c r="K38">
        <v>70</v>
      </c>
      <c r="L38">
        <v>45</v>
      </c>
      <c r="M38">
        <v>21</v>
      </c>
      <c r="N38">
        <v>73</v>
      </c>
      <c r="O38">
        <v>69</v>
      </c>
      <c r="P38">
        <v>192</v>
      </c>
      <c r="Q38">
        <v>30</v>
      </c>
      <c r="R38">
        <v>12</v>
      </c>
      <c r="S38">
        <v>357</v>
      </c>
      <c r="T38">
        <v>37</v>
      </c>
      <c r="U38">
        <v>265</v>
      </c>
      <c r="V38">
        <v>64</v>
      </c>
      <c r="W38">
        <v>284</v>
      </c>
      <c r="X38">
        <v>381</v>
      </c>
      <c r="Y38">
        <v>62</v>
      </c>
      <c r="Z38">
        <v>246</v>
      </c>
      <c r="AA38">
        <v>317</v>
      </c>
      <c r="AB38">
        <v>165</v>
      </c>
    </row>
    <row r="39" spans="1:28" x14ac:dyDescent="0.25">
      <c r="A39" t="s">
        <v>37</v>
      </c>
      <c r="B39" t="s">
        <v>610</v>
      </c>
      <c r="C39">
        <v>3.7</v>
      </c>
      <c r="D39">
        <v>1.3</v>
      </c>
      <c r="E39">
        <v>1.9</v>
      </c>
      <c r="F39">
        <v>1</v>
      </c>
      <c r="G39">
        <v>3.1</v>
      </c>
      <c r="H39">
        <v>2.9</v>
      </c>
      <c r="I39">
        <v>1</v>
      </c>
      <c r="J39">
        <v>2.7</v>
      </c>
      <c r="K39">
        <v>1.2</v>
      </c>
      <c r="L39">
        <v>1</v>
      </c>
      <c r="M39">
        <v>0.5</v>
      </c>
      <c r="N39">
        <v>0.6</v>
      </c>
      <c r="O39">
        <v>3.6</v>
      </c>
      <c r="P39">
        <v>1.8</v>
      </c>
      <c r="Q39">
        <v>1.2</v>
      </c>
      <c r="R39">
        <v>0</v>
      </c>
      <c r="S39">
        <v>1.7</v>
      </c>
      <c r="T39">
        <v>1.2</v>
      </c>
      <c r="U39">
        <v>4.3</v>
      </c>
      <c r="V39">
        <v>1.3</v>
      </c>
      <c r="W39">
        <v>0.7</v>
      </c>
      <c r="X39">
        <v>1.2</v>
      </c>
      <c r="Y39">
        <v>0.6</v>
      </c>
      <c r="Z39">
        <v>1.8</v>
      </c>
      <c r="AA39">
        <v>2.1</v>
      </c>
      <c r="AB39">
        <v>1.5</v>
      </c>
    </row>
    <row r="40" spans="1:28" x14ac:dyDescent="0.25">
      <c r="A40" t="s">
        <v>38</v>
      </c>
      <c r="B40" t="s">
        <v>611</v>
      </c>
      <c r="C40">
        <v>0.1</v>
      </c>
      <c r="D40">
        <v>0.1</v>
      </c>
      <c r="E40">
        <v>0.8</v>
      </c>
      <c r="F40">
        <v>0.1</v>
      </c>
      <c r="G40">
        <v>0.7</v>
      </c>
      <c r="H40">
        <v>0.8</v>
      </c>
      <c r="I40">
        <v>1.5</v>
      </c>
      <c r="J40">
        <v>3.1</v>
      </c>
      <c r="K40">
        <v>0.9</v>
      </c>
      <c r="L40">
        <v>1.7</v>
      </c>
      <c r="M40">
        <v>0.8</v>
      </c>
      <c r="N40">
        <v>0.3</v>
      </c>
      <c r="O40">
        <v>2.5</v>
      </c>
      <c r="P40">
        <v>0.9</v>
      </c>
      <c r="Q40">
        <v>1.2</v>
      </c>
      <c r="R40">
        <v>1.8</v>
      </c>
      <c r="S40">
        <v>0.2</v>
      </c>
      <c r="T40">
        <v>0.8</v>
      </c>
      <c r="U40">
        <v>1.1000000000000001</v>
      </c>
      <c r="V40">
        <v>0.8</v>
      </c>
      <c r="W40">
        <v>0.2</v>
      </c>
      <c r="X40">
        <v>0.2</v>
      </c>
      <c r="Y40">
        <v>0.6</v>
      </c>
      <c r="Z40">
        <v>0.3</v>
      </c>
      <c r="AA40">
        <v>0.3</v>
      </c>
      <c r="AB40">
        <v>0.4</v>
      </c>
    </row>
    <row r="41" spans="1:28" x14ac:dyDescent="0.25">
      <c r="A41" t="s">
        <v>39</v>
      </c>
      <c r="B41" t="s">
        <v>612</v>
      </c>
      <c r="C41">
        <v>5950261</v>
      </c>
      <c r="D41">
        <v>75630</v>
      </c>
      <c r="E41">
        <v>407</v>
      </c>
      <c r="F41">
        <v>59653</v>
      </c>
      <c r="G41">
        <v>955</v>
      </c>
      <c r="H41">
        <v>1136</v>
      </c>
      <c r="I41">
        <v>35</v>
      </c>
      <c r="J41">
        <v>72</v>
      </c>
      <c r="K41">
        <v>163</v>
      </c>
      <c r="L41">
        <v>62</v>
      </c>
      <c r="M41">
        <v>43</v>
      </c>
      <c r="N41">
        <v>598</v>
      </c>
      <c r="O41">
        <v>127</v>
      </c>
      <c r="P41">
        <v>527</v>
      </c>
      <c r="Q41">
        <v>59</v>
      </c>
      <c r="R41">
        <v>70</v>
      </c>
      <c r="S41">
        <v>10443</v>
      </c>
      <c r="T41">
        <v>176</v>
      </c>
      <c r="U41">
        <v>1104</v>
      </c>
      <c r="V41">
        <v>447</v>
      </c>
      <c r="W41">
        <v>6177</v>
      </c>
      <c r="X41">
        <v>19001</v>
      </c>
      <c r="Y41">
        <v>1291</v>
      </c>
      <c r="Z41">
        <v>3938</v>
      </c>
      <c r="AA41">
        <v>7100</v>
      </c>
      <c r="AB41">
        <v>2039</v>
      </c>
    </row>
    <row r="42" spans="1:28" x14ac:dyDescent="0.25">
      <c r="A42" t="s">
        <v>40</v>
      </c>
      <c r="B42" t="s">
        <v>613</v>
      </c>
      <c r="C42">
        <v>18568</v>
      </c>
      <c r="D42">
        <v>1699</v>
      </c>
      <c r="E42">
        <v>159</v>
      </c>
      <c r="F42">
        <v>1379</v>
      </c>
      <c r="G42">
        <v>155</v>
      </c>
      <c r="H42">
        <v>210</v>
      </c>
      <c r="I42">
        <v>23</v>
      </c>
      <c r="J42">
        <v>54</v>
      </c>
      <c r="K42">
        <v>96</v>
      </c>
      <c r="L42">
        <v>52</v>
      </c>
      <c r="M42">
        <v>37</v>
      </c>
      <c r="N42">
        <v>182</v>
      </c>
      <c r="O42">
        <v>71</v>
      </c>
      <c r="P42">
        <v>194</v>
      </c>
      <c r="Q42">
        <v>35</v>
      </c>
      <c r="R42">
        <v>58</v>
      </c>
      <c r="S42">
        <v>703</v>
      </c>
      <c r="T42">
        <v>74</v>
      </c>
      <c r="U42">
        <v>218</v>
      </c>
      <c r="V42">
        <v>128</v>
      </c>
      <c r="W42">
        <v>566</v>
      </c>
      <c r="X42">
        <v>985</v>
      </c>
      <c r="Y42">
        <v>175</v>
      </c>
      <c r="Z42">
        <v>380</v>
      </c>
      <c r="AA42">
        <v>631</v>
      </c>
      <c r="AB42">
        <v>314</v>
      </c>
    </row>
    <row r="43" spans="1:28" x14ac:dyDescent="0.25">
      <c r="A43" t="s">
        <v>41</v>
      </c>
      <c r="B43" t="s">
        <v>614</v>
      </c>
      <c r="C43">
        <v>4.4000000000000004</v>
      </c>
      <c r="D43">
        <v>6.2</v>
      </c>
      <c r="E43">
        <v>3.7</v>
      </c>
      <c r="F43">
        <v>6.8</v>
      </c>
      <c r="G43">
        <v>4</v>
      </c>
      <c r="H43">
        <v>5.4</v>
      </c>
      <c r="I43">
        <v>3.5</v>
      </c>
      <c r="J43">
        <v>6.2</v>
      </c>
      <c r="K43">
        <v>2.2000000000000002</v>
      </c>
      <c r="L43">
        <v>2.2999999999999998</v>
      </c>
      <c r="M43">
        <v>1.6</v>
      </c>
      <c r="N43">
        <v>2.6</v>
      </c>
      <c r="O43">
        <v>4.5999999999999996</v>
      </c>
      <c r="P43">
        <v>2.4</v>
      </c>
      <c r="Q43">
        <v>2.4</v>
      </c>
      <c r="R43">
        <v>3.6</v>
      </c>
      <c r="S43">
        <v>5.5</v>
      </c>
      <c r="T43">
        <v>3.9</v>
      </c>
      <c r="U43">
        <v>4.7</v>
      </c>
      <c r="V43">
        <v>5.9</v>
      </c>
      <c r="W43">
        <v>5</v>
      </c>
      <c r="X43">
        <v>7.5</v>
      </c>
      <c r="Y43">
        <v>13.1</v>
      </c>
      <c r="Z43">
        <v>5.0999999999999996</v>
      </c>
      <c r="AA43">
        <v>6.8</v>
      </c>
      <c r="AB43">
        <v>5.2</v>
      </c>
    </row>
    <row r="44" spans="1:28" x14ac:dyDescent="0.25">
      <c r="A44" t="s">
        <v>42</v>
      </c>
      <c r="B44" t="s">
        <v>615</v>
      </c>
      <c r="C44">
        <v>0.1</v>
      </c>
      <c r="D44">
        <v>0.1</v>
      </c>
      <c r="E44">
        <v>1.5</v>
      </c>
      <c r="F44">
        <v>0.2</v>
      </c>
      <c r="G44">
        <v>0.6</v>
      </c>
      <c r="H44">
        <v>1</v>
      </c>
      <c r="I44">
        <v>2.2999999999999998</v>
      </c>
      <c r="J44">
        <v>4.5999999999999996</v>
      </c>
      <c r="K44">
        <v>1.3</v>
      </c>
      <c r="L44">
        <v>1.9</v>
      </c>
      <c r="M44">
        <v>1.4</v>
      </c>
      <c r="N44">
        <v>0.8</v>
      </c>
      <c r="O44">
        <v>2.5</v>
      </c>
      <c r="P44">
        <v>0.9</v>
      </c>
      <c r="Q44">
        <v>1.4</v>
      </c>
      <c r="R44">
        <v>2.9</v>
      </c>
      <c r="S44">
        <v>0.4</v>
      </c>
      <c r="T44">
        <v>1.7</v>
      </c>
      <c r="U44">
        <v>0.9</v>
      </c>
      <c r="V44">
        <v>1.6</v>
      </c>
      <c r="W44">
        <v>0.4</v>
      </c>
      <c r="X44">
        <v>0.4</v>
      </c>
      <c r="Y44">
        <v>1.8</v>
      </c>
      <c r="Z44">
        <v>0.5</v>
      </c>
      <c r="AA44">
        <v>0.6</v>
      </c>
      <c r="AB44">
        <v>0.8</v>
      </c>
    </row>
    <row r="45" spans="1:28" x14ac:dyDescent="0.25">
      <c r="A45" t="s">
        <v>43</v>
      </c>
      <c r="B45" t="s">
        <v>616</v>
      </c>
      <c r="C45">
        <v>6440975</v>
      </c>
      <c r="D45">
        <v>102599</v>
      </c>
      <c r="E45">
        <v>357</v>
      </c>
      <c r="F45">
        <v>82522</v>
      </c>
      <c r="G45">
        <v>635</v>
      </c>
      <c r="H45">
        <v>828</v>
      </c>
      <c r="I45">
        <v>0</v>
      </c>
      <c r="J45">
        <v>0</v>
      </c>
      <c r="K45">
        <v>156</v>
      </c>
      <c r="L45">
        <v>0</v>
      </c>
      <c r="M45">
        <v>0</v>
      </c>
      <c r="N45">
        <v>388</v>
      </c>
      <c r="O45">
        <v>66</v>
      </c>
      <c r="P45">
        <v>297</v>
      </c>
      <c r="Q45">
        <v>103</v>
      </c>
      <c r="R45">
        <v>0</v>
      </c>
      <c r="S45">
        <v>15813</v>
      </c>
      <c r="T45">
        <v>42</v>
      </c>
      <c r="U45">
        <v>1392</v>
      </c>
      <c r="V45">
        <v>370</v>
      </c>
      <c r="W45">
        <v>10870</v>
      </c>
      <c r="X45">
        <v>23454</v>
      </c>
      <c r="Y45">
        <v>364</v>
      </c>
      <c r="Z45">
        <v>4096</v>
      </c>
      <c r="AA45">
        <v>11134</v>
      </c>
      <c r="AB45">
        <v>3860</v>
      </c>
    </row>
    <row r="46" spans="1:28" x14ac:dyDescent="0.25">
      <c r="A46" t="s">
        <v>44</v>
      </c>
      <c r="B46" t="s">
        <v>617</v>
      </c>
      <c r="C46">
        <v>27609</v>
      </c>
      <c r="D46">
        <v>1876</v>
      </c>
      <c r="E46">
        <v>149</v>
      </c>
      <c r="F46">
        <v>1736</v>
      </c>
      <c r="G46">
        <v>169</v>
      </c>
      <c r="H46">
        <v>185</v>
      </c>
      <c r="I46">
        <v>12</v>
      </c>
      <c r="J46">
        <v>12</v>
      </c>
      <c r="K46">
        <v>96</v>
      </c>
      <c r="L46">
        <v>17</v>
      </c>
      <c r="M46">
        <v>17</v>
      </c>
      <c r="N46">
        <v>156</v>
      </c>
      <c r="O46">
        <v>59</v>
      </c>
      <c r="P46">
        <v>154</v>
      </c>
      <c r="Q46">
        <v>47</v>
      </c>
      <c r="R46">
        <v>12</v>
      </c>
      <c r="S46">
        <v>875</v>
      </c>
      <c r="T46">
        <v>33</v>
      </c>
      <c r="U46">
        <v>281</v>
      </c>
      <c r="V46">
        <v>143</v>
      </c>
      <c r="W46">
        <v>641</v>
      </c>
      <c r="X46">
        <v>1148</v>
      </c>
      <c r="Y46">
        <v>126</v>
      </c>
      <c r="Z46">
        <v>460</v>
      </c>
      <c r="AA46">
        <v>766</v>
      </c>
      <c r="AB46">
        <v>374</v>
      </c>
    </row>
    <row r="47" spans="1:28" x14ac:dyDescent="0.25">
      <c r="A47" t="s">
        <v>45</v>
      </c>
      <c r="B47" t="s">
        <v>618</v>
      </c>
      <c r="C47">
        <v>4.8</v>
      </c>
      <c r="D47">
        <v>8.4</v>
      </c>
      <c r="E47">
        <v>3.3</v>
      </c>
      <c r="F47">
        <v>9.4</v>
      </c>
      <c r="G47">
        <v>2.6</v>
      </c>
      <c r="H47">
        <v>3.9</v>
      </c>
      <c r="I47">
        <v>0</v>
      </c>
      <c r="J47">
        <v>0</v>
      </c>
      <c r="K47">
        <v>2.1</v>
      </c>
      <c r="L47">
        <v>0</v>
      </c>
      <c r="M47">
        <v>0</v>
      </c>
      <c r="N47">
        <v>1.7</v>
      </c>
      <c r="O47">
        <v>2.4</v>
      </c>
      <c r="P47">
        <v>1.3</v>
      </c>
      <c r="Q47">
        <v>4.2</v>
      </c>
      <c r="R47">
        <v>0</v>
      </c>
      <c r="S47">
        <v>8.3000000000000007</v>
      </c>
      <c r="T47">
        <v>0.9</v>
      </c>
      <c r="U47">
        <v>5.9</v>
      </c>
      <c r="V47">
        <v>4.9000000000000004</v>
      </c>
      <c r="W47">
        <v>8.6999999999999993</v>
      </c>
      <c r="X47">
        <v>9.3000000000000007</v>
      </c>
      <c r="Y47">
        <v>3.7</v>
      </c>
      <c r="Z47">
        <v>5.3</v>
      </c>
      <c r="AA47">
        <v>10.6</v>
      </c>
      <c r="AB47">
        <v>9.8000000000000007</v>
      </c>
    </row>
    <row r="48" spans="1:28" x14ac:dyDescent="0.25">
      <c r="A48" t="s">
        <v>46</v>
      </c>
      <c r="B48" t="s">
        <v>619</v>
      </c>
      <c r="C48">
        <v>0.1</v>
      </c>
      <c r="D48">
        <v>0.2</v>
      </c>
      <c r="E48">
        <v>1.4</v>
      </c>
      <c r="F48">
        <v>0.2</v>
      </c>
      <c r="G48">
        <v>0.7</v>
      </c>
      <c r="H48">
        <v>0.9</v>
      </c>
      <c r="I48">
        <v>3.5</v>
      </c>
      <c r="J48">
        <v>3</v>
      </c>
      <c r="K48">
        <v>1.3</v>
      </c>
      <c r="L48">
        <v>1.3</v>
      </c>
      <c r="M48">
        <v>1.3</v>
      </c>
      <c r="N48">
        <v>0.7</v>
      </c>
      <c r="O48">
        <v>2.1</v>
      </c>
      <c r="P48">
        <v>0.7</v>
      </c>
      <c r="Q48">
        <v>1.9</v>
      </c>
      <c r="R48">
        <v>1.8</v>
      </c>
      <c r="S48">
        <v>0.5</v>
      </c>
      <c r="T48">
        <v>0.7</v>
      </c>
      <c r="U48">
        <v>1.2</v>
      </c>
      <c r="V48">
        <v>1.9</v>
      </c>
      <c r="W48">
        <v>0.5</v>
      </c>
      <c r="X48">
        <v>0.5</v>
      </c>
      <c r="Y48">
        <v>1.2</v>
      </c>
      <c r="Z48">
        <v>0.6</v>
      </c>
      <c r="AA48">
        <v>0.7</v>
      </c>
      <c r="AB48">
        <v>0.9</v>
      </c>
    </row>
    <row r="49" spans="1:28" x14ac:dyDescent="0.25">
      <c r="A49" t="s">
        <v>47</v>
      </c>
      <c r="B49" t="s">
        <v>620</v>
      </c>
      <c r="C49">
        <v>6053982</v>
      </c>
      <c r="D49">
        <v>67382</v>
      </c>
      <c r="E49">
        <v>54</v>
      </c>
      <c r="F49">
        <v>56383</v>
      </c>
      <c r="G49">
        <v>226</v>
      </c>
      <c r="H49">
        <v>343</v>
      </c>
      <c r="I49">
        <v>17</v>
      </c>
      <c r="J49">
        <v>0</v>
      </c>
      <c r="K49">
        <v>0</v>
      </c>
      <c r="L49">
        <v>0</v>
      </c>
      <c r="M49">
        <v>64</v>
      </c>
      <c r="N49">
        <v>112</v>
      </c>
      <c r="O49">
        <v>71</v>
      </c>
      <c r="P49">
        <v>327</v>
      </c>
      <c r="Q49">
        <v>64</v>
      </c>
      <c r="R49">
        <v>0</v>
      </c>
      <c r="S49">
        <v>8770</v>
      </c>
      <c r="T49">
        <v>12</v>
      </c>
      <c r="U49">
        <v>939</v>
      </c>
      <c r="V49">
        <v>144</v>
      </c>
      <c r="W49">
        <v>5022</v>
      </c>
      <c r="X49">
        <v>15552</v>
      </c>
      <c r="Y49">
        <v>279</v>
      </c>
      <c r="Z49">
        <v>3043</v>
      </c>
      <c r="AA49">
        <v>6817</v>
      </c>
      <c r="AB49">
        <v>1618</v>
      </c>
    </row>
    <row r="50" spans="1:28" x14ac:dyDescent="0.25">
      <c r="A50" t="s">
        <v>48</v>
      </c>
      <c r="B50" t="s">
        <v>621</v>
      </c>
      <c r="C50">
        <v>30656</v>
      </c>
      <c r="D50">
        <v>1789</v>
      </c>
      <c r="E50">
        <v>65</v>
      </c>
      <c r="F50">
        <v>1729</v>
      </c>
      <c r="G50">
        <v>119</v>
      </c>
      <c r="H50">
        <v>126</v>
      </c>
      <c r="I50">
        <v>14</v>
      </c>
      <c r="J50">
        <v>12</v>
      </c>
      <c r="K50">
        <v>19</v>
      </c>
      <c r="L50">
        <v>17</v>
      </c>
      <c r="M50">
        <v>42</v>
      </c>
      <c r="N50">
        <v>77</v>
      </c>
      <c r="O50">
        <v>48</v>
      </c>
      <c r="P50">
        <v>160</v>
      </c>
      <c r="Q50">
        <v>38</v>
      </c>
      <c r="R50">
        <v>12</v>
      </c>
      <c r="S50">
        <v>580</v>
      </c>
      <c r="T50">
        <v>18</v>
      </c>
      <c r="U50">
        <v>240</v>
      </c>
      <c r="V50">
        <v>68</v>
      </c>
      <c r="W50">
        <v>624</v>
      </c>
      <c r="X50">
        <v>800</v>
      </c>
      <c r="Y50">
        <v>99</v>
      </c>
      <c r="Z50">
        <v>373</v>
      </c>
      <c r="AA50">
        <v>508</v>
      </c>
      <c r="AB50">
        <v>314</v>
      </c>
    </row>
    <row r="51" spans="1:28" x14ac:dyDescent="0.25">
      <c r="A51" t="s">
        <v>49</v>
      </c>
      <c r="B51" t="s">
        <v>622</v>
      </c>
      <c r="C51">
        <v>4.5</v>
      </c>
      <c r="D51">
        <v>5.5</v>
      </c>
      <c r="E51">
        <v>0.5</v>
      </c>
      <c r="F51">
        <v>6.4</v>
      </c>
      <c r="G51">
        <v>0.9</v>
      </c>
      <c r="H51">
        <v>1.6</v>
      </c>
      <c r="I51">
        <v>1.7</v>
      </c>
      <c r="J51">
        <v>0</v>
      </c>
      <c r="K51">
        <v>0</v>
      </c>
      <c r="L51">
        <v>0</v>
      </c>
      <c r="M51">
        <v>2.4</v>
      </c>
      <c r="N51">
        <v>0.5</v>
      </c>
      <c r="O51">
        <v>2.6</v>
      </c>
      <c r="P51">
        <v>1.5</v>
      </c>
      <c r="Q51">
        <v>2.6</v>
      </c>
      <c r="R51">
        <v>0</v>
      </c>
      <c r="S51">
        <v>4.5999999999999996</v>
      </c>
      <c r="T51">
        <v>0.3</v>
      </c>
      <c r="U51">
        <v>4</v>
      </c>
      <c r="V51">
        <v>1.9</v>
      </c>
      <c r="W51">
        <v>4</v>
      </c>
      <c r="X51">
        <v>6.1</v>
      </c>
      <c r="Y51">
        <v>2.8</v>
      </c>
      <c r="Z51">
        <v>3.9</v>
      </c>
      <c r="AA51">
        <v>6.5</v>
      </c>
      <c r="AB51">
        <v>4.0999999999999996</v>
      </c>
    </row>
    <row r="52" spans="1:28" x14ac:dyDescent="0.25">
      <c r="A52" t="s">
        <v>50</v>
      </c>
      <c r="B52" t="s">
        <v>623</v>
      </c>
      <c r="C52">
        <v>0.1</v>
      </c>
      <c r="D52">
        <v>0.1</v>
      </c>
      <c r="E52">
        <v>0.6</v>
      </c>
      <c r="F52">
        <v>0.2</v>
      </c>
      <c r="G52">
        <v>0.5</v>
      </c>
      <c r="H52">
        <v>0.6</v>
      </c>
      <c r="I52">
        <v>1.4</v>
      </c>
      <c r="J52">
        <v>3</v>
      </c>
      <c r="K52">
        <v>0.5</v>
      </c>
      <c r="L52">
        <v>1.3</v>
      </c>
      <c r="M52">
        <v>1.6</v>
      </c>
      <c r="N52">
        <v>0.3</v>
      </c>
      <c r="O52">
        <v>1.8</v>
      </c>
      <c r="P52">
        <v>0.7</v>
      </c>
      <c r="Q52">
        <v>1.6</v>
      </c>
      <c r="R52">
        <v>1.8</v>
      </c>
      <c r="S52">
        <v>0.3</v>
      </c>
      <c r="T52">
        <v>0.4</v>
      </c>
      <c r="U52">
        <v>1</v>
      </c>
      <c r="V52">
        <v>0.9</v>
      </c>
      <c r="W52">
        <v>0.5</v>
      </c>
      <c r="X52">
        <v>0.3</v>
      </c>
      <c r="Y52">
        <v>1</v>
      </c>
      <c r="Z52">
        <v>0.5</v>
      </c>
      <c r="AA52">
        <v>0.5</v>
      </c>
      <c r="AB52">
        <v>0.8</v>
      </c>
    </row>
    <row r="53" spans="1:28" x14ac:dyDescent="0.25">
      <c r="A53" t="s">
        <v>51</v>
      </c>
      <c r="B53" t="s">
        <v>624</v>
      </c>
      <c r="C53">
        <v>11924671</v>
      </c>
      <c r="D53">
        <v>107360</v>
      </c>
      <c r="E53">
        <v>374</v>
      </c>
      <c r="F53">
        <v>84724</v>
      </c>
      <c r="G53">
        <v>687</v>
      </c>
      <c r="H53">
        <v>452</v>
      </c>
      <c r="I53">
        <v>115</v>
      </c>
      <c r="J53">
        <v>0</v>
      </c>
      <c r="K53">
        <v>205</v>
      </c>
      <c r="L53">
        <v>29</v>
      </c>
      <c r="M53">
        <v>0</v>
      </c>
      <c r="N53">
        <v>454</v>
      </c>
      <c r="O53">
        <v>7</v>
      </c>
      <c r="P53">
        <v>229</v>
      </c>
      <c r="Q53">
        <v>16</v>
      </c>
      <c r="R53">
        <v>0</v>
      </c>
      <c r="S53">
        <v>17654</v>
      </c>
      <c r="T53">
        <v>39</v>
      </c>
      <c r="U53">
        <v>2375</v>
      </c>
      <c r="V53">
        <v>151</v>
      </c>
      <c r="W53">
        <v>6076</v>
      </c>
      <c r="X53">
        <v>22246</v>
      </c>
      <c r="Y53">
        <v>440</v>
      </c>
      <c r="Z53">
        <v>3043</v>
      </c>
      <c r="AA53">
        <v>13880</v>
      </c>
      <c r="AB53">
        <v>2800</v>
      </c>
    </row>
    <row r="54" spans="1:28" x14ac:dyDescent="0.25">
      <c r="A54" t="s">
        <v>52</v>
      </c>
      <c r="B54" t="s">
        <v>625</v>
      </c>
      <c r="C54">
        <v>18591</v>
      </c>
      <c r="D54">
        <v>2032</v>
      </c>
      <c r="E54">
        <v>134</v>
      </c>
      <c r="F54">
        <v>1637</v>
      </c>
      <c r="G54">
        <v>168</v>
      </c>
      <c r="H54">
        <v>158</v>
      </c>
      <c r="I54">
        <v>32</v>
      </c>
      <c r="J54">
        <v>12</v>
      </c>
      <c r="K54">
        <v>74</v>
      </c>
      <c r="L54">
        <v>55</v>
      </c>
      <c r="M54">
        <v>17</v>
      </c>
      <c r="N54">
        <v>157</v>
      </c>
      <c r="O54">
        <v>13</v>
      </c>
      <c r="P54">
        <v>110</v>
      </c>
      <c r="Q54">
        <v>24</v>
      </c>
      <c r="R54">
        <v>12</v>
      </c>
      <c r="S54">
        <v>741</v>
      </c>
      <c r="T54">
        <v>35</v>
      </c>
      <c r="U54">
        <v>277</v>
      </c>
      <c r="V54">
        <v>113</v>
      </c>
      <c r="W54">
        <v>555</v>
      </c>
      <c r="X54">
        <v>744</v>
      </c>
      <c r="Y54">
        <v>108</v>
      </c>
      <c r="Z54">
        <v>407</v>
      </c>
      <c r="AA54">
        <v>605</v>
      </c>
      <c r="AB54">
        <v>362</v>
      </c>
    </row>
    <row r="55" spans="1:28" x14ac:dyDescent="0.25">
      <c r="A55" t="s">
        <v>53</v>
      </c>
      <c r="B55" t="s">
        <v>626</v>
      </c>
      <c r="C55">
        <v>8.8000000000000007</v>
      </c>
      <c r="D55">
        <v>8.8000000000000007</v>
      </c>
      <c r="E55">
        <v>3.4</v>
      </c>
      <c r="F55">
        <v>9.6999999999999993</v>
      </c>
      <c r="G55">
        <v>2.9</v>
      </c>
      <c r="H55">
        <v>2.1</v>
      </c>
      <c r="I55">
        <v>11.6</v>
      </c>
      <c r="J55">
        <v>0</v>
      </c>
      <c r="K55">
        <v>2.7</v>
      </c>
      <c r="L55">
        <v>1.1000000000000001</v>
      </c>
      <c r="M55">
        <v>0</v>
      </c>
      <c r="N55">
        <v>2</v>
      </c>
      <c r="O55">
        <v>0.3</v>
      </c>
      <c r="P55">
        <v>1</v>
      </c>
      <c r="Q55">
        <v>0.6</v>
      </c>
      <c r="R55">
        <v>0</v>
      </c>
      <c r="S55">
        <v>9.1999999999999993</v>
      </c>
      <c r="T55">
        <v>0.9</v>
      </c>
      <c r="U55">
        <v>10</v>
      </c>
      <c r="V55">
        <v>2</v>
      </c>
      <c r="W55">
        <v>4.9000000000000004</v>
      </c>
      <c r="X55">
        <v>8.8000000000000007</v>
      </c>
      <c r="Y55">
        <v>4.5</v>
      </c>
      <c r="Z55">
        <v>3.9</v>
      </c>
      <c r="AA55">
        <v>13.2</v>
      </c>
      <c r="AB55">
        <v>7.1</v>
      </c>
    </row>
    <row r="56" spans="1:28" x14ac:dyDescent="0.25">
      <c r="A56" t="s">
        <v>54</v>
      </c>
      <c r="B56" t="s">
        <v>627</v>
      </c>
      <c r="C56">
        <v>0.1</v>
      </c>
      <c r="D56">
        <v>0.2</v>
      </c>
      <c r="E56">
        <v>1.2</v>
      </c>
      <c r="F56">
        <v>0.2</v>
      </c>
      <c r="G56">
        <v>0.7</v>
      </c>
      <c r="H56">
        <v>0.8</v>
      </c>
      <c r="I56">
        <v>3</v>
      </c>
      <c r="J56">
        <v>3</v>
      </c>
      <c r="K56">
        <v>1</v>
      </c>
      <c r="L56">
        <v>2.1</v>
      </c>
      <c r="M56">
        <v>1.3</v>
      </c>
      <c r="N56">
        <v>0.7</v>
      </c>
      <c r="O56">
        <v>0.5</v>
      </c>
      <c r="P56">
        <v>0.5</v>
      </c>
      <c r="Q56">
        <v>1</v>
      </c>
      <c r="R56">
        <v>1.8</v>
      </c>
      <c r="S56">
        <v>0.4</v>
      </c>
      <c r="T56">
        <v>0.8</v>
      </c>
      <c r="U56">
        <v>1.2</v>
      </c>
      <c r="V56">
        <v>1.5</v>
      </c>
      <c r="W56">
        <v>0.4</v>
      </c>
      <c r="X56">
        <v>0.3</v>
      </c>
      <c r="Y56">
        <v>1.1000000000000001</v>
      </c>
      <c r="Z56">
        <v>0.5</v>
      </c>
      <c r="AA56">
        <v>0.6</v>
      </c>
      <c r="AB56">
        <v>0.9</v>
      </c>
    </row>
    <row r="57" spans="1:28" x14ac:dyDescent="0.25">
      <c r="A57" t="s">
        <v>55</v>
      </c>
      <c r="B57" t="s">
        <v>628</v>
      </c>
      <c r="C57">
        <v>8509712</v>
      </c>
      <c r="D57">
        <v>65771</v>
      </c>
      <c r="E57">
        <v>1469</v>
      </c>
      <c r="F57">
        <v>25708</v>
      </c>
      <c r="G57">
        <v>1412</v>
      </c>
      <c r="H57">
        <v>4275</v>
      </c>
      <c r="I57">
        <v>448</v>
      </c>
      <c r="J57">
        <v>471</v>
      </c>
      <c r="K57">
        <v>2722</v>
      </c>
      <c r="L57">
        <v>1212</v>
      </c>
      <c r="M57">
        <v>534</v>
      </c>
      <c r="N57">
        <v>3755</v>
      </c>
      <c r="O57">
        <v>481</v>
      </c>
      <c r="P57">
        <v>8053</v>
      </c>
      <c r="Q57">
        <v>993</v>
      </c>
      <c r="R57">
        <v>448</v>
      </c>
      <c r="S57">
        <v>10886</v>
      </c>
      <c r="T57">
        <v>554</v>
      </c>
      <c r="U57">
        <v>2350</v>
      </c>
      <c r="V57">
        <v>1069</v>
      </c>
      <c r="W57">
        <v>1686</v>
      </c>
      <c r="X57">
        <v>3153</v>
      </c>
      <c r="Y57">
        <v>303</v>
      </c>
      <c r="Z57">
        <v>1008</v>
      </c>
      <c r="AA57">
        <v>4271</v>
      </c>
      <c r="AB57">
        <v>943</v>
      </c>
    </row>
    <row r="58" spans="1:28" x14ac:dyDescent="0.25">
      <c r="A58" t="s">
        <v>56</v>
      </c>
      <c r="B58" t="s">
        <v>629</v>
      </c>
      <c r="C58">
        <v>40944</v>
      </c>
      <c r="D58">
        <v>1436</v>
      </c>
      <c r="E58">
        <v>234</v>
      </c>
      <c r="F58">
        <v>836</v>
      </c>
      <c r="G58">
        <v>183</v>
      </c>
      <c r="H58">
        <v>388</v>
      </c>
      <c r="I58">
        <v>69</v>
      </c>
      <c r="J58">
        <v>116</v>
      </c>
      <c r="K58">
        <v>293</v>
      </c>
      <c r="L58">
        <v>200</v>
      </c>
      <c r="M58">
        <v>145</v>
      </c>
      <c r="N58">
        <v>360</v>
      </c>
      <c r="O58">
        <v>109</v>
      </c>
      <c r="P58">
        <v>513</v>
      </c>
      <c r="Q58">
        <v>171</v>
      </c>
      <c r="R58">
        <v>130</v>
      </c>
      <c r="S58">
        <v>519</v>
      </c>
      <c r="T58">
        <v>131</v>
      </c>
      <c r="U58">
        <v>251</v>
      </c>
      <c r="V58">
        <v>230</v>
      </c>
      <c r="W58">
        <v>252</v>
      </c>
      <c r="X58">
        <v>363</v>
      </c>
      <c r="Y58">
        <v>94</v>
      </c>
      <c r="Z58">
        <v>224</v>
      </c>
      <c r="AA58">
        <v>407</v>
      </c>
      <c r="AB58">
        <v>180</v>
      </c>
    </row>
    <row r="59" spans="1:28" x14ac:dyDescent="0.25">
      <c r="A59" t="s">
        <v>57</v>
      </c>
      <c r="B59" t="s">
        <v>630</v>
      </c>
      <c r="C59">
        <v>6.3</v>
      </c>
      <c r="D59">
        <v>5.4</v>
      </c>
      <c r="E59">
        <v>13.5</v>
      </c>
      <c r="F59">
        <v>2.9</v>
      </c>
      <c r="G59">
        <v>5.9</v>
      </c>
      <c r="H59">
        <v>20.3</v>
      </c>
      <c r="I59">
        <v>45.2</v>
      </c>
      <c r="J59">
        <v>40.4</v>
      </c>
      <c r="K59">
        <v>36.5</v>
      </c>
      <c r="L59">
        <v>45.1</v>
      </c>
      <c r="M59">
        <v>20.100000000000001</v>
      </c>
      <c r="N59">
        <v>16.3</v>
      </c>
      <c r="O59">
        <v>17.399999999999999</v>
      </c>
      <c r="P59">
        <v>36</v>
      </c>
      <c r="Q59">
        <v>40.200000000000003</v>
      </c>
      <c r="R59">
        <v>22.8</v>
      </c>
      <c r="S59">
        <v>5.7</v>
      </c>
      <c r="T59">
        <v>12.3</v>
      </c>
      <c r="U59">
        <v>9.9</v>
      </c>
      <c r="V59">
        <v>14.1</v>
      </c>
      <c r="W59">
        <v>1.4</v>
      </c>
      <c r="X59">
        <v>1.2</v>
      </c>
      <c r="Y59">
        <v>3.1</v>
      </c>
      <c r="Z59">
        <v>1.3</v>
      </c>
      <c r="AA59">
        <v>4.0999999999999996</v>
      </c>
      <c r="AB59">
        <v>2.4</v>
      </c>
    </row>
    <row r="60" spans="1:28" x14ac:dyDescent="0.25">
      <c r="A60" t="s">
        <v>58</v>
      </c>
      <c r="B60" t="s">
        <v>631</v>
      </c>
      <c r="C60">
        <v>0.1</v>
      </c>
      <c r="D60">
        <v>0.1</v>
      </c>
      <c r="E60">
        <v>2.1</v>
      </c>
      <c r="F60">
        <v>0.1</v>
      </c>
      <c r="G60">
        <v>0.8</v>
      </c>
      <c r="H60">
        <v>1.8</v>
      </c>
      <c r="I60">
        <v>5.3</v>
      </c>
      <c r="J60">
        <v>8.8000000000000007</v>
      </c>
      <c r="K60">
        <v>3.9</v>
      </c>
      <c r="L60">
        <v>6.3</v>
      </c>
      <c r="M60">
        <v>5.6</v>
      </c>
      <c r="N60">
        <v>1.6</v>
      </c>
      <c r="O60">
        <v>3.7</v>
      </c>
      <c r="P60">
        <v>2.2999999999999998</v>
      </c>
      <c r="Q60">
        <v>6.9</v>
      </c>
      <c r="R60">
        <v>6.2</v>
      </c>
      <c r="S60">
        <v>0.3</v>
      </c>
      <c r="T60">
        <v>2.9</v>
      </c>
      <c r="U60">
        <v>1.1000000000000001</v>
      </c>
      <c r="V60">
        <v>3</v>
      </c>
      <c r="W60">
        <v>0.2</v>
      </c>
      <c r="X60">
        <v>0.1</v>
      </c>
      <c r="Y60">
        <v>1</v>
      </c>
      <c r="Z60">
        <v>0.3</v>
      </c>
      <c r="AA60">
        <v>0.4</v>
      </c>
      <c r="AB60">
        <v>0.5</v>
      </c>
    </row>
    <row r="61" spans="1:28" x14ac:dyDescent="0.25">
      <c r="A61" t="s">
        <v>59</v>
      </c>
      <c r="B61" t="s">
        <v>632</v>
      </c>
      <c r="C61">
        <v>114966</v>
      </c>
      <c r="D61">
        <v>1517</v>
      </c>
      <c r="E61">
        <v>4</v>
      </c>
      <c r="F61">
        <v>789</v>
      </c>
      <c r="G61">
        <v>12</v>
      </c>
      <c r="H61">
        <v>0</v>
      </c>
      <c r="I61">
        <v>10</v>
      </c>
      <c r="J61">
        <v>5</v>
      </c>
      <c r="K61">
        <v>50</v>
      </c>
      <c r="L61">
        <v>22</v>
      </c>
      <c r="M61">
        <v>13</v>
      </c>
      <c r="N61">
        <v>43</v>
      </c>
      <c r="O61">
        <v>6</v>
      </c>
      <c r="P61">
        <v>245</v>
      </c>
      <c r="Q61">
        <v>20</v>
      </c>
      <c r="R61">
        <v>0</v>
      </c>
      <c r="S61">
        <v>266</v>
      </c>
      <c r="T61">
        <v>5</v>
      </c>
      <c r="U61">
        <v>27</v>
      </c>
      <c r="V61">
        <v>108</v>
      </c>
      <c r="W61">
        <v>29</v>
      </c>
      <c r="X61">
        <v>93</v>
      </c>
      <c r="Y61">
        <v>0</v>
      </c>
      <c r="Z61">
        <v>20</v>
      </c>
      <c r="AA61">
        <v>150</v>
      </c>
      <c r="AB61">
        <v>101</v>
      </c>
    </row>
    <row r="62" spans="1:28" x14ac:dyDescent="0.25">
      <c r="A62" t="s">
        <v>60</v>
      </c>
      <c r="B62" t="s">
        <v>633</v>
      </c>
      <c r="C62">
        <v>2220</v>
      </c>
      <c r="D62">
        <v>260</v>
      </c>
      <c r="E62">
        <v>6</v>
      </c>
      <c r="F62">
        <v>210</v>
      </c>
      <c r="G62">
        <v>14</v>
      </c>
      <c r="H62">
        <v>29</v>
      </c>
      <c r="I62">
        <v>10</v>
      </c>
      <c r="J62">
        <v>8</v>
      </c>
      <c r="K62">
        <v>38</v>
      </c>
      <c r="L62">
        <v>27</v>
      </c>
      <c r="M62">
        <v>21</v>
      </c>
      <c r="N62">
        <v>29</v>
      </c>
      <c r="O62">
        <v>10</v>
      </c>
      <c r="P62">
        <v>97</v>
      </c>
      <c r="Q62">
        <v>31</v>
      </c>
      <c r="R62">
        <v>12</v>
      </c>
      <c r="S62">
        <v>132</v>
      </c>
      <c r="T62">
        <v>8</v>
      </c>
      <c r="U62">
        <v>30</v>
      </c>
      <c r="V62">
        <v>73</v>
      </c>
      <c r="W62">
        <v>36</v>
      </c>
      <c r="X62">
        <v>61</v>
      </c>
      <c r="Y62">
        <v>19</v>
      </c>
      <c r="Z62">
        <v>17</v>
      </c>
      <c r="AA62">
        <v>94</v>
      </c>
      <c r="AB62">
        <v>83</v>
      </c>
    </row>
    <row r="63" spans="1:28" x14ac:dyDescent="0.25">
      <c r="A63" t="s">
        <v>61</v>
      </c>
      <c r="B63" t="s">
        <v>634</v>
      </c>
      <c r="C63">
        <v>0.1</v>
      </c>
      <c r="D63">
        <v>0.1</v>
      </c>
      <c r="E63">
        <v>0</v>
      </c>
      <c r="F63">
        <v>0.1</v>
      </c>
      <c r="G63">
        <v>0</v>
      </c>
      <c r="H63">
        <v>0</v>
      </c>
      <c r="I63">
        <v>1</v>
      </c>
      <c r="J63">
        <v>0.4</v>
      </c>
      <c r="K63">
        <v>0.7</v>
      </c>
      <c r="L63">
        <v>0.8</v>
      </c>
      <c r="M63">
        <v>0.5</v>
      </c>
      <c r="N63">
        <v>0.2</v>
      </c>
      <c r="O63">
        <v>0.2</v>
      </c>
      <c r="P63">
        <v>1.1000000000000001</v>
      </c>
      <c r="Q63">
        <v>0.8</v>
      </c>
      <c r="R63">
        <v>0</v>
      </c>
      <c r="S63">
        <v>0.1</v>
      </c>
      <c r="T63">
        <v>0.1</v>
      </c>
      <c r="U63">
        <v>0.1</v>
      </c>
      <c r="V63">
        <v>1.4</v>
      </c>
      <c r="W63">
        <v>0</v>
      </c>
      <c r="X63">
        <v>0</v>
      </c>
      <c r="Y63">
        <v>0</v>
      </c>
      <c r="Z63">
        <v>0</v>
      </c>
      <c r="AA63">
        <v>0.1</v>
      </c>
      <c r="AB63">
        <v>0.3</v>
      </c>
    </row>
    <row r="64" spans="1:28" x14ac:dyDescent="0.25">
      <c r="A64" t="s">
        <v>62</v>
      </c>
      <c r="B64" t="s">
        <v>635</v>
      </c>
      <c r="C64">
        <v>0.1</v>
      </c>
      <c r="D64">
        <v>0.1</v>
      </c>
      <c r="E64">
        <v>0.1</v>
      </c>
      <c r="F64">
        <v>0.1</v>
      </c>
      <c r="G64">
        <v>0.1</v>
      </c>
      <c r="H64">
        <v>0.2</v>
      </c>
      <c r="I64">
        <v>1</v>
      </c>
      <c r="J64">
        <v>0.7</v>
      </c>
      <c r="K64">
        <v>0.5</v>
      </c>
      <c r="L64">
        <v>1</v>
      </c>
      <c r="M64">
        <v>0.8</v>
      </c>
      <c r="N64">
        <v>0.1</v>
      </c>
      <c r="O64">
        <v>0.4</v>
      </c>
      <c r="P64">
        <v>0.4</v>
      </c>
      <c r="Q64">
        <v>1.3</v>
      </c>
      <c r="R64">
        <v>1.8</v>
      </c>
      <c r="S64">
        <v>0.1</v>
      </c>
      <c r="T64">
        <v>0.2</v>
      </c>
      <c r="U64">
        <v>0.1</v>
      </c>
      <c r="V64">
        <v>1</v>
      </c>
      <c r="W64">
        <v>0.1</v>
      </c>
      <c r="X64">
        <v>0.1</v>
      </c>
      <c r="Y64">
        <v>0.4</v>
      </c>
      <c r="Z64">
        <v>0.1</v>
      </c>
      <c r="AA64">
        <v>0.1</v>
      </c>
      <c r="AB64">
        <v>0.2</v>
      </c>
    </row>
    <row r="65" spans="1:28" x14ac:dyDescent="0.25">
      <c r="A65" t="s">
        <v>63</v>
      </c>
      <c r="B65" t="s">
        <v>636</v>
      </c>
      <c r="C65">
        <v>135393564</v>
      </c>
      <c r="D65">
        <v>1220422</v>
      </c>
      <c r="E65">
        <v>10867</v>
      </c>
      <c r="F65">
        <v>877617</v>
      </c>
      <c r="G65">
        <v>24063</v>
      </c>
      <c r="H65">
        <v>21075</v>
      </c>
      <c r="I65">
        <v>992</v>
      </c>
      <c r="J65">
        <v>1167</v>
      </c>
      <c r="K65">
        <v>7455</v>
      </c>
      <c r="L65">
        <v>2688</v>
      </c>
      <c r="M65">
        <v>2661</v>
      </c>
      <c r="N65">
        <v>22979</v>
      </c>
      <c r="O65">
        <v>2770</v>
      </c>
      <c r="P65">
        <v>22348</v>
      </c>
      <c r="Q65">
        <v>2469</v>
      </c>
      <c r="R65">
        <v>1969</v>
      </c>
      <c r="S65">
        <v>191068</v>
      </c>
      <c r="T65">
        <v>4512</v>
      </c>
      <c r="U65">
        <v>23722</v>
      </c>
      <c r="V65">
        <v>7603</v>
      </c>
      <c r="W65">
        <v>124752</v>
      </c>
      <c r="X65">
        <v>252912</v>
      </c>
      <c r="Y65">
        <v>9838</v>
      </c>
      <c r="Z65">
        <v>77554</v>
      </c>
      <c r="AA65">
        <v>104964</v>
      </c>
      <c r="AB65">
        <v>39497</v>
      </c>
    </row>
    <row r="66" spans="1:28" x14ac:dyDescent="0.25">
      <c r="A66" t="s">
        <v>64</v>
      </c>
      <c r="B66" t="s">
        <v>637</v>
      </c>
      <c r="C66">
        <v>8863</v>
      </c>
      <c r="D66">
        <v>361</v>
      </c>
      <c r="E66">
        <v>91</v>
      </c>
      <c r="F66">
        <v>285</v>
      </c>
      <c r="G66">
        <v>73</v>
      </c>
      <c r="H66">
        <v>79</v>
      </c>
      <c r="I66">
        <v>77</v>
      </c>
      <c r="J66">
        <v>103</v>
      </c>
      <c r="K66">
        <v>62</v>
      </c>
      <c r="L66">
        <v>190</v>
      </c>
      <c r="M66">
        <v>264</v>
      </c>
      <c r="N66">
        <v>56</v>
      </c>
      <c r="O66">
        <v>212</v>
      </c>
      <c r="P66">
        <v>89</v>
      </c>
      <c r="Q66">
        <v>82</v>
      </c>
      <c r="R66">
        <v>175</v>
      </c>
      <c r="S66">
        <v>224</v>
      </c>
      <c r="T66">
        <v>88</v>
      </c>
      <c r="U66">
        <v>159</v>
      </c>
      <c r="V66">
        <v>366</v>
      </c>
      <c r="W66">
        <v>1418</v>
      </c>
      <c r="X66">
        <v>1785</v>
      </c>
      <c r="Y66">
        <v>317</v>
      </c>
      <c r="Z66">
        <v>1155</v>
      </c>
      <c r="AA66">
        <v>727</v>
      </c>
      <c r="AB66">
        <v>594</v>
      </c>
    </row>
    <row r="67" spans="1:28" x14ac:dyDescent="0.25">
      <c r="A67" t="s">
        <v>65</v>
      </c>
      <c r="B67" t="s">
        <v>638</v>
      </c>
      <c r="C67">
        <v>135393564</v>
      </c>
      <c r="D67">
        <v>1220422</v>
      </c>
      <c r="E67">
        <v>10867</v>
      </c>
      <c r="F67">
        <v>877617</v>
      </c>
      <c r="G67">
        <v>24063</v>
      </c>
      <c r="H67">
        <v>21075</v>
      </c>
      <c r="I67">
        <v>992</v>
      </c>
      <c r="J67">
        <v>1167</v>
      </c>
      <c r="K67">
        <v>7455</v>
      </c>
      <c r="L67">
        <v>2688</v>
      </c>
      <c r="M67">
        <v>2661</v>
      </c>
      <c r="N67">
        <v>22979</v>
      </c>
      <c r="O67">
        <v>2770</v>
      </c>
      <c r="P67">
        <v>22348</v>
      </c>
      <c r="Q67">
        <v>2469</v>
      </c>
      <c r="R67">
        <v>1969</v>
      </c>
      <c r="S67">
        <v>191068</v>
      </c>
      <c r="T67">
        <v>4512</v>
      </c>
      <c r="U67">
        <v>23722</v>
      </c>
      <c r="V67">
        <v>7603</v>
      </c>
      <c r="W67">
        <v>124752</v>
      </c>
      <c r="X67">
        <v>252912</v>
      </c>
      <c r="Y67">
        <v>9838</v>
      </c>
      <c r="Z67">
        <v>77554</v>
      </c>
      <c r="AA67">
        <v>104964</v>
      </c>
      <c r="AB67">
        <v>39497</v>
      </c>
    </row>
    <row r="68" spans="1:28" x14ac:dyDescent="0.25">
      <c r="A68" t="s">
        <v>66</v>
      </c>
      <c r="B68" t="s">
        <v>639</v>
      </c>
      <c r="C68" t="s">
        <v>1144</v>
      </c>
      <c r="D68" t="s">
        <v>1144</v>
      </c>
      <c r="E68" t="s">
        <v>1144</v>
      </c>
      <c r="F68" t="s">
        <v>1144</v>
      </c>
      <c r="G68" t="s">
        <v>1144</v>
      </c>
      <c r="H68" t="s">
        <v>1144</v>
      </c>
      <c r="I68" t="s">
        <v>1144</v>
      </c>
      <c r="J68" t="s">
        <v>1144</v>
      </c>
      <c r="K68" t="s">
        <v>1144</v>
      </c>
      <c r="L68" t="s">
        <v>1144</v>
      </c>
      <c r="M68" t="s">
        <v>1144</v>
      </c>
      <c r="N68" t="s">
        <v>1144</v>
      </c>
      <c r="O68" t="s">
        <v>1144</v>
      </c>
      <c r="P68" t="s">
        <v>1144</v>
      </c>
      <c r="Q68" t="s">
        <v>1144</v>
      </c>
      <c r="R68" t="s">
        <v>1144</v>
      </c>
      <c r="S68" t="s">
        <v>1144</v>
      </c>
      <c r="T68" t="s">
        <v>1144</v>
      </c>
      <c r="U68" t="s">
        <v>1144</v>
      </c>
      <c r="V68" t="s">
        <v>1144</v>
      </c>
      <c r="W68" t="s">
        <v>1144</v>
      </c>
      <c r="X68" t="s">
        <v>1144</v>
      </c>
      <c r="Y68" t="s">
        <v>1144</v>
      </c>
      <c r="Z68" t="s">
        <v>1144</v>
      </c>
      <c r="AA68" t="s">
        <v>1144</v>
      </c>
      <c r="AB68" t="s">
        <v>1144</v>
      </c>
    </row>
    <row r="69" spans="1:28" x14ac:dyDescent="0.25">
      <c r="A69" t="s">
        <v>67</v>
      </c>
      <c r="B69" t="s">
        <v>640</v>
      </c>
      <c r="C69">
        <v>1190169</v>
      </c>
      <c r="D69">
        <v>13461</v>
      </c>
      <c r="E69">
        <v>21</v>
      </c>
      <c r="F69">
        <v>10275</v>
      </c>
      <c r="G69">
        <v>131</v>
      </c>
      <c r="H69">
        <v>369</v>
      </c>
      <c r="I69">
        <v>3</v>
      </c>
      <c r="J69">
        <v>6</v>
      </c>
      <c r="K69">
        <v>68</v>
      </c>
      <c r="L69">
        <v>13</v>
      </c>
      <c r="M69">
        <v>0</v>
      </c>
      <c r="N69">
        <v>421</v>
      </c>
      <c r="O69">
        <v>0</v>
      </c>
      <c r="P69">
        <v>96</v>
      </c>
      <c r="Q69">
        <v>3</v>
      </c>
      <c r="R69">
        <v>46</v>
      </c>
      <c r="S69">
        <v>1991</v>
      </c>
      <c r="T69">
        <v>18</v>
      </c>
      <c r="U69">
        <v>0</v>
      </c>
      <c r="V69">
        <v>14</v>
      </c>
      <c r="W69">
        <v>2010</v>
      </c>
      <c r="X69">
        <v>1988</v>
      </c>
      <c r="Y69">
        <v>186</v>
      </c>
      <c r="Z69">
        <v>844</v>
      </c>
      <c r="AA69">
        <v>1159</v>
      </c>
      <c r="AB69">
        <v>335</v>
      </c>
    </row>
    <row r="70" spans="1:28" x14ac:dyDescent="0.25">
      <c r="A70" t="s">
        <v>68</v>
      </c>
      <c r="B70" t="s">
        <v>641</v>
      </c>
      <c r="C70">
        <v>7474</v>
      </c>
      <c r="D70">
        <v>679</v>
      </c>
      <c r="E70">
        <v>21</v>
      </c>
      <c r="F70">
        <v>633</v>
      </c>
      <c r="G70">
        <v>68</v>
      </c>
      <c r="H70">
        <v>124</v>
      </c>
      <c r="I70">
        <v>5</v>
      </c>
      <c r="J70">
        <v>10</v>
      </c>
      <c r="K70">
        <v>38</v>
      </c>
      <c r="L70">
        <v>22</v>
      </c>
      <c r="M70">
        <v>17</v>
      </c>
      <c r="N70">
        <v>125</v>
      </c>
      <c r="O70">
        <v>12</v>
      </c>
      <c r="P70">
        <v>66</v>
      </c>
      <c r="Q70">
        <v>6</v>
      </c>
      <c r="R70">
        <v>35</v>
      </c>
      <c r="S70">
        <v>296</v>
      </c>
      <c r="T70">
        <v>30</v>
      </c>
      <c r="U70">
        <v>29</v>
      </c>
      <c r="V70">
        <v>12</v>
      </c>
      <c r="W70">
        <v>282</v>
      </c>
      <c r="X70">
        <v>323</v>
      </c>
      <c r="Y70">
        <v>77</v>
      </c>
      <c r="Z70">
        <v>221</v>
      </c>
      <c r="AA70">
        <v>223</v>
      </c>
      <c r="AB70">
        <v>88</v>
      </c>
    </row>
    <row r="71" spans="1:28" x14ac:dyDescent="0.25">
      <c r="A71" t="s">
        <v>69</v>
      </c>
      <c r="B71" t="s">
        <v>642</v>
      </c>
      <c r="C71">
        <v>0.9</v>
      </c>
      <c r="D71">
        <v>1.1000000000000001</v>
      </c>
      <c r="E71">
        <v>0.2</v>
      </c>
      <c r="F71">
        <v>1.2</v>
      </c>
      <c r="G71">
        <v>0.5</v>
      </c>
      <c r="H71">
        <v>1.8</v>
      </c>
      <c r="I71">
        <v>0.3</v>
      </c>
      <c r="J71">
        <v>0.5</v>
      </c>
      <c r="K71">
        <v>0.9</v>
      </c>
      <c r="L71">
        <v>0.5</v>
      </c>
      <c r="M71">
        <v>0</v>
      </c>
      <c r="N71">
        <v>1.8</v>
      </c>
      <c r="O71">
        <v>0</v>
      </c>
      <c r="P71">
        <v>0.4</v>
      </c>
      <c r="Q71">
        <v>0.1</v>
      </c>
      <c r="R71">
        <v>2.2999999999999998</v>
      </c>
      <c r="S71">
        <v>1</v>
      </c>
      <c r="T71">
        <v>0.4</v>
      </c>
      <c r="U71">
        <v>0</v>
      </c>
      <c r="V71">
        <v>0.2</v>
      </c>
      <c r="W71">
        <v>1.6</v>
      </c>
      <c r="X71">
        <v>0.8</v>
      </c>
      <c r="Y71">
        <v>1.9</v>
      </c>
      <c r="Z71">
        <v>1.1000000000000001</v>
      </c>
      <c r="AA71">
        <v>1.1000000000000001</v>
      </c>
      <c r="AB71">
        <v>0.8</v>
      </c>
    </row>
    <row r="72" spans="1:28" x14ac:dyDescent="0.25">
      <c r="A72" t="s">
        <v>70</v>
      </c>
      <c r="B72" t="s">
        <v>643</v>
      </c>
      <c r="C72">
        <v>0.1</v>
      </c>
      <c r="D72">
        <v>0.1</v>
      </c>
      <c r="E72">
        <v>0.2</v>
      </c>
      <c r="F72">
        <v>0.1</v>
      </c>
      <c r="G72">
        <v>0.3</v>
      </c>
      <c r="H72">
        <v>0.6</v>
      </c>
      <c r="I72">
        <v>0.5</v>
      </c>
      <c r="J72">
        <v>0.9</v>
      </c>
      <c r="K72">
        <v>0.5</v>
      </c>
      <c r="L72">
        <v>0.8</v>
      </c>
      <c r="M72">
        <v>1.3</v>
      </c>
      <c r="N72">
        <v>0.5</v>
      </c>
      <c r="O72">
        <v>1.3</v>
      </c>
      <c r="P72">
        <v>0.3</v>
      </c>
      <c r="Q72">
        <v>0.2</v>
      </c>
      <c r="R72">
        <v>1.8</v>
      </c>
      <c r="S72">
        <v>0.2</v>
      </c>
      <c r="T72">
        <v>0.7</v>
      </c>
      <c r="U72">
        <v>0.1</v>
      </c>
      <c r="V72">
        <v>0.2</v>
      </c>
      <c r="W72">
        <v>0.2</v>
      </c>
      <c r="X72">
        <v>0.1</v>
      </c>
      <c r="Y72">
        <v>0.8</v>
      </c>
      <c r="Z72">
        <v>0.3</v>
      </c>
      <c r="AA72">
        <v>0.2</v>
      </c>
      <c r="AB72">
        <v>0.2</v>
      </c>
    </row>
    <row r="73" spans="1:28" x14ac:dyDescent="0.25">
      <c r="A73" t="s">
        <v>71</v>
      </c>
      <c r="B73" t="s">
        <v>644</v>
      </c>
      <c r="C73">
        <v>3112243</v>
      </c>
      <c r="D73">
        <v>33857</v>
      </c>
      <c r="E73">
        <v>16</v>
      </c>
      <c r="F73">
        <v>27456</v>
      </c>
      <c r="G73">
        <v>317</v>
      </c>
      <c r="H73">
        <v>821</v>
      </c>
      <c r="I73">
        <v>0</v>
      </c>
      <c r="J73">
        <v>36</v>
      </c>
      <c r="K73">
        <v>280</v>
      </c>
      <c r="L73">
        <v>227</v>
      </c>
      <c r="M73">
        <v>22</v>
      </c>
      <c r="N73">
        <v>311</v>
      </c>
      <c r="O73">
        <v>0</v>
      </c>
      <c r="P73">
        <v>265</v>
      </c>
      <c r="Q73">
        <v>9</v>
      </c>
      <c r="R73">
        <v>0</v>
      </c>
      <c r="S73">
        <v>3773</v>
      </c>
      <c r="T73">
        <v>0</v>
      </c>
      <c r="U73">
        <v>324</v>
      </c>
      <c r="V73">
        <v>0</v>
      </c>
      <c r="W73">
        <v>4459</v>
      </c>
      <c r="X73">
        <v>5861</v>
      </c>
      <c r="Y73">
        <v>597</v>
      </c>
      <c r="Z73">
        <v>2875</v>
      </c>
      <c r="AA73">
        <v>2436</v>
      </c>
      <c r="AB73">
        <v>901</v>
      </c>
    </row>
    <row r="74" spans="1:28" x14ac:dyDescent="0.25">
      <c r="A74" t="s">
        <v>72</v>
      </c>
      <c r="B74" t="s">
        <v>645</v>
      </c>
      <c r="C74">
        <v>14011</v>
      </c>
      <c r="D74">
        <v>1305</v>
      </c>
      <c r="E74">
        <v>17</v>
      </c>
      <c r="F74">
        <v>1198</v>
      </c>
      <c r="G74">
        <v>104</v>
      </c>
      <c r="H74">
        <v>221</v>
      </c>
      <c r="I74">
        <v>12</v>
      </c>
      <c r="J74">
        <v>30</v>
      </c>
      <c r="K74">
        <v>99</v>
      </c>
      <c r="L74">
        <v>120</v>
      </c>
      <c r="M74">
        <v>30</v>
      </c>
      <c r="N74">
        <v>103</v>
      </c>
      <c r="O74">
        <v>12</v>
      </c>
      <c r="P74">
        <v>118</v>
      </c>
      <c r="Q74">
        <v>11</v>
      </c>
      <c r="R74">
        <v>12</v>
      </c>
      <c r="S74">
        <v>385</v>
      </c>
      <c r="T74">
        <v>17</v>
      </c>
      <c r="U74">
        <v>133</v>
      </c>
      <c r="V74">
        <v>19</v>
      </c>
      <c r="W74">
        <v>458</v>
      </c>
      <c r="X74">
        <v>538</v>
      </c>
      <c r="Y74">
        <v>124</v>
      </c>
      <c r="Z74">
        <v>380</v>
      </c>
      <c r="AA74">
        <v>304</v>
      </c>
      <c r="AB74">
        <v>155</v>
      </c>
    </row>
    <row r="75" spans="1:28" x14ac:dyDescent="0.25">
      <c r="A75" t="s">
        <v>73</v>
      </c>
      <c r="B75" t="s">
        <v>646</v>
      </c>
      <c r="C75">
        <v>2.2999999999999998</v>
      </c>
      <c r="D75">
        <v>2.8</v>
      </c>
      <c r="E75">
        <v>0.1</v>
      </c>
      <c r="F75">
        <v>3.1</v>
      </c>
      <c r="G75">
        <v>1.3</v>
      </c>
      <c r="H75">
        <v>3.9</v>
      </c>
      <c r="I75">
        <v>0</v>
      </c>
      <c r="J75">
        <v>3.1</v>
      </c>
      <c r="K75">
        <v>3.8</v>
      </c>
      <c r="L75">
        <v>8.4</v>
      </c>
      <c r="M75">
        <v>0.8</v>
      </c>
      <c r="N75">
        <v>1.4</v>
      </c>
      <c r="O75">
        <v>0</v>
      </c>
      <c r="P75">
        <v>1.2</v>
      </c>
      <c r="Q75">
        <v>0.4</v>
      </c>
      <c r="R75">
        <v>0</v>
      </c>
      <c r="S75">
        <v>2</v>
      </c>
      <c r="T75">
        <v>0</v>
      </c>
      <c r="U75">
        <v>1.4</v>
      </c>
      <c r="V75">
        <v>0</v>
      </c>
      <c r="W75">
        <v>3.6</v>
      </c>
      <c r="X75">
        <v>2.2999999999999998</v>
      </c>
      <c r="Y75">
        <v>6.1</v>
      </c>
      <c r="Z75">
        <v>3.7</v>
      </c>
      <c r="AA75">
        <v>2.2999999999999998</v>
      </c>
      <c r="AB75">
        <v>2.2999999999999998</v>
      </c>
    </row>
    <row r="76" spans="1:28" x14ac:dyDescent="0.25">
      <c r="A76" t="s">
        <v>74</v>
      </c>
      <c r="B76" t="s">
        <v>647</v>
      </c>
      <c r="C76">
        <v>0.1</v>
      </c>
      <c r="D76">
        <v>0.1</v>
      </c>
      <c r="E76">
        <v>0.2</v>
      </c>
      <c r="F76">
        <v>0.1</v>
      </c>
      <c r="G76">
        <v>0.4</v>
      </c>
      <c r="H76">
        <v>1</v>
      </c>
      <c r="I76">
        <v>3.5</v>
      </c>
      <c r="J76">
        <v>2.5</v>
      </c>
      <c r="K76">
        <v>1.3</v>
      </c>
      <c r="L76">
        <v>4.5</v>
      </c>
      <c r="M76">
        <v>1.1000000000000001</v>
      </c>
      <c r="N76">
        <v>0.4</v>
      </c>
      <c r="O76">
        <v>1.3</v>
      </c>
      <c r="P76">
        <v>0.5</v>
      </c>
      <c r="Q76">
        <v>0.4</v>
      </c>
      <c r="R76">
        <v>1.8</v>
      </c>
      <c r="S76">
        <v>0.2</v>
      </c>
      <c r="T76">
        <v>0.8</v>
      </c>
      <c r="U76">
        <v>0.6</v>
      </c>
      <c r="V76">
        <v>0.5</v>
      </c>
      <c r="W76">
        <v>0.4</v>
      </c>
      <c r="X76">
        <v>0.2</v>
      </c>
      <c r="Y76">
        <v>1.3</v>
      </c>
      <c r="Z76">
        <v>0.5</v>
      </c>
      <c r="AA76">
        <v>0.3</v>
      </c>
      <c r="AB76">
        <v>0.4</v>
      </c>
    </row>
    <row r="77" spans="1:28" x14ac:dyDescent="0.25">
      <c r="A77" t="s">
        <v>75</v>
      </c>
      <c r="B77" t="s">
        <v>648</v>
      </c>
      <c r="C77">
        <v>19663902</v>
      </c>
      <c r="D77">
        <v>356020</v>
      </c>
      <c r="E77">
        <v>2115</v>
      </c>
      <c r="F77">
        <v>280762</v>
      </c>
      <c r="G77">
        <v>5395</v>
      </c>
      <c r="H77">
        <v>2845</v>
      </c>
      <c r="I77">
        <v>68</v>
      </c>
      <c r="J77">
        <v>136</v>
      </c>
      <c r="K77">
        <v>762</v>
      </c>
      <c r="L77">
        <v>290</v>
      </c>
      <c r="M77">
        <v>406</v>
      </c>
      <c r="N77">
        <v>8399</v>
      </c>
      <c r="O77">
        <v>149</v>
      </c>
      <c r="P77">
        <v>7626</v>
      </c>
      <c r="Q77">
        <v>178</v>
      </c>
      <c r="R77">
        <v>583</v>
      </c>
      <c r="S77">
        <v>43292</v>
      </c>
      <c r="T77">
        <v>405</v>
      </c>
      <c r="U77">
        <v>2609</v>
      </c>
      <c r="V77">
        <v>845</v>
      </c>
      <c r="W77">
        <v>43515</v>
      </c>
      <c r="X77">
        <v>61105</v>
      </c>
      <c r="Y77">
        <v>4573</v>
      </c>
      <c r="Z77">
        <v>37420</v>
      </c>
      <c r="AA77">
        <v>22351</v>
      </c>
      <c r="AB77">
        <v>10885</v>
      </c>
    </row>
    <row r="78" spans="1:28" x14ac:dyDescent="0.25">
      <c r="A78" t="s">
        <v>76</v>
      </c>
      <c r="B78" t="s">
        <v>649</v>
      </c>
      <c r="C78">
        <v>34481</v>
      </c>
      <c r="D78">
        <v>2825</v>
      </c>
      <c r="E78">
        <v>248</v>
      </c>
      <c r="F78">
        <v>2325</v>
      </c>
      <c r="G78">
        <v>473</v>
      </c>
      <c r="H78">
        <v>327</v>
      </c>
      <c r="I78">
        <v>28</v>
      </c>
      <c r="J78">
        <v>63</v>
      </c>
      <c r="K78">
        <v>184</v>
      </c>
      <c r="L78">
        <v>127</v>
      </c>
      <c r="M78">
        <v>142</v>
      </c>
      <c r="N78">
        <v>474</v>
      </c>
      <c r="O78">
        <v>63</v>
      </c>
      <c r="P78">
        <v>492</v>
      </c>
      <c r="Q78">
        <v>81</v>
      </c>
      <c r="R78">
        <v>148</v>
      </c>
      <c r="S78">
        <v>952</v>
      </c>
      <c r="T78">
        <v>129</v>
      </c>
      <c r="U78">
        <v>344</v>
      </c>
      <c r="V78">
        <v>187</v>
      </c>
      <c r="W78">
        <v>1071</v>
      </c>
      <c r="X78">
        <v>1129</v>
      </c>
      <c r="Y78">
        <v>313</v>
      </c>
      <c r="Z78">
        <v>960</v>
      </c>
      <c r="AA78">
        <v>812</v>
      </c>
      <c r="AB78">
        <v>520</v>
      </c>
    </row>
    <row r="79" spans="1:28" x14ac:dyDescent="0.25">
      <c r="A79" t="s">
        <v>77</v>
      </c>
      <c r="B79" t="s">
        <v>650</v>
      </c>
      <c r="C79">
        <v>14.5</v>
      </c>
      <c r="D79">
        <v>29.2</v>
      </c>
      <c r="E79">
        <v>19.5</v>
      </c>
      <c r="F79">
        <v>32</v>
      </c>
      <c r="G79">
        <v>22.4</v>
      </c>
      <c r="H79">
        <v>13.5</v>
      </c>
      <c r="I79">
        <v>6.9</v>
      </c>
      <c r="J79">
        <v>11.7</v>
      </c>
      <c r="K79">
        <v>10.199999999999999</v>
      </c>
      <c r="L79">
        <v>10.8</v>
      </c>
      <c r="M79">
        <v>15.3</v>
      </c>
      <c r="N79">
        <v>36.6</v>
      </c>
      <c r="O79">
        <v>5.4</v>
      </c>
      <c r="P79">
        <v>34.1</v>
      </c>
      <c r="Q79">
        <v>7.2</v>
      </c>
      <c r="R79">
        <v>29.6</v>
      </c>
      <c r="S79">
        <v>22.7</v>
      </c>
      <c r="T79">
        <v>9</v>
      </c>
      <c r="U79">
        <v>11</v>
      </c>
      <c r="V79">
        <v>11.1</v>
      </c>
      <c r="W79">
        <v>34.9</v>
      </c>
      <c r="X79">
        <v>24.2</v>
      </c>
      <c r="Y79">
        <v>46.5</v>
      </c>
      <c r="Z79">
        <v>48.3</v>
      </c>
      <c r="AA79">
        <v>21.3</v>
      </c>
      <c r="AB79">
        <v>27.6</v>
      </c>
    </row>
    <row r="80" spans="1:28" x14ac:dyDescent="0.25">
      <c r="A80" t="s">
        <v>78</v>
      </c>
      <c r="B80" t="s">
        <v>651</v>
      </c>
      <c r="C80">
        <v>0.1</v>
      </c>
      <c r="D80">
        <v>0.2</v>
      </c>
      <c r="E80">
        <v>2.2999999999999998</v>
      </c>
      <c r="F80">
        <v>0.3</v>
      </c>
      <c r="G80">
        <v>2</v>
      </c>
      <c r="H80">
        <v>1.6</v>
      </c>
      <c r="I80">
        <v>2.7</v>
      </c>
      <c r="J80">
        <v>5.2</v>
      </c>
      <c r="K80">
        <v>2.5</v>
      </c>
      <c r="L80">
        <v>4.7</v>
      </c>
      <c r="M80">
        <v>4.9000000000000004</v>
      </c>
      <c r="N80">
        <v>2.1</v>
      </c>
      <c r="O80">
        <v>2.2000000000000002</v>
      </c>
      <c r="P80">
        <v>2.2000000000000002</v>
      </c>
      <c r="Q80">
        <v>3.3</v>
      </c>
      <c r="R80">
        <v>6.9</v>
      </c>
      <c r="S80">
        <v>0.5</v>
      </c>
      <c r="T80">
        <v>2.8</v>
      </c>
      <c r="U80">
        <v>1.4</v>
      </c>
      <c r="V80">
        <v>2.5</v>
      </c>
      <c r="W80">
        <v>0.8</v>
      </c>
      <c r="X80">
        <v>0.4</v>
      </c>
      <c r="Y80">
        <v>2.9</v>
      </c>
      <c r="Z80">
        <v>1</v>
      </c>
      <c r="AA80">
        <v>0.8</v>
      </c>
      <c r="AB80">
        <v>1.3</v>
      </c>
    </row>
    <row r="81" spans="1:28" x14ac:dyDescent="0.25">
      <c r="A81" t="s">
        <v>79</v>
      </c>
      <c r="B81" t="s">
        <v>652</v>
      </c>
      <c r="C81">
        <v>18945953</v>
      </c>
      <c r="D81">
        <v>331025</v>
      </c>
      <c r="E81">
        <v>2793</v>
      </c>
      <c r="F81">
        <v>255880</v>
      </c>
      <c r="G81">
        <v>5531</v>
      </c>
      <c r="H81">
        <v>5444</v>
      </c>
      <c r="I81">
        <v>117</v>
      </c>
      <c r="J81">
        <v>201</v>
      </c>
      <c r="K81">
        <v>1697</v>
      </c>
      <c r="L81">
        <v>512</v>
      </c>
      <c r="M81">
        <v>476</v>
      </c>
      <c r="N81">
        <v>5447</v>
      </c>
      <c r="O81">
        <v>265</v>
      </c>
      <c r="P81">
        <v>6264</v>
      </c>
      <c r="Q81">
        <v>779</v>
      </c>
      <c r="R81">
        <v>475</v>
      </c>
      <c r="S81">
        <v>39214</v>
      </c>
      <c r="T81">
        <v>772</v>
      </c>
      <c r="U81">
        <v>5158</v>
      </c>
      <c r="V81">
        <v>1399</v>
      </c>
      <c r="W81">
        <v>48899</v>
      </c>
      <c r="X81">
        <v>80726</v>
      </c>
      <c r="Y81">
        <v>3327</v>
      </c>
      <c r="Z81">
        <v>19731</v>
      </c>
      <c r="AA81">
        <v>19455</v>
      </c>
      <c r="AB81">
        <v>7572</v>
      </c>
    </row>
    <row r="82" spans="1:28" x14ac:dyDescent="0.25">
      <c r="A82" t="s">
        <v>80</v>
      </c>
      <c r="B82" t="s">
        <v>653</v>
      </c>
      <c r="C82">
        <v>32299</v>
      </c>
      <c r="D82">
        <v>3570</v>
      </c>
      <c r="E82">
        <v>293</v>
      </c>
      <c r="F82">
        <v>2750</v>
      </c>
      <c r="G82">
        <v>428</v>
      </c>
      <c r="H82">
        <v>460</v>
      </c>
      <c r="I82">
        <v>39</v>
      </c>
      <c r="J82">
        <v>83</v>
      </c>
      <c r="K82">
        <v>301</v>
      </c>
      <c r="L82">
        <v>156</v>
      </c>
      <c r="M82">
        <v>151</v>
      </c>
      <c r="N82">
        <v>511</v>
      </c>
      <c r="O82">
        <v>99</v>
      </c>
      <c r="P82">
        <v>484</v>
      </c>
      <c r="Q82">
        <v>153</v>
      </c>
      <c r="R82">
        <v>123</v>
      </c>
      <c r="S82">
        <v>1168</v>
      </c>
      <c r="T82">
        <v>170</v>
      </c>
      <c r="U82">
        <v>416</v>
      </c>
      <c r="V82">
        <v>192</v>
      </c>
      <c r="W82">
        <v>1183</v>
      </c>
      <c r="X82">
        <v>1441</v>
      </c>
      <c r="Y82">
        <v>334</v>
      </c>
      <c r="Z82">
        <v>700</v>
      </c>
      <c r="AA82">
        <v>694</v>
      </c>
      <c r="AB82">
        <v>495</v>
      </c>
    </row>
    <row r="83" spans="1:28" x14ac:dyDescent="0.25">
      <c r="A83" t="s">
        <v>81</v>
      </c>
      <c r="B83" t="s">
        <v>654</v>
      </c>
      <c r="C83">
        <v>14</v>
      </c>
      <c r="D83">
        <v>27.1</v>
      </c>
      <c r="E83">
        <v>25.7</v>
      </c>
      <c r="F83">
        <v>29.2</v>
      </c>
      <c r="G83">
        <v>23</v>
      </c>
      <c r="H83">
        <v>25.8</v>
      </c>
      <c r="I83">
        <v>11.8</v>
      </c>
      <c r="J83">
        <v>17.2</v>
      </c>
      <c r="K83">
        <v>22.8</v>
      </c>
      <c r="L83">
        <v>19</v>
      </c>
      <c r="M83">
        <v>17.899999999999999</v>
      </c>
      <c r="N83">
        <v>23.7</v>
      </c>
      <c r="O83">
        <v>9.6</v>
      </c>
      <c r="P83">
        <v>28</v>
      </c>
      <c r="Q83">
        <v>31.6</v>
      </c>
      <c r="R83">
        <v>24.1</v>
      </c>
      <c r="S83">
        <v>20.5</v>
      </c>
      <c r="T83">
        <v>17.100000000000001</v>
      </c>
      <c r="U83">
        <v>21.7</v>
      </c>
      <c r="V83">
        <v>18.399999999999999</v>
      </c>
      <c r="W83">
        <v>39.200000000000003</v>
      </c>
      <c r="X83">
        <v>31.9</v>
      </c>
      <c r="Y83">
        <v>33.799999999999997</v>
      </c>
      <c r="Z83">
        <v>25.4</v>
      </c>
      <c r="AA83">
        <v>18.5</v>
      </c>
      <c r="AB83">
        <v>19.2</v>
      </c>
    </row>
    <row r="84" spans="1:28" x14ac:dyDescent="0.25">
      <c r="A84" t="s">
        <v>82</v>
      </c>
      <c r="B84" t="s">
        <v>655</v>
      </c>
      <c r="C84">
        <v>0.1</v>
      </c>
      <c r="D84">
        <v>0.3</v>
      </c>
      <c r="E84">
        <v>2.7</v>
      </c>
      <c r="F84">
        <v>0.3</v>
      </c>
      <c r="G84">
        <v>1.8</v>
      </c>
      <c r="H84">
        <v>2.2000000000000002</v>
      </c>
      <c r="I84">
        <v>3.6</v>
      </c>
      <c r="J84">
        <v>7</v>
      </c>
      <c r="K84">
        <v>4</v>
      </c>
      <c r="L84">
        <v>5.8</v>
      </c>
      <c r="M84">
        <v>5.5</v>
      </c>
      <c r="N84">
        <v>2.2000000000000002</v>
      </c>
      <c r="O84">
        <v>3.5</v>
      </c>
      <c r="P84">
        <v>2.2000000000000002</v>
      </c>
      <c r="Q84">
        <v>6.2</v>
      </c>
      <c r="R84">
        <v>5.8</v>
      </c>
      <c r="S84">
        <v>0.6</v>
      </c>
      <c r="T84">
        <v>3.8</v>
      </c>
      <c r="U84">
        <v>1.8</v>
      </c>
      <c r="V84">
        <v>2.4</v>
      </c>
      <c r="W84">
        <v>0.8</v>
      </c>
      <c r="X84">
        <v>0.5</v>
      </c>
      <c r="Y84">
        <v>3.1</v>
      </c>
      <c r="Z84">
        <v>0.9</v>
      </c>
      <c r="AA84">
        <v>0.6</v>
      </c>
      <c r="AB84">
        <v>1.2</v>
      </c>
    </row>
    <row r="85" spans="1:28" x14ac:dyDescent="0.25">
      <c r="A85" t="s">
        <v>83</v>
      </c>
      <c r="B85" t="s">
        <v>656</v>
      </c>
      <c r="C85">
        <v>18399296</v>
      </c>
      <c r="D85">
        <v>190798</v>
      </c>
      <c r="E85">
        <v>1952</v>
      </c>
      <c r="F85">
        <v>132776</v>
      </c>
      <c r="G85">
        <v>4831</v>
      </c>
      <c r="H85">
        <v>4875</v>
      </c>
      <c r="I85">
        <v>200</v>
      </c>
      <c r="J85">
        <v>310</v>
      </c>
      <c r="K85">
        <v>1584</v>
      </c>
      <c r="L85">
        <v>399</v>
      </c>
      <c r="M85">
        <v>428</v>
      </c>
      <c r="N85">
        <v>3362</v>
      </c>
      <c r="O85">
        <v>459</v>
      </c>
      <c r="P85">
        <v>3873</v>
      </c>
      <c r="Q85">
        <v>354</v>
      </c>
      <c r="R85">
        <v>368</v>
      </c>
      <c r="S85">
        <v>29575</v>
      </c>
      <c r="T85">
        <v>561</v>
      </c>
      <c r="U85">
        <v>4891</v>
      </c>
      <c r="V85">
        <v>1421</v>
      </c>
      <c r="W85">
        <v>16477</v>
      </c>
      <c r="X85">
        <v>44012</v>
      </c>
      <c r="Y85">
        <v>567</v>
      </c>
      <c r="Z85">
        <v>4020</v>
      </c>
      <c r="AA85">
        <v>15254</v>
      </c>
      <c r="AB85">
        <v>6042</v>
      </c>
    </row>
    <row r="86" spans="1:28" x14ac:dyDescent="0.25">
      <c r="A86" t="s">
        <v>84</v>
      </c>
      <c r="B86" t="s">
        <v>657</v>
      </c>
      <c r="C86">
        <v>25772</v>
      </c>
      <c r="D86">
        <v>2783</v>
      </c>
      <c r="E86">
        <v>280</v>
      </c>
      <c r="F86">
        <v>2241</v>
      </c>
      <c r="G86">
        <v>359</v>
      </c>
      <c r="H86">
        <v>418</v>
      </c>
      <c r="I86">
        <v>43</v>
      </c>
      <c r="J86">
        <v>97</v>
      </c>
      <c r="K86">
        <v>282</v>
      </c>
      <c r="L86">
        <v>140</v>
      </c>
      <c r="M86">
        <v>130</v>
      </c>
      <c r="N86">
        <v>381</v>
      </c>
      <c r="O86">
        <v>108</v>
      </c>
      <c r="P86">
        <v>450</v>
      </c>
      <c r="Q86">
        <v>111</v>
      </c>
      <c r="R86">
        <v>112</v>
      </c>
      <c r="S86">
        <v>1164</v>
      </c>
      <c r="T86">
        <v>135</v>
      </c>
      <c r="U86">
        <v>414</v>
      </c>
      <c r="V86">
        <v>245</v>
      </c>
      <c r="W86">
        <v>723</v>
      </c>
      <c r="X86">
        <v>1243</v>
      </c>
      <c r="Y86">
        <v>113</v>
      </c>
      <c r="Z86">
        <v>367</v>
      </c>
      <c r="AA86">
        <v>736</v>
      </c>
      <c r="AB86">
        <v>535</v>
      </c>
    </row>
    <row r="87" spans="1:28" x14ac:dyDescent="0.25">
      <c r="A87" t="s">
        <v>85</v>
      </c>
      <c r="B87" t="s">
        <v>658</v>
      </c>
      <c r="C87">
        <v>13.6</v>
      </c>
      <c r="D87">
        <v>15.6</v>
      </c>
      <c r="E87">
        <v>18</v>
      </c>
      <c r="F87">
        <v>15.1</v>
      </c>
      <c r="G87">
        <v>20.100000000000001</v>
      </c>
      <c r="H87">
        <v>23.1</v>
      </c>
      <c r="I87">
        <v>20.2</v>
      </c>
      <c r="J87">
        <v>26.6</v>
      </c>
      <c r="K87">
        <v>21.2</v>
      </c>
      <c r="L87">
        <v>14.8</v>
      </c>
      <c r="M87">
        <v>16.100000000000001</v>
      </c>
      <c r="N87">
        <v>14.6</v>
      </c>
      <c r="O87">
        <v>16.600000000000001</v>
      </c>
      <c r="P87">
        <v>17.3</v>
      </c>
      <c r="Q87">
        <v>14.3</v>
      </c>
      <c r="R87">
        <v>18.7</v>
      </c>
      <c r="S87">
        <v>15.5</v>
      </c>
      <c r="T87">
        <v>12.4</v>
      </c>
      <c r="U87">
        <v>20.6</v>
      </c>
      <c r="V87">
        <v>18.7</v>
      </c>
      <c r="W87">
        <v>13.2</v>
      </c>
      <c r="X87">
        <v>17.399999999999999</v>
      </c>
      <c r="Y87">
        <v>5.8</v>
      </c>
      <c r="Z87">
        <v>5.2</v>
      </c>
      <c r="AA87">
        <v>14.5</v>
      </c>
      <c r="AB87">
        <v>15.3</v>
      </c>
    </row>
    <row r="88" spans="1:28" x14ac:dyDescent="0.25">
      <c r="A88" t="s">
        <v>86</v>
      </c>
      <c r="B88" t="s">
        <v>659</v>
      </c>
      <c r="C88">
        <v>0.1</v>
      </c>
      <c r="D88">
        <v>0.2</v>
      </c>
      <c r="E88">
        <v>2.5</v>
      </c>
      <c r="F88">
        <v>0.3</v>
      </c>
      <c r="G88">
        <v>1.5</v>
      </c>
      <c r="H88">
        <v>2</v>
      </c>
      <c r="I88">
        <v>4.2</v>
      </c>
      <c r="J88">
        <v>8.3000000000000007</v>
      </c>
      <c r="K88">
        <v>3.8</v>
      </c>
      <c r="L88">
        <v>5</v>
      </c>
      <c r="M88">
        <v>4.9000000000000004</v>
      </c>
      <c r="N88">
        <v>1.7</v>
      </c>
      <c r="O88">
        <v>3.7</v>
      </c>
      <c r="P88">
        <v>2</v>
      </c>
      <c r="Q88">
        <v>4.4000000000000004</v>
      </c>
      <c r="R88">
        <v>5.6</v>
      </c>
      <c r="S88">
        <v>0.6</v>
      </c>
      <c r="T88">
        <v>3</v>
      </c>
      <c r="U88">
        <v>1.7</v>
      </c>
      <c r="V88">
        <v>3</v>
      </c>
      <c r="W88">
        <v>0.5</v>
      </c>
      <c r="X88">
        <v>0.5</v>
      </c>
      <c r="Y88">
        <v>1.2</v>
      </c>
      <c r="Z88">
        <v>0.5</v>
      </c>
      <c r="AA88">
        <v>0.7</v>
      </c>
      <c r="AB88">
        <v>1.3</v>
      </c>
    </row>
    <row r="89" spans="1:28" x14ac:dyDescent="0.25">
      <c r="A89" t="s">
        <v>87</v>
      </c>
      <c r="B89" t="s">
        <v>660</v>
      </c>
      <c r="C89">
        <v>20920173</v>
      </c>
      <c r="D89">
        <v>158167</v>
      </c>
      <c r="E89">
        <v>2025</v>
      </c>
      <c r="F89">
        <v>94892</v>
      </c>
      <c r="G89">
        <v>5211</v>
      </c>
      <c r="H89">
        <v>3181</v>
      </c>
      <c r="I89">
        <v>201</v>
      </c>
      <c r="J89">
        <v>241</v>
      </c>
      <c r="K89">
        <v>1363</v>
      </c>
      <c r="L89">
        <v>669</v>
      </c>
      <c r="M89">
        <v>386</v>
      </c>
      <c r="N89">
        <v>2958</v>
      </c>
      <c r="O89">
        <v>825</v>
      </c>
      <c r="P89">
        <v>2456</v>
      </c>
      <c r="Q89">
        <v>483</v>
      </c>
      <c r="R89">
        <v>319</v>
      </c>
      <c r="S89">
        <v>35624</v>
      </c>
      <c r="T89">
        <v>540</v>
      </c>
      <c r="U89">
        <v>6793</v>
      </c>
      <c r="V89">
        <v>2132</v>
      </c>
      <c r="W89">
        <v>5371</v>
      </c>
      <c r="X89">
        <v>25339</v>
      </c>
      <c r="Y89">
        <v>416</v>
      </c>
      <c r="Z89">
        <v>4303</v>
      </c>
      <c r="AA89">
        <v>18726</v>
      </c>
      <c r="AB89">
        <v>6901</v>
      </c>
    </row>
    <row r="90" spans="1:28" x14ac:dyDescent="0.25">
      <c r="A90" t="s">
        <v>88</v>
      </c>
      <c r="B90" t="s">
        <v>661</v>
      </c>
      <c r="C90">
        <v>32118</v>
      </c>
      <c r="D90">
        <v>2193</v>
      </c>
      <c r="E90">
        <v>278</v>
      </c>
      <c r="F90">
        <v>1668</v>
      </c>
      <c r="G90">
        <v>356</v>
      </c>
      <c r="H90">
        <v>298</v>
      </c>
      <c r="I90">
        <v>51</v>
      </c>
      <c r="J90">
        <v>98</v>
      </c>
      <c r="K90">
        <v>220</v>
      </c>
      <c r="L90">
        <v>211</v>
      </c>
      <c r="M90">
        <v>107</v>
      </c>
      <c r="N90">
        <v>341</v>
      </c>
      <c r="O90">
        <v>170</v>
      </c>
      <c r="P90">
        <v>338</v>
      </c>
      <c r="Q90">
        <v>164</v>
      </c>
      <c r="R90">
        <v>102</v>
      </c>
      <c r="S90">
        <v>1219</v>
      </c>
      <c r="T90">
        <v>115</v>
      </c>
      <c r="U90">
        <v>340</v>
      </c>
      <c r="V90">
        <v>285</v>
      </c>
      <c r="W90">
        <v>440</v>
      </c>
      <c r="X90">
        <v>907</v>
      </c>
      <c r="Y90">
        <v>123</v>
      </c>
      <c r="Z90">
        <v>299</v>
      </c>
      <c r="AA90">
        <v>895</v>
      </c>
      <c r="AB90">
        <v>591</v>
      </c>
    </row>
    <row r="91" spans="1:28" x14ac:dyDescent="0.25">
      <c r="A91" t="s">
        <v>89</v>
      </c>
      <c r="B91" t="s">
        <v>662</v>
      </c>
      <c r="C91">
        <v>15.5</v>
      </c>
      <c r="D91">
        <v>13</v>
      </c>
      <c r="E91">
        <v>18.600000000000001</v>
      </c>
      <c r="F91">
        <v>10.8</v>
      </c>
      <c r="G91">
        <v>21.7</v>
      </c>
      <c r="H91">
        <v>15.1</v>
      </c>
      <c r="I91">
        <v>20.3</v>
      </c>
      <c r="J91">
        <v>20.7</v>
      </c>
      <c r="K91">
        <v>18.3</v>
      </c>
      <c r="L91">
        <v>24.9</v>
      </c>
      <c r="M91">
        <v>14.5</v>
      </c>
      <c r="N91">
        <v>12.9</v>
      </c>
      <c r="O91">
        <v>29.8</v>
      </c>
      <c r="P91">
        <v>11</v>
      </c>
      <c r="Q91">
        <v>19.600000000000001</v>
      </c>
      <c r="R91">
        <v>16.2</v>
      </c>
      <c r="S91">
        <v>18.600000000000001</v>
      </c>
      <c r="T91">
        <v>12</v>
      </c>
      <c r="U91">
        <v>28.6</v>
      </c>
      <c r="V91">
        <v>28</v>
      </c>
      <c r="W91">
        <v>4.3</v>
      </c>
      <c r="X91">
        <v>10</v>
      </c>
      <c r="Y91">
        <v>4.2</v>
      </c>
      <c r="Z91">
        <v>5.5</v>
      </c>
      <c r="AA91">
        <v>17.8</v>
      </c>
      <c r="AB91">
        <v>17.5</v>
      </c>
    </row>
    <row r="92" spans="1:28" x14ac:dyDescent="0.25">
      <c r="A92" t="s">
        <v>90</v>
      </c>
      <c r="B92" t="s">
        <v>663</v>
      </c>
      <c r="C92">
        <v>0.1</v>
      </c>
      <c r="D92">
        <v>0.2</v>
      </c>
      <c r="E92">
        <v>2.5</v>
      </c>
      <c r="F92">
        <v>0.2</v>
      </c>
      <c r="G92">
        <v>1.5</v>
      </c>
      <c r="H92">
        <v>1.4</v>
      </c>
      <c r="I92">
        <v>5</v>
      </c>
      <c r="J92">
        <v>8.1</v>
      </c>
      <c r="K92">
        <v>2.9</v>
      </c>
      <c r="L92">
        <v>7.6</v>
      </c>
      <c r="M92">
        <v>3.9</v>
      </c>
      <c r="N92">
        <v>1.5</v>
      </c>
      <c r="O92">
        <v>5.6</v>
      </c>
      <c r="P92">
        <v>1.5</v>
      </c>
      <c r="Q92">
        <v>6.6</v>
      </c>
      <c r="R92">
        <v>5.0999999999999996</v>
      </c>
      <c r="S92">
        <v>0.6</v>
      </c>
      <c r="T92">
        <v>2.6</v>
      </c>
      <c r="U92">
        <v>1.4</v>
      </c>
      <c r="V92">
        <v>3.4</v>
      </c>
      <c r="W92">
        <v>0.4</v>
      </c>
      <c r="X92">
        <v>0.4</v>
      </c>
      <c r="Y92">
        <v>1.2</v>
      </c>
      <c r="Z92">
        <v>0.4</v>
      </c>
      <c r="AA92">
        <v>0.9</v>
      </c>
      <c r="AB92">
        <v>1.4</v>
      </c>
    </row>
    <row r="93" spans="1:28" x14ac:dyDescent="0.25">
      <c r="A93" t="s">
        <v>91</v>
      </c>
      <c r="B93" t="s">
        <v>664</v>
      </c>
      <c r="C93">
        <v>14577264</v>
      </c>
      <c r="D93">
        <v>73764</v>
      </c>
      <c r="E93">
        <v>721</v>
      </c>
      <c r="F93">
        <v>46499</v>
      </c>
      <c r="G93">
        <v>1577</v>
      </c>
      <c r="H93">
        <v>1151</v>
      </c>
      <c r="I93">
        <v>104</v>
      </c>
      <c r="J93">
        <v>103</v>
      </c>
      <c r="K93">
        <v>468</v>
      </c>
      <c r="L93">
        <v>163</v>
      </c>
      <c r="M93">
        <v>304</v>
      </c>
      <c r="N93">
        <v>818</v>
      </c>
      <c r="O93">
        <v>437</v>
      </c>
      <c r="P93">
        <v>674</v>
      </c>
      <c r="Q93">
        <v>87</v>
      </c>
      <c r="R93">
        <v>33</v>
      </c>
      <c r="S93">
        <v>17601</v>
      </c>
      <c r="T93">
        <v>215</v>
      </c>
      <c r="U93">
        <v>2809</v>
      </c>
      <c r="V93">
        <v>615</v>
      </c>
      <c r="W93">
        <v>1525</v>
      </c>
      <c r="X93">
        <v>18825</v>
      </c>
      <c r="Y93">
        <v>90</v>
      </c>
      <c r="Z93">
        <v>5027</v>
      </c>
      <c r="AA93">
        <v>10492</v>
      </c>
      <c r="AB93">
        <v>3429</v>
      </c>
    </row>
    <row r="94" spans="1:28" x14ac:dyDescent="0.25">
      <c r="A94" t="s">
        <v>92</v>
      </c>
      <c r="B94" t="s">
        <v>665</v>
      </c>
      <c r="C94">
        <v>24450</v>
      </c>
      <c r="D94">
        <v>1635</v>
      </c>
      <c r="E94">
        <v>213</v>
      </c>
      <c r="F94">
        <v>1317</v>
      </c>
      <c r="G94">
        <v>230</v>
      </c>
      <c r="H94">
        <v>214</v>
      </c>
      <c r="I94">
        <v>38</v>
      </c>
      <c r="J94">
        <v>61</v>
      </c>
      <c r="K94">
        <v>173</v>
      </c>
      <c r="L94">
        <v>100</v>
      </c>
      <c r="M94">
        <v>147</v>
      </c>
      <c r="N94">
        <v>205</v>
      </c>
      <c r="O94">
        <v>139</v>
      </c>
      <c r="P94">
        <v>238</v>
      </c>
      <c r="Q94">
        <v>48</v>
      </c>
      <c r="R94">
        <v>45</v>
      </c>
      <c r="S94">
        <v>760</v>
      </c>
      <c r="T94">
        <v>74</v>
      </c>
      <c r="U94">
        <v>336</v>
      </c>
      <c r="V94">
        <v>166</v>
      </c>
      <c r="W94">
        <v>238</v>
      </c>
      <c r="X94">
        <v>691</v>
      </c>
      <c r="Y94">
        <v>57</v>
      </c>
      <c r="Z94">
        <v>442</v>
      </c>
      <c r="AA94">
        <v>648</v>
      </c>
      <c r="AB94">
        <v>381</v>
      </c>
    </row>
    <row r="95" spans="1:28" x14ac:dyDescent="0.25">
      <c r="A95" t="s">
        <v>93</v>
      </c>
      <c r="B95" t="s">
        <v>666</v>
      </c>
      <c r="C95">
        <v>10.8</v>
      </c>
      <c r="D95">
        <v>6</v>
      </c>
      <c r="E95">
        <v>6.6</v>
      </c>
      <c r="F95">
        <v>5.3</v>
      </c>
      <c r="G95">
        <v>6.6</v>
      </c>
      <c r="H95">
        <v>5.5</v>
      </c>
      <c r="I95">
        <v>10.5</v>
      </c>
      <c r="J95">
        <v>8.8000000000000007</v>
      </c>
      <c r="K95">
        <v>6.3</v>
      </c>
      <c r="L95">
        <v>6.1</v>
      </c>
      <c r="M95">
        <v>11.4</v>
      </c>
      <c r="N95">
        <v>3.6</v>
      </c>
      <c r="O95">
        <v>15.8</v>
      </c>
      <c r="P95">
        <v>3</v>
      </c>
      <c r="Q95">
        <v>3.5</v>
      </c>
      <c r="R95">
        <v>1.7</v>
      </c>
      <c r="S95">
        <v>9.1999999999999993</v>
      </c>
      <c r="T95">
        <v>4.8</v>
      </c>
      <c r="U95">
        <v>11.8</v>
      </c>
      <c r="V95">
        <v>8.1</v>
      </c>
      <c r="W95">
        <v>1.2</v>
      </c>
      <c r="X95">
        <v>7.4</v>
      </c>
      <c r="Y95">
        <v>0.9</v>
      </c>
      <c r="Z95">
        <v>6.5</v>
      </c>
      <c r="AA95">
        <v>10</v>
      </c>
      <c r="AB95">
        <v>8.6999999999999993</v>
      </c>
    </row>
    <row r="96" spans="1:28" x14ac:dyDescent="0.25">
      <c r="A96" t="s">
        <v>94</v>
      </c>
      <c r="B96" t="s">
        <v>667</v>
      </c>
      <c r="C96">
        <v>0.1</v>
      </c>
      <c r="D96">
        <v>0.1</v>
      </c>
      <c r="E96">
        <v>2</v>
      </c>
      <c r="F96">
        <v>0.2</v>
      </c>
      <c r="G96">
        <v>1</v>
      </c>
      <c r="H96">
        <v>1</v>
      </c>
      <c r="I96">
        <v>3.8</v>
      </c>
      <c r="J96">
        <v>5.0999999999999996</v>
      </c>
      <c r="K96">
        <v>2.2999999999999998</v>
      </c>
      <c r="L96">
        <v>3.7</v>
      </c>
      <c r="M96">
        <v>5.2</v>
      </c>
      <c r="N96">
        <v>0.9</v>
      </c>
      <c r="O96">
        <v>4.8</v>
      </c>
      <c r="P96">
        <v>1.1000000000000001</v>
      </c>
      <c r="Q96">
        <v>1.9</v>
      </c>
      <c r="R96">
        <v>2.2999999999999998</v>
      </c>
      <c r="S96">
        <v>0.4</v>
      </c>
      <c r="T96">
        <v>1.6</v>
      </c>
      <c r="U96">
        <v>1.4</v>
      </c>
      <c r="V96">
        <v>2.2000000000000002</v>
      </c>
      <c r="W96">
        <v>0.2</v>
      </c>
      <c r="X96">
        <v>0.3</v>
      </c>
      <c r="Y96">
        <v>0.6</v>
      </c>
      <c r="Z96">
        <v>0.6</v>
      </c>
      <c r="AA96">
        <v>0.6</v>
      </c>
      <c r="AB96">
        <v>1</v>
      </c>
    </row>
    <row r="97" spans="1:28" x14ac:dyDescent="0.25">
      <c r="A97" t="s">
        <v>95</v>
      </c>
      <c r="B97" t="s">
        <v>668</v>
      </c>
      <c r="C97">
        <v>14229384</v>
      </c>
      <c r="D97">
        <v>36145</v>
      </c>
      <c r="E97">
        <v>454</v>
      </c>
      <c r="F97">
        <v>19921</v>
      </c>
      <c r="G97">
        <v>549</v>
      </c>
      <c r="H97">
        <v>692</v>
      </c>
      <c r="I97">
        <v>144</v>
      </c>
      <c r="J97">
        <v>15</v>
      </c>
      <c r="K97">
        <v>503</v>
      </c>
      <c r="L97">
        <v>145</v>
      </c>
      <c r="M97">
        <v>215</v>
      </c>
      <c r="N97">
        <v>606</v>
      </c>
      <c r="O97">
        <v>367</v>
      </c>
      <c r="P97">
        <v>417</v>
      </c>
      <c r="Q97">
        <v>135</v>
      </c>
      <c r="R97">
        <v>23</v>
      </c>
      <c r="S97">
        <v>10799</v>
      </c>
      <c r="T97">
        <v>410</v>
      </c>
      <c r="U97">
        <v>750</v>
      </c>
      <c r="V97">
        <v>245</v>
      </c>
      <c r="W97">
        <v>1400</v>
      </c>
      <c r="X97">
        <v>10748</v>
      </c>
      <c r="Y97">
        <v>82</v>
      </c>
      <c r="Z97">
        <v>2706</v>
      </c>
      <c r="AA97">
        <v>7794</v>
      </c>
      <c r="AB97">
        <v>2244</v>
      </c>
    </row>
    <row r="98" spans="1:28" x14ac:dyDescent="0.25">
      <c r="A98" t="s">
        <v>96</v>
      </c>
      <c r="B98" t="s">
        <v>669</v>
      </c>
      <c r="C98">
        <v>24100</v>
      </c>
      <c r="D98">
        <v>1086</v>
      </c>
      <c r="E98">
        <v>121</v>
      </c>
      <c r="F98">
        <v>811</v>
      </c>
      <c r="G98">
        <v>160</v>
      </c>
      <c r="H98">
        <v>136</v>
      </c>
      <c r="I98">
        <v>46</v>
      </c>
      <c r="J98">
        <v>23</v>
      </c>
      <c r="K98">
        <v>150</v>
      </c>
      <c r="L98">
        <v>103</v>
      </c>
      <c r="M98">
        <v>116</v>
      </c>
      <c r="N98">
        <v>186</v>
      </c>
      <c r="O98">
        <v>113</v>
      </c>
      <c r="P98">
        <v>146</v>
      </c>
      <c r="Q98">
        <v>65</v>
      </c>
      <c r="R98">
        <v>35</v>
      </c>
      <c r="S98">
        <v>611</v>
      </c>
      <c r="T98">
        <v>105</v>
      </c>
      <c r="U98">
        <v>161</v>
      </c>
      <c r="V98">
        <v>92</v>
      </c>
      <c r="W98">
        <v>229</v>
      </c>
      <c r="X98">
        <v>501</v>
      </c>
      <c r="Y98">
        <v>57</v>
      </c>
      <c r="Z98">
        <v>316</v>
      </c>
      <c r="AA98">
        <v>558</v>
      </c>
      <c r="AB98">
        <v>248</v>
      </c>
    </row>
    <row r="99" spans="1:28" x14ac:dyDescent="0.25">
      <c r="A99" t="s">
        <v>97</v>
      </c>
      <c r="B99" t="s">
        <v>670</v>
      </c>
      <c r="C99">
        <v>10.5</v>
      </c>
      <c r="D99">
        <v>3</v>
      </c>
      <c r="E99">
        <v>4.2</v>
      </c>
      <c r="F99">
        <v>2.2999999999999998</v>
      </c>
      <c r="G99">
        <v>2.2999999999999998</v>
      </c>
      <c r="H99">
        <v>3.3</v>
      </c>
      <c r="I99">
        <v>14.5</v>
      </c>
      <c r="J99">
        <v>1.3</v>
      </c>
      <c r="K99">
        <v>6.7</v>
      </c>
      <c r="L99">
        <v>5.4</v>
      </c>
      <c r="M99">
        <v>8.1</v>
      </c>
      <c r="N99">
        <v>2.6</v>
      </c>
      <c r="O99">
        <v>13.2</v>
      </c>
      <c r="P99">
        <v>1.9</v>
      </c>
      <c r="Q99">
        <v>5.5</v>
      </c>
      <c r="R99">
        <v>1.2</v>
      </c>
      <c r="S99">
        <v>5.7</v>
      </c>
      <c r="T99">
        <v>9.1</v>
      </c>
      <c r="U99">
        <v>3.2</v>
      </c>
      <c r="V99">
        <v>3.2</v>
      </c>
      <c r="W99">
        <v>1.1000000000000001</v>
      </c>
      <c r="X99">
        <v>4.2</v>
      </c>
      <c r="Y99">
        <v>0.8</v>
      </c>
      <c r="Z99">
        <v>3.5</v>
      </c>
      <c r="AA99">
        <v>7.4</v>
      </c>
      <c r="AB99">
        <v>5.7</v>
      </c>
    </row>
    <row r="100" spans="1:28" x14ac:dyDescent="0.25">
      <c r="A100" t="s">
        <v>98</v>
      </c>
      <c r="B100" t="s">
        <v>671</v>
      </c>
      <c r="C100">
        <v>0.1</v>
      </c>
      <c r="D100">
        <v>0.1</v>
      </c>
      <c r="E100">
        <v>1.1000000000000001</v>
      </c>
      <c r="F100">
        <v>0.1</v>
      </c>
      <c r="G100">
        <v>0.7</v>
      </c>
      <c r="H100">
        <v>0.6</v>
      </c>
      <c r="I100">
        <v>4.3</v>
      </c>
      <c r="J100">
        <v>2</v>
      </c>
      <c r="K100">
        <v>2</v>
      </c>
      <c r="L100">
        <v>3.7</v>
      </c>
      <c r="M100">
        <v>4.0999999999999996</v>
      </c>
      <c r="N100">
        <v>0.8</v>
      </c>
      <c r="O100">
        <v>3.8</v>
      </c>
      <c r="P100">
        <v>0.7</v>
      </c>
      <c r="Q100">
        <v>2.6</v>
      </c>
      <c r="R100">
        <v>1.8</v>
      </c>
      <c r="S100">
        <v>0.3</v>
      </c>
      <c r="T100">
        <v>2.2999999999999998</v>
      </c>
      <c r="U100">
        <v>0.7</v>
      </c>
      <c r="V100">
        <v>1.2</v>
      </c>
      <c r="W100">
        <v>0.2</v>
      </c>
      <c r="X100">
        <v>0.2</v>
      </c>
      <c r="Y100">
        <v>0.6</v>
      </c>
      <c r="Z100">
        <v>0.4</v>
      </c>
      <c r="AA100">
        <v>0.5</v>
      </c>
      <c r="AB100">
        <v>0.6</v>
      </c>
    </row>
    <row r="101" spans="1:28" x14ac:dyDescent="0.25">
      <c r="A101" t="s">
        <v>99</v>
      </c>
      <c r="B101" t="s">
        <v>672</v>
      </c>
      <c r="C101">
        <v>6903420</v>
      </c>
      <c r="D101">
        <v>13446</v>
      </c>
      <c r="E101">
        <v>381</v>
      </c>
      <c r="F101">
        <v>5972</v>
      </c>
      <c r="G101">
        <v>195</v>
      </c>
      <c r="H101">
        <v>605</v>
      </c>
      <c r="I101">
        <v>31</v>
      </c>
      <c r="J101">
        <v>19</v>
      </c>
      <c r="K101">
        <v>170</v>
      </c>
      <c r="L101">
        <v>84</v>
      </c>
      <c r="M101">
        <v>167</v>
      </c>
      <c r="N101">
        <v>411</v>
      </c>
      <c r="O101">
        <v>219</v>
      </c>
      <c r="P101">
        <v>209</v>
      </c>
      <c r="Q101">
        <v>86</v>
      </c>
      <c r="R101">
        <v>0</v>
      </c>
      <c r="S101">
        <v>4375</v>
      </c>
      <c r="T101">
        <v>333</v>
      </c>
      <c r="U101">
        <v>189</v>
      </c>
      <c r="V101">
        <v>406</v>
      </c>
      <c r="W101">
        <v>884</v>
      </c>
      <c r="X101">
        <v>3245</v>
      </c>
      <c r="Y101">
        <v>0</v>
      </c>
      <c r="Z101">
        <v>297</v>
      </c>
      <c r="AA101">
        <v>3491</v>
      </c>
      <c r="AB101">
        <v>608</v>
      </c>
    </row>
    <row r="102" spans="1:28" x14ac:dyDescent="0.25">
      <c r="A102" t="s">
        <v>100</v>
      </c>
      <c r="B102" t="s">
        <v>673</v>
      </c>
      <c r="C102">
        <v>17670</v>
      </c>
      <c r="D102">
        <v>738</v>
      </c>
      <c r="E102">
        <v>122</v>
      </c>
      <c r="F102">
        <v>484</v>
      </c>
      <c r="G102">
        <v>71</v>
      </c>
      <c r="H102">
        <v>127</v>
      </c>
      <c r="I102">
        <v>16</v>
      </c>
      <c r="J102">
        <v>30</v>
      </c>
      <c r="K102">
        <v>77</v>
      </c>
      <c r="L102">
        <v>73</v>
      </c>
      <c r="M102">
        <v>87</v>
      </c>
      <c r="N102">
        <v>172</v>
      </c>
      <c r="O102">
        <v>90</v>
      </c>
      <c r="P102">
        <v>126</v>
      </c>
      <c r="Q102">
        <v>47</v>
      </c>
      <c r="R102">
        <v>12</v>
      </c>
      <c r="S102">
        <v>495</v>
      </c>
      <c r="T102">
        <v>99</v>
      </c>
      <c r="U102">
        <v>76</v>
      </c>
      <c r="V102">
        <v>103</v>
      </c>
      <c r="W102">
        <v>145</v>
      </c>
      <c r="X102">
        <v>354</v>
      </c>
      <c r="Y102">
        <v>19</v>
      </c>
      <c r="Z102">
        <v>120</v>
      </c>
      <c r="AA102">
        <v>432</v>
      </c>
      <c r="AB102">
        <v>178</v>
      </c>
    </row>
    <row r="103" spans="1:28" x14ac:dyDescent="0.25">
      <c r="A103" t="s">
        <v>101</v>
      </c>
      <c r="B103" t="s">
        <v>674</v>
      </c>
      <c r="C103">
        <v>5.0999999999999996</v>
      </c>
      <c r="D103">
        <v>1.1000000000000001</v>
      </c>
      <c r="E103">
        <v>3.5</v>
      </c>
      <c r="F103">
        <v>0.7</v>
      </c>
      <c r="G103">
        <v>0.8</v>
      </c>
      <c r="H103">
        <v>2.9</v>
      </c>
      <c r="I103">
        <v>3.1</v>
      </c>
      <c r="J103">
        <v>1.6</v>
      </c>
      <c r="K103">
        <v>2.2999999999999998</v>
      </c>
      <c r="L103">
        <v>3.1</v>
      </c>
      <c r="M103">
        <v>6.3</v>
      </c>
      <c r="N103">
        <v>1.8</v>
      </c>
      <c r="O103">
        <v>7.9</v>
      </c>
      <c r="P103">
        <v>0.9</v>
      </c>
      <c r="Q103">
        <v>3.5</v>
      </c>
      <c r="R103">
        <v>0</v>
      </c>
      <c r="S103">
        <v>2.2999999999999998</v>
      </c>
      <c r="T103">
        <v>7.4</v>
      </c>
      <c r="U103">
        <v>0.8</v>
      </c>
      <c r="V103">
        <v>5.3</v>
      </c>
      <c r="W103">
        <v>0.7</v>
      </c>
      <c r="X103">
        <v>1.3</v>
      </c>
      <c r="Y103">
        <v>0</v>
      </c>
      <c r="Z103">
        <v>0.4</v>
      </c>
      <c r="AA103">
        <v>3.3</v>
      </c>
      <c r="AB103">
        <v>1.5</v>
      </c>
    </row>
    <row r="104" spans="1:28" x14ac:dyDescent="0.25">
      <c r="A104" t="s">
        <v>102</v>
      </c>
      <c r="B104" t="s">
        <v>675</v>
      </c>
      <c r="C104">
        <v>0.1</v>
      </c>
      <c r="D104">
        <v>0.1</v>
      </c>
      <c r="E104">
        <v>1.1000000000000001</v>
      </c>
      <c r="F104">
        <v>0.1</v>
      </c>
      <c r="G104">
        <v>0.3</v>
      </c>
      <c r="H104">
        <v>0.6</v>
      </c>
      <c r="I104">
        <v>1.6</v>
      </c>
      <c r="J104">
        <v>2.5</v>
      </c>
      <c r="K104">
        <v>1</v>
      </c>
      <c r="L104">
        <v>2.7</v>
      </c>
      <c r="M104">
        <v>3.2</v>
      </c>
      <c r="N104">
        <v>0.8</v>
      </c>
      <c r="O104">
        <v>3.2</v>
      </c>
      <c r="P104">
        <v>0.6</v>
      </c>
      <c r="Q104">
        <v>1.9</v>
      </c>
      <c r="R104">
        <v>1.8</v>
      </c>
      <c r="S104">
        <v>0.3</v>
      </c>
      <c r="T104">
        <v>2.2000000000000002</v>
      </c>
      <c r="U104">
        <v>0.3</v>
      </c>
      <c r="V104">
        <v>1.3</v>
      </c>
      <c r="W104">
        <v>0.1</v>
      </c>
      <c r="X104">
        <v>0.1</v>
      </c>
      <c r="Y104">
        <v>0.4</v>
      </c>
      <c r="Z104">
        <v>0.2</v>
      </c>
      <c r="AA104">
        <v>0.4</v>
      </c>
      <c r="AB104">
        <v>0.4</v>
      </c>
    </row>
    <row r="105" spans="1:28" x14ac:dyDescent="0.25">
      <c r="A105" t="s">
        <v>103</v>
      </c>
      <c r="B105" t="s">
        <v>676</v>
      </c>
      <c r="C105">
        <v>17451760</v>
      </c>
      <c r="D105">
        <v>13739</v>
      </c>
      <c r="E105">
        <v>389</v>
      </c>
      <c r="F105">
        <v>3184</v>
      </c>
      <c r="G105">
        <v>326</v>
      </c>
      <c r="H105">
        <v>1092</v>
      </c>
      <c r="I105">
        <v>124</v>
      </c>
      <c r="J105">
        <v>100</v>
      </c>
      <c r="K105">
        <v>560</v>
      </c>
      <c r="L105">
        <v>186</v>
      </c>
      <c r="M105">
        <v>257</v>
      </c>
      <c r="N105">
        <v>246</v>
      </c>
      <c r="O105">
        <v>49</v>
      </c>
      <c r="P105">
        <v>468</v>
      </c>
      <c r="Q105">
        <v>355</v>
      </c>
      <c r="R105">
        <v>122</v>
      </c>
      <c r="S105">
        <v>4824</v>
      </c>
      <c r="T105">
        <v>1258</v>
      </c>
      <c r="U105">
        <v>199</v>
      </c>
      <c r="V105">
        <v>526</v>
      </c>
      <c r="W105">
        <v>212</v>
      </c>
      <c r="X105">
        <v>1063</v>
      </c>
      <c r="Y105">
        <v>0</v>
      </c>
      <c r="Z105">
        <v>331</v>
      </c>
      <c r="AA105">
        <v>3806</v>
      </c>
      <c r="AB105">
        <v>580</v>
      </c>
    </row>
    <row r="106" spans="1:28" x14ac:dyDescent="0.25">
      <c r="A106" t="s">
        <v>104</v>
      </c>
      <c r="B106" t="s">
        <v>677</v>
      </c>
      <c r="C106">
        <v>35826</v>
      </c>
      <c r="D106">
        <v>712</v>
      </c>
      <c r="E106">
        <v>123</v>
      </c>
      <c r="F106">
        <v>412</v>
      </c>
      <c r="G106">
        <v>113</v>
      </c>
      <c r="H106">
        <v>169</v>
      </c>
      <c r="I106">
        <v>32</v>
      </c>
      <c r="J106">
        <v>56</v>
      </c>
      <c r="K106">
        <v>202</v>
      </c>
      <c r="L106">
        <v>87</v>
      </c>
      <c r="M106">
        <v>121</v>
      </c>
      <c r="N106">
        <v>90</v>
      </c>
      <c r="O106">
        <v>35</v>
      </c>
      <c r="P106">
        <v>140</v>
      </c>
      <c r="Q106">
        <v>148</v>
      </c>
      <c r="R106">
        <v>90</v>
      </c>
      <c r="S106">
        <v>485</v>
      </c>
      <c r="T106">
        <v>158</v>
      </c>
      <c r="U106">
        <v>78</v>
      </c>
      <c r="V106">
        <v>115</v>
      </c>
      <c r="W106">
        <v>101</v>
      </c>
      <c r="X106">
        <v>220</v>
      </c>
      <c r="Y106">
        <v>19</v>
      </c>
      <c r="Z106">
        <v>130</v>
      </c>
      <c r="AA106">
        <v>404</v>
      </c>
      <c r="AB106">
        <v>168</v>
      </c>
    </row>
    <row r="107" spans="1:28" x14ac:dyDescent="0.25">
      <c r="A107" t="s">
        <v>105</v>
      </c>
      <c r="B107" t="s">
        <v>678</v>
      </c>
      <c r="C107">
        <v>12.9</v>
      </c>
      <c r="D107">
        <v>1.1000000000000001</v>
      </c>
      <c r="E107">
        <v>3.6</v>
      </c>
      <c r="F107">
        <v>0.4</v>
      </c>
      <c r="G107">
        <v>1.4</v>
      </c>
      <c r="H107">
        <v>5.2</v>
      </c>
      <c r="I107">
        <v>12.5</v>
      </c>
      <c r="J107">
        <v>8.6</v>
      </c>
      <c r="K107">
        <v>7.5</v>
      </c>
      <c r="L107">
        <v>6.9</v>
      </c>
      <c r="M107">
        <v>9.6999999999999993</v>
      </c>
      <c r="N107">
        <v>1.1000000000000001</v>
      </c>
      <c r="O107">
        <v>1.8</v>
      </c>
      <c r="P107">
        <v>2.1</v>
      </c>
      <c r="Q107">
        <v>14.4</v>
      </c>
      <c r="R107">
        <v>6.2</v>
      </c>
      <c r="S107">
        <v>2.5</v>
      </c>
      <c r="T107">
        <v>27.9</v>
      </c>
      <c r="U107">
        <v>0.8</v>
      </c>
      <c r="V107">
        <v>6.9</v>
      </c>
      <c r="W107">
        <v>0.2</v>
      </c>
      <c r="X107">
        <v>0.4</v>
      </c>
      <c r="Y107">
        <v>0</v>
      </c>
      <c r="Z107">
        <v>0.4</v>
      </c>
      <c r="AA107">
        <v>3.6</v>
      </c>
      <c r="AB107">
        <v>1.5</v>
      </c>
    </row>
    <row r="108" spans="1:28" x14ac:dyDescent="0.25">
      <c r="A108" t="s">
        <v>106</v>
      </c>
      <c r="B108" t="s">
        <v>679</v>
      </c>
      <c r="C108">
        <v>0.1</v>
      </c>
      <c r="D108">
        <v>0.1</v>
      </c>
      <c r="E108">
        <v>1.1000000000000001</v>
      </c>
      <c r="F108">
        <v>0.1</v>
      </c>
      <c r="G108">
        <v>0.5</v>
      </c>
      <c r="H108">
        <v>0.8</v>
      </c>
      <c r="I108">
        <v>3.3</v>
      </c>
      <c r="J108">
        <v>4.8</v>
      </c>
      <c r="K108">
        <v>2.7</v>
      </c>
      <c r="L108">
        <v>3.2</v>
      </c>
      <c r="M108">
        <v>4.5</v>
      </c>
      <c r="N108">
        <v>0.4</v>
      </c>
      <c r="O108">
        <v>1.3</v>
      </c>
      <c r="P108">
        <v>0.6</v>
      </c>
      <c r="Q108">
        <v>5.9</v>
      </c>
      <c r="R108">
        <v>4.5</v>
      </c>
      <c r="S108">
        <v>0.3</v>
      </c>
      <c r="T108">
        <v>3.5</v>
      </c>
      <c r="U108">
        <v>0.3</v>
      </c>
      <c r="V108">
        <v>1.5</v>
      </c>
      <c r="W108">
        <v>0.1</v>
      </c>
      <c r="X108">
        <v>0.1</v>
      </c>
      <c r="Y108">
        <v>0.4</v>
      </c>
      <c r="Z108">
        <v>0.2</v>
      </c>
      <c r="AA108">
        <v>0.4</v>
      </c>
      <c r="AB108">
        <v>0.4</v>
      </c>
    </row>
    <row r="109" spans="1:28" x14ac:dyDescent="0.25">
      <c r="A109" t="s">
        <v>107</v>
      </c>
      <c r="B109" t="s">
        <v>680</v>
      </c>
      <c r="C109">
        <v>135393564</v>
      </c>
      <c r="D109">
        <v>1220422</v>
      </c>
      <c r="E109">
        <v>10867</v>
      </c>
      <c r="F109">
        <v>877617</v>
      </c>
      <c r="G109">
        <v>24063</v>
      </c>
      <c r="H109">
        <v>21075</v>
      </c>
      <c r="I109">
        <v>992</v>
      </c>
      <c r="J109">
        <v>1167</v>
      </c>
      <c r="K109">
        <v>7455</v>
      </c>
      <c r="L109">
        <v>2688</v>
      </c>
      <c r="M109">
        <v>2661</v>
      </c>
      <c r="N109">
        <v>22979</v>
      </c>
      <c r="O109">
        <v>2770</v>
      </c>
      <c r="P109">
        <v>22348</v>
      </c>
      <c r="Q109">
        <v>2469</v>
      </c>
      <c r="R109">
        <v>1969</v>
      </c>
      <c r="S109">
        <v>191068</v>
      </c>
      <c r="T109">
        <v>4512</v>
      </c>
      <c r="U109">
        <v>23722</v>
      </c>
      <c r="V109">
        <v>7603</v>
      </c>
      <c r="W109">
        <v>124752</v>
      </c>
      <c r="X109">
        <v>252912</v>
      </c>
      <c r="Y109">
        <v>9838</v>
      </c>
      <c r="Z109">
        <v>77554</v>
      </c>
      <c r="AA109">
        <v>104964</v>
      </c>
      <c r="AB109">
        <v>39497</v>
      </c>
    </row>
    <row r="110" spans="1:28" x14ac:dyDescent="0.25">
      <c r="A110" t="s">
        <v>108</v>
      </c>
      <c r="B110" t="s">
        <v>681</v>
      </c>
      <c r="C110">
        <v>8863</v>
      </c>
      <c r="D110">
        <v>361</v>
      </c>
      <c r="E110">
        <v>91</v>
      </c>
      <c r="F110">
        <v>285</v>
      </c>
      <c r="G110">
        <v>73</v>
      </c>
      <c r="H110">
        <v>79</v>
      </c>
      <c r="I110">
        <v>77</v>
      </c>
      <c r="J110">
        <v>103</v>
      </c>
      <c r="K110">
        <v>62</v>
      </c>
      <c r="L110">
        <v>190</v>
      </c>
      <c r="M110">
        <v>264</v>
      </c>
      <c r="N110">
        <v>56</v>
      </c>
      <c r="O110">
        <v>212</v>
      </c>
      <c r="P110">
        <v>89</v>
      </c>
      <c r="Q110">
        <v>82</v>
      </c>
      <c r="R110">
        <v>175</v>
      </c>
      <c r="S110">
        <v>224</v>
      </c>
      <c r="T110">
        <v>88</v>
      </c>
      <c r="U110">
        <v>159</v>
      </c>
      <c r="V110">
        <v>366</v>
      </c>
      <c r="W110">
        <v>1418</v>
      </c>
      <c r="X110">
        <v>1785</v>
      </c>
      <c r="Y110">
        <v>317</v>
      </c>
      <c r="Z110">
        <v>1155</v>
      </c>
      <c r="AA110">
        <v>727</v>
      </c>
      <c r="AB110">
        <v>594</v>
      </c>
    </row>
    <row r="111" spans="1:28" x14ac:dyDescent="0.25">
      <c r="A111" t="s">
        <v>109</v>
      </c>
      <c r="B111" t="s">
        <v>682</v>
      </c>
      <c r="C111">
        <v>135393564</v>
      </c>
      <c r="D111">
        <v>1220422</v>
      </c>
      <c r="E111">
        <v>10867</v>
      </c>
      <c r="F111">
        <v>877617</v>
      </c>
      <c r="G111">
        <v>24063</v>
      </c>
      <c r="H111">
        <v>21075</v>
      </c>
      <c r="I111">
        <v>992</v>
      </c>
      <c r="J111">
        <v>1167</v>
      </c>
      <c r="K111">
        <v>7455</v>
      </c>
      <c r="L111">
        <v>2688</v>
      </c>
      <c r="M111">
        <v>2661</v>
      </c>
      <c r="N111">
        <v>22979</v>
      </c>
      <c r="O111">
        <v>2770</v>
      </c>
      <c r="P111">
        <v>22348</v>
      </c>
      <c r="Q111">
        <v>2469</v>
      </c>
      <c r="R111">
        <v>1969</v>
      </c>
      <c r="S111">
        <v>191068</v>
      </c>
      <c r="T111">
        <v>4512</v>
      </c>
      <c r="U111">
        <v>23722</v>
      </c>
      <c r="V111">
        <v>7603</v>
      </c>
      <c r="W111">
        <v>124752</v>
      </c>
      <c r="X111">
        <v>252912</v>
      </c>
      <c r="Y111">
        <v>9838</v>
      </c>
      <c r="Z111">
        <v>77554</v>
      </c>
      <c r="AA111">
        <v>104964</v>
      </c>
      <c r="AB111">
        <v>39497</v>
      </c>
    </row>
    <row r="112" spans="1:28" x14ac:dyDescent="0.25">
      <c r="A112" t="s">
        <v>110</v>
      </c>
      <c r="B112" t="s">
        <v>683</v>
      </c>
      <c r="C112" t="s">
        <v>1144</v>
      </c>
      <c r="D112" t="s">
        <v>1144</v>
      </c>
      <c r="E112" t="s">
        <v>1144</v>
      </c>
      <c r="F112" t="s">
        <v>1144</v>
      </c>
      <c r="G112" t="s">
        <v>1144</v>
      </c>
      <c r="H112" t="s">
        <v>1144</v>
      </c>
      <c r="I112" t="s">
        <v>1144</v>
      </c>
      <c r="J112" t="s">
        <v>1144</v>
      </c>
      <c r="K112" t="s">
        <v>1144</v>
      </c>
      <c r="L112" t="s">
        <v>1144</v>
      </c>
      <c r="M112" t="s">
        <v>1144</v>
      </c>
      <c r="N112" t="s">
        <v>1144</v>
      </c>
      <c r="O112" t="s">
        <v>1144</v>
      </c>
      <c r="P112" t="s">
        <v>1144</v>
      </c>
      <c r="Q112" t="s">
        <v>1144</v>
      </c>
      <c r="R112" t="s">
        <v>1144</v>
      </c>
      <c r="S112" t="s">
        <v>1144</v>
      </c>
      <c r="T112" t="s">
        <v>1144</v>
      </c>
      <c r="U112" t="s">
        <v>1144</v>
      </c>
      <c r="V112" t="s">
        <v>1144</v>
      </c>
      <c r="W112" t="s">
        <v>1144</v>
      </c>
      <c r="X112" t="s">
        <v>1144</v>
      </c>
      <c r="Y112" t="s">
        <v>1144</v>
      </c>
      <c r="Z112" t="s">
        <v>1144</v>
      </c>
      <c r="AA112" t="s">
        <v>1144</v>
      </c>
      <c r="AB112" t="s">
        <v>1144</v>
      </c>
    </row>
    <row r="113" spans="1:28" x14ac:dyDescent="0.25">
      <c r="A113" t="s">
        <v>111</v>
      </c>
      <c r="B113" t="s">
        <v>684</v>
      </c>
      <c r="C113">
        <v>2948528</v>
      </c>
      <c r="D113">
        <v>35443</v>
      </c>
      <c r="E113">
        <v>116</v>
      </c>
      <c r="F113">
        <v>25050</v>
      </c>
      <c r="G113">
        <v>380</v>
      </c>
      <c r="H113">
        <v>371</v>
      </c>
      <c r="I113">
        <v>55</v>
      </c>
      <c r="J113">
        <v>0</v>
      </c>
      <c r="K113">
        <v>174</v>
      </c>
      <c r="L113">
        <v>23</v>
      </c>
      <c r="M113">
        <v>57</v>
      </c>
      <c r="N113">
        <v>252</v>
      </c>
      <c r="O113">
        <v>93</v>
      </c>
      <c r="P113">
        <v>542</v>
      </c>
      <c r="Q113">
        <v>43</v>
      </c>
      <c r="R113">
        <v>23</v>
      </c>
      <c r="S113">
        <v>7036</v>
      </c>
      <c r="T113">
        <v>81</v>
      </c>
      <c r="U113">
        <v>1147</v>
      </c>
      <c r="V113">
        <v>138</v>
      </c>
      <c r="W113">
        <v>1183</v>
      </c>
      <c r="X113">
        <v>7547</v>
      </c>
      <c r="Y113">
        <v>279</v>
      </c>
      <c r="Z113">
        <v>883</v>
      </c>
      <c r="AA113">
        <v>5659</v>
      </c>
      <c r="AB113">
        <v>1129</v>
      </c>
    </row>
    <row r="114" spans="1:28" x14ac:dyDescent="0.25">
      <c r="A114" t="s">
        <v>112</v>
      </c>
      <c r="B114" t="s">
        <v>685</v>
      </c>
      <c r="C114">
        <v>19715</v>
      </c>
      <c r="D114">
        <v>1261</v>
      </c>
      <c r="E114">
        <v>82</v>
      </c>
      <c r="F114">
        <v>876</v>
      </c>
      <c r="G114">
        <v>150</v>
      </c>
      <c r="H114">
        <v>124</v>
      </c>
      <c r="I114">
        <v>21</v>
      </c>
      <c r="J114">
        <v>12</v>
      </c>
      <c r="K114">
        <v>99</v>
      </c>
      <c r="L114">
        <v>27</v>
      </c>
      <c r="M114">
        <v>37</v>
      </c>
      <c r="N114">
        <v>104</v>
      </c>
      <c r="O114">
        <v>67</v>
      </c>
      <c r="P114">
        <v>224</v>
      </c>
      <c r="Q114">
        <v>41</v>
      </c>
      <c r="R114">
        <v>39</v>
      </c>
      <c r="S114">
        <v>625</v>
      </c>
      <c r="T114">
        <v>56</v>
      </c>
      <c r="U114">
        <v>213</v>
      </c>
      <c r="V114">
        <v>127</v>
      </c>
      <c r="W114">
        <v>257</v>
      </c>
      <c r="X114">
        <v>510</v>
      </c>
      <c r="Y114">
        <v>123</v>
      </c>
      <c r="Z114">
        <v>190</v>
      </c>
      <c r="AA114">
        <v>522</v>
      </c>
      <c r="AB114">
        <v>292</v>
      </c>
    </row>
    <row r="115" spans="1:28" x14ac:dyDescent="0.25">
      <c r="A115" t="s">
        <v>113</v>
      </c>
      <c r="B115" t="s">
        <v>686</v>
      </c>
      <c r="C115">
        <v>2.2000000000000002</v>
      </c>
      <c r="D115">
        <v>2.9</v>
      </c>
      <c r="E115">
        <v>1.1000000000000001</v>
      </c>
      <c r="F115">
        <v>2.9</v>
      </c>
      <c r="G115">
        <v>1.6</v>
      </c>
      <c r="H115">
        <v>1.8</v>
      </c>
      <c r="I115">
        <v>5.5</v>
      </c>
      <c r="J115">
        <v>0</v>
      </c>
      <c r="K115">
        <v>2.2999999999999998</v>
      </c>
      <c r="L115">
        <v>0.9</v>
      </c>
      <c r="M115">
        <v>2.1</v>
      </c>
      <c r="N115">
        <v>1.1000000000000001</v>
      </c>
      <c r="O115">
        <v>3.4</v>
      </c>
      <c r="P115">
        <v>2.4</v>
      </c>
      <c r="Q115">
        <v>1.7</v>
      </c>
      <c r="R115">
        <v>1.2</v>
      </c>
      <c r="S115">
        <v>3.7</v>
      </c>
      <c r="T115">
        <v>1.8</v>
      </c>
      <c r="U115">
        <v>4.8</v>
      </c>
      <c r="V115">
        <v>1.8</v>
      </c>
      <c r="W115">
        <v>0.9</v>
      </c>
      <c r="X115">
        <v>3</v>
      </c>
      <c r="Y115">
        <v>2.8</v>
      </c>
      <c r="Z115">
        <v>1.1000000000000001</v>
      </c>
      <c r="AA115">
        <v>5.4</v>
      </c>
      <c r="AB115">
        <v>2.9</v>
      </c>
    </row>
    <row r="116" spans="1:28" x14ac:dyDescent="0.25">
      <c r="A116" t="s">
        <v>114</v>
      </c>
      <c r="B116" t="s">
        <v>687</v>
      </c>
      <c r="C116">
        <v>0.1</v>
      </c>
      <c r="D116">
        <v>0.1</v>
      </c>
      <c r="E116">
        <v>0.8</v>
      </c>
      <c r="F116">
        <v>0.1</v>
      </c>
      <c r="G116">
        <v>0.6</v>
      </c>
      <c r="H116">
        <v>0.6</v>
      </c>
      <c r="I116">
        <v>2.2000000000000002</v>
      </c>
      <c r="J116">
        <v>3</v>
      </c>
      <c r="K116">
        <v>1.3</v>
      </c>
      <c r="L116">
        <v>1</v>
      </c>
      <c r="M116">
        <v>1.4</v>
      </c>
      <c r="N116">
        <v>0.5</v>
      </c>
      <c r="O116">
        <v>2.4</v>
      </c>
      <c r="P116">
        <v>1</v>
      </c>
      <c r="Q116">
        <v>1.7</v>
      </c>
      <c r="R116">
        <v>2</v>
      </c>
      <c r="S116">
        <v>0.3</v>
      </c>
      <c r="T116">
        <v>1.3</v>
      </c>
      <c r="U116">
        <v>0.9</v>
      </c>
      <c r="V116">
        <v>1.7</v>
      </c>
      <c r="W116">
        <v>0.2</v>
      </c>
      <c r="X116">
        <v>0.2</v>
      </c>
      <c r="Y116">
        <v>1.2</v>
      </c>
      <c r="Z116">
        <v>0.2</v>
      </c>
      <c r="AA116">
        <v>0.5</v>
      </c>
      <c r="AB116">
        <v>0.7</v>
      </c>
    </row>
    <row r="117" spans="1:28" x14ac:dyDescent="0.25">
      <c r="A117" t="s">
        <v>115</v>
      </c>
      <c r="B117" t="s">
        <v>688</v>
      </c>
      <c r="C117">
        <v>3501930</v>
      </c>
      <c r="D117">
        <v>43190</v>
      </c>
      <c r="E117">
        <v>251</v>
      </c>
      <c r="F117">
        <v>30827</v>
      </c>
      <c r="G117">
        <v>433</v>
      </c>
      <c r="H117">
        <v>406</v>
      </c>
      <c r="I117">
        <v>27</v>
      </c>
      <c r="J117">
        <v>29</v>
      </c>
      <c r="K117">
        <v>166</v>
      </c>
      <c r="L117">
        <v>57</v>
      </c>
      <c r="M117">
        <v>153</v>
      </c>
      <c r="N117">
        <v>429</v>
      </c>
      <c r="O117">
        <v>133</v>
      </c>
      <c r="P117">
        <v>273</v>
      </c>
      <c r="Q117">
        <v>68</v>
      </c>
      <c r="R117">
        <v>29</v>
      </c>
      <c r="S117">
        <v>9169</v>
      </c>
      <c r="T117">
        <v>157</v>
      </c>
      <c r="U117">
        <v>583</v>
      </c>
      <c r="V117">
        <v>420</v>
      </c>
      <c r="W117">
        <v>2477</v>
      </c>
      <c r="X117">
        <v>8077</v>
      </c>
      <c r="Y117">
        <v>203</v>
      </c>
      <c r="Z117">
        <v>1766</v>
      </c>
      <c r="AA117">
        <v>6975</v>
      </c>
      <c r="AB117">
        <v>1563</v>
      </c>
    </row>
    <row r="118" spans="1:28" x14ac:dyDescent="0.25">
      <c r="A118" t="s">
        <v>116</v>
      </c>
      <c r="B118" t="s">
        <v>689</v>
      </c>
      <c r="C118">
        <v>16936</v>
      </c>
      <c r="D118">
        <v>1335</v>
      </c>
      <c r="E118">
        <v>104</v>
      </c>
      <c r="F118">
        <v>1103</v>
      </c>
      <c r="G118">
        <v>139</v>
      </c>
      <c r="H118">
        <v>122</v>
      </c>
      <c r="I118">
        <v>19</v>
      </c>
      <c r="J118">
        <v>23</v>
      </c>
      <c r="K118">
        <v>82</v>
      </c>
      <c r="L118">
        <v>74</v>
      </c>
      <c r="M118">
        <v>93</v>
      </c>
      <c r="N118">
        <v>165</v>
      </c>
      <c r="O118">
        <v>66</v>
      </c>
      <c r="P118">
        <v>126</v>
      </c>
      <c r="Q118">
        <v>45</v>
      </c>
      <c r="R118">
        <v>45</v>
      </c>
      <c r="S118">
        <v>624</v>
      </c>
      <c r="T118">
        <v>77</v>
      </c>
      <c r="U118">
        <v>196</v>
      </c>
      <c r="V118">
        <v>170</v>
      </c>
      <c r="W118">
        <v>365</v>
      </c>
      <c r="X118">
        <v>657</v>
      </c>
      <c r="Y118">
        <v>78</v>
      </c>
      <c r="Z118">
        <v>234</v>
      </c>
      <c r="AA118">
        <v>553</v>
      </c>
      <c r="AB118">
        <v>267</v>
      </c>
    </row>
    <row r="119" spans="1:28" x14ac:dyDescent="0.25">
      <c r="A119" t="s">
        <v>117</v>
      </c>
      <c r="B119" t="s">
        <v>690</v>
      </c>
      <c r="C119">
        <v>2.6</v>
      </c>
      <c r="D119">
        <v>3.5</v>
      </c>
      <c r="E119">
        <v>2.2999999999999998</v>
      </c>
      <c r="F119">
        <v>3.5</v>
      </c>
      <c r="G119">
        <v>1.8</v>
      </c>
      <c r="H119">
        <v>1.9</v>
      </c>
      <c r="I119">
        <v>2.7</v>
      </c>
      <c r="J119">
        <v>2.5</v>
      </c>
      <c r="K119">
        <v>2.2000000000000002</v>
      </c>
      <c r="L119">
        <v>2.1</v>
      </c>
      <c r="M119">
        <v>5.7</v>
      </c>
      <c r="N119">
        <v>1.9</v>
      </c>
      <c r="O119">
        <v>4.8</v>
      </c>
      <c r="P119">
        <v>1.2</v>
      </c>
      <c r="Q119">
        <v>2.8</v>
      </c>
      <c r="R119">
        <v>1.5</v>
      </c>
      <c r="S119">
        <v>4.8</v>
      </c>
      <c r="T119">
        <v>3.5</v>
      </c>
      <c r="U119">
        <v>2.5</v>
      </c>
      <c r="V119">
        <v>5.5</v>
      </c>
      <c r="W119">
        <v>2</v>
      </c>
      <c r="X119">
        <v>3.2</v>
      </c>
      <c r="Y119">
        <v>2.1</v>
      </c>
      <c r="Z119">
        <v>2.2999999999999998</v>
      </c>
      <c r="AA119">
        <v>6.6</v>
      </c>
      <c r="AB119">
        <v>4</v>
      </c>
    </row>
    <row r="120" spans="1:28" x14ac:dyDescent="0.25">
      <c r="A120" t="s">
        <v>118</v>
      </c>
      <c r="B120" t="s">
        <v>691</v>
      </c>
      <c r="C120">
        <v>0.1</v>
      </c>
      <c r="D120">
        <v>0.1</v>
      </c>
      <c r="E120">
        <v>1</v>
      </c>
      <c r="F120">
        <v>0.1</v>
      </c>
      <c r="G120">
        <v>0.6</v>
      </c>
      <c r="H120">
        <v>0.6</v>
      </c>
      <c r="I120">
        <v>1.9</v>
      </c>
      <c r="J120">
        <v>2</v>
      </c>
      <c r="K120">
        <v>1.1000000000000001</v>
      </c>
      <c r="L120">
        <v>2.8</v>
      </c>
      <c r="M120">
        <v>3.5</v>
      </c>
      <c r="N120">
        <v>0.7</v>
      </c>
      <c r="O120">
        <v>2.2999999999999998</v>
      </c>
      <c r="P120">
        <v>0.6</v>
      </c>
      <c r="Q120">
        <v>1.8</v>
      </c>
      <c r="R120">
        <v>2.2999999999999998</v>
      </c>
      <c r="S120">
        <v>0.3</v>
      </c>
      <c r="T120">
        <v>1.7</v>
      </c>
      <c r="U120">
        <v>0.8</v>
      </c>
      <c r="V120">
        <v>2.2999999999999998</v>
      </c>
      <c r="W120">
        <v>0.3</v>
      </c>
      <c r="X120">
        <v>0.3</v>
      </c>
      <c r="Y120">
        <v>0.8</v>
      </c>
      <c r="Z120">
        <v>0.3</v>
      </c>
      <c r="AA120">
        <v>0.5</v>
      </c>
      <c r="AB120">
        <v>0.7</v>
      </c>
    </row>
    <row r="121" spans="1:28" x14ac:dyDescent="0.25">
      <c r="A121" t="s">
        <v>119</v>
      </c>
      <c r="B121" t="s">
        <v>692</v>
      </c>
      <c r="C121">
        <v>12222512</v>
      </c>
      <c r="D121">
        <v>131546</v>
      </c>
      <c r="E121">
        <v>795</v>
      </c>
      <c r="F121">
        <v>100886</v>
      </c>
      <c r="G121">
        <v>1816</v>
      </c>
      <c r="H121">
        <v>1276</v>
      </c>
      <c r="I121">
        <v>165</v>
      </c>
      <c r="J121">
        <v>115</v>
      </c>
      <c r="K121">
        <v>490</v>
      </c>
      <c r="L121">
        <v>87</v>
      </c>
      <c r="M121">
        <v>296</v>
      </c>
      <c r="N121">
        <v>863</v>
      </c>
      <c r="O121">
        <v>339</v>
      </c>
      <c r="P121">
        <v>1380</v>
      </c>
      <c r="Q121">
        <v>103</v>
      </c>
      <c r="R121">
        <v>201</v>
      </c>
      <c r="S121">
        <v>20248</v>
      </c>
      <c r="T121">
        <v>191</v>
      </c>
      <c r="U121">
        <v>2295</v>
      </c>
      <c r="V121">
        <v>573</v>
      </c>
      <c r="W121">
        <v>10584</v>
      </c>
      <c r="X121">
        <v>25176</v>
      </c>
      <c r="Y121">
        <v>1093</v>
      </c>
      <c r="Z121">
        <v>4828</v>
      </c>
      <c r="AA121">
        <v>14202</v>
      </c>
      <c r="AB121">
        <v>4097</v>
      </c>
    </row>
    <row r="122" spans="1:28" x14ac:dyDescent="0.25">
      <c r="A122" t="s">
        <v>120</v>
      </c>
      <c r="B122" t="s">
        <v>693</v>
      </c>
      <c r="C122">
        <v>36567</v>
      </c>
      <c r="D122">
        <v>2497</v>
      </c>
      <c r="E122">
        <v>184</v>
      </c>
      <c r="F122">
        <v>2134</v>
      </c>
      <c r="G122">
        <v>235</v>
      </c>
      <c r="H122">
        <v>235</v>
      </c>
      <c r="I122">
        <v>50</v>
      </c>
      <c r="J122">
        <v>68</v>
      </c>
      <c r="K122">
        <v>144</v>
      </c>
      <c r="L122">
        <v>80</v>
      </c>
      <c r="M122">
        <v>133</v>
      </c>
      <c r="N122">
        <v>251</v>
      </c>
      <c r="O122">
        <v>119</v>
      </c>
      <c r="P122">
        <v>295</v>
      </c>
      <c r="Q122">
        <v>54</v>
      </c>
      <c r="R122">
        <v>107</v>
      </c>
      <c r="S122">
        <v>1036</v>
      </c>
      <c r="T122">
        <v>77</v>
      </c>
      <c r="U122">
        <v>314</v>
      </c>
      <c r="V122">
        <v>184</v>
      </c>
      <c r="W122">
        <v>828</v>
      </c>
      <c r="X122">
        <v>1035</v>
      </c>
      <c r="Y122">
        <v>172</v>
      </c>
      <c r="Z122">
        <v>450</v>
      </c>
      <c r="AA122">
        <v>919</v>
      </c>
      <c r="AB122">
        <v>405</v>
      </c>
    </row>
    <row r="123" spans="1:28" x14ac:dyDescent="0.25">
      <c r="A123" t="s">
        <v>121</v>
      </c>
      <c r="B123" t="s">
        <v>694</v>
      </c>
      <c r="C123">
        <v>9</v>
      </c>
      <c r="D123">
        <v>10.8</v>
      </c>
      <c r="E123">
        <v>7.3</v>
      </c>
      <c r="F123">
        <v>11.5</v>
      </c>
      <c r="G123">
        <v>7.5</v>
      </c>
      <c r="H123">
        <v>6.1</v>
      </c>
      <c r="I123">
        <v>16.600000000000001</v>
      </c>
      <c r="J123">
        <v>9.9</v>
      </c>
      <c r="K123">
        <v>6.6</v>
      </c>
      <c r="L123">
        <v>3.2</v>
      </c>
      <c r="M123">
        <v>11.1</v>
      </c>
      <c r="N123">
        <v>3.8</v>
      </c>
      <c r="O123">
        <v>12.2</v>
      </c>
      <c r="P123">
        <v>6.2</v>
      </c>
      <c r="Q123">
        <v>4.2</v>
      </c>
      <c r="R123">
        <v>10.199999999999999</v>
      </c>
      <c r="S123">
        <v>10.6</v>
      </c>
      <c r="T123">
        <v>4.2</v>
      </c>
      <c r="U123">
        <v>9.6999999999999993</v>
      </c>
      <c r="V123">
        <v>7.5</v>
      </c>
      <c r="W123">
        <v>8.5</v>
      </c>
      <c r="X123">
        <v>10</v>
      </c>
      <c r="Y123">
        <v>11.1</v>
      </c>
      <c r="Z123">
        <v>6.2</v>
      </c>
      <c r="AA123">
        <v>13.5</v>
      </c>
      <c r="AB123">
        <v>10.4</v>
      </c>
    </row>
    <row r="124" spans="1:28" x14ac:dyDescent="0.25">
      <c r="A124" t="s">
        <v>122</v>
      </c>
      <c r="B124" t="s">
        <v>695</v>
      </c>
      <c r="C124">
        <v>0.1</v>
      </c>
      <c r="D124">
        <v>0.2</v>
      </c>
      <c r="E124">
        <v>1.7</v>
      </c>
      <c r="F124">
        <v>0.2</v>
      </c>
      <c r="G124">
        <v>1</v>
      </c>
      <c r="H124">
        <v>1.1000000000000001</v>
      </c>
      <c r="I124">
        <v>4.7</v>
      </c>
      <c r="J124">
        <v>5.7</v>
      </c>
      <c r="K124">
        <v>1.9</v>
      </c>
      <c r="L124">
        <v>3</v>
      </c>
      <c r="M124">
        <v>4.7</v>
      </c>
      <c r="N124">
        <v>1.1000000000000001</v>
      </c>
      <c r="O124">
        <v>4.3</v>
      </c>
      <c r="P124">
        <v>1.3</v>
      </c>
      <c r="Q124">
        <v>2.2000000000000002</v>
      </c>
      <c r="R124">
        <v>5.4</v>
      </c>
      <c r="S124">
        <v>0.5</v>
      </c>
      <c r="T124">
        <v>1.7</v>
      </c>
      <c r="U124">
        <v>1.3</v>
      </c>
      <c r="V124">
        <v>2.4</v>
      </c>
      <c r="W124">
        <v>0.7</v>
      </c>
      <c r="X124">
        <v>0.4</v>
      </c>
      <c r="Y124">
        <v>1.7</v>
      </c>
      <c r="Z124">
        <v>0.6</v>
      </c>
      <c r="AA124">
        <v>0.9</v>
      </c>
      <c r="AB124">
        <v>1</v>
      </c>
    </row>
    <row r="125" spans="1:28" x14ac:dyDescent="0.25">
      <c r="A125" t="s">
        <v>123</v>
      </c>
      <c r="B125" t="s">
        <v>696</v>
      </c>
      <c r="C125">
        <v>22238449</v>
      </c>
      <c r="D125">
        <v>221981</v>
      </c>
      <c r="E125">
        <v>1836</v>
      </c>
      <c r="F125">
        <v>164605</v>
      </c>
      <c r="G125">
        <v>4029</v>
      </c>
      <c r="H125">
        <v>3153</v>
      </c>
      <c r="I125">
        <v>340</v>
      </c>
      <c r="J125">
        <v>202</v>
      </c>
      <c r="K125">
        <v>1262</v>
      </c>
      <c r="L125">
        <v>335</v>
      </c>
      <c r="M125">
        <v>413</v>
      </c>
      <c r="N125">
        <v>3647</v>
      </c>
      <c r="O125">
        <v>920</v>
      </c>
      <c r="P125">
        <v>4070</v>
      </c>
      <c r="Q125">
        <v>621</v>
      </c>
      <c r="R125">
        <v>227</v>
      </c>
      <c r="S125">
        <v>31608</v>
      </c>
      <c r="T125">
        <v>672</v>
      </c>
      <c r="U125">
        <v>4041</v>
      </c>
      <c r="V125">
        <v>1114</v>
      </c>
      <c r="W125">
        <v>19982</v>
      </c>
      <c r="X125">
        <v>47771</v>
      </c>
      <c r="Y125">
        <v>2307</v>
      </c>
      <c r="Z125">
        <v>10976</v>
      </c>
      <c r="AA125">
        <v>19423</v>
      </c>
      <c r="AB125">
        <v>6370</v>
      </c>
    </row>
    <row r="126" spans="1:28" x14ac:dyDescent="0.25">
      <c r="A126" t="s">
        <v>124</v>
      </c>
      <c r="B126" t="s">
        <v>697</v>
      </c>
      <c r="C126">
        <v>73033</v>
      </c>
      <c r="D126">
        <v>3127</v>
      </c>
      <c r="E126">
        <v>290</v>
      </c>
      <c r="F126">
        <v>2537</v>
      </c>
      <c r="G126">
        <v>356</v>
      </c>
      <c r="H126">
        <v>336</v>
      </c>
      <c r="I126">
        <v>56</v>
      </c>
      <c r="J126">
        <v>82</v>
      </c>
      <c r="K126">
        <v>262</v>
      </c>
      <c r="L126">
        <v>134</v>
      </c>
      <c r="M126">
        <v>153</v>
      </c>
      <c r="N126">
        <v>437</v>
      </c>
      <c r="O126">
        <v>162</v>
      </c>
      <c r="P126">
        <v>505</v>
      </c>
      <c r="Q126">
        <v>152</v>
      </c>
      <c r="R126">
        <v>98</v>
      </c>
      <c r="S126">
        <v>1050</v>
      </c>
      <c r="T126">
        <v>152</v>
      </c>
      <c r="U126">
        <v>403</v>
      </c>
      <c r="V126">
        <v>234</v>
      </c>
      <c r="W126">
        <v>1045</v>
      </c>
      <c r="X126">
        <v>1300</v>
      </c>
      <c r="Y126">
        <v>217</v>
      </c>
      <c r="Z126">
        <v>741</v>
      </c>
      <c r="AA126">
        <v>729</v>
      </c>
      <c r="AB126">
        <v>575</v>
      </c>
    </row>
    <row r="127" spans="1:28" x14ac:dyDescent="0.25">
      <c r="A127" t="s">
        <v>125</v>
      </c>
      <c r="B127" t="s">
        <v>698</v>
      </c>
      <c r="C127">
        <v>16.399999999999999</v>
      </c>
      <c r="D127">
        <v>18.2</v>
      </c>
      <c r="E127">
        <v>16.899999999999999</v>
      </c>
      <c r="F127">
        <v>18.8</v>
      </c>
      <c r="G127">
        <v>16.7</v>
      </c>
      <c r="H127">
        <v>15</v>
      </c>
      <c r="I127">
        <v>34.299999999999997</v>
      </c>
      <c r="J127">
        <v>17.3</v>
      </c>
      <c r="K127">
        <v>16.899999999999999</v>
      </c>
      <c r="L127">
        <v>12.5</v>
      </c>
      <c r="M127">
        <v>15.5</v>
      </c>
      <c r="N127">
        <v>15.9</v>
      </c>
      <c r="O127">
        <v>33.200000000000003</v>
      </c>
      <c r="P127">
        <v>18.2</v>
      </c>
      <c r="Q127">
        <v>25.2</v>
      </c>
      <c r="R127">
        <v>11.5</v>
      </c>
      <c r="S127">
        <v>16.5</v>
      </c>
      <c r="T127">
        <v>14.9</v>
      </c>
      <c r="U127">
        <v>17</v>
      </c>
      <c r="V127">
        <v>14.7</v>
      </c>
      <c r="W127">
        <v>16</v>
      </c>
      <c r="X127">
        <v>18.899999999999999</v>
      </c>
      <c r="Y127">
        <v>23.4</v>
      </c>
      <c r="Z127">
        <v>14.2</v>
      </c>
      <c r="AA127">
        <v>18.5</v>
      </c>
      <c r="AB127">
        <v>16.100000000000001</v>
      </c>
    </row>
    <row r="128" spans="1:28" x14ac:dyDescent="0.25">
      <c r="A128" t="s">
        <v>126</v>
      </c>
      <c r="B128" t="s">
        <v>699</v>
      </c>
      <c r="C128">
        <v>0.1</v>
      </c>
      <c r="D128">
        <v>0.3</v>
      </c>
      <c r="E128">
        <v>2.7</v>
      </c>
      <c r="F128">
        <v>0.3</v>
      </c>
      <c r="G128">
        <v>1.5</v>
      </c>
      <c r="H128">
        <v>1.6</v>
      </c>
      <c r="I128">
        <v>5</v>
      </c>
      <c r="J128">
        <v>6.9</v>
      </c>
      <c r="K128">
        <v>3.6</v>
      </c>
      <c r="L128">
        <v>4.8</v>
      </c>
      <c r="M128">
        <v>5.5</v>
      </c>
      <c r="N128">
        <v>1.9</v>
      </c>
      <c r="O128">
        <v>4.8</v>
      </c>
      <c r="P128">
        <v>2.2999999999999998</v>
      </c>
      <c r="Q128">
        <v>6</v>
      </c>
      <c r="R128">
        <v>5</v>
      </c>
      <c r="S128">
        <v>0.6</v>
      </c>
      <c r="T128">
        <v>3.3</v>
      </c>
      <c r="U128">
        <v>1.7</v>
      </c>
      <c r="V128">
        <v>2.8</v>
      </c>
      <c r="W128">
        <v>0.8</v>
      </c>
      <c r="X128">
        <v>0.5</v>
      </c>
      <c r="Y128">
        <v>2.1</v>
      </c>
      <c r="Z128">
        <v>0.9</v>
      </c>
      <c r="AA128">
        <v>0.7</v>
      </c>
      <c r="AB128">
        <v>1.4</v>
      </c>
    </row>
    <row r="129" spans="1:28" x14ac:dyDescent="0.25">
      <c r="A129" t="s">
        <v>127</v>
      </c>
      <c r="B129" t="s">
        <v>700</v>
      </c>
      <c r="C129">
        <v>27105991</v>
      </c>
      <c r="D129">
        <v>257737</v>
      </c>
      <c r="E129">
        <v>2950</v>
      </c>
      <c r="F129">
        <v>182972</v>
      </c>
      <c r="G129">
        <v>5806</v>
      </c>
      <c r="H129">
        <v>4608</v>
      </c>
      <c r="I129">
        <v>209</v>
      </c>
      <c r="J129">
        <v>353</v>
      </c>
      <c r="K129">
        <v>2561</v>
      </c>
      <c r="L129">
        <v>756</v>
      </c>
      <c r="M129">
        <v>493</v>
      </c>
      <c r="N129">
        <v>6024</v>
      </c>
      <c r="O129">
        <v>777</v>
      </c>
      <c r="P129">
        <v>5695</v>
      </c>
      <c r="Q129">
        <v>826</v>
      </c>
      <c r="R129">
        <v>487</v>
      </c>
      <c r="S129">
        <v>36757</v>
      </c>
      <c r="T129">
        <v>1361</v>
      </c>
      <c r="U129">
        <v>5102</v>
      </c>
      <c r="V129">
        <v>1840</v>
      </c>
      <c r="W129">
        <v>26780</v>
      </c>
      <c r="X129">
        <v>53128</v>
      </c>
      <c r="Y129">
        <v>2752</v>
      </c>
      <c r="Z129">
        <v>18539</v>
      </c>
      <c r="AA129">
        <v>19074</v>
      </c>
      <c r="AB129">
        <v>7622</v>
      </c>
    </row>
    <row r="130" spans="1:28" x14ac:dyDescent="0.25">
      <c r="A130" t="s">
        <v>128</v>
      </c>
      <c r="B130" t="s">
        <v>701</v>
      </c>
      <c r="C130">
        <v>78378</v>
      </c>
      <c r="D130">
        <v>3195</v>
      </c>
      <c r="E130">
        <v>341</v>
      </c>
      <c r="F130">
        <v>2737</v>
      </c>
      <c r="G130">
        <v>477</v>
      </c>
      <c r="H130">
        <v>427</v>
      </c>
      <c r="I130">
        <v>44</v>
      </c>
      <c r="J130">
        <v>106</v>
      </c>
      <c r="K130">
        <v>328</v>
      </c>
      <c r="L130">
        <v>210</v>
      </c>
      <c r="M130">
        <v>172</v>
      </c>
      <c r="N130">
        <v>440</v>
      </c>
      <c r="O130">
        <v>137</v>
      </c>
      <c r="P130">
        <v>582</v>
      </c>
      <c r="Q130">
        <v>165</v>
      </c>
      <c r="R130">
        <v>129</v>
      </c>
      <c r="S130">
        <v>1274</v>
      </c>
      <c r="T130">
        <v>213</v>
      </c>
      <c r="U130">
        <v>390</v>
      </c>
      <c r="V130">
        <v>257</v>
      </c>
      <c r="W130">
        <v>1245</v>
      </c>
      <c r="X130">
        <v>1596</v>
      </c>
      <c r="Y130">
        <v>313</v>
      </c>
      <c r="Z130">
        <v>842</v>
      </c>
      <c r="AA130">
        <v>949</v>
      </c>
      <c r="AB130">
        <v>529</v>
      </c>
    </row>
    <row r="131" spans="1:28" x14ac:dyDescent="0.25">
      <c r="A131" t="s">
        <v>129</v>
      </c>
      <c r="B131" t="s">
        <v>702</v>
      </c>
      <c r="C131">
        <v>20</v>
      </c>
      <c r="D131">
        <v>21.1</v>
      </c>
      <c r="E131">
        <v>27.1</v>
      </c>
      <c r="F131">
        <v>20.8</v>
      </c>
      <c r="G131">
        <v>24.1</v>
      </c>
      <c r="H131">
        <v>21.9</v>
      </c>
      <c r="I131">
        <v>21.1</v>
      </c>
      <c r="J131">
        <v>30.2</v>
      </c>
      <c r="K131">
        <v>34.4</v>
      </c>
      <c r="L131">
        <v>28.1</v>
      </c>
      <c r="M131">
        <v>18.5</v>
      </c>
      <c r="N131">
        <v>26.2</v>
      </c>
      <c r="O131">
        <v>28.1</v>
      </c>
      <c r="P131">
        <v>25.5</v>
      </c>
      <c r="Q131">
        <v>33.5</v>
      </c>
      <c r="R131">
        <v>24.7</v>
      </c>
      <c r="S131">
        <v>19.2</v>
      </c>
      <c r="T131">
        <v>30.2</v>
      </c>
      <c r="U131">
        <v>21.5</v>
      </c>
      <c r="V131">
        <v>24.2</v>
      </c>
      <c r="W131">
        <v>21.5</v>
      </c>
      <c r="X131">
        <v>21</v>
      </c>
      <c r="Y131">
        <v>28</v>
      </c>
      <c r="Z131">
        <v>23.9</v>
      </c>
      <c r="AA131">
        <v>18.2</v>
      </c>
      <c r="AB131">
        <v>19.3</v>
      </c>
    </row>
    <row r="132" spans="1:28" x14ac:dyDescent="0.25">
      <c r="A132" t="s">
        <v>130</v>
      </c>
      <c r="B132" t="s">
        <v>703</v>
      </c>
      <c r="C132">
        <v>0.1</v>
      </c>
      <c r="D132">
        <v>0.3</v>
      </c>
      <c r="E132">
        <v>3.1</v>
      </c>
      <c r="F132">
        <v>0.3</v>
      </c>
      <c r="G132">
        <v>2</v>
      </c>
      <c r="H132">
        <v>2</v>
      </c>
      <c r="I132">
        <v>4.0999999999999996</v>
      </c>
      <c r="J132">
        <v>8.3000000000000007</v>
      </c>
      <c r="K132">
        <v>4.4000000000000004</v>
      </c>
      <c r="L132">
        <v>6.9</v>
      </c>
      <c r="M132">
        <v>6.2</v>
      </c>
      <c r="N132">
        <v>1.9</v>
      </c>
      <c r="O132">
        <v>4.9000000000000004</v>
      </c>
      <c r="P132">
        <v>2.6</v>
      </c>
      <c r="Q132">
        <v>6.4</v>
      </c>
      <c r="R132">
        <v>6.1</v>
      </c>
      <c r="S132">
        <v>0.7</v>
      </c>
      <c r="T132">
        <v>4.5999999999999996</v>
      </c>
      <c r="U132">
        <v>1.6</v>
      </c>
      <c r="V132">
        <v>3.2</v>
      </c>
      <c r="W132">
        <v>1</v>
      </c>
      <c r="X132">
        <v>0.6</v>
      </c>
      <c r="Y132">
        <v>2.8</v>
      </c>
      <c r="Z132">
        <v>1.1000000000000001</v>
      </c>
      <c r="AA132">
        <v>0.9</v>
      </c>
      <c r="AB132">
        <v>1.3</v>
      </c>
    </row>
    <row r="133" spans="1:28" x14ac:dyDescent="0.25">
      <c r="A133" t="s">
        <v>131</v>
      </c>
      <c r="B133" t="s">
        <v>704</v>
      </c>
      <c r="C133">
        <v>24222159</v>
      </c>
      <c r="D133">
        <v>219851</v>
      </c>
      <c r="E133">
        <v>2180</v>
      </c>
      <c r="F133">
        <v>155691</v>
      </c>
      <c r="G133">
        <v>5056</v>
      </c>
      <c r="H133">
        <v>4363</v>
      </c>
      <c r="I133">
        <v>127</v>
      </c>
      <c r="J133">
        <v>237</v>
      </c>
      <c r="K133">
        <v>1004</v>
      </c>
      <c r="L133">
        <v>616</v>
      </c>
      <c r="M133">
        <v>481</v>
      </c>
      <c r="N133">
        <v>5810</v>
      </c>
      <c r="O133">
        <v>342</v>
      </c>
      <c r="P133">
        <v>4712</v>
      </c>
      <c r="Q133">
        <v>413</v>
      </c>
      <c r="R133">
        <v>436</v>
      </c>
      <c r="S133">
        <v>32854</v>
      </c>
      <c r="T133">
        <v>833</v>
      </c>
      <c r="U133">
        <v>4696</v>
      </c>
      <c r="V133">
        <v>1576</v>
      </c>
      <c r="W133">
        <v>25382</v>
      </c>
      <c r="X133">
        <v>46537</v>
      </c>
      <c r="Y133">
        <v>1759</v>
      </c>
      <c r="Z133">
        <v>17752</v>
      </c>
      <c r="AA133">
        <v>16259</v>
      </c>
      <c r="AB133">
        <v>7411</v>
      </c>
    </row>
    <row r="134" spans="1:28" x14ac:dyDescent="0.25">
      <c r="A134" t="s">
        <v>132</v>
      </c>
      <c r="B134" t="s">
        <v>705</v>
      </c>
      <c r="C134">
        <v>34618</v>
      </c>
      <c r="D134">
        <v>3035</v>
      </c>
      <c r="E134">
        <v>271</v>
      </c>
      <c r="F134">
        <v>2467</v>
      </c>
      <c r="G134">
        <v>381</v>
      </c>
      <c r="H134">
        <v>443</v>
      </c>
      <c r="I134">
        <v>36</v>
      </c>
      <c r="J134">
        <v>91</v>
      </c>
      <c r="K134">
        <v>181</v>
      </c>
      <c r="L134">
        <v>169</v>
      </c>
      <c r="M134">
        <v>168</v>
      </c>
      <c r="N134">
        <v>480</v>
      </c>
      <c r="O134">
        <v>98</v>
      </c>
      <c r="P134">
        <v>450</v>
      </c>
      <c r="Q134">
        <v>125</v>
      </c>
      <c r="R134">
        <v>120</v>
      </c>
      <c r="S134">
        <v>1168</v>
      </c>
      <c r="T134">
        <v>146</v>
      </c>
      <c r="U134">
        <v>391</v>
      </c>
      <c r="V134">
        <v>251</v>
      </c>
      <c r="W134">
        <v>1010</v>
      </c>
      <c r="X134">
        <v>1370</v>
      </c>
      <c r="Y134">
        <v>228</v>
      </c>
      <c r="Z134">
        <v>876</v>
      </c>
      <c r="AA134">
        <v>839</v>
      </c>
      <c r="AB134">
        <v>511</v>
      </c>
    </row>
    <row r="135" spans="1:28" x14ac:dyDescent="0.25">
      <c r="A135" t="s">
        <v>133</v>
      </c>
      <c r="B135" t="s">
        <v>706</v>
      </c>
      <c r="C135">
        <v>17.899999999999999</v>
      </c>
      <c r="D135">
        <v>18</v>
      </c>
      <c r="E135">
        <v>20.100000000000001</v>
      </c>
      <c r="F135">
        <v>17.7</v>
      </c>
      <c r="G135">
        <v>21</v>
      </c>
      <c r="H135">
        <v>20.7</v>
      </c>
      <c r="I135">
        <v>12.8</v>
      </c>
      <c r="J135">
        <v>20.3</v>
      </c>
      <c r="K135">
        <v>13.5</v>
      </c>
      <c r="L135">
        <v>22.9</v>
      </c>
      <c r="M135">
        <v>18.100000000000001</v>
      </c>
      <c r="N135">
        <v>25.3</v>
      </c>
      <c r="O135">
        <v>12.3</v>
      </c>
      <c r="P135">
        <v>21.1</v>
      </c>
      <c r="Q135">
        <v>16.7</v>
      </c>
      <c r="R135">
        <v>22.1</v>
      </c>
      <c r="S135">
        <v>17.2</v>
      </c>
      <c r="T135">
        <v>18.5</v>
      </c>
      <c r="U135">
        <v>19.8</v>
      </c>
      <c r="V135">
        <v>20.7</v>
      </c>
      <c r="W135">
        <v>20.3</v>
      </c>
      <c r="X135">
        <v>18.399999999999999</v>
      </c>
      <c r="Y135">
        <v>17.899999999999999</v>
      </c>
      <c r="Z135">
        <v>22.9</v>
      </c>
      <c r="AA135">
        <v>15.5</v>
      </c>
      <c r="AB135">
        <v>18.8</v>
      </c>
    </row>
    <row r="136" spans="1:28" x14ac:dyDescent="0.25">
      <c r="A136" t="s">
        <v>134</v>
      </c>
      <c r="B136" t="s">
        <v>707</v>
      </c>
      <c r="C136">
        <v>0.1</v>
      </c>
      <c r="D136">
        <v>0.2</v>
      </c>
      <c r="E136">
        <v>2.5</v>
      </c>
      <c r="F136">
        <v>0.3</v>
      </c>
      <c r="G136">
        <v>1.6</v>
      </c>
      <c r="H136">
        <v>2.1</v>
      </c>
      <c r="I136">
        <v>3.7</v>
      </c>
      <c r="J136">
        <v>7.7</v>
      </c>
      <c r="K136">
        <v>2.4</v>
      </c>
      <c r="L136">
        <v>6.4</v>
      </c>
      <c r="M136">
        <v>6.1</v>
      </c>
      <c r="N136">
        <v>2.1</v>
      </c>
      <c r="O136">
        <v>3.4</v>
      </c>
      <c r="P136">
        <v>2</v>
      </c>
      <c r="Q136">
        <v>5.0999999999999996</v>
      </c>
      <c r="R136">
        <v>5.4</v>
      </c>
      <c r="S136">
        <v>0.6</v>
      </c>
      <c r="T136">
        <v>3.3</v>
      </c>
      <c r="U136">
        <v>1.6</v>
      </c>
      <c r="V136">
        <v>3.1</v>
      </c>
      <c r="W136">
        <v>0.8</v>
      </c>
      <c r="X136">
        <v>0.5</v>
      </c>
      <c r="Y136">
        <v>2.2999999999999998</v>
      </c>
      <c r="Z136">
        <v>1.1000000000000001</v>
      </c>
      <c r="AA136">
        <v>0.8</v>
      </c>
      <c r="AB136">
        <v>1.2</v>
      </c>
    </row>
    <row r="137" spans="1:28" x14ac:dyDescent="0.25">
      <c r="A137" t="s">
        <v>135</v>
      </c>
      <c r="B137" t="s">
        <v>708</v>
      </c>
      <c r="C137">
        <v>16451851</v>
      </c>
      <c r="D137">
        <v>137062</v>
      </c>
      <c r="E137">
        <v>1361</v>
      </c>
      <c r="F137">
        <v>95886</v>
      </c>
      <c r="G137">
        <v>2951</v>
      </c>
      <c r="H137">
        <v>2708</v>
      </c>
      <c r="I137">
        <v>39</v>
      </c>
      <c r="J137">
        <v>144</v>
      </c>
      <c r="K137">
        <v>784</v>
      </c>
      <c r="L137">
        <v>293</v>
      </c>
      <c r="M137">
        <v>327</v>
      </c>
      <c r="N137">
        <v>2949</v>
      </c>
      <c r="O137">
        <v>51</v>
      </c>
      <c r="P137">
        <v>2659</v>
      </c>
      <c r="Q137">
        <v>181</v>
      </c>
      <c r="R137">
        <v>368</v>
      </c>
      <c r="S137">
        <v>23044</v>
      </c>
      <c r="T137">
        <v>522</v>
      </c>
      <c r="U137">
        <v>2795</v>
      </c>
      <c r="V137">
        <v>962</v>
      </c>
      <c r="W137">
        <v>16855</v>
      </c>
      <c r="X137">
        <v>28334</v>
      </c>
      <c r="Y137">
        <v>749</v>
      </c>
      <c r="Z137">
        <v>10067</v>
      </c>
      <c r="AA137">
        <v>10344</v>
      </c>
      <c r="AB137">
        <v>5073</v>
      </c>
    </row>
    <row r="138" spans="1:28" x14ac:dyDescent="0.25">
      <c r="A138" t="s">
        <v>136</v>
      </c>
      <c r="B138" t="s">
        <v>709</v>
      </c>
      <c r="C138">
        <v>37464</v>
      </c>
      <c r="D138">
        <v>2292</v>
      </c>
      <c r="E138">
        <v>234</v>
      </c>
      <c r="F138">
        <v>1908</v>
      </c>
      <c r="G138">
        <v>312</v>
      </c>
      <c r="H138">
        <v>342</v>
      </c>
      <c r="I138">
        <v>21</v>
      </c>
      <c r="J138">
        <v>65</v>
      </c>
      <c r="K138">
        <v>152</v>
      </c>
      <c r="L138">
        <v>120</v>
      </c>
      <c r="M138">
        <v>117</v>
      </c>
      <c r="N138">
        <v>292</v>
      </c>
      <c r="O138">
        <v>41</v>
      </c>
      <c r="P138">
        <v>337</v>
      </c>
      <c r="Q138">
        <v>104</v>
      </c>
      <c r="R138">
        <v>118</v>
      </c>
      <c r="S138">
        <v>996</v>
      </c>
      <c r="T138">
        <v>129</v>
      </c>
      <c r="U138">
        <v>350</v>
      </c>
      <c r="V138">
        <v>197</v>
      </c>
      <c r="W138">
        <v>781</v>
      </c>
      <c r="X138">
        <v>1037</v>
      </c>
      <c r="Y138">
        <v>158</v>
      </c>
      <c r="Z138">
        <v>667</v>
      </c>
      <c r="AA138">
        <v>706</v>
      </c>
      <c r="AB138">
        <v>396</v>
      </c>
    </row>
    <row r="139" spans="1:28" x14ac:dyDescent="0.25">
      <c r="A139" t="s">
        <v>137</v>
      </c>
      <c r="B139" t="s">
        <v>710</v>
      </c>
      <c r="C139">
        <v>12.2</v>
      </c>
      <c r="D139">
        <v>11.2</v>
      </c>
      <c r="E139">
        <v>12.5</v>
      </c>
      <c r="F139">
        <v>10.9</v>
      </c>
      <c r="G139">
        <v>12.3</v>
      </c>
      <c r="H139">
        <v>12.8</v>
      </c>
      <c r="I139">
        <v>3.9</v>
      </c>
      <c r="J139">
        <v>12.3</v>
      </c>
      <c r="K139">
        <v>10.5</v>
      </c>
      <c r="L139">
        <v>10.9</v>
      </c>
      <c r="M139">
        <v>12.3</v>
      </c>
      <c r="N139">
        <v>12.8</v>
      </c>
      <c r="O139">
        <v>1.8</v>
      </c>
      <c r="P139">
        <v>11.9</v>
      </c>
      <c r="Q139">
        <v>7.3</v>
      </c>
      <c r="R139">
        <v>18.7</v>
      </c>
      <c r="S139">
        <v>12.1</v>
      </c>
      <c r="T139">
        <v>11.6</v>
      </c>
      <c r="U139">
        <v>11.8</v>
      </c>
      <c r="V139">
        <v>12.7</v>
      </c>
      <c r="W139">
        <v>13.5</v>
      </c>
      <c r="X139">
        <v>11.2</v>
      </c>
      <c r="Y139">
        <v>7.6</v>
      </c>
      <c r="Z139">
        <v>13</v>
      </c>
      <c r="AA139">
        <v>9.9</v>
      </c>
      <c r="AB139">
        <v>12.8</v>
      </c>
    </row>
    <row r="140" spans="1:28" x14ac:dyDescent="0.25">
      <c r="A140" t="s">
        <v>138</v>
      </c>
      <c r="B140" t="s">
        <v>711</v>
      </c>
      <c r="C140">
        <v>0.1</v>
      </c>
      <c r="D140">
        <v>0.2</v>
      </c>
      <c r="E140">
        <v>2.2000000000000002</v>
      </c>
      <c r="F140">
        <v>0.2</v>
      </c>
      <c r="G140">
        <v>1.3</v>
      </c>
      <c r="H140">
        <v>1.6</v>
      </c>
      <c r="I140">
        <v>2.1</v>
      </c>
      <c r="J140">
        <v>5.6</v>
      </c>
      <c r="K140">
        <v>2</v>
      </c>
      <c r="L140">
        <v>4.4000000000000004</v>
      </c>
      <c r="M140">
        <v>4.2</v>
      </c>
      <c r="N140">
        <v>1.3</v>
      </c>
      <c r="O140">
        <v>1.5</v>
      </c>
      <c r="P140">
        <v>1.5</v>
      </c>
      <c r="Q140">
        <v>4.2</v>
      </c>
      <c r="R140">
        <v>5.9</v>
      </c>
      <c r="S140">
        <v>0.5</v>
      </c>
      <c r="T140">
        <v>2.9</v>
      </c>
      <c r="U140">
        <v>1.5</v>
      </c>
      <c r="V140">
        <v>2.6</v>
      </c>
      <c r="W140">
        <v>0.6</v>
      </c>
      <c r="X140">
        <v>0.4</v>
      </c>
      <c r="Y140">
        <v>1.6</v>
      </c>
      <c r="Z140">
        <v>0.8</v>
      </c>
      <c r="AA140">
        <v>0.7</v>
      </c>
      <c r="AB140">
        <v>1</v>
      </c>
    </row>
    <row r="141" spans="1:28" x14ac:dyDescent="0.25">
      <c r="A141" t="s">
        <v>139</v>
      </c>
      <c r="B141" t="s">
        <v>712</v>
      </c>
      <c r="C141">
        <v>11592763</v>
      </c>
      <c r="D141">
        <v>85357</v>
      </c>
      <c r="E141">
        <v>814</v>
      </c>
      <c r="F141">
        <v>59984</v>
      </c>
      <c r="G141">
        <v>1768</v>
      </c>
      <c r="H141">
        <v>2109</v>
      </c>
      <c r="I141">
        <v>18</v>
      </c>
      <c r="J141">
        <v>37</v>
      </c>
      <c r="K141">
        <v>540</v>
      </c>
      <c r="L141">
        <v>140</v>
      </c>
      <c r="M141">
        <v>150</v>
      </c>
      <c r="N141">
        <v>1983</v>
      </c>
      <c r="O141">
        <v>67</v>
      </c>
      <c r="P141">
        <v>1463</v>
      </c>
      <c r="Q141">
        <v>82</v>
      </c>
      <c r="R141">
        <v>100</v>
      </c>
      <c r="S141">
        <v>14204</v>
      </c>
      <c r="T141">
        <v>331</v>
      </c>
      <c r="U141">
        <v>1567</v>
      </c>
      <c r="V141">
        <v>474</v>
      </c>
      <c r="W141">
        <v>9730</v>
      </c>
      <c r="X141">
        <v>18177</v>
      </c>
      <c r="Y141">
        <v>359</v>
      </c>
      <c r="Z141">
        <v>6995</v>
      </c>
      <c r="AA141">
        <v>5946</v>
      </c>
      <c r="AB141">
        <v>3344</v>
      </c>
    </row>
    <row r="142" spans="1:28" x14ac:dyDescent="0.25">
      <c r="A142" t="s">
        <v>140</v>
      </c>
      <c r="B142" t="s">
        <v>713</v>
      </c>
      <c r="C142">
        <v>53042</v>
      </c>
      <c r="D142">
        <v>1941</v>
      </c>
      <c r="E142">
        <v>166</v>
      </c>
      <c r="F142">
        <v>1752</v>
      </c>
      <c r="G142">
        <v>228</v>
      </c>
      <c r="H142">
        <v>306</v>
      </c>
      <c r="I142">
        <v>14</v>
      </c>
      <c r="J142">
        <v>23</v>
      </c>
      <c r="K142">
        <v>143</v>
      </c>
      <c r="L142">
        <v>92</v>
      </c>
      <c r="M142">
        <v>74</v>
      </c>
      <c r="N142">
        <v>298</v>
      </c>
      <c r="O142">
        <v>45</v>
      </c>
      <c r="P142">
        <v>293</v>
      </c>
      <c r="Q142">
        <v>62</v>
      </c>
      <c r="R142">
        <v>44</v>
      </c>
      <c r="S142">
        <v>819</v>
      </c>
      <c r="T142">
        <v>94</v>
      </c>
      <c r="U142">
        <v>258</v>
      </c>
      <c r="V142">
        <v>123</v>
      </c>
      <c r="W142">
        <v>583</v>
      </c>
      <c r="X142">
        <v>936</v>
      </c>
      <c r="Y142">
        <v>89</v>
      </c>
      <c r="Z142">
        <v>543</v>
      </c>
      <c r="AA142">
        <v>474</v>
      </c>
      <c r="AB142">
        <v>347</v>
      </c>
    </row>
    <row r="143" spans="1:28" x14ac:dyDescent="0.25">
      <c r="A143" t="s">
        <v>141</v>
      </c>
      <c r="B143" t="s">
        <v>714</v>
      </c>
      <c r="C143">
        <v>8.6</v>
      </c>
      <c r="D143">
        <v>7</v>
      </c>
      <c r="E143">
        <v>7.5</v>
      </c>
      <c r="F143">
        <v>6.8</v>
      </c>
      <c r="G143">
        <v>7.3</v>
      </c>
      <c r="H143">
        <v>10</v>
      </c>
      <c r="I143">
        <v>1.8</v>
      </c>
      <c r="J143">
        <v>3.2</v>
      </c>
      <c r="K143">
        <v>7.2</v>
      </c>
      <c r="L143">
        <v>5.2</v>
      </c>
      <c r="M143">
        <v>5.6</v>
      </c>
      <c r="N143">
        <v>8.6</v>
      </c>
      <c r="O143">
        <v>2.4</v>
      </c>
      <c r="P143">
        <v>6.5</v>
      </c>
      <c r="Q143">
        <v>3.3</v>
      </c>
      <c r="R143">
        <v>5.0999999999999996</v>
      </c>
      <c r="S143">
        <v>7.4</v>
      </c>
      <c r="T143">
        <v>7.3</v>
      </c>
      <c r="U143">
        <v>6.6</v>
      </c>
      <c r="V143">
        <v>6.2</v>
      </c>
      <c r="W143">
        <v>7.8</v>
      </c>
      <c r="X143">
        <v>7.2</v>
      </c>
      <c r="Y143">
        <v>3.6</v>
      </c>
      <c r="Z143">
        <v>9</v>
      </c>
      <c r="AA143">
        <v>5.7</v>
      </c>
      <c r="AB143">
        <v>8.5</v>
      </c>
    </row>
    <row r="144" spans="1:28" x14ac:dyDescent="0.25">
      <c r="A144" t="s">
        <v>142</v>
      </c>
      <c r="B144" t="s">
        <v>715</v>
      </c>
      <c r="C144">
        <v>0.1</v>
      </c>
      <c r="D144">
        <v>0.2</v>
      </c>
      <c r="E144">
        <v>1.5</v>
      </c>
      <c r="F144">
        <v>0.2</v>
      </c>
      <c r="G144">
        <v>1</v>
      </c>
      <c r="H144">
        <v>1.5</v>
      </c>
      <c r="I144">
        <v>1.4</v>
      </c>
      <c r="J144">
        <v>2</v>
      </c>
      <c r="K144">
        <v>1.9</v>
      </c>
      <c r="L144">
        <v>3.4</v>
      </c>
      <c r="M144">
        <v>2.7</v>
      </c>
      <c r="N144">
        <v>1.3</v>
      </c>
      <c r="O144">
        <v>1.6</v>
      </c>
      <c r="P144">
        <v>1.3</v>
      </c>
      <c r="Q144">
        <v>2.5</v>
      </c>
      <c r="R144">
        <v>2.2999999999999998</v>
      </c>
      <c r="S144">
        <v>0.4</v>
      </c>
      <c r="T144">
        <v>2.1</v>
      </c>
      <c r="U144">
        <v>1.1000000000000001</v>
      </c>
      <c r="V144">
        <v>1.6</v>
      </c>
      <c r="W144">
        <v>0.5</v>
      </c>
      <c r="X144">
        <v>0.4</v>
      </c>
      <c r="Y144">
        <v>0.9</v>
      </c>
      <c r="Z144">
        <v>0.7</v>
      </c>
      <c r="AA144">
        <v>0.5</v>
      </c>
      <c r="AB144">
        <v>0.9</v>
      </c>
    </row>
    <row r="145" spans="1:28" x14ac:dyDescent="0.25">
      <c r="A145" t="s">
        <v>143</v>
      </c>
      <c r="B145" t="s">
        <v>716</v>
      </c>
      <c r="C145">
        <v>15109381</v>
      </c>
      <c r="D145">
        <v>88255</v>
      </c>
      <c r="E145">
        <v>564</v>
      </c>
      <c r="F145">
        <v>61716</v>
      </c>
      <c r="G145">
        <v>1824</v>
      </c>
      <c r="H145">
        <v>2081</v>
      </c>
      <c r="I145">
        <v>12</v>
      </c>
      <c r="J145">
        <v>50</v>
      </c>
      <c r="K145">
        <v>474</v>
      </c>
      <c r="L145">
        <v>381</v>
      </c>
      <c r="M145">
        <v>291</v>
      </c>
      <c r="N145">
        <v>1022</v>
      </c>
      <c r="O145">
        <v>48</v>
      </c>
      <c r="P145">
        <v>1554</v>
      </c>
      <c r="Q145">
        <v>132</v>
      </c>
      <c r="R145">
        <v>98</v>
      </c>
      <c r="S145">
        <v>16148</v>
      </c>
      <c r="T145">
        <v>364</v>
      </c>
      <c r="U145">
        <v>1496</v>
      </c>
      <c r="V145">
        <v>506</v>
      </c>
      <c r="W145">
        <v>11779</v>
      </c>
      <c r="X145">
        <v>18165</v>
      </c>
      <c r="Y145">
        <v>337</v>
      </c>
      <c r="Z145">
        <v>5748</v>
      </c>
      <c r="AA145">
        <v>7082</v>
      </c>
      <c r="AB145">
        <v>2888</v>
      </c>
    </row>
    <row r="146" spans="1:28" x14ac:dyDescent="0.25">
      <c r="A146" t="s">
        <v>144</v>
      </c>
      <c r="B146" t="s">
        <v>717</v>
      </c>
      <c r="C146">
        <v>110602</v>
      </c>
      <c r="D146">
        <v>1903</v>
      </c>
      <c r="E146">
        <v>125</v>
      </c>
      <c r="F146">
        <v>1440</v>
      </c>
      <c r="G146">
        <v>247</v>
      </c>
      <c r="H146">
        <v>316</v>
      </c>
      <c r="I146">
        <v>12</v>
      </c>
      <c r="J146">
        <v>39</v>
      </c>
      <c r="K146">
        <v>137</v>
      </c>
      <c r="L146">
        <v>149</v>
      </c>
      <c r="M146">
        <v>123</v>
      </c>
      <c r="N146">
        <v>185</v>
      </c>
      <c r="O146">
        <v>43</v>
      </c>
      <c r="P146">
        <v>309</v>
      </c>
      <c r="Q146">
        <v>78</v>
      </c>
      <c r="R146">
        <v>52</v>
      </c>
      <c r="S146">
        <v>520</v>
      </c>
      <c r="T146">
        <v>114</v>
      </c>
      <c r="U146">
        <v>202</v>
      </c>
      <c r="V146">
        <v>133</v>
      </c>
      <c r="W146">
        <v>697</v>
      </c>
      <c r="X146">
        <v>680</v>
      </c>
      <c r="Y146">
        <v>97</v>
      </c>
      <c r="Z146">
        <v>472</v>
      </c>
      <c r="AA146">
        <v>465</v>
      </c>
      <c r="AB146">
        <v>338</v>
      </c>
    </row>
    <row r="147" spans="1:28" x14ac:dyDescent="0.25">
      <c r="A147" t="s">
        <v>145</v>
      </c>
      <c r="B147" t="s">
        <v>718</v>
      </c>
      <c r="C147">
        <v>11.2</v>
      </c>
      <c r="D147">
        <v>7.2</v>
      </c>
      <c r="E147">
        <v>5.2</v>
      </c>
      <c r="F147">
        <v>7</v>
      </c>
      <c r="G147">
        <v>7.6</v>
      </c>
      <c r="H147">
        <v>9.9</v>
      </c>
      <c r="I147">
        <v>1.2</v>
      </c>
      <c r="J147">
        <v>4.3</v>
      </c>
      <c r="K147">
        <v>6.4</v>
      </c>
      <c r="L147">
        <v>14.2</v>
      </c>
      <c r="M147">
        <v>10.9</v>
      </c>
      <c r="N147">
        <v>4.4000000000000004</v>
      </c>
      <c r="O147">
        <v>1.7</v>
      </c>
      <c r="P147">
        <v>7</v>
      </c>
      <c r="Q147">
        <v>5.3</v>
      </c>
      <c r="R147">
        <v>5</v>
      </c>
      <c r="S147">
        <v>8.5</v>
      </c>
      <c r="T147">
        <v>8.1</v>
      </c>
      <c r="U147">
        <v>6.3</v>
      </c>
      <c r="V147">
        <v>6.7</v>
      </c>
      <c r="W147">
        <v>9.4</v>
      </c>
      <c r="X147">
        <v>7.2</v>
      </c>
      <c r="Y147">
        <v>3.4</v>
      </c>
      <c r="Z147">
        <v>7.4</v>
      </c>
      <c r="AA147">
        <v>6.7</v>
      </c>
      <c r="AB147">
        <v>7.3</v>
      </c>
    </row>
    <row r="148" spans="1:28" x14ac:dyDescent="0.25">
      <c r="A148" t="s">
        <v>146</v>
      </c>
      <c r="B148" t="s">
        <v>719</v>
      </c>
      <c r="C148">
        <v>0.1</v>
      </c>
      <c r="D148">
        <v>0.2</v>
      </c>
      <c r="E148">
        <v>1.1000000000000001</v>
      </c>
      <c r="F148">
        <v>0.2</v>
      </c>
      <c r="G148">
        <v>1</v>
      </c>
      <c r="H148">
        <v>1.5</v>
      </c>
      <c r="I148">
        <v>1.2</v>
      </c>
      <c r="J148">
        <v>3.3</v>
      </c>
      <c r="K148">
        <v>1.8</v>
      </c>
      <c r="L148">
        <v>5.4</v>
      </c>
      <c r="M148">
        <v>4.5999999999999996</v>
      </c>
      <c r="N148">
        <v>0.8</v>
      </c>
      <c r="O148">
        <v>1.5</v>
      </c>
      <c r="P148">
        <v>1.4</v>
      </c>
      <c r="Q148">
        <v>3.2</v>
      </c>
      <c r="R148">
        <v>2.6</v>
      </c>
      <c r="S148">
        <v>0.3</v>
      </c>
      <c r="T148">
        <v>2.5</v>
      </c>
      <c r="U148">
        <v>0.9</v>
      </c>
      <c r="V148">
        <v>1.7</v>
      </c>
      <c r="W148">
        <v>0.6</v>
      </c>
      <c r="X148">
        <v>0.3</v>
      </c>
      <c r="Y148">
        <v>1</v>
      </c>
      <c r="Z148">
        <v>0.6</v>
      </c>
      <c r="AA148">
        <v>0.4</v>
      </c>
      <c r="AB148">
        <v>0.8</v>
      </c>
    </row>
    <row r="149" spans="1:28" x14ac:dyDescent="0.25">
      <c r="A149" t="s">
        <v>147</v>
      </c>
      <c r="B149" t="s">
        <v>720</v>
      </c>
      <c r="C149">
        <v>5.5</v>
      </c>
      <c r="D149">
        <v>5.2</v>
      </c>
      <c r="E149">
        <v>5.3</v>
      </c>
      <c r="F149">
        <v>5.0999999999999996</v>
      </c>
      <c r="G149">
        <v>5.4</v>
      </c>
      <c r="H149">
        <v>5.7</v>
      </c>
      <c r="I149">
        <v>4.2</v>
      </c>
      <c r="J149">
        <v>5.2</v>
      </c>
      <c r="K149">
        <v>5.0999999999999996</v>
      </c>
      <c r="L149">
        <v>5.6</v>
      </c>
      <c r="M149">
        <v>5.3</v>
      </c>
      <c r="N149">
        <v>5.5</v>
      </c>
      <c r="O149">
        <v>4.4000000000000004</v>
      </c>
      <c r="P149">
        <v>5.4</v>
      </c>
      <c r="Q149">
        <v>5</v>
      </c>
      <c r="R149">
        <v>5.5</v>
      </c>
      <c r="S149">
        <v>5.2</v>
      </c>
      <c r="T149">
        <v>5.3</v>
      </c>
      <c r="U149">
        <v>5.2</v>
      </c>
      <c r="V149">
        <v>5.3</v>
      </c>
      <c r="W149">
        <v>5.6</v>
      </c>
      <c r="X149">
        <v>5.2</v>
      </c>
      <c r="Y149">
        <v>4.9000000000000004</v>
      </c>
      <c r="Z149">
        <v>5.6</v>
      </c>
      <c r="AA149">
        <v>4.8</v>
      </c>
      <c r="AB149">
        <v>5.4</v>
      </c>
    </row>
    <row r="150" spans="1:28" x14ac:dyDescent="0.25">
      <c r="A150" t="s">
        <v>148</v>
      </c>
      <c r="B150" t="s">
        <v>721</v>
      </c>
      <c r="C150">
        <v>0.1</v>
      </c>
      <c r="D150">
        <v>0.1</v>
      </c>
      <c r="E150">
        <v>0.2</v>
      </c>
      <c r="F150">
        <v>0.1</v>
      </c>
      <c r="G150">
        <v>0.1</v>
      </c>
      <c r="H150">
        <v>0.2</v>
      </c>
      <c r="I150">
        <v>0.2</v>
      </c>
      <c r="J150">
        <v>0.3</v>
      </c>
      <c r="K150">
        <v>0.2</v>
      </c>
      <c r="L150">
        <v>0.3</v>
      </c>
      <c r="M150">
        <v>0.4</v>
      </c>
      <c r="N150">
        <v>0.2</v>
      </c>
      <c r="O150">
        <v>0.2</v>
      </c>
      <c r="P150">
        <v>0.2</v>
      </c>
      <c r="Q150">
        <v>0.2</v>
      </c>
      <c r="R150">
        <v>0.4</v>
      </c>
      <c r="S150">
        <v>0.2</v>
      </c>
      <c r="T150">
        <v>0.2</v>
      </c>
      <c r="U150">
        <v>0.2</v>
      </c>
      <c r="V150">
        <v>0.3</v>
      </c>
      <c r="W150">
        <v>0.2</v>
      </c>
      <c r="X150">
        <v>0.1</v>
      </c>
      <c r="Y150">
        <v>0.1</v>
      </c>
      <c r="Z150">
        <v>0.1</v>
      </c>
      <c r="AA150">
        <v>0.1</v>
      </c>
      <c r="AB150">
        <v>0.2</v>
      </c>
    </row>
    <row r="151" spans="1:28" x14ac:dyDescent="0.25">
      <c r="A151" t="s">
        <v>149</v>
      </c>
      <c r="B151" t="s">
        <v>722</v>
      </c>
      <c r="C151" t="s">
        <v>1144</v>
      </c>
      <c r="D151" t="s">
        <v>1144</v>
      </c>
      <c r="E151" t="s">
        <v>1144</v>
      </c>
      <c r="F151" t="s">
        <v>1144</v>
      </c>
      <c r="G151" t="s">
        <v>1144</v>
      </c>
      <c r="H151" t="s">
        <v>1144</v>
      </c>
      <c r="I151" t="s">
        <v>1144</v>
      </c>
      <c r="J151" t="s">
        <v>1144</v>
      </c>
      <c r="K151" t="s">
        <v>1144</v>
      </c>
      <c r="L151" t="s">
        <v>1144</v>
      </c>
      <c r="M151" t="s">
        <v>1144</v>
      </c>
      <c r="N151" t="s">
        <v>1144</v>
      </c>
      <c r="O151" t="s">
        <v>1144</v>
      </c>
      <c r="P151" t="s">
        <v>1144</v>
      </c>
      <c r="Q151" t="s">
        <v>1144</v>
      </c>
      <c r="R151" t="s">
        <v>1144</v>
      </c>
      <c r="S151" t="s">
        <v>1144</v>
      </c>
      <c r="T151" t="s">
        <v>1144</v>
      </c>
      <c r="U151" t="s">
        <v>1144</v>
      </c>
      <c r="V151" t="s">
        <v>1144</v>
      </c>
      <c r="W151" t="s">
        <v>1144</v>
      </c>
      <c r="X151" t="s">
        <v>1144</v>
      </c>
      <c r="Y151" t="s">
        <v>1144</v>
      </c>
      <c r="Z151" t="s">
        <v>1144</v>
      </c>
      <c r="AA151" t="s">
        <v>1144</v>
      </c>
      <c r="AB151" t="s">
        <v>1144</v>
      </c>
    </row>
    <row r="152" spans="1:28" x14ac:dyDescent="0.25">
      <c r="A152" t="s">
        <v>150</v>
      </c>
      <c r="B152" t="s">
        <v>723</v>
      </c>
      <c r="C152" t="s">
        <v>1144</v>
      </c>
      <c r="D152" t="s">
        <v>1144</v>
      </c>
      <c r="E152" t="s">
        <v>1144</v>
      </c>
      <c r="F152" t="s">
        <v>1144</v>
      </c>
      <c r="G152" t="s">
        <v>1144</v>
      </c>
      <c r="H152" t="s">
        <v>1144</v>
      </c>
      <c r="I152" t="s">
        <v>1144</v>
      </c>
      <c r="J152" t="s">
        <v>1144</v>
      </c>
      <c r="K152" t="s">
        <v>1144</v>
      </c>
      <c r="L152" t="s">
        <v>1144</v>
      </c>
      <c r="M152" t="s">
        <v>1144</v>
      </c>
      <c r="N152" t="s">
        <v>1144</v>
      </c>
      <c r="O152" t="s">
        <v>1144</v>
      </c>
      <c r="P152" t="s">
        <v>1144</v>
      </c>
      <c r="Q152" t="s">
        <v>1144</v>
      </c>
      <c r="R152" t="s">
        <v>1144</v>
      </c>
      <c r="S152" t="s">
        <v>1144</v>
      </c>
      <c r="T152" t="s">
        <v>1144</v>
      </c>
      <c r="U152" t="s">
        <v>1144</v>
      </c>
      <c r="V152" t="s">
        <v>1144</v>
      </c>
      <c r="W152" t="s">
        <v>1144</v>
      </c>
      <c r="X152" t="s">
        <v>1144</v>
      </c>
      <c r="Y152" t="s">
        <v>1144</v>
      </c>
      <c r="Z152" t="s">
        <v>1144</v>
      </c>
      <c r="AA152" t="s">
        <v>1144</v>
      </c>
      <c r="AB152" t="s">
        <v>1144</v>
      </c>
    </row>
    <row r="153" spans="1:28" x14ac:dyDescent="0.25">
      <c r="A153" t="s">
        <v>151</v>
      </c>
      <c r="B153" t="s">
        <v>724</v>
      </c>
      <c r="C153">
        <v>135393564</v>
      </c>
      <c r="D153">
        <v>1220422</v>
      </c>
      <c r="E153">
        <v>10867</v>
      </c>
      <c r="F153">
        <v>877617</v>
      </c>
      <c r="G153">
        <v>24063</v>
      </c>
      <c r="H153">
        <v>21075</v>
      </c>
      <c r="I153">
        <v>992</v>
      </c>
      <c r="J153">
        <v>1167</v>
      </c>
      <c r="K153">
        <v>7455</v>
      </c>
      <c r="L153">
        <v>2688</v>
      </c>
      <c r="M153">
        <v>2661</v>
      </c>
      <c r="N153">
        <v>22979</v>
      </c>
      <c r="O153">
        <v>2770</v>
      </c>
      <c r="P153">
        <v>22348</v>
      </c>
      <c r="Q153">
        <v>2469</v>
      </c>
      <c r="R153">
        <v>1969</v>
      </c>
      <c r="S153">
        <v>191068</v>
      </c>
      <c r="T153">
        <v>4512</v>
      </c>
      <c r="U153">
        <v>23722</v>
      </c>
      <c r="V153">
        <v>7603</v>
      </c>
      <c r="W153">
        <v>124752</v>
      </c>
      <c r="X153">
        <v>252912</v>
      </c>
      <c r="Y153">
        <v>9838</v>
      </c>
      <c r="Z153">
        <v>77554</v>
      </c>
      <c r="AA153">
        <v>104964</v>
      </c>
      <c r="AB153">
        <v>39497</v>
      </c>
    </row>
    <row r="154" spans="1:28" x14ac:dyDescent="0.25">
      <c r="A154" t="s">
        <v>152</v>
      </c>
      <c r="B154" t="s">
        <v>725</v>
      </c>
      <c r="C154">
        <v>8863</v>
      </c>
      <c r="D154">
        <v>361</v>
      </c>
      <c r="E154">
        <v>91</v>
      </c>
      <c r="F154">
        <v>285</v>
      </c>
      <c r="G154">
        <v>73</v>
      </c>
      <c r="H154">
        <v>79</v>
      </c>
      <c r="I154">
        <v>77</v>
      </c>
      <c r="J154">
        <v>103</v>
      </c>
      <c r="K154">
        <v>62</v>
      </c>
      <c r="L154">
        <v>190</v>
      </c>
      <c r="M154">
        <v>264</v>
      </c>
      <c r="N154">
        <v>56</v>
      </c>
      <c r="O154">
        <v>212</v>
      </c>
      <c r="P154">
        <v>89</v>
      </c>
      <c r="Q154">
        <v>82</v>
      </c>
      <c r="R154">
        <v>175</v>
      </c>
      <c r="S154">
        <v>224</v>
      </c>
      <c r="T154">
        <v>88</v>
      </c>
      <c r="U154">
        <v>159</v>
      </c>
      <c r="V154">
        <v>366</v>
      </c>
      <c r="W154">
        <v>1418</v>
      </c>
      <c r="X154">
        <v>1785</v>
      </c>
      <c r="Y154">
        <v>317</v>
      </c>
      <c r="Z154">
        <v>1155</v>
      </c>
      <c r="AA154">
        <v>727</v>
      </c>
      <c r="AB154">
        <v>594</v>
      </c>
    </row>
    <row r="155" spans="1:28" x14ac:dyDescent="0.25">
      <c r="A155" t="s">
        <v>153</v>
      </c>
      <c r="B155" t="s">
        <v>726</v>
      </c>
      <c r="C155">
        <v>135393564</v>
      </c>
      <c r="D155">
        <v>1220422</v>
      </c>
      <c r="E155">
        <v>10867</v>
      </c>
      <c r="F155">
        <v>877617</v>
      </c>
      <c r="G155">
        <v>24063</v>
      </c>
      <c r="H155">
        <v>21075</v>
      </c>
      <c r="I155">
        <v>992</v>
      </c>
      <c r="J155">
        <v>1167</v>
      </c>
      <c r="K155">
        <v>7455</v>
      </c>
      <c r="L155">
        <v>2688</v>
      </c>
      <c r="M155">
        <v>2661</v>
      </c>
      <c r="N155">
        <v>22979</v>
      </c>
      <c r="O155">
        <v>2770</v>
      </c>
      <c r="P155">
        <v>22348</v>
      </c>
      <c r="Q155">
        <v>2469</v>
      </c>
      <c r="R155">
        <v>1969</v>
      </c>
      <c r="S155">
        <v>191068</v>
      </c>
      <c r="T155">
        <v>4512</v>
      </c>
      <c r="U155">
        <v>23722</v>
      </c>
      <c r="V155">
        <v>7603</v>
      </c>
      <c r="W155">
        <v>124752</v>
      </c>
      <c r="X155">
        <v>252912</v>
      </c>
      <c r="Y155">
        <v>9838</v>
      </c>
      <c r="Z155">
        <v>77554</v>
      </c>
      <c r="AA155">
        <v>104964</v>
      </c>
      <c r="AB155">
        <v>39497</v>
      </c>
    </row>
    <row r="156" spans="1:28" x14ac:dyDescent="0.25">
      <c r="A156" t="s">
        <v>154</v>
      </c>
      <c r="B156" t="s">
        <v>727</v>
      </c>
      <c r="C156" t="s">
        <v>1144</v>
      </c>
      <c r="D156" t="s">
        <v>1144</v>
      </c>
      <c r="E156" t="s">
        <v>1144</v>
      </c>
      <c r="F156" t="s">
        <v>1144</v>
      </c>
      <c r="G156" t="s">
        <v>1144</v>
      </c>
      <c r="H156" t="s">
        <v>1144</v>
      </c>
      <c r="I156" t="s">
        <v>1144</v>
      </c>
      <c r="J156" t="s">
        <v>1144</v>
      </c>
      <c r="K156" t="s">
        <v>1144</v>
      </c>
      <c r="L156" t="s">
        <v>1144</v>
      </c>
      <c r="M156" t="s">
        <v>1144</v>
      </c>
      <c r="N156" t="s">
        <v>1144</v>
      </c>
      <c r="O156" t="s">
        <v>1144</v>
      </c>
      <c r="P156" t="s">
        <v>1144</v>
      </c>
      <c r="Q156" t="s">
        <v>1144</v>
      </c>
      <c r="R156" t="s">
        <v>1144</v>
      </c>
      <c r="S156" t="s">
        <v>1144</v>
      </c>
      <c r="T156" t="s">
        <v>1144</v>
      </c>
      <c r="U156" t="s">
        <v>1144</v>
      </c>
      <c r="V156" t="s">
        <v>1144</v>
      </c>
      <c r="W156" t="s">
        <v>1144</v>
      </c>
      <c r="X156" t="s">
        <v>1144</v>
      </c>
      <c r="Y156" t="s">
        <v>1144</v>
      </c>
      <c r="Z156" t="s">
        <v>1144</v>
      </c>
      <c r="AA156" t="s">
        <v>1144</v>
      </c>
      <c r="AB156" t="s">
        <v>1144</v>
      </c>
    </row>
    <row r="157" spans="1:28" x14ac:dyDescent="0.25">
      <c r="A157" t="s">
        <v>155</v>
      </c>
      <c r="B157" t="s">
        <v>728</v>
      </c>
      <c r="C157">
        <v>3251368</v>
      </c>
      <c r="D157">
        <v>38619</v>
      </c>
      <c r="E157">
        <v>123</v>
      </c>
      <c r="F157">
        <v>27260</v>
      </c>
      <c r="G157">
        <v>403</v>
      </c>
      <c r="H157">
        <v>391</v>
      </c>
      <c r="I157">
        <v>55</v>
      </c>
      <c r="J157">
        <v>0</v>
      </c>
      <c r="K157">
        <v>199</v>
      </c>
      <c r="L157">
        <v>23</v>
      </c>
      <c r="M157">
        <v>57</v>
      </c>
      <c r="N157">
        <v>340</v>
      </c>
      <c r="O157">
        <v>93</v>
      </c>
      <c r="P157">
        <v>561</v>
      </c>
      <c r="Q157">
        <v>43</v>
      </c>
      <c r="R157">
        <v>23</v>
      </c>
      <c r="S157">
        <v>7720</v>
      </c>
      <c r="T157">
        <v>81</v>
      </c>
      <c r="U157">
        <v>1247</v>
      </c>
      <c r="V157">
        <v>158</v>
      </c>
      <c r="W157">
        <v>1396</v>
      </c>
      <c r="X157">
        <v>8243</v>
      </c>
      <c r="Y157">
        <v>283</v>
      </c>
      <c r="Z157">
        <v>1023</v>
      </c>
      <c r="AA157">
        <v>6205</v>
      </c>
      <c r="AB157">
        <v>1242</v>
      </c>
    </row>
    <row r="158" spans="1:28" x14ac:dyDescent="0.25">
      <c r="A158" t="s">
        <v>156</v>
      </c>
      <c r="B158" t="s">
        <v>729</v>
      </c>
      <c r="C158">
        <v>17219</v>
      </c>
      <c r="D158">
        <v>1239</v>
      </c>
      <c r="E158">
        <v>82</v>
      </c>
      <c r="F158">
        <v>842</v>
      </c>
      <c r="G158">
        <v>150</v>
      </c>
      <c r="H158">
        <v>126</v>
      </c>
      <c r="I158">
        <v>21</v>
      </c>
      <c r="J158">
        <v>12</v>
      </c>
      <c r="K158">
        <v>103</v>
      </c>
      <c r="L158">
        <v>27</v>
      </c>
      <c r="M158">
        <v>37</v>
      </c>
      <c r="N158">
        <v>131</v>
      </c>
      <c r="O158">
        <v>67</v>
      </c>
      <c r="P158">
        <v>226</v>
      </c>
      <c r="Q158">
        <v>41</v>
      </c>
      <c r="R158">
        <v>39</v>
      </c>
      <c r="S158">
        <v>626</v>
      </c>
      <c r="T158">
        <v>56</v>
      </c>
      <c r="U158">
        <v>210</v>
      </c>
      <c r="V158">
        <v>131</v>
      </c>
      <c r="W158">
        <v>262</v>
      </c>
      <c r="X158">
        <v>505</v>
      </c>
      <c r="Y158">
        <v>123</v>
      </c>
      <c r="Z158">
        <v>231</v>
      </c>
      <c r="AA158">
        <v>510</v>
      </c>
      <c r="AB158">
        <v>305</v>
      </c>
    </row>
    <row r="159" spans="1:28" x14ac:dyDescent="0.25">
      <c r="A159" t="s">
        <v>157</v>
      </c>
      <c r="B159" t="s">
        <v>730</v>
      </c>
      <c r="C159">
        <v>2.4</v>
      </c>
      <c r="D159">
        <v>3.2</v>
      </c>
      <c r="E159">
        <v>1.1000000000000001</v>
      </c>
      <c r="F159">
        <v>3.1</v>
      </c>
      <c r="G159">
        <v>1.7</v>
      </c>
      <c r="H159">
        <v>1.9</v>
      </c>
      <c r="I159">
        <v>5.5</v>
      </c>
      <c r="J159">
        <v>0</v>
      </c>
      <c r="K159">
        <v>2.7</v>
      </c>
      <c r="L159">
        <v>0.9</v>
      </c>
      <c r="M159">
        <v>2.1</v>
      </c>
      <c r="N159">
        <v>1.5</v>
      </c>
      <c r="O159">
        <v>3.4</v>
      </c>
      <c r="P159">
        <v>2.5</v>
      </c>
      <c r="Q159">
        <v>1.7</v>
      </c>
      <c r="R159">
        <v>1.2</v>
      </c>
      <c r="S159">
        <v>4</v>
      </c>
      <c r="T159">
        <v>1.8</v>
      </c>
      <c r="U159">
        <v>5.3</v>
      </c>
      <c r="V159">
        <v>2.1</v>
      </c>
      <c r="W159">
        <v>1.1000000000000001</v>
      </c>
      <c r="X159">
        <v>3.3</v>
      </c>
      <c r="Y159">
        <v>2.9</v>
      </c>
      <c r="Z159">
        <v>1.3</v>
      </c>
      <c r="AA159">
        <v>5.9</v>
      </c>
      <c r="AB159">
        <v>3.1</v>
      </c>
    </row>
    <row r="160" spans="1:28" x14ac:dyDescent="0.25">
      <c r="A160" t="s">
        <v>158</v>
      </c>
      <c r="B160" t="s">
        <v>731</v>
      </c>
      <c r="C160">
        <v>0.1</v>
      </c>
      <c r="D160">
        <v>0.1</v>
      </c>
      <c r="E160">
        <v>0.8</v>
      </c>
      <c r="F160">
        <v>0.1</v>
      </c>
      <c r="G160">
        <v>0.6</v>
      </c>
      <c r="H160">
        <v>0.6</v>
      </c>
      <c r="I160">
        <v>2.2000000000000002</v>
      </c>
      <c r="J160">
        <v>3</v>
      </c>
      <c r="K160">
        <v>1.4</v>
      </c>
      <c r="L160">
        <v>1</v>
      </c>
      <c r="M160">
        <v>1.4</v>
      </c>
      <c r="N160">
        <v>0.6</v>
      </c>
      <c r="O160">
        <v>2.4</v>
      </c>
      <c r="P160">
        <v>1</v>
      </c>
      <c r="Q160">
        <v>1.7</v>
      </c>
      <c r="R160">
        <v>2</v>
      </c>
      <c r="S160">
        <v>0.3</v>
      </c>
      <c r="T160">
        <v>1.3</v>
      </c>
      <c r="U160">
        <v>0.9</v>
      </c>
      <c r="V160">
        <v>1.7</v>
      </c>
      <c r="W160">
        <v>0.2</v>
      </c>
      <c r="X160">
        <v>0.2</v>
      </c>
      <c r="Y160">
        <v>1.2</v>
      </c>
      <c r="Z160">
        <v>0.3</v>
      </c>
      <c r="AA160">
        <v>0.5</v>
      </c>
      <c r="AB160">
        <v>0.8</v>
      </c>
    </row>
    <row r="161" spans="1:28" x14ac:dyDescent="0.25">
      <c r="A161" t="s">
        <v>159</v>
      </c>
      <c r="B161" t="s">
        <v>732</v>
      </c>
      <c r="C161">
        <v>14743943</v>
      </c>
      <c r="D161">
        <v>127760</v>
      </c>
      <c r="E161">
        <v>930</v>
      </c>
      <c r="F161">
        <v>94311</v>
      </c>
      <c r="G161">
        <v>1079</v>
      </c>
      <c r="H161">
        <v>1839</v>
      </c>
      <c r="I161">
        <v>206</v>
      </c>
      <c r="J161">
        <v>130</v>
      </c>
      <c r="K161">
        <v>554</v>
      </c>
      <c r="L161">
        <v>148</v>
      </c>
      <c r="M161">
        <v>414</v>
      </c>
      <c r="N161">
        <v>855</v>
      </c>
      <c r="O161">
        <v>326</v>
      </c>
      <c r="P161">
        <v>1364</v>
      </c>
      <c r="Q161">
        <v>170</v>
      </c>
      <c r="R161">
        <v>93</v>
      </c>
      <c r="S161">
        <v>22581</v>
      </c>
      <c r="T161">
        <v>457</v>
      </c>
      <c r="U161">
        <v>2303</v>
      </c>
      <c r="V161">
        <v>854</v>
      </c>
      <c r="W161">
        <v>9099</v>
      </c>
      <c r="X161">
        <v>24870</v>
      </c>
      <c r="Y161">
        <v>437</v>
      </c>
      <c r="Z161">
        <v>4446</v>
      </c>
      <c r="AA161">
        <v>16432</v>
      </c>
      <c r="AB161">
        <v>4709</v>
      </c>
    </row>
    <row r="162" spans="1:28" x14ac:dyDescent="0.25">
      <c r="A162" t="s">
        <v>160</v>
      </c>
      <c r="B162" t="s">
        <v>733</v>
      </c>
      <c r="C162">
        <v>24091</v>
      </c>
      <c r="D162">
        <v>2063</v>
      </c>
      <c r="E162">
        <v>194</v>
      </c>
      <c r="F162">
        <v>1862</v>
      </c>
      <c r="G162">
        <v>173</v>
      </c>
      <c r="H162">
        <v>286</v>
      </c>
      <c r="I162">
        <v>54</v>
      </c>
      <c r="J162">
        <v>67</v>
      </c>
      <c r="K162">
        <v>162</v>
      </c>
      <c r="L162">
        <v>94</v>
      </c>
      <c r="M162">
        <v>132</v>
      </c>
      <c r="N162">
        <v>207</v>
      </c>
      <c r="O162">
        <v>121</v>
      </c>
      <c r="P162">
        <v>268</v>
      </c>
      <c r="Q162">
        <v>67</v>
      </c>
      <c r="R162">
        <v>76</v>
      </c>
      <c r="S162">
        <v>945</v>
      </c>
      <c r="T162">
        <v>121</v>
      </c>
      <c r="U162">
        <v>326</v>
      </c>
      <c r="V162">
        <v>190</v>
      </c>
      <c r="W162">
        <v>767</v>
      </c>
      <c r="X162">
        <v>1133</v>
      </c>
      <c r="Y162">
        <v>119</v>
      </c>
      <c r="Z162">
        <v>429</v>
      </c>
      <c r="AA162">
        <v>849</v>
      </c>
      <c r="AB162">
        <v>425</v>
      </c>
    </row>
    <row r="163" spans="1:28" x14ac:dyDescent="0.25">
      <c r="A163" t="s">
        <v>161</v>
      </c>
      <c r="B163" t="s">
        <v>734</v>
      </c>
      <c r="C163">
        <v>10.9</v>
      </c>
      <c r="D163">
        <v>10.5</v>
      </c>
      <c r="E163">
        <v>8.6</v>
      </c>
      <c r="F163">
        <v>10.7</v>
      </c>
      <c r="G163">
        <v>4.5</v>
      </c>
      <c r="H163">
        <v>8.6999999999999993</v>
      </c>
      <c r="I163">
        <v>20.8</v>
      </c>
      <c r="J163">
        <v>11.1</v>
      </c>
      <c r="K163">
        <v>7.4</v>
      </c>
      <c r="L163">
        <v>5.5</v>
      </c>
      <c r="M163">
        <v>15.6</v>
      </c>
      <c r="N163">
        <v>3.7</v>
      </c>
      <c r="O163">
        <v>11.8</v>
      </c>
      <c r="P163">
        <v>6.1</v>
      </c>
      <c r="Q163">
        <v>6.9</v>
      </c>
      <c r="R163">
        <v>4.7</v>
      </c>
      <c r="S163">
        <v>11.8</v>
      </c>
      <c r="T163">
        <v>10.1</v>
      </c>
      <c r="U163">
        <v>9.6999999999999993</v>
      </c>
      <c r="V163">
        <v>11.2</v>
      </c>
      <c r="W163">
        <v>7.3</v>
      </c>
      <c r="X163">
        <v>9.8000000000000007</v>
      </c>
      <c r="Y163">
        <v>4.4000000000000004</v>
      </c>
      <c r="Z163">
        <v>5.7</v>
      </c>
      <c r="AA163">
        <v>15.7</v>
      </c>
      <c r="AB163">
        <v>11.9</v>
      </c>
    </row>
    <row r="164" spans="1:28" x14ac:dyDescent="0.25">
      <c r="A164" t="s">
        <v>162</v>
      </c>
      <c r="B164" t="s">
        <v>735</v>
      </c>
      <c r="C164">
        <v>0.1</v>
      </c>
      <c r="D164">
        <v>0.2</v>
      </c>
      <c r="E164">
        <v>1.8</v>
      </c>
      <c r="F164">
        <v>0.2</v>
      </c>
      <c r="G164">
        <v>0.7</v>
      </c>
      <c r="H164">
        <v>1.4</v>
      </c>
      <c r="I164">
        <v>4.8</v>
      </c>
      <c r="J164">
        <v>5.6</v>
      </c>
      <c r="K164">
        <v>2.2000000000000002</v>
      </c>
      <c r="L164">
        <v>3.5</v>
      </c>
      <c r="M164">
        <v>4.7</v>
      </c>
      <c r="N164">
        <v>0.9</v>
      </c>
      <c r="O164">
        <v>4.2</v>
      </c>
      <c r="P164">
        <v>1.2</v>
      </c>
      <c r="Q164">
        <v>2.7</v>
      </c>
      <c r="R164">
        <v>3.8</v>
      </c>
      <c r="S164">
        <v>0.5</v>
      </c>
      <c r="T164">
        <v>2.7</v>
      </c>
      <c r="U164">
        <v>1.4</v>
      </c>
      <c r="V164">
        <v>2.6</v>
      </c>
      <c r="W164">
        <v>0.6</v>
      </c>
      <c r="X164">
        <v>0.4</v>
      </c>
      <c r="Y164">
        <v>1.2</v>
      </c>
      <c r="Z164">
        <v>0.6</v>
      </c>
      <c r="AA164">
        <v>0.8</v>
      </c>
      <c r="AB164">
        <v>1</v>
      </c>
    </row>
    <row r="165" spans="1:28" x14ac:dyDescent="0.25">
      <c r="A165" t="s">
        <v>163</v>
      </c>
      <c r="B165" t="s">
        <v>736</v>
      </c>
      <c r="C165">
        <v>35560754</v>
      </c>
      <c r="D165">
        <v>320754</v>
      </c>
      <c r="E165">
        <v>2432</v>
      </c>
      <c r="F165">
        <v>240081</v>
      </c>
      <c r="G165">
        <v>4550</v>
      </c>
      <c r="H165">
        <v>4648</v>
      </c>
      <c r="I165">
        <v>482</v>
      </c>
      <c r="J165">
        <v>389</v>
      </c>
      <c r="K165">
        <v>1527</v>
      </c>
      <c r="L165">
        <v>712</v>
      </c>
      <c r="M165">
        <v>653</v>
      </c>
      <c r="N165">
        <v>4600</v>
      </c>
      <c r="O165">
        <v>975</v>
      </c>
      <c r="P165">
        <v>5614</v>
      </c>
      <c r="Q165">
        <v>769</v>
      </c>
      <c r="R165">
        <v>541</v>
      </c>
      <c r="S165">
        <v>45430</v>
      </c>
      <c r="T165">
        <v>1329</v>
      </c>
      <c r="U165">
        <v>6022</v>
      </c>
      <c r="V165">
        <v>2518</v>
      </c>
      <c r="W165">
        <v>32796</v>
      </c>
      <c r="X165">
        <v>69490</v>
      </c>
      <c r="Y165">
        <v>4861</v>
      </c>
      <c r="Z165">
        <v>13025</v>
      </c>
      <c r="AA165">
        <v>29508</v>
      </c>
      <c r="AB165">
        <v>9333</v>
      </c>
    </row>
    <row r="166" spans="1:28" x14ac:dyDescent="0.25">
      <c r="A166" t="s">
        <v>164</v>
      </c>
      <c r="B166" t="s">
        <v>737</v>
      </c>
      <c r="C166">
        <v>65738</v>
      </c>
      <c r="D166">
        <v>2589</v>
      </c>
      <c r="E166">
        <v>266</v>
      </c>
      <c r="F166">
        <v>2146</v>
      </c>
      <c r="G166">
        <v>329</v>
      </c>
      <c r="H166">
        <v>443</v>
      </c>
      <c r="I166">
        <v>64</v>
      </c>
      <c r="J166">
        <v>93</v>
      </c>
      <c r="K166">
        <v>247</v>
      </c>
      <c r="L166">
        <v>199</v>
      </c>
      <c r="M166">
        <v>190</v>
      </c>
      <c r="N166">
        <v>502</v>
      </c>
      <c r="O166">
        <v>165</v>
      </c>
      <c r="P166">
        <v>433</v>
      </c>
      <c r="Q166">
        <v>160</v>
      </c>
      <c r="R166">
        <v>143</v>
      </c>
      <c r="S166">
        <v>896</v>
      </c>
      <c r="T166">
        <v>204</v>
      </c>
      <c r="U166">
        <v>414</v>
      </c>
      <c r="V166">
        <v>322</v>
      </c>
      <c r="W166">
        <v>1149</v>
      </c>
      <c r="X166">
        <v>1467</v>
      </c>
      <c r="Y166">
        <v>298</v>
      </c>
      <c r="Z166">
        <v>809</v>
      </c>
      <c r="AA166">
        <v>789</v>
      </c>
      <c r="AB166">
        <v>502</v>
      </c>
    </row>
    <row r="167" spans="1:28" x14ac:dyDescent="0.25">
      <c r="A167" t="s">
        <v>165</v>
      </c>
      <c r="B167" t="s">
        <v>738</v>
      </c>
      <c r="C167">
        <v>26.3</v>
      </c>
      <c r="D167">
        <v>26.3</v>
      </c>
      <c r="E167">
        <v>22.4</v>
      </c>
      <c r="F167">
        <v>27.4</v>
      </c>
      <c r="G167">
        <v>18.899999999999999</v>
      </c>
      <c r="H167">
        <v>22.1</v>
      </c>
      <c r="I167">
        <v>48.6</v>
      </c>
      <c r="J167">
        <v>33.299999999999997</v>
      </c>
      <c r="K167">
        <v>20.5</v>
      </c>
      <c r="L167">
        <v>26.5</v>
      </c>
      <c r="M167">
        <v>24.5</v>
      </c>
      <c r="N167">
        <v>20</v>
      </c>
      <c r="O167">
        <v>35.200000000000003</v>
      </c>
      <c r="P167">
        <v>25.1</v>
      </c>
      <c r="Q167">
        <v>31.1</v>
      </c>
      <c r="R167">
        <v>27.5</v>
      </c>
      <c r="S167">
        <v>23.8</v>
      </c>
      <c r="T167">
        <v>29.5</v>
      </c>
      <c r="U167">
        <v>25.4</v>
      </c>
      <c r="V167">
        <v>33.1</v>
      </c>
      <c r="W167">
        <v>26.3</v>
      </c>
      <c r="X167">
        <v>27.5</v>
      </c>
      <c r="Y167">
        <v>49.4</v>
      </c>
      <c r="Z167">
        <v>16.8</v>
      </c>
      <c r="AA167">
        <v>28.1</v>
      </c>
      <c r="AB167">
        <v>23.6</v>
      </c>
    </row>
    <row r="168" spans="1:28" x14ac:dyDescent="0.25">
      <c r="A168" t="s">
        <v>166</v>
      </c>
      <c r="B168" t="s">
        <v>739</v>
      </c>
      <c r="C168">
        <v>0.1</v>
      </c>
      <c r="D168">
        <v>0.2</v>
      </c>
      <c r="E168">
        <v>2.4</v>
      </c>
      <c r="F168">
        <v>0.2</v>
      </c>
      <c r="G168">
        <v>1.4</v>
      </c>
      <c r="H168">
        <v>2.1</v>
      </c>
      <c r="I168">
        <v>5.4</v>
      </c>
      <c r="J168">
        <v>7.5</v>
      </c>
      <c r="K168">
        <v>3.4</v>
      </c>
      <c r="L168">
        <v>6.7</v>
      </c>
      <c r="M168">
        <v>6</v>
      </c>
      <c r="N168">
        <v>2.2000000000000002</v>
      </c>
      <c r="O168">
        <v>5.7</v>
      </c>
      <c r="P168">
        <v>1.9</v>
      </c>
      <c r="Q168">
        <v>6.3</v>
      </c>
      <c r="R168">
        <v>6.7</v>
      </c>
      <c r="S168">
        <v>0.5</v>
      </c>
      <c r="T168">
        <v>4.5</v>
      </c>
      <c r="U168">
        <v>1.8</v>
      </c>
      <c r="V168">
        <v>3.5</v>
      </c>
      <c r="W168">
        <v>0.8</v>
      </c>
      <c r="X168">
        <v>0.5</v>
      </c>
      <c r="Y168">
        <v>2.2999999999999998</v>
      </c>
      <c r="Z168">
        <v>1</v>
      </c>
      <c r="AA168">
        <v>0.7</v>
      </c>
      <c r="AB168">
        <v>1.2</v>
      </c>
    </row>
    <row r="169" spans="1:28" x14ac:dyDescent="0.25">
      <c r="A169" t="s">
        <v>167</v>
      </c>
      <c r="B169" t="s">
        <v>740</v>
      </c>
      <c r="C169">
        <v>53592857</v>
      </c>
      <c r="D169">
        <v>462333</v>
      </c>
      <c r="E169">
        <v>5706</v>
      </c>
      <c r="F169">
        <v>311752</v>
      </c>
      <c r="G169">
        <v>13618</v>
      </c>
      <c r="H169">
        <v>9204</v>
      </c>
      <c r="I169">
        <v>190</v>
      </c>
      <c r="J169">
        <v>524</v>
      </c>
      <c r="K169">
        <v>4030</v>
      </c>
      <c r="L169">
        <v>1178</v>
      </c>
      <c r="M169">
        <v>1042</v>
      </c>
      <c r="N169">
        <v>13480</v>
      </c>
      <c r="O169">
        <v>1193</v>
      </c>
      <c r="P169">
        <v>11792</v>
      </c>
      <c r="Q169">
        <v>1245</v>
      </c>
      <c r="R169">
        <v>1030</v>
      </c>
      <c r="S169">
        <v>73671</v>
      </c>
      <c r="T169">
        <v>1961</v>
      </c>
      <c r="U169">
        <v>10717</v>
      </c>
      <c r="V169">
        <v>2626</v>
      </c>
      <c r="W169">
        <v>47228</v>
      </c>
      <c r="X169">
        <v>92832</v>
      </c>
      <c r="Y169">
        <v>3601</v>
      </c>
      <c r="Z169">
        <v>34129</v>
      </c>
      <c r="AA169">
        <v>34632</v>
      </c>
      <c r="AB169">
        <v>15029</v>
      </c>
    </row>
    <row r="170" spans="1:28" x14ac:dyDescent="0.25">
      <c r="A170" t="s">
        <v>168</v>
      </c>
      <c r="B170" t="s">
        <v>741</v>
      </c>
      <c r="C170">
        <v>54928</v>
      </c>
      <c r="D170">
        <v>3283</v>
      </c>
      <c r="E170">
        <v>388</v>
      </c>
      <c r="F170">
        <v>2966</v>
      </c>
      <c r="G170">
        <v>500</v>
      </c>
      <c r="H170">
        <v>517</v>
      </c>
      <c r="I170">
        <v>43</v>
      </c>
      <c r="J170">
        <v>105</v>
      </c>
      <c r="K170">
        <v>290</v>
      </c>
      <c r="L170">
        <v>230</v>
      </c>
      <c r="M170">
        <v>203</v>
      </c>
      <c r="N170">
        <v>622</v>
      </c>
      <c r="O170">
        <v>177</v>
      </c>
      <c r="P170">
        <v>560</v>
      </c>
      <c r="Q170">
        <v>157</v>
      </c>
      <c r="R170">
        <v>169</v>
      </c>
      <c r="S170">
        <v>1128</v>
      </c>
      <c r="T170">
        <v>203</v>
      </c>
      <c r="U170">
        <v>578</v>
      </c>
      <c r="V170">
        <v>263</v>
      </c>
      <c r="W170">
        <v>1233</v>
      </c>
      <c r="X170">
        <v>1844</v>
      </c>
      <c r="Y170">
        <v>262</v>
      </c>
      <c r="Z170">
        <v>843</v>
      </c>
      <c r="AA170">
        <v>958</v>
      </c>
      <c r="AB170">
        <v>610</v>
      </c>
    </row>
    <row r="171" spans="1:28" x14ac:dyDescent="0.25">
      <c r="A171" t="s">
        <v>169</v>
      </c>
      <c r="B171" t="s">
        <v>742</v>
      </c>
      <c r="C171">
        <v>39.6</v>
      </c>
      <c r="D171">
        <v>37.9</v>
      </c>
      <c r="E171">
        <v>52.5</v>
      </c>
      <c r="F171">
        <v>35.5</v>
      </c>
      <c r="G171">
        <v>56.6</v>
      </c>
      <c r="H171">
        <v>43.7</v>
      </c>
      <c r="I171">
        <v>19.2</v>
      </c>
      <c r="J171">
        <v>44.9</v>
      </c>
      <c r="K171">
        <v>54.1</v>
      </c>
      <c r="L171">
        <v>43.8</v>
      </c>
      <c r="M171">
        <v>39.200000000000003</v>
      </c>
      <c r="N171">
        <v>58.7</v>
      </c>
      <c r="O171">
        <v>43.1</v>
      </c>
      <c r="P171">
        <v>52.8</v>
      </c>
      <c r="Q171">
        <v>50.4</v>
      </c>
      <c r="R171">
        <v>52.3</v>
      </c>
      <c r="S171">
        <v>38.6</v>
      </c>
      <c r="T171">
        <v>43.5</v>
      </c>
      <c r="U171">
        <v>45.2</v>
      </c>
      <c r="V171">
        <v>34.5</v>
      </c>
      <c r="W171">
        <v>37.9</v>
      </c>
      <c r="X171">
        <v>36.700000000000003</v>
      </c>
      <c r="Y171">
        <v>36.6</v>
      </c>
      <c r="Z171">
        <v>44</v>
      </c>
      <c r="AA171">
        <v>33</v>
      </c>
      <c r="AB171">
        <v>38.1</v>
      </c>
    </row>
    <row r="172" spans="1:28" x14ac:dyDescent="0.25">
      <c r="A172" t="s">
        <v>170</v>
      </c>
      <c r="B172" t="s">
        <v>743</v>
      </c>
      <c r="C172">
        <v>0.1</v>
      </c>
      <c r="D172">
        <v>0.3</v>
      </c>
      <c r="E172">
        <v>3.5</v>
      </c>
      <c r="F172">
        <v>0.3</v>
      </c>
      <c r="G172">
        <v>2.1</v>
      </c>
      <c r="H172">
        <v>2.4</v>
      </c>
      <c r="I172">
        <v>4.0999999999999996</v>
      </c>
      <c r="J172">
        <v>8.3000000000000007</v>
      </c>
      <c r="K172">
        <v>3.8</v>
      </c>
      <c r="L172">
        <v>7.9</v>
      </c>
      <c r="M172">
        <v>7.2</v>
      </c>
      <c r="N172">
        <v>2.7</v>
      </c>
      <c r="O172">
        <v>5.4</v>
      </c>
      <c r="P172">
        <v>2.5</v>
      </c>
      <c r="Q172">
        <v>6.1</v>
      </c>
      <c r="R172">
        <v>7</v>
      </c>
      <c r="S172">
        <v>0.6</v>
      </c>
      <c r="T172">
        <v>4.4000000000000004</v>
      </c>
      <c r="U172">
        <v>2.4</v>
      </c>
      <c r="V172">
        <v>3.2</v>
      </c>
      <c r="W172">
        <v>0.9</v>
      </c>
      <c r="X172">
        <v>0.7</v>
      </c>
      <c r="Y172">
        <v>2.6</v>
      </c>
      <c r="Z172">
        <v>1.1000000000000001</v>
      </c>
      <c r="AA172">
        <v>0.9</v>
      </c>
      <c r="AB172">
        <v>1.4</v>
      </c>
    </row>
    <row r="173" spans="1:28" x14ac:dyDescent="0.25">
      <c r="A173" t="s">
        <v>171</v>
      </c>
      <c r="B173" t="s">
        <v>744</v>
      </c>
      <c r="C173">
        <v>22348200</v>
      </c>
      <c r="D173">
        <v>217119</v>
      </c>
      <c r="E173">
        <v>1456</v>
      </c>
      <c r="F173">
        <v>162848</v>
      </c>
      <c r="G173">
        <v>3610</v>
      </c>
      <c r="H173">
        <v>3522</v>
      </c>
      <c r="I173">
        <v>52</v>
      </c>
      <c r="J173">
        <v>88</v>
      </c>
      <c r="K173">
        <v>949</v>
      </c>
      <c r="L173">
        <v>573</v>
      </c>
      <c r="M173">
        <v>263</v>
      </c>
      <c r="N173">
        <v>3309</v>
      </c>
      <c r="O173">
        <v>183</v>
      </c>
      <c r="P173">
        <v>2564</v>
      </c>
      <c r="Q173">
        <v>187</v>
      </c>
      <c r="R173">
        <v>238</v>
      </c>
      <c r="S173">
        <v>33799</v>
      </c>
      <c r="T173">
        <v>475</v>
      </c>
      <c r="U173">
        <v>3003</v>
      </c>
      <c r="V173">
        <v>1201</v>
      </c>
      <c r="W173">
        <v>26084</v>
      </c>
      <c r="X173">
        <v>46248</v>
      </c>
      <c r="Y173">
        <v>510</v>
      </c>
      <c r="Z173">
        <v>20669</v>
      </c>
      <c r="AA173">
        <v>15103</v>
      </c>
      <c r="AB173">
        <v>7601</v>
      </c>
    </row>
    <row r="174" spans="1:28" x14ac:dyDescent="0.25">
      <c r="A174" t="s">
        <v>172</v>
      </c>
      <c r="B174" t="s">
        <v>745</v>
      </c>
      <c r="C174">
        <v>54769</v>
      </c>
      <c r="D174">
        <v>2718</v>
      </c>
      <c r="E174">
        <v>269</v>
      </c>
      <c r="F174">
        <v>2483</v>
      </c>
      <c r="G174">
        <v>342</v>
      </c>
      <c r="H174">
        <v>331</v>
      </c>
      <c r="I174">
        <v>29</v>
      </c>
      <c r="J174">
        <v>51</v>
      </c>
      <c r="K174">
        <v>162</v>
      </c>
      <c r="L174">
        <v>152</v>
      </c>
      <c r="M174">
        <v>96</v>
      </c>
      <c r="N174">
        <v>354</v>
      </c>
      <c r="O174">
        <v>79</v>
      </c>
      <c r="P174">
        <v>350</v>
      </c>
      <c r="Q174">
        <v>91</v>
      </c>
      <c r="R174">
        <v>86</v>
      </c>
      <c r="S174">
        <v>929</v>
      </c>
      <c r="T174">
        <v>124</v>
      </c>
      <c r="U174">
        <v>359</v>
      </c>
      <c r="V174">
        <v>191</v>
      </c>
      <c r="W174">
        <v>980</v>
      </c>
      <c r="X174">
        <v>1526</v>
      </c>
      <c r="Y174">
        <v>123</v>
      </c>
      <c r="Z174">
        <v>795</v>
      </c>
      <c r="AA174">
        <v>664</v>
      </c>
      <c r="AB174">
        <v>532</v>
      </c>
    </row>
    <row r="175" spans="1:28" x14ac:dyDescent="0.25">
      <c r="A175" t="s">
        <v>173</v>
      </c>
      <c r="B175" t="s">
        <v>746</v>
      </c>
      <c r="C175">
        <v>16.5</v>
      </c>
      <c r="D175">
        <v>17.8</v>
      </c>
      <c r="E175">
        <v>13.4</v>
      </c>
      <c r="F175">
        <v>18.600000000000001</v>
      </c>
      <c r="G175">
        <v>15</v>
      </c>
      <c r="H175">
        <v>16.7</v>
      </c>
      <c r="I175">
        <v>5.2</v>
      </c>
      <c r="J175">
        <v>7.5</v>
      </c>
      <c r="K175">
        <v>12.7</v>
      </c>
      <c r="L175">
        <v>21.3</v>
      </c>
      <c r="M175">
        <v>9.9</v>
      </c>
      <c r="N175">
        <v>14.4</v>
      </c>
      <c r="O175">
        <v>6.6</v>
      </c>
      <c r="P175">
        <v>11.5</v>
      </c>
      <c r="Q175">
        <v>7.6</v>
      </c>
      <c r="R175">
        <v>12.1</v>
      </c>
      <c r="S175">
        <v>17.7</v>
      </c>
      <c r="T175">
        <v>10.5</v>
      </c>
      <c r="U175">
        <v>12.7</v>
      </c>
      <c r="V175">
        <v>15.8</v>
      </c>
      <c r="W175">
        <v>20.9</v>
      </c>
      <c r="X175">
        <v>18.3</v>
      </c>
      <c r="Y175">
        <v>5.2</v>
      </c>
      <c r="Z175">
        <v>26.7</v>
      </c>
      <c r="AA175">
        <v>14.4</v>
      </c>
      <c r="AB175">
        <v>19.2</v>
      </c>
    </row>
    <row r="176" spans="1:28" x14ac:dyDescent="0.25">
      <c r="A176" t="s">
        <v>174</v>
      </c>
      <c r="B176" t="s">
        <v>747</v>
      </c>
      <c r="C176">
        <v>0.1</v>
      </c>
      <c r="D176">
        <v>0.2</v>
      </c>
      <c r="E176">
        <v>2.5</v>
      </c>
      <c r="F176">
        <v>0.3</v>
      </c>
      <c r="G176">
        <v>1.4</v>
      </c>
      <c r="H176">
        <v>1.6</v>
      </c>
      <c r="I176">
        <v>2.8</v>
      </c>
      <c r="J176">
        <v>4.4000000000000004</v>
      </c>
      <c r="K176">
        <v>2.2000000000000002</v>
      </c>
      <c r="L176">
        <v>5.7</v>
      </c>
      <c r="M176">
        <v>3.7</v>
      </c>
      <c r="N176">
        <v>1.5</v>
      </c>
      <c r="O176">
        <v>2.8</v>
      </c>
      <c r="P176">
        <v>1.6</v>
      </c>
      <c r="Q176">
        <v>3.7</v>
      </c>
      <c r="R176">
        <v>4.3</v>
      </c>
      <c r="S176">
        <v>0.5</v>
      </c>
      <c r="T176">
        <v>2.8</v>
      </c>
      <c r="U176">
        <v>1.5</v>
      </c>
      <c r="V176">
        <v>2.4</v>
      </c>
      <c r="W176">
        <v>0.8</v>
      </c>
      <c r="X176">
        <v>0.6</v>
      </c>
      <c r="Y176">
        <v>1.2</v>
      </c>
      <c r="Z176">
        <v>0.9</v>
      </c>
      <c r="AA176">
        <v>0.7</v>
      </c>
      <c r="AB176">
        <v>1.4</v>
      </c>
    </row>
    <row r="177" spans="1:28" x14ac:dyDescent="0.25">
      <c r="A177" t="s">
        <v>175</v>
      </c>
      <c r="B177" t="s">
        <v>748</v>
      </c>
      <c r="C177">
        <v>5896442</v>
      </c>
      <c r="D177">
        <v>53837</v>
      </c>
      <c r="E177">
        <v>220</v>
      </c>
      <c r="F177">
        <v>41365</v>
      </c>
      <c r="G177">
        <v>803</v>
      </c>
      <c r="H177">
        <v>1471</v>
      </c>
      <c r="I177">
        <v>7</v>
      </c>
      <c r="J177">
        <v>36</v>
      </c>
      <c r="K177">
        <v>196</v>
      </c>
      <c r="L177">
        <v>54</v>
      </c>
      <c r="M177">
        <v>232</v>
      </c>
      <c r="N177">
        <v>395</v>
      </c>
      <c r="O177">
        <v>0</v>
      </c>
      <c r="P177">
        <v>453</v>
      </c>
      <c r="Q177">
        <v>55</v>
      </c>
      <c r="R177">
        <v>44</v>
      </c>
      <c r="S177">
        <v>7867</v>
      </c>
      <c r="T177">
        <v>209</v>
      </c>
      <c r="U177">
        <v>430</v>
      </c>
      <c r="V177">
        <v>246</v>
      </c>
      <c r="W177">
        <v>8149</v>
      </c>
      <c r="X177">
        <v>11229</v>
      </c>
      <c r="Y177">
        <v>146</v>
      </c>
      <c r="Z177">
        <v>4262</v>
      </c>
      <c r="AA177">
        <v>3084</v>
      </c>
      <c r="AB177">
        <v>1583</v>
      </c>
    </row>
    <row r="178" spans="1:28" x14ac:dyDescent="0.25">
      <c r="A178" t="s">
        <v>176</v>
      </c>
      <c r="B178" t="s">
        <v>749</v>
      </c>
      <c r="C178">
        <v>17375</v>
      </c>
      <c r="D178">
        <v>1715</v>
      </c>
      <c r="E178">
        <v>99</v>
      </c>
      <c r="F178">
        <v>1496</v>
      </c>
      <c r="G178">
        <v>158</v>
      </c>
      <c r="H178">
        <v>268</v>
      </c>
      <c r="I178">
        <v>9</v>
      </c>
      <c r="J178">
        <v>36</v>
      </c>
      <c r="K178">
        <v>76</v>
      </c>
      <c r="L178">
        <v>52</v>
      </c>
      <c r="M178">
        <v>113</v>
      </c>
      <c r="N178">
        <v>153</v>
      </c>
      <c r="O178">
        <v>12</v>
      </c>
      <c r="P178">
        <v>175</v>
      </c>
      <c r="Q178">
        <v>52</v>
      </c>
      <c r="R178">
        <v>39</v>
      </c>
      <c r="S178">
        <v>602</v>
      </c>
      <c r="T178">
        <v>90</v>
      </c>
      <c r="U178">
        <v>146</v>
      </c>
      <c r="V178">
        <v>77</v>
      </c>
      <c r="W178">
        <v>593</v>
      </c>
      <c r="X178">
        <v>769</v>
      </c>
      <c r="Y178">
        <v>73</v>
      </c>
      <c r="Z178">
        <v>527</v>
      </c>
      <c r="AA178">
        <v>372</v>
      </c>
      <c r="AB178">
        <v>256</v>
      </c>
    </row>
    <row r="179" spans="1:28" x14ac:dyDescent="0.25">
      <c r="A179" t="s">
        <v>177</v>
      </c>
      <c r="B179" t="s">
        <v>750</v>
      </c>
      <c r="C179">
        <v>4.4000000000000004</v>
      </c>
      <c r="D179">
        <v>4.4000000000000004</v>
      </c>
      <c r="E179">
        <v>2</v>
      </c>
      <c r="F179">
        <v>4.7</v>
      </c>
      <c r="G179">
        <v>3.3</v>
      </c>
      <c r="H179">
        <v>7</v>
      </c>
      <c r="I179">
        <v>0.7</v>
      </c>
      <c r="J179">
        <v>3.1</v>
      </c>
      <c r="K179">
        <v>2.6</v>
      </c>
      <c r="L179">
        <v>2</v>
      </c>
      <c r="M179">
        <v>8.6999999999999993</v>
      </c>
      <c r="N179">
        <v>1.7</v>
      </c>
      <c r="O179">
        <v>0</v>
      </c>
      <c r="P179">
        <v>2</v>
      </c>
      <c r="Q179">
        <v>2.2000000000000002</v>
      </c>
      <c r="R179">
        <v>2.2000000000000002</v>
      </c>
      <c r="S179">
        <v>4.0999999999999996</v>
      </c>
      <c r="T179">
        <v>4.5999999999999996</v>
      </c>
      <c r="U179">
        <v>1.8</v>
      </c>
      <c r="V179">
        <v>3.2</v>
      </c>
      <c r="W179">
        <v>6.5</v>
      </c>
      <c r="X179">
        <v>4.4000000000000004</v>
      </c>
      <c r="Y179">
        <v>1.5</v>
      </c>
      <c r="Z179">
        <v>5.5</v>
      </c>
      <c r="AA179">
        <v>2.9</v>
      </c>
      <c r="AB179">
        <v>4</v>
      </c>
    </row>
    <row r="180" spans="1:28" x14ac:dyDescent="0.25">
      <c r="A180" t="s">
        <v>178</v>
      </c>
      <c r="B180" t="s">
        <v>751</v>
      </c>
      <c r="C180">
        <v>0.1</v>
      </c>
      <c r="D180">
        <v>0.1</v>
      </c>
      <c r="E180">
        <v>0.9</v>
      </c>
      <c r="F180">
        <v>0.2</v>
      </c>
      <c r="G180">
        <v>0.7</v>
      </c>
      <c r="H180">
        <v>1.3</v>
      </c>
      <c r="I180">
        <v>1</v>
      </c>
      <c r="J180">
        <v>3</v>
      </c>
      <c r="K180">
        <v>1</v>
      </c>
      <c r="L180">
        <v>1.9</v>
      </c>
      <c r="M180">
        <v>4.0999999999999996</v>
      </c>
      <c r="N180">
        <v>0.7</v>
      </c>
      <c r="O180">
        <v>1.3</v>
      </c>
      <c r="P180">
        <v>0.8</v>
      </c>
      <c r="Q180">
        <v>2.1</v>
      </c>
      <c r="R180">
        <v>2.1</v>
      </c>
      <c r="S180">
        <v>0.3</v>
      </c>
      <c r="T180">
        <v>2</v>
      </c>
      <c r="U180">
        <v>0.6</v>
      </c>
      <c r="V180">
        <v>1.1000000000000001</v>
      </c>
      <c r="W180">
        <v>0.5</v>
      </c>
      <c r="X180">
        <v>0.3</v>
      </c>
      <c r="Y180">
        <v>0.7</v>
      </c>
      <c r="Z180">
        <v>0.7</v>
      </c>
      <c r="AA180">
        <v>0.4</v>
      </c>
      <c r="AB180">
        <v>0.6</v>
      </c>
    </row>
    <row r="181" spans="1:28" x14ac:dyDescent="0.25">
      <c r="A181" t="s">
        <v>179</v>
      </c>
      <c r="B181" t="s">
        <v>752</v>
      </c>
      <c r="C181">
        <v>118825921</v>
      </c>
      <c r="D181">
        <v>1052249</v>
      </c>
      <c r="E181">
        <v>9734</v>
      </c>
      <c r="F181">
        <v>749858</v>
      </c>
      <c r="G181">
        <v>20376</v>
      </c>
      <c r="H181">
        <v>17882</v>
      </c>
      <c r="I181">
        <v>494</v>
      </c>
      <c r="J181">
        <v>765</v>
      </c>
      <c r="K181">
        <v>6261</v>
      </c>
      <c r="L181">
        <v>2183</v>
      </c>
      <c r="M181">
        <v>1930</v>
      </c>
      <c r="N181">
        <v>20127</v>
      </c>
      <c r="O181">
        <v>1859</v>
      </c>
      <c r="P181">
        <v>18077</v>
      </c>
      <c r="Q181">
        <v>2018</v>
      </c>
      <c r="R181">
        <v>1665</v>
      </c>
      <c r="S181">
        <v>173519</v>
      </c>
      <c r="T181">
        <v>3343</v>
      </c>
      <c r="U181">
        <v>22158</v>
      </c>
      <c r="V181">
        <v>6403</v>
      </c>
      <c r="W181">
        <v>110569</v>
      </c>
      <c r="X181">
        <v>221584</v>
      </c>
      <c r="Y181">
        <v>7729</v>
      </c>
      <c r="Z181">
        <v>70121</v>
      </c>
      <c r="AA181">
        <v>96411</v>
      </c>
      <c r="AB181">
        <v>37030</v>
      </c>
    </row>
    <row r="182" spans="1:28" x14ac:dyDescent="0.25">
      <c r="A182" t="s">
        <v>180</v>
      </c>
      <c r="B182" t="s">
        <v>753</v>
      </c>
      <c r="C182">
        <v>229026</v>
      </c>
      <c r="D182">
        <v>3833</v>
      </c>
      <c r="E182">
        <v>285</v>
      </c>
      <c r="F182">
        <v>3122</v>
      </c>
      <c r="G182">
        <v>256</v>
      </c>
      <c r="H182">
        <v>364</v>
      </c>
      <c r="I182">
        <v>69</v>
      </c>
      <c r="J182">
        <v>80</v>
      </c>
      <c r="K182">
        <v>282</v>
      </c>
      <c r="L182">
        <v>169</v>
      </c>
      <c r="M182">
        <v>227</v>
      </c>
      <c r="N182">
        <v>432</v>
      </c>
      <c r="O182">
        <v>191</v>
      </c>
      <c r="P182">
        <v>499</v>
      </c>
      <c r="Q182">
        <v>149</v>
      </c>
      <c r="R182">
        <v>130</v>
      </c>
      <c r="S182">
        <v>933</v>
      </c>
      <c r="T182">
        <v>236</v>
      </c>
      <c r="U182">
        <v>337</v>
      </c>
      <c r="V182">
        <v>286</v>
      </c>
      <c r="W182">
        <v>1104</v>
      </c>
      <c r="X182">
        <v>1840</v>
      </c>
      <c r="Y182">
        <v>269</v>
      </c>
      <c r="Z182">
        <v>937</v>
      </c>
      <c r="AA182">
        <v>871</v>
      </c>
      <c r="AB182">
        <v>575</v>
      </c>
    </row>
    <row r="183" spans="1:28" x14ac:dyDescent="0.25">
      <c r="A183" t="s">
        <v>181</v>
      </c>
      <c r="B183" t="s">
        <v>754</v>
      </c>
      <c r="C183">
        <v>118825921</v>
      </c>
      <c r="D183">
        <v>1052249</v>
      </c>
      <c r="E183">
        <v>9734</v>
      </c>
      <c r="F183">
        <v>749858</v>
      </c>
      <c r="G183">
        <v>20376</v>
      </c>
      <c r="H183">
        <v>17882</v>
      </c>
      <c r="I183">
        <v>494</v>
      </c>
      <c r="J183">
        <v>765</v>
      </c>
      <c r="K183">
        <v>6261</v>
      </c>
      <c r="L183">
        <v>2183</v>
      </c>
      <c r="M183">
        <v>1930</v>
      </c>
      <c r="N183">
        <v>20127</v>
      </c>
      <c r="O183">
        <v>1859</v>
      </c>
      <c r="P183">
        <v>18077</v>
      </c>
      <c r="Q183">
        <v>2018</v>
      </c>
      <c r="R183">
        <v>1665</v>
      </c>
      <c r="S183">
        <v>173519</v>
      </c>
      <c r="T183">
        <v>3343</v>
      </c>
      <c r="U183">
        <v>22158</v>
      </c>
      <c r="V183">
        <v>6403</v>
      </c>
      <c r="W183">
        <v>110569</v>
      </c>
      <c r="X183">
        <v>221584</v>
      </c>
      <c r="Y183">
        <v>7729</v>
      </c>
      <c r="Z183">
        <v>70121</v>
      </c>
      <c r="AA183">
        <v>96411</v>
      </c>
      <c r="AB183">
        <v>37030</v>
      </c>
    </row>
    <row r="184" spans="1:28" x14ac:dyDescent="0.25">
      <c r="A184" t="s">
        <v>182</v>
      </c>
      <c r="B184" t="s">
        <v>755</v>
      </c>
      <c r="C184" t="s">
        <v>1144</v>
      </c>
      <c r="D184" t="s">
        <v>1144</v>
      </c>
      <c r="E184" t="s">
        <v>1144</v>
      </c>
      <c r="F184" t="s">
        <v>1144</v>
      </c>
      <c r="G184" t="s">
        <v>1144</v>
      </c>
      <c r="H184" t="s">
        <v>1144</v>
      </c>
      <c r="I184" t="s">
        <v>1144</v>
      </c>
      <c r="J184" t="s">
        <v>1144</v>
      </c>
      <c r="K184" t="s">
        <v>1144</v>
      </c>
      <c r="L184" t="s">
        <v>1144</v>
      </c>
      <c r="M184" t="s">
        <v>1144</v>
      </c>
      <c r="N184" t="s">
        <v>1144</v>
      </c>
      <c r="O184" t="s">
        <v>1144</v>
      </c>
      <c r="P184" t="s">
        <v>1144</v>
      </c>
      <c r="Q184" t="s">
        <v>1144</v>
      </c>
      <c r="R184" t="s">
        <v>1144</v>
      </c>
      <c r="S184" t="s">
        <v>1144</v>
      </c>
      <c r="T184" t="s">
        <v>1144</v>
      </c>
      <c r="U184" t="s">
        <v>1144</v>
      </c>
      <c r="V184" t="s">
        <v>1144</v>
      </c>
      <c r="W184" t="s">
        <v>1144</v>
      </c>
      <c r="X184" t="s">
        <v>1144</v>
      </c>
      <c r="Y184" t="s">
        <v>1144</v>
      </c>
      <c r="Z184" t="s">
        <v>1144</v>
      </c>
      <c r="AA184" t="s">
        <v>1144</v>
      </c>
      <c r="AB184" t="s">
        <v>1144</v>
      </c>
    </row>
    <row r="185" spans="1:28" x14ac:dyDescent="0.25">
      <c r="A185" t="s">
        <v>183</v>
      </c>
      <c r="B185" t="s">
        <v>756</v>
      </c>
      <c r="C185">
        <v>75833135</v>
      </c>
      <c r="D185">
        <v>582614</v>
      </c>
      <c r="E185">
        <v>6261</v>
      </c>
      <c r="F185">
        <v>395201</v>
      </c>
      <c r="G185">
        <v>14143</v>
      </c>
      <c r="H185">
        <v>12627</v>
      </c>
      <c r="I185">
        <v>269</v>
      </c>
      <c r="J185">
        <v>528</v>
      </c>
      <c r="K185">
        <v>4812</v>
      </c>
      <c r="L185">
        <v>1776</v>
      </c>
      <c r="M185">
        <v>1336</v>
      </c>
      <c r="N185">
        <v>14248</v>
      </c>
      <c r="O185">
        <v>1210</v>
      </c>
      <c r="P185">
        <v>12529</v>
      </c>
      <c r="Q185">
        <v>1415</v>
      </c>
      <c r="R185">
        <v>1380</v>
      </c>
      <c r="S185">
        <v>100137</v>
      </c>
      <c r="T185">
        <v>2551</v>
      </c>
      <c r="U185">
        <v>12191</v>
      </c>
      <c r="V185">
        <v>4306</v>
      </c>
      <c r="W185">
        <v>69077</v>
      </c>
      <c r="X185">
        <v>114708</v>
      </c>
      <c r="Y185">
        <v>5409</v>
      </c>
      <c r="Z185">
        <v>39038</v>
      </c>
      <c r="AA185">
        <v>45749</v>
      </c>
      <c r="AB185">
        <v>21124</v>
      </c>
    </row>
    <row r="186" spans="1:28" x14ac:dyDescent="0.25">
      <c r="A186" t="s">
        <v>184</v>
      </c>
      <c r="B186" t="s">
        <v>757</v>
      </c>
      <c r="C186">
        <v>358989</v>
      </c>
      <c r="D186">
        <v>4927</v>
      </c>
      <c r="E186">
        <v>298</v>
      </c>
      <c r="F186">
        <v>3776</v>
      </c>
      <c r="G186">
        <v>438</v>
      </c>
      <c r="H186">
        <v>411</v>
      </c>
      <c r="I186">
        <v>48</v>
      </c>
      <c r="J186">
        <v>87</v>
      </c>
      <c r="K186">
        <v>309</v>
      </c>
      <c r="L186">
        <v>196</v>
      </c>
      <c r="M186">
        <v>177</v>
      </c>
      <c r="N186">
        <v>503</v>
      </c>
      <c r="O186">
        <v>167</v>
      </c>
      <c r="P186">
        <v>631</v>
      </c>
      <c r="Q186">
        <v>139</v>
      </c>
      <c r="R186">
        <v>148</v>
      </c>
      <c r="S186">
        <v>1275</v>
      </c>
      <c r="T186">
        <v>188</v>
      </c>
      <c r="U186">
        <v>418</v>
      </c>
      <c r="V186">
        <v>306</v>
      </c>
      <c r="W186">
        <v>1415</v>
      </c>
      <c r="X186">
        <v>1899</v>
      </c>
      <c r="Y186">
        <v>281</v>
      </c>
      <c r="Z186">
        <v>1112</v>
      </c>
      <c r="AA186">
        <v>973</v>
      </c>
      <c r="AB186">
        <v>634</v>
      </c>
    </row>
    <row r="187" spans="1:28" x14ac:dyDescent="0.25">
      <c r="A187" t="s">
        <v>185</v>
      </c>
      <c r="B187" t="s">
        <v>758</v>
      </c>
      <c r="C187">
        <v>63.8</v>
      </c>
      <c r="D187">
        <v>55.4</v>
      </c>
      <c r="E187">
        <v>64.3</v>
      </c>
      <c r="F187">
        <v>52.7</v>
      </c>
      <c r="G187">
        <v>69.400000000000006</v>
      </c>
      <c r="H187">
        <v>70.599999999999994</v>
      </c>
      <c r="I187">
        <v>54.5</v>
      </c>
      <c r="J187">
        <v>69</v>
      </c>
      <c r="K187">
        <v>76.900000000000006</v>
      </c>
      <c r="L187">
        <v>81.400000000000006</v>
      </c>
      <c r="M187">
        <v>69.2</v>
      </c>
      <c r="N187">
        <v>70.8</v>
      </c>
      <c r="O187">
        <v>65.099999999999994</v>
      </c>
      <c r="P187">
        <v>69.3</v>
      </c>
      <c r="Q187">
        <v>70.099999999999994</v>
      </c>
      <c r="R187">
        <v>82.9</v>
      </c>
      <c r="S187">
        <v>57.7</v>
      </c>
      <c r="T187">
        <v>76.3</v>
      </c>
      <c r="U187">
        <v>55</v>
      </c>
      <c r="V187">
        <v>67.2</v>
      </c>
      <c r="W187">
        <v>62.5</v>
      </c>
      <c r="X187">
        <v>51.8</v>
      </c>
      <c r="Y187">
        <v>70</v>
      </c>
      <c r="Z187">
        <v>55.7</v>
      </c>
      <c r="AA187">
        <v>47.5</v>
      </c>
      <c r="AB187">
        <v>57</v>
      </c>
    </row>
    <row r="188" spans="1:28" x14ac:dyDescent="0.25">
      <c r="A188" t="s">
        <v>186</v>
      </c>
      <c r="B188" t="s">
        <v>759</v>
      </c>
      <c r="C188">
        <v>0.2</v>
      </c>
      <c r="D188">
        <v>0.3</v>
      </c>
      <c r="E188">
        <v>2.9</v>
      </c>
      <c r="F188">
        <v>0.4</v>
      </c>
      <c r="G188">
        <v>2</v>
      </c>
      <c r="H188">
        <v>2</v>
      </c>
      <c r="I188">
        <v>7.5</v>
      </c>
      <c r="J188">
        <v>9.8000000000000007</v>
      </c>
      <c r="K188">
        <v>3.5</v>
      </c>
      <c r="L188">
        <v>5.7</v>
      </c>
      <c r="M188">
        <v>8.1</v>
      </c>
      <c r="N188">
        <v>2.1</v>
      </c>
      <c r="O188">
        <v>6.4</v>
      </c>
      <c r="P188">
        <v>2.7</v>
      </c>
      <c r="Q188">
        <v>5.7</v>
      </c>
      <c r="R188">
        <v>6</v>
      </c>
      <c r="S188">
        <v>0.7</v>
      </c>
      <c r="T188">
        <v>4.2</v>
      </c>
      <c r="U188">
        <v>1.9</v>
      </c>
      <c r="V188">
        <v>3.9</v>
      </c>
      <c r="W188">
        <v>1</v>
      </c>
      <c r="X188">
        <v>0.7</v>
      </c>
      <c r="Y188">
        <v>2.7</v>
      </c>
      <c r="Z188">
        <v>1.3</v>
      </c>
      <c r="AA188">
        <v>1</v>
      </c>
      <c r="AB188">
        <v>1.5</v>
      </c>
    </row>
    <row r="189" spans="1:28" x14ac:dyDescent="0.25">
      <c r="A189" t="s">
        <v>187</v>
      </c>
      <c r="B189" t="s">
        <v>760</v>
      </c>
      <c r="C189">
        <v>42992786</v>
      </c>
      <c r="D189">
        <v>469635</v>
      </c>
      <c r="E189">
        <v>3473</v>
      </c>
      <c r="F189">
        <v>354657</v>
      </c>
      <c r="G189">
        <v>6233</v>
      </c>
      <c r="H189">
        <v>5255</v>
      </c>
      <c r="I189">
        <v>225</v>
      </c>
      <c r="J189">
        <v>237</v>
      </c>
      <c r="K189">
        <v>1449</v>
      </c>
      <c r="L189">
        <v>407</v>
      </c>
      <c r="M189">
        <v>594</v>
      </c>
      <c r="N189">
        <v>5879</v>
      </c>
      <c r="O189">
        <v>649</v>
      </c>
      <c r="P189">
        <v>5548</v>
      </c>
      <c r="Q189">
        <v>603</v>
      </c>
      <c r="R189">
        <v>285</v>
      </c>
      <c r="S189">
        <v>73382</v>
      </c>
      <c r="T189">
        <v>792</v>
      </c>
      <c r="U189">
        <v>9967</v>
      </c>
      <c r="V189">
        <v>2097</v>
      </c>
      <c r="W189">
        <v>41492</v>
      </c>
      <c r="X189">
        <v>106876</v>
      </c>
      <c r="Y189">
        <v>2320</v>
      </c>
      <c r="Z189">
        <v>31083</v>
      </c>
      <c r="AA189">
        <v>50662</v>
      </c>
      <c r="AB189">
        <v>15906</v>
      </c>
    </row>
    <row r="190" spans="1:28" x14ac:dyDescent="0.25">
      <c r="A190" t="s">
        <v>188</v>
      </c>
      <c r="B190" t="s">
        <v>761</v>
      </c>
      <c r="C190">
        <v>134442</v>
      </c>
      <c r="D190">
        <v>3036</v>
      </c>
      <c r="E190">
        <v>320</v>
      </c>
      <c r="F190">
        <v>2699</v>
      </c>
      <c r="G190">
        <v>417</v>
      </c>
      <c r="H190">
        <v>398</v>
      </c>
      <c r="I190">
        <v>53</v>
      </c>
      <c r="J190">
        <v>82</v>
      </c>
      <c r="K190">
        <v>230</v>
      </c>
      <c r="L190">
        <v>128</v>
      </c>
      <c r="M190">
        <v>194</v>
      </c>
      <c r="N190">
        <v>454</v>
      </c>
      <c r="O190">
        <v>140</v>
      </c>
      <c r="P190">
        <v>487</v>
      </c>
      <c r="Q190">
        <v>132</v>
      </c>
      <c r="R190">
        <v>102</v>
      </c>
      <c r="S190">
        <v>1199</v>
      </c>
      <c r="T190">
        <v>166</v>
      </c>
      <c r="U190">
        <v>471</v>
      </c>
      <c r="V190">
        <v>272</v>
      </c>
      <c r="W190">
        <v>1015</v>
      </c>
      <c r="X190">
        <v>1605</v>
      </c>
      <c r="Y190">
        <v>227</v>
      </c>
      <c r="Z190">
        <v>902</v>
      </c>
      <c r="AA190">
        <v>1154</v>
      </c>
      <c r="AB190">
        <v>595</v>
      </c>
    </row>
    <row r="191" spans="1:28" x14ac:dyDescent="0.25">
      <c r="A191" t="s">
        <v>189</v>
      </c>
      <c r="B191" t="s">
        <v>762</v>
      </c>
      <c r="C191">
        <v>36.200000000000003</v>
      </c>
      <c r="D191">
        <v>44.6</v>
      </c>
      <c r="E191">
        <v>35.700000000000003</v>
      </c>
      <c r="F191">
        <v>47.3</v>
      </c>
      <c r="G191">
        <v>30.6</v>
      </c>
      <c r="H191">
        <v>29.4</v>
      </c>
      <c r="I191">
        <v>45.5</v>
      </c>
      <c r="J191">
        <v>31</v>
      </c>
      <c r="K191">
        <v>23.1</v>
      </c>
      <c r="L191">
        <v>18.600000000000001</v>
      </c>
      <c r="M191">
        <v>30.8</v>
      </c>
      <c r="N191">
        <v>29.2</v>
      </c>
      <c r="O191">
        <v>34.9</v>
      </c>
      <c r="P191">
        <v>30.7</v>
      </c>
      <c r="Q191">
        <v>29.9</v>
      </c>
      <c r="R191">
        <v>17.100000000000001</v>
      </c>
      <c r="S191">
        <v>42.3</v>
      </c>
      <c r="T191">
        <v>23.7</v>
      </c>
      <c r="U191">
        <v>45</v>
      </c>
      <c r="V191">
        <v>32.799999999999997</v>
      </c>
      <c r="W191">
        <v>37.5</v>
      </c>
      <c r="X191">
        <v>48.2</v>
      </c>
      <c r="Y191">
        <v>30</v>
      </c>
      <c r="Z191">
        <v>44.3</v>
      </c>
      <c r="AA191">
        <v>52.5</v>
      </c>
      <c r="AB191">
        <v>43</v>
      </c>
    </row>
    <row r="192" spans="1:28" x14ac:dyDescent="0.25">
      <c r="A192" t="s">
        <v>190</v>
      </c>
      <c r="B192" t="s">
        <v>763</v>
      </c>
      <c r="C192">
        <v>0.2</v>
      </c>
      <c r="D192">
        <v>0.3</v>
      </c>
      <c r="E192">
        <v>2.9</v>
      </c>
      <c r="F192">
        <v>0.4</v>
      </c>
      <c r="G192">
        <v>2</v>
      </c>
      <c r="H192">
        <v>2</v>
      </c>
      <c r="I192">
        <v>7.5</v>
      </c>
      <c r="J192">
        <v>9.8000000000000007</v>
      </c>
      <c r="K192">
        <v>3.5</v>
      </c>
      <c r="L192">
        <v>5.7</v>
      </c>
      <c r="M192">
        <v>8.1</v>
      </c>
      <c r="N192">
        <v>2.1</v>
      </c>
      <c r="O192">
        <v>6.4</v>
      </c>
      <c r="P192">
        <v>2.7</v>
      </c>
      <c r="Q192">
        <v>5.7</v>
      </c>
      <c r="R192">
        <v>6</v>
      </c>
      <c r="S192">
        <v>0.7</v>
      </c>
      <c r="T192">
        <v>4.2</v>
      </c>
      <c r="U192">
        <v>1.9</v>
      </c>
      <c r="V192">
        <v>3.9</v>
      </c>
      <c r="W192">
        <v>1</v>
      </c>
      <c r="X192">
        <v>0.7</v>
      </c>
      <c r="Y192">
        <v>2.7</v>
      </c>
      <c r="Z192">
        <v>1.3</v>
      </c>
      <c r="AA192">
        <v>1</v>
      </c>
      <c r="AB192">
        <v>1.5</v>
      </c>
    </row>
    <row r="193" spans="1:28" x14ac:dyDescent="0.25">
      <c r="A193" t="s">
        <v>191</v>
      </c>
      <c r="B193" t="s">
        <v>764</v>
      </c>
      <c r="C193">
        <v>2.7</v>
      </c>
      <c r="D193">
        <v>2.72</v>
      </c>
      <c r="E193">
        <v>2.4</v>
      </c>
      <c r="F193">
        <v>2.82</v>
      </c>
      <c r="G193">
        <v>2.2799999999999998</v>
      </c>
      <c r="H193">
        <v>2.91</v>
      </c>
      <c r="I193">
        <v>2.23</v>
      </c>
      <c r="J193">
        <v>2.42</v>
      </c>
      <c r="K193">
        <v>2.63</v>
      </c>
      <c r="L193">
        <v>2.6</v>
      </c>
      <c r="M193">
        <v>2.5299999999999998</v>
      </c>
      <c r="N193">
        <v>2.48</v>
      </c>
      <c r="O193">
        <v>2.2000000000000002</v>
      </c>
      <c r="P193">
        <v>2.29</v>
      </c>
      <c r="Q193">
        <v>2.25</v>
      </c>
      <c r="R193">
        <v>2.2400000000000002</v>
      </c>
      <c r="S193">
        <v>2.57</v>
      </c>
      <c r="T193">
        <v>2.46</v>
      </c>
      <c r="U193">
        <v>2.31</v>
      </c>
      <c r="V193">
        <v>2.31</v>
      </c>
      <c r="W193">
        <v>2.6</v>
      </c>
      <c r="X193">
        <v>2.8</v>
      </c>
      <c r="Y193">
        <v>2.17</v>
      </c>
      <c r="Z193">
        <v>3.26</v>
      </c>
      <c r="AA193">
        <v>2.5299999999999998</v>
      </c>
      <c r="AB193">
        <v>2.63</v>
      </c>
    </row>
    <row r="194" spans="1:28" x14ac:dyDescent="0.25">
      <c r="A194" t="s">
        <v>192</v>
      </c>
      <c r="B194" t="s">
        <v>765</v>
      </c>
      <c r="C194">
        <v>0.01</v>
      </c>
      <c r="D194">
        <v>0.01</v>
      </c>
      <c r="E194">
        <v>0.1</v>
      </c>
      <c r="F194">
        <v>0.02</v>
      </c>
      <c r="G194">
        <v>0.05</v>
      </c>
      <c r="H194">
        <v>0.08</v>
      </c>
      <c r="I194">
        <v>0.33</v>
      </c>
      <c r="J194">
        <v>0.33</v>
      </c>
      <c r="K194">
        <v>0.16</v>
      </c>
      <c r="L194">
        <v>0.22</v>
      </c>
      <c r="M194">
        <v>0.25</v>
      </c>
      <c r="N194">
        <v>0.08</v>
      </c>
      <c r="O194">
        <v>0.24</v>
      </c>
      <c r="P194">
        <v>0.08</v>
      </c>
      <c r="Q194">
        <v>0.18</v>
      </c>
      <c r="R194">
        <v>0.18</v>
      </c>
      <c r="S194">
        <v>0.03</v>
      </c>
      <c r="T194">
        <v>0.19</v>
      </c>
      <c r="U194">
        <v>7.0000000000000007E-2</v>
      </c>
      <c r="V194">
        <v>0.13</v>
      </c>
      <c r="W194">
        <v>0.04</v>
      </c>
      <c r="X194">
        <v>0.04</v>
      </c>
      <c r="Y194">
        <v>0.08</v>
      </c>
      <c r="Z194">
        <v>0.06</v>
      </c>
      <c r="AA194">
        <v>0.04</v>
      </c>
      <c r="AB194">
        <v>0.05</v>
      </c>
    </row>
    <row r="195" spans="1:28" x14ac:dyDescent="0.25">
      <c r="A195" t="s">
        <v>193</v>
      </c>
      <c r="B195" t="s">
        <v>766</v>
      </c>
      <c r="C195" t="s">
        <v>1144</v>
      </c>
      <c r="D195" t="s">
        <v>1144</v>
      </c>
      <c r="E195" t="s">
        <v>1144</v>
      </c>
      <c r="F195" t="s">
        <v>1144</v>
      </c>
      <c r="G195" t="s">
        <v>1144</v>
      </c>
      <c r="H195" t="s">
        <v>1144</v>
      </c>
      <c r="I195" t="s">
        <v>1144</v>
      </c>
      <c r="J195" t="s">
        <v>1144</v>
      </c>
      <c r="K195" t="s">
        <v>1144</v>
      </c>
      <c r="L195" t="s">
        <v>1144</v>
      </c>
      <c r="M195" t="s">
        <v>1144</v>
      </c>
      <c r="N195" t="s">
        <v>1144</v>
      </c>
      <c r="O195" t="s">
        <v>1144</v>
      </c>
      <c r="P195" t="s">
        <v>1144</v>
      </c>
      <c r="Q195" t="s">
        <v>1144</v>
      </c>
      <c r="R195" t="s">
        <v>1144</v>
      </c>
      <c r="S195" t="s">
        <v>1144</v>
      </c>
      <c r="T195" t="s">
        <v>1144</v>
      </c>
      <c r="U195" t="s">
        <v>1144</v>
      </c>
      <c r="V195" t="s">
        <v>1144</v>
      </c>
      <c r="W195" t="s">
        <v>1144</v>
      </c>
      <c r="X195" t="s">
        <v>1144</v>
      </c>
      <c r="Y195" t="s">
        <v>1144</v>
      </c>
      <c r="Z195" t="s">
        <v>1144</v>
      </c>
      <c r="AA195" t="s">
        <v>1144</v>
      </c>
      <c r="AB195" t="s">
        <v>1144</v>
      </c>
    </row>
    <row r="196" spans="1:28" x14ac:dyDescent="0.25">
      <c r="A196" t="s">
        <v>194</v>
      </c>
      <c r="B196" t="s">
        <v>767</v>
      </c>
      <c r="C196" t="s">
        <v>1144</v>
      </c>
      <c r="D196" t="s">
        <v>1144</v>
      </c>
      <c r="E196" t="s">
        <v>1144</v>
      </c>
      <c r="F196" t="s">
        <v>1144</v>
      </c>
      <c r="G196" t="s">
        <v>1144</v>
      </c>
      <c r="H196" t="s">
        <v>1144</v>
      </c>
      <c r="I196" t="s">
        <v>1144</v>
      </c>
      <c r="J196" t="s">
        <v>1144</v>
      </c>
      <c r="K196" t="s">
        <v>1144</v>
      </c>
      <c r="L196" t="s">
        <v>1144</v>
      </c>
      <c r="M196" t="s">
        <v>1144</v>
      </c>
      <c r="N196" t="s">
        <v>1144</v>
      </c>
      <c r="O196" t="s">
        <v>1144</v>
      </c>
      <c r="P196" t="s">
        <v>1144</v>
      </c>
      <c r="Q196" t="s">
        <v>1144</v>
      </c>
      <c r="R196" t="s">
        <v>1144</v>
      </c>
      <c r="S196" t="s">
        <v>1144</v>
      </c>
      <c r="T196" t="s">
        <v>1144</v>
      </c>
      <c r="U196" t="s">
        <v>1144</v>
      </c>
      <c r="V196" t="s">
        <v>1144</v>
      </c>
      <c r="W196" t="s">
        <v>1144</v>
      </c>
      <c r="X196" t="s">
        <v>1144</v>
      </c>
      <c r="Y196" t="s">
        <v>1144</v>
      </c>
      <c r="Z196" t="s">
        <v>1144</v>
      </c>
      <c r="AA196" t="s">
        <v>1144</v>
      </c>
      <c r="AB196" t="s">
        <v>1144</v>
      </c>
    </row>
    <row r="197" spans="1:28" x14ac:dyDescent="0.25">
      <c r="A197" t="s">
        <v>195</v>
      </c>
      <c r="B197" t="s">
        <v>768</v>
      </c>
      <c r="C197">
        <v>2.52</v>
      </c>
      <c r="D197">
        <v>2.69</v>
      </c>
      <c r="E197">
        <v>2.44</v>
      </c>
      <c r="F197">
        <v>2.75</v>
      </c>
      <c r="G197">
        <v>2.4300000000000002</v>
      </c>
      <c r="H197">
        <v>2.82</v>
      </c>
      <c r="I197">
        <v>2.2000000000000002</v>
      </c>
      <c r="J197">
        <v>1.89</v>
      </c>
      <c r="K197">
        <v>2.9</v>
      </c>
      <c r="L197">
        <v>2.98</v>
      </c>
      <c r="M197">
        <v>2.19</v>
      </c>
      <c r="N197">
        <v>2.85</v>
      </c>
      <c r="O197">
        <v>2.66</v>
      </c>
      <c r="P197">
        <v>2.54</v>
      </c>
      <c r="Q197">
        <v>2.52</v>
      </c>
      <c r="R197">
        <v>2.66</v>
      </c>
      <c r="S197">
        <v>2.48</v>
      </c>
      <c r="T197">
        <v>2.63</v>
      </c>
      <c r="U197">
        <v>2.42</v>
      </c>
      <c r="V197">
        <v>2.5499999999999998</v>
      </c>
      <c r="W197">
        <v>2.5</v>
      </c>
      <c r="X197">
        <v>2.74</v>
      </c>
      <c r="Y197">
        <v>2.42</v>
      </c>
      <c r="Z197">
        <v>3.38</v>
      </c>
      <c r="AA197">
        <v>2.34</v>
      </c>
      <c r="AB197">
        <v>2.58</v>
      </c>
    </row>
    <row r="198" spans="1:28" x14ac:dyDescent="0.25">
      <c r="A198" t="s">
        <v>196</v>
      </c>
      <c r="B198" t="s">
        <v>769</v>
      </c>
      <c r="C198">
        <v>0.01</v>
      </c>
      <c r="D198">
        <v>0.02</v>
      </c>
      <c r="E198">
        <v>0.16</v>
      </c>
      <c r="F198">
        <v>0.02</v>
      </c>
      <c r="G198">
        <v>0.11</v>
      </c>
      <c r="H198">
        <v>0.17</v>
      </c>
      <c r="I198">
        <v>0.5</v>
      </c>
      <c r="J198">
        <v>0.56000000000000005</v>
      </c>
      <c r="K198">
        <v>0.28999999999999998</v>
      </c>
      <c r="L198">
        <v>0.78</v>
      </c>
      <c r="M198">
        <v>0.51</v>
      </c>
      <c r="N198">
        <v>0.14000000000000001</v>
      </c>
      <c r="O198">
        <v>0.59</v>
      </c>
      <c r="P198">
        <v>0.18</v>
      </c>
      <c r="Q198">
        <v>0.35</v>
      </c>
      <c r="R198">
        <v>0.94</v>
      </c>
      <c r="S198">
        <v>0.03</v>
      </c>
      <c r="T198">
        <v>0.36</v>
      </c>
      <c r="U198">
        <v>0.1</v>
      </c>
      <c r="V198">
        <v>0.25</v>
      </c>
      <c r="W198">
        <v>0.05</v>
      </c>
      <c r="X198">
        <v>0.04</v>
      </c>
      <c r="Y198">
        <v>0.22</v>
      </c>
      <c r="Z198">
        <v>0.08</v>
      </c>
      <c r="AA198">
        <v>0.04</v>
      </c>
      <c r="AB198">
        <v>0.08</v>
      </c>
    </row>
    <row r="199" spans="1:28" x14ac:dyDescent="0.25">
      <c r="A199" t="s">
        <v>197</v>
      </c>
      <c r="B199" t="s">
        <v>770</v>
      </c>
      <c r="C199" t="s">
        <v>1144</v>
      </c>
      <c r="D199" t="s">
        <v>1144</v>
      </c>
      <c r="E199" t="s">
        <v>1144</v>
      </c>
      <c r="F199" t="s">
        <v>1144</v>
      </c>
      <c r="G199" t="s">
        <v>1144</v>
      </c>
      <c r="H199" t="s">
        <v>1144</v>
      </c>
      <c r="I199" t="s">
        <v>1144</v>
      </c>
      <c r="J199" t="s">
        <v>1144</v>
      </c>
      <c r="K199" t="s">
        <v>1144</v>
      </c>
      <c r="L199" t="s">
        <v>1144</v>
      </c>
      <c r="M199" t="s">
        <v>1144</v>
      </c>
      <c r="N199" t="s">
        <v>1144</v>
      </c>
      <c r="O199" t="s">
        <v>1144</v>
      </c>
      <c r="P199" t="s">
        <v>1144</v>
      </c>
      <c r="Q199" t="s">
        <v>1144</v>
      </c>
      <c r="R199" t="s">
        <v>1144</v>
      </c>
      <c r="S199" t="s">
        <v>1144</v>
      </c>
      <c r="T199" t="s">
        <v>1144</v>
      </c>
      <c r="U199" t="s">
        <v>1144</v>
      </c>
      <c r="V199" t="s">
        <v>1144</v>
      </c>
      <c r="W199" t="s">
        <v>1144</v>
      </c>
      <c r="X199" t="s">
        <v>1144</v>
      </c>
      <c r="Y199" t="s">
        <v>1144</v>
      </c>
      <c r="Z199" t="s">
        <v>1144</v>
      </c>
      <c r="AA199" t="s">
        <v>1144</v>
      </c>
      <c r="AB199" t="s">
        <v>1144</v>
      </c>
    </row>
    <row r="200" spans="1:28" x14ac:dyDescent="0.25">
      <c r="A200" t="s">
        <v>198</v>
      </c>
      <c r="B200" t="s">
        <v>771</v>
      </c>
      <c r="C200" t="s">
        <v>1144</v>
      </c>
      <c r="D200" t="s">
        <v>1144</v>
      </c>
      <c r="E200" t="s">
        <v>1144</v>
      </c>
      <c r="F200" t="s">
        <v>1144</v>
      </c>
      <c r="G200" t="s">
        <v>1144</v>
      </c>
      <c r="H200" t="s">
        <v>1144</v>
      </c>
      <c r="I200" t="s">
        <v>1144</v>
      </c>
      <c r="J200" t="s">
        <v>1144</v>
      </c>
      <c r="K200" t="s">
        <v>1144</v>
      </c>
      <c r="L200" t="s">
        <v>1144</v>
      </c>
      <c r="M200" t="s">
        <v>1144</v>
      </c>
      <c r="N200" t="s">
        <v>1144</v>
      </c>
      <c r="O200" t="s">
        <v>1144</v>
      </c>
      <c r="P200" t="s">
        <v>1144</v>
      </c>
      <c r="Q200" t="s">
        <v>1144</v>
      </c>
      <c r="R200" t="s">
        <v>1144</v>
      </c>
      <c r="S200" t="s">
        <v>1144</v>
      </c>
      <c r="T200" t="s">
        <v>1144</v>
      </c>
      <c r="U200" t="s">
        <v>1144</v>
      </c>
      <c r="V200" t="s">
        <v>1144</v>
      </c>
      <c r="W200" t="s">
        <v>1144</v>
      </c>
      <c r="X200" t="s">
        <v>1144</v>
      </c>
      <c r="Y200" t="s">
        <v>1144</v>
      </c>
      <c r="Z200" t="s">
        <v>1144</v>
      </c>
      <c r="AA200" t="s">
        <v>1144</v>
      </c>
      <c r="AB200" t="s">
        <v>1144</v>
      </c>
    </row>
    <row r="201" spans="1:28" x14ac:dyDescent="0.25">
      <c r="A201" t="s">
        <v>199</v>
      </c>
      <c r="B201" t="s">
        <v>772</v>
      </c>
      <c r="C201">
        <v>118825921</v>
      </c>
      <c r="D201">
        <v>1052249</v>
      </c>
      <c r="E201">
        <v>9734</v>
      </c>
      <c r="F201">
        <v>749858</v>
      </c>
      <c r="G201">
        <v>20376</v>
      </c>
      <c r="H201">
        <v>17882</v>
      </c>
      <c r="I201">
        <v>494</v>
      </c>
      <c r="J201">
        <v>765</v>
      </c>
      <c r="K201">
        <v>6261</v>
      </c>
      <c r="L201">
        <v>2183</v>
      </c>
      <c r="M201">
        <v>1930</v>
      </c>
      <c r="N201">
        <v>20127</v>
      </c>
      <c r="O201">
        <v>1859</v>
      </c>
      <c r="P201">
        <v>18077</v>
      </c>
      <c r="Q201">
        <v>2018</v>
      </c>
      <c r="R201">
        <v>1665</v>
      </c>
      <c r="S201">
        <v>173519</v>
      </c>
      <c r="T201">
        <v>3343</v>
      </c>
      <c r="U201">
        <v>22158</v>
      </c>
      <c r="V201">
        <v>6403</v>
      </c>
      <c r="W201">
        <v>110569</v>
      </c>
      <c r="X201">
        <v>221584</v>
      </c>
      <c r="Y201">
        <v>7729</v>
      </c>
      <c r="Z201">
        <v>70121</v>
      </c>
      <c r="AA201">
        <v>96411</v>
      </c>
      <c r="AB201">
        <v>37030</v>
      </c>
    </row>
    <row r="202" spans="1:28" x14ac:dyDescent="0.25">
      <c r="A202" t="s">
        <v>200</v>
      </c>
      <c r="B202" t="s">
        <v>773</v>
      </c>
      <c r="C202">
        <v>229026</v>
      </c>
      <c r="D202">
        <v>3833</v>
      </c>
      <c r="E202">
        <v>285</v>
      </c>
      <c r="F202">
        <v>3122</v>
      </c>
      <c r="G202">
        <v>256</v>
      </c>
      <c r="H202">
        <v>364</v>
      </c>
      <c r="I202">
        <v>69</v>
      </c>
      <c r="J202">
        <v>80</v>
      </c>
      <c r="K202">
        <v>282</v>
      </c>
      <c r="L202">
        <v>169</v>
      </c>
      <c r="M202">
        <v>227</v>
      </c>
      <c r="N202">
        <v>432</v>
      </c>
      <c r="O202">
        <v>191</v>
      </c>
      <c r="P202">
        <v>499</v>
      </c>
      <c r="Q202">
        <v>149</v>
      </c>
      <c r="R202">
        <v>130</v>
      </c>
      <c r="S202">
        <v>933</v>
      </c>
      <c r="T202">
        <v>236</v>
      </c>
      <c r="U202">
        <v>337</v>
      </c>
      <c r="V202">
        <v>286</v>
      </c>
      <c r="W202">
        <v>1104</v>
      </c>
      <c r="X202">
        <v>1840</v>
      </c>
      <c r="Y202">
        <v>269</v>
      </c>
      <c r="Z202">
        <v>937</v>
      </c>
      <c r="AA202">
        <v>871</v>
      </c>
      <c r="AB202">
        <v>575</v>
      </c>
    </row>
    <row r="203" spans="1:28" x14ac:dyDescent="0.25">
      <c r="A203" t="s">
        <v>201</v>
      </c>
      <c r="B203" t="s">
        <v>774</v>
      </c>
      <c r="C203">
        <v>118825921</v>
      </c>
      <c r="D203">
        <v>1052249</v>
      </c>
      <c r="E203">
        <v>9734</v>
      </c>
      <c r="F203">
        <v>749858</v>
      </c>
      <c r="G203">
        <v>20376</v>
      </c>
      <c r="H203">
        <v>17882</v>
      </c>
      <c r="I203">
        <v>494</v>
      </c>
      <c r="J203">
        <v>765</v>
      </c>
      <c r="K203">
        <v>6261</v>
      </c>
      <c r="L203">
        <v>2183</v>
      </c>
      <c r="M203">
        <v>1930</v>
      </c>
      <c r="N203">
        <v>20127</v>
      </c>
      <c r="O203">
        <v>1859</v>
      </c>
      <c r="P203">
        <v>18077</v>
      </c>
      <c r="Q203">
        <v>2018</v>
      </c>
      <c r="R203">
        <v>1665</v>
      </c>
      <c r="S203">
        <v>173519</v>
      </c>
      <c r="T203">
        <v>3343</v>
      </c>
      <c r="U203">
        <v>22158</v>
      </c>
      <c r="V203">
        <v>6403</v>
      </c>
      <c r="W203">
        <v>110569</v>
      </c>
      <c r="X203">
        <v>221584</v>
      </c>
      <c r="Y203">
        <v>7729</v>
      </c>
      <c r="Z203">
        <v>70121</v>
      </c>
      <c r="AA203">
        <v>96411</v>
      </c>
      <c r="AB203">
        <v>37030</v>
      </c>
    </row>
    <row r="204" spans="1:28" x14ac:dyDescent="0.25">
      <c r="A204" t="s">
        <v>202</v>
      </c>
      <c r="B204" t="s">
        <v>775</v>
      </c>
      <c r="C204" t="s">
        <v>1144</v>
      </c>
      <c r="D204" t="s">
        <v>1144</v>
      </c>
      <c r="E204" t="s">
        <v>1144</v>
      </c>
      <c r="F204" t="s">
        <v>1144</v>
      </c>
      <c r="G204" t="s">
        <v>1144</v>
      </c>
      <c r="H204" t="s">
        <v>1144</v>
      </c>
      <c r="I204" t="s">
        <v>1144</v>
      </c>
      <c r="J204" t="s">
        <v>1144</v>
      </c>
      <c r="K204" t="s">
        <v>1144</v>
      </c>
      <c r="L204" t="s">
        <v>1144</v>
      </c>
      <c r="M204" t="s">
        <v>1144</v>
      </c>
      <c r="N204" t="s">
        <v>1144</v>
      </c>
      <c r="O204" t="s">
        <v>1144</v>
      </c>
      <c r="P204" t="s">
        <v>1144</v>
      </c>
      <c r="Q204" t="s">
        <v>1144</v>
      </c>
      <c r="R204" t="s">
        <v>1144</v>
      </c>
      <c r="S204" t="s">
        <v>1144</v>
      </c>
      <c r="T204" t="s">
        <v>1144</v>
      </c>
      <c r="U204" t="s">
        <v>1144</v>
      </c>
      <c r="V204" t="s">
        <v>1144</v>
      </c>
      <c r="W204" t="s">
        <v>1144</v>
      </c>
      <c r="X204" t="s">
        <v>1144</v>
      </c>
      <c r="Y204" t="s">
        <v>1144</v>
      </c>
      <c r="Z204" t="s">
        <v>1144</v>
      </c>
      <c r="AA204" t="s">
        <v>1144</v>
      </c>
      <c r="AB204" t="s">
        <v>1144</v>
      </c>
    </row>
    <row r="205" spans="1:28" x14ac:dyDescent="0.25">
      <c r="A205" t="s">
        <v>203</v>
      </c>
      <c r="B205" t="s">
        <v>776</v>
      </c>
      <c r="C205">
        <v>12543072</v>
      </c>
      <c r="D205">
        <v>152848</v>
      </c>
      <c r="E205">
        <v>1472</v>
      </c>
      <c r="F205">
        <v>114463</v>
      </c>
      <c r="G205">
        <v>2103</v>
      </c>
      <c r="H205">
        <v>2070</v>
      </c>
      <c r="I205">
        <v>76</v>
      </c>
      <c r="J205">
        <v>98</v>
      </c>
      <c r="K205">
        <v>574</v>
      </c>
      <c r="L205">
        <v>91</v>
      </c>
      <c r="M205">
        <v>166</v>
      </c>
      <c r="N205">
        <v>2247</v>
      </c>
      <c r="O205">
        <v>146</v>
      </c>
      <c r="P205">
        <v>2021</v>
      </c>
      <c r="Q205">
        <v>210</v>
      </c>
      <c r="R205">
        <v>193</v>
      </c>
      <c r="S205">
        <v>23725</v>
      </c>
      <c r="T205">
        <v>357</v>
      </c>
      <c r="U205">
        <v>2836</v>
      </c>
      <c r="V205">
        <v>620</v>
      </c>
      <c r="W205">
        <v>14592</v>
      </c>
      <c r="X205">
        <v>34180</v>
      </c>
      <c r="Y205">
        <v>1009</v>
      </c>
      <c r="Z205">
        <v>10243</v>
      </c>
      <c r="AA205">
        <v>15588</v>
      </c>
      <c r="AB205">
        <v>4957</v>
      </c>
    </row>
    <row r="206" spans="1:28" x14ac:dyDescent="0.25">
      <c r="A206" t="s">
        <v>204</v>
      </c>
      <c r="B206" t="s">
        <v>777</v>
      </c>
      <c r="C206">
        <v>36274</v>
      </c>
      <c r="D206">
        <v>2512</v>
      </c>
      <c r="E206">
        <v>290</v>
      </c>
      <c r="F206">
        <v>2187</v>
      </c>
      <c r="G206">
        <v>280</v>
      </c>
      <c r="H206">
        <v>317</v>
      </c>
      <c r="I206">
        <v>34</v>
      </c>
      <c r="J206">
        <v>57</v>
      </c>
      <c r="K206">
        <v>136</v>
      </c>
      <c r="L206">
        <v>68</v>
      </c>
      <c r="M206">
        <v>102</v>
      </c>
      <c r="N206">
        <v>344</v>
      </c>
      <c r="O206">
        <v>78</v>
      </c>
      <c r="P206">
        <v>475</v>
      </c>
      <c r="Q206">
        <v>99</v>
      </c>
      <c r="R206">
        <v>73</v>
      </c>
      <c r="S206">
        <v>951</v>
      </c>
      <c r="T206">
        <v>112</v>
      </c>
      <c r="U206">
        <v>346</v>
      </c>
      <c r="V206">
        <v>158</v>
      </c>
      <c r="W206">
        <v>826</v>
      </c>
      <c r="X206">
        <v>1170</v>
      </c>
      <c r="Y206">
        <v>150</v>
      </c>
      <c r="Z206">
        <v>750</v>
      </c>
      <c r="AA206">
        <v>783</v>
      </c>
      <c r="AB206">
        <v>482</v>
      </c>
    </row>
    <row r="207" spans="1:28" x14ac:dyDescent="0.25">
      <c r="A207" t="s">
        <v>205</v>
      </c>
      <c r="B207" t="s">
        <v>778</v>
      </c>
      <c r="C207">
        <v>10.6</v>
      </c>
      <c r="D207">
        <v>14.5</v>
      </c>
      <c r="E207">
        <v>15.1</v>
      </c>
      <c r="F207">
        <v>15.3</v>
      </c>
      <c r="G207">
        <v>10.3</v>
      </c>
      <c r="H207">
        <v>11.6</v>
      </c>
      <c r="I207">
        <v>15.4</v>
      </c>
      <c r="J207">
        <v>12.8</v>
      </c>
      <c r="K207">
        <v>9.1999999999999993</v>
      </c>
      <c r="L207">
        <v>4.2</v>
      </c>
      <c r="M207">
        <v>8.6</v>
      </c>
      <c r="N207">
        <v>11.2</v>
      </c>
      <c r="O207">
        <v>7.9</v>
      </c>
      <c r="P207">
        <v>11.2</v>
      </c>
      <c r="Q207">
        <v>10.4</v>
      </c>
      <c r="R207">
        <v>11.6</v>
      </c>
      <c r="S207">
        <v>13.7</v>
      </c>
      <c r="T207">
        <v>10.7</v>
      </c>
      <c r="U207">
        <v>12.8</v>
      </c>
      <c r="V207">
        <v>9.6999999999999993</v>
      </c>
      <c r="W207">
        <v>13.2</v>
      </c>
      <c r="X207">
        <v>15.4</v>
      </c>
      <c r="Y207">
        <v>13.1</v>
      </c>
      <c r="Z207">
        <v>14.6</v>
      </c>
      <c r="AA207">
        <v>16.2</v>
      </c>
      <c r="AB207">
        <v>13.4</v>
      </c>
    </row>
    <row r="208" spans="1:28" x14ac:dyDescent="0.25">
      <c r="A208" t="s">
        <v>206</v>
      </c>
      <c r="B208" t="s">
        <v>779</v>
      </c>
      <c r="C208">
        <v>0.1</v>
      </c>
      <c r="D208">
        <v>0.2</v>
      </c>
      <c r="E208">
        <v>2.8</v>
      </c>
      <c r="F208">
        <v>0.3</v>
      </c>
      <c r="G208">
        <v>1.4</v>
      </c>
      <c r="H208">
        <v>1.8</v>
      </c>
      <c r="I208">
        <v>6.2</v>
      </c>
      <c r="J208">
        <v>7.5</v>
      </c>
      <c r="K208">
        <v>2</v>
      </c>
      <c r="L208">
        <v>3.1</v>
      </c>
      <c r="M208">
        <v>5</v>
      </c>
      <c r="N208">
        <v>1.7</v>
      </c>
      <c r="O208">
        <v>3.9</v>
      </c>
      <c r="P208">
        <v>2.7</v>
      </c>
      <c r="Q208">
        <v>4.7</v>
      </c>
      <c r="R208">
        <v>4.3</v>
      </c>
      <c r="S208">
        <v>0.5</v>
      </c>
      <c r="T208">
        <v>3</v>
      </c>
      <c r="U208">
        <v>1.5</v>
      </c>
      <c r="V208">
        <v>2.4</v>
      </c>
      <c r="W208">
        <v>0.7</v>
      </c>
      <c r="X208">
        <v>0.5</v>
      </c>
      <c r="Y208">
        <v>1.9</v>
      </c>
      <c r="Z208">
        <v>1.1000000000000001</v>
      </c>
      <c r="AA208">
        <v>0.8</v>
      </c>
      <c r="AB208">
        <v>1.3</v>
      </c>
    </row>
    <row r="209" spans="1:28" x14ac:dyDescent="0.25">
      <c r="A209" t="s">
        <v>207</v>
      </c>
      <c r="B209" t="s">
        <v>780</v>
      </c>
      <c r="C209">
        <v>37627077</v>
      </c>
      <c r="D209">
        <v>443729</v>
      </c>
      <c r="E209">
        <v>2920</v>
      </c>
      <c r="F209">
        <v>331302</v>
      </c>
      <c r="G209">
        <v>6513</v>
      </c>
      <c r="H209">
        <v>5406</v>
      </c>
      <c r="I209">
        <v>145</v>
      </c>
      <c r="J209">
        <v>223</v>
      </c>
      <c r="K209">
        <v>1975</v>
      </c>
      <c r="L209">
        <v>664</v>
      </c>
      <c r="M209">
        <v>325</v>
      </c>
      <c r="N209">
        <v>7670</v>
      </c>
      <c r="O209">
        <v>450</v>
      </c>
      <c r="P209">
        <v>6631</v>
      </c>
      <c r="Q209">
        <v>429</v>
      </c>
      <c r="R209">
        <v>470</v>
      </c>
      <c r="S209">
        <v>69069</v>
      </c>
      <c r="T209">
        <v>762</v>
      </c>
      <c r="U209">
        <v>8775</v>
      </c>
      <c r="V209">
        <v>1974</v>
      </c>
      <c r="W209">
        <v>45288</v>
      </c>
      <c r="X209">
        <v>95133</v>
      </c>
      <c r="Y209">
        <v>3264</v>
      </c>
      <c r="Z209">
        <v>32224</v>
      </c>
      <c r="AA209">
        <v>42048</v>
      </c>
      <c r="AB209">
        <v>15051</v>
      </c>
    </row>
    <row r="210" spans="1:28" x14ac:dyDescent="0.25">
      <c r="A210" t="s">
        <v>208</v>
      </c>
      <c r="B210" t="s">
        <v>781</v>
      </c>
      <c r="C210">
        <v>35783</v>
      </c>
      <c r="D210">
        <v>3650</v>
      </c>
      <c r="E210">
        <v>366</v>
      </c>
      <c r="F210">
        <v>3200</v>
      </c>
      <c r="G210">
        <v>436</v>
      </c>
      <c r="H210">
        <v>494</v>
      </c>
      <c r="I210">
        <v>43</v>
      </c>
      <c r="J210">
        <v>80</v>
      </c>
      <c r="K210">
        <v>242</v>
      </c>
      <c r="L210">
        <v>157</v>
      </c>
      <c r="M210">
        <v>134</v>
      </c>
      <c r="N210">
        <v>556</v>
      </c>
      <c r="O210">
        <v>118</v>
      </c>
      <c r="P210">
        <v>539</v>
      </c>
      <c r="Q210">
        <v>122</v>
      </c>
      <c r="R210">
        <v>114</v>
      </c>
      <c r="S210">
        <v>1462</v>
      </c>
      <c r="T210">
        <v>151</v>
      </c>
      <c r="U210">
        <v>494</v>
      </c>
      <c r="V210">
        <v>260</v>
      </c>
      <c r="W210">
        <v>1115</v>
      </c>
      <c r="X210">
        <v>1781</v>
      </c>
      <c r="Y210">
        <v>260</v>
      </c>
      <c r="Z210">
        <v>1085</v>
      </c>
      <c r="AA210">
        <v>1130</v>
      </c>
      <c r="AB210">
        <v>723</v>
      </c>
    </row>
    <row r="211" spans="1:28" x14ac:dyDescent="0.25">
      <c r="A211" t="s">
        <v>209</v>
      </c>
      <c r="B211" t="s">
        <v>782</v>
      </c>
      <c r="C211">
        <v>31.7</v>
      </c>
      <c r="D211">
        <v>42.2</v>
      </c>
      <c r="E211">
        <v>30</v>
      </c>
      <c r="F211">
        <v>44.2</v>
      </c>
      <c r="G211">
        <v>32</v>
      </c>
      <c r="H211">
        <v>30.2</v>
      </c>
      <c r="I211">
        <v>29.4</v>
      </c>
      <c r="J211">
        <v>29.2</v>
      </c>
      <c r="K211">
        <v>31.5</v>
      </c>
      <c r="L211">
        <v>30.4</v>
      </c>
      <c r="M211">
        <v>16.8</v>
      </c>
      <c r="N211">
        <v>38.1</v>
      </c>
      <c r="O211">
        <v>24.2</v>
      </c>
      <c r="P211">
        <v>36.700000000000003</v>
      </c>
      <c r="Q211">
        <v>21.3</v>
      </c>
      <c r="R211">
        <v>28.2</v>
      </c>
      <c r="S211">
        <v>39.799999999999997</v>
      </c>
      <c r="T211">
        <v>22.8</v>
      </c>
      <c r="U211">
        <v>39.6</v>
      </c>
      <c r="V211">
        <v>30.8</v>
      </c>
      <c r="W211">
        <v>41</v>
      </c>
      <c r="X211">
        <v>42.9</v>
      </c>
      <c r="Y211">
        <v>42.2</v>
      </c>
      <c r="Z211">
        <v>46</v>
      </c>
      <c r="AA211">
        <v>43.6</v>
      </c>
      <c r="AB211">
        <v>40.6</v>
      </c>
    </row>
    <row r="212" spans="1:28" x14ac:dyDescent="0.25">
      <c r="A212" t="s">
        <v>210</v>
      </c>
      <c r="B212" t="s">
        <v>783</v>
      </c>
      <c r="C212">
        <v>0.1</v>
      </c>
      <c r="D212">
        <v>0.3</v>
      </c>
      <c r="E212">
        <v>3.6</v>
      </c>
      <c r="F212">
        <v>0.4</v>
      </c>
      <c r="G212">
        <v>2.1</v>
      </c>
      <c r="H212">
        <v>2.5</v>
      </c>
      <c r="I212">
        <v>7.8</v>
      </c>
      <c r="J212">
        <v>10</v>
      </c>
      <c r="K212">
        <v>3.7</v>
      </c>
      <c r="L212">
        <v>7.4</v>
      </c>
      <c r="M212">
        <v>6.4</v>
      </c>
      <c r="N212">
        <v>2.6</v>
      </c>
      <c r="O212">
        <v>6.1</v>
      </c>
      <c r="P212">
        <v>2.7</v>
      </c>
      <c r="Q212">
        <v>5.9</v>
      </c>
      <c r="R212">
        <v>6</v>
      </c>
      <c r="S212">
        <v>0.8</v>
      </c>
      <c r="T212">
        <v>4.3</v>
      </c>
      <c r="U212">
        <v>2</v>
      </c>
      <c r="V212">
        <v>4</v>
      </c>
      <c r="W212">
        <v>0.9</v>
      </c>
      <c r="X212">
        <v>0.8</v>
      </c>
      <c r="Y212">
        <v>3.1</v>
      </c>
      <c r="Z212">
        <v>1.4</v>
      </c>
      <c r="AA212">
        <v>1</v>
      </c>
      <c r="AB212">
        <v>1.8</v>
      </c>
    </row>
    <row r="213" spans="1:28" x14ac:dyDescent="0.25">
      <c r="A213" t="s">
        <v>211</v>
      </c>
      <c r="B213" t="s">
        <v>784</v>
      </c>
      <c r="C213">
        <v>34404681</v>
      </c>
      <c r="D213">
        <v>290091</v>
      </c>
      <c r="E213">
        <v>2834</v>
      </c>
      <c r="F213">
        <v>201228</v>
      </c>
      <c r="G213">
        <v>6774</v>
      </c>
      <c r="H213">
        <v>5738</v>
      </c>
      <c r="I213">
        <v>128</v>
      </c>
      <c r="J213">
        <v>248</v>
      </c>
      <c r="K213">
        <v>1966</v>
      </c>
      <c r="L213">
        <v>782</v>
      </c>
      <c r="M213">
        <v>641</v>
      </c>
      <c r="N213">
        <v>6808</v>
      </c>
      <c r="O213">
        <v>577</v>
      </c>
      <c r="P213">
        <v>5883</v>
      </c>
      <c r="Q213">
        <v>789</v>
      </c>
      <c r="R213">
        <v>542</v>
      </c>
      <c r="S213">
        <v>48763</v>
      </c>
      <c r="T213">
        <v>942</v>
      </c>
      <c r="U213">
        <v>5448</v>
      </c>
      <c r="V213">
        <v>2080</v>
      </c>
      <c r="W213">
        <v>34594</v>
      </c>
      <c r="X213">
        <v>56726</v>
      </c>
      <c r="Y213">
        <v>2661</v>
      </c>
      <c r="Z213">
        <v>19702</v>
      </c>
      <c r="AA213">
        <v>24726</v>
      </c>
      <c r="AB213">
        <v>10842</v>
      </c>
    </row>
    <row r="214" spans="1:28" x14ac:dyDescent="0.25">
      <c r="A214" t="s">
        <v>212</v>
      </c>
      <c r="B214" t="s">
        <v>785</v>
      </c>
      <c r="C214">
        <v>117673</v>
      </c>
      <c r="D214">
        <v>3338</v>
      </c>
      <c r="E214">
        <v>340</v>
      </c>
      <c r="F214">
        <v>3091</v>
      </c>
      <c r="G214">
        <v>441</v>
      </c>
      <c r="H214">
        <v>478</v>
      </c>
      <c r="I214">
        <v>44</v>
      </c>
      <c r="J214">
        <v>84</v>
      </c>
      <c r="K214">
        <v>292</v>
      </c>
      <c r="L214">
        <v>201</v>
      </c>
      <c r="M214">
        <v>194</v>
      </c>
      <c r="N214">
        <v>468</v>
      </c>
      <c r="O214">
        <v>126</v>
      </c>
      <c r="P214">
        <v>508</v>
      </c>
      <c r="Q214">
        <v>148</v>
      </c>
      <c r="R214">
        <v>107</v>
      </c>
      <c r="S214">
        <v>1164</v>
      </c>
      <c r="T214">
        <v>157</v>
      </c>
      <c r="U214">
        <v>365</v>
      </c>
      <c r="V214">
        <v>297</v>
      </c>
      <c r="W214">
        <v>1153</v>
      </c>
      <c r="X214">
        <v>1391</v>
      </c>
      <c r="Y214">
        <v>260</v>
      </c>
      <c r="Z214">
        <v>830</v>
      </c>
      <c r="AA214">
        <v>819</v>
      </c>
      <c r="AB214">
        <v>583</v>
      </c>
    </row>
    <row r="215" spans="1:28" x14ac:dyDescent="0.25">
      <c r="A215" t="s">
        <v>213</v>
      </c>
      <c r="B215" t="s">
        <v>786</v>
      </c>
      <c r="C215">
        <v>29</v>
      </c>
      <c r="D215">
        <v>27.6</v>
      </c>
      <c r="E215">
        <v>29.1</v>
      </c>
      <c r="F215">
        <v>26.8</v>
      </c>
      <c r="G215">
        <v>33.200000000000003</v>
      </c>
      <c r="H215">
        <v>32.1</v>
      </c>
      <c r="I215">
        <v>25.9</v>
      </c>
      <c r="J215">
        <v>32.4</v>
      </c>
      <c r="K215">
        <v>31.4</v>
      </c>
      <c r="L215">
        <v>35.799999999999997</v>
      </c>
      <c r="M215">
        <v>33.200000000000003</v>
      </c>
      <c r="N215">
        <v>33.799999999999997</v>
      </c>
      <c r="O215">
        <v>31</v>
      </c>
      <c r="P215">
        <v>32.5</v>
      </c>
      <c r="Q215">
        <v>39.1</v>
      </c>
      <c r="R215">
        <v>32.6</v>
      </c>
      <c r="S215">
        <v>28.1</v>
      </c>
      <c r="T215">
        <v>28.2</v>
      </c>
      <c r="U215">
        <v>24.6</v>
      </c>
      <c r="V215">
        <v>32.5</v>
      </c>
      <c r="W215">
        <v>31.3</v>
      </c>
      <c r="X215">
        <v>25.6</v>
      </c>
      <c r="Y215">
        <v>34.4</v>
      </c>
      <c r="Z215">
        <v>28.1</v>
      </c>
      <c r="AA215">
        <v>25.6</v>
      </c>
      <c r="AB215">
        <v>29.3</v>
      </c>
    </row>
    <row r="216" spans="1:28" x14ac:dyDescent="0.25">
      <c r="A216" t="s">
        <v>214</v>
      </c>
      <c r="B216" t="s">
        <v>787</v>
      </c>
      <c r="C216">
        <v>0.1</v>
      </c>
      <c r="D216">
        <v>0.3</v>
      </c>
      <c r="E216">
        <v>3.5</v>
      </c>
      <c r="F216">
        <v>0.4</v>
      </c>
      <c r="G216">
        <v>2.1</v>
      </c>
      <c r="H216">
        <v>2.6</v>
      </c>
      <c r="I216">
        <v>8</v>
      </c>
      <c r="J216">
        <v>10.6</v>
      </c>
      <c r="K216">
        <v>4.4000000000000004</v>
      </c>
      <c r="L216">
        <v>8.3000000000000007</v>
      </c>
      <c r="M216">
        <v>8.4</v>
      </c>
      <c r="N216">
        <v>2.2999999999999998</v>
      </c>
      <c r="O216">
        <v>6.2</v>
      </c>
      <c r="P216">
        <v>2.8</v>
      </c>
      <c r="Q216">
        <v>6.9</v>
      </c>
      <c r="R216">
        <v>6.5</v>
      </c>
      <c r="S216">
        <v>0.7</v>
      </c>
      <c r="T216">
        <v>4.3</v>
      </c>
      <c r="U216">
        <v>1.6</v>
      </c>
      <c r="V216">
        <v>4.0999999999999996</v>
      </c>
      <c r="W216">
        <v>1</v>
      </c>
      <c r="X216">
        <v>0.6</v>
      </c>
      <c r="Y216">
        <v>3.1</v>
      </c>
      <c r="Z216">
        <v>1.1000000000000001</v>
      </c>
      <c r="AA216">
        <v>0.9</v>
      </c>
      <c r="AB216">
        <v>1.4</v>
      </c>
    </row>
    <row r="217" spans="1:28" x14ac:dyDescent="0.25">
      <c r="A217" t="s">
        <v>215</v>
      </c>
      <c r="B217" t="s">
        <v>788</v>
      </c>
      <c r="C217">
        <v>16775610</v>
      </c>
      <c r="D217">
        <v>115066</v>
      </c>
      <c r="E217">
        <v>1433</v>
      </c>
      <c r="F217">
        <v>76122</v>
      </c>
      <c r="G217">
        <v>3078</v>
      </c>
      <c r="H217">
        <v>2902</v>
      </c>
      <c r="I217">
        <v>95</v>
      </c>
      <c r="J217">
        <v>91</v>
      </c>
      <c r="K217">
        <v>1256</v>
      </c>
      <c r="L217">
        <v>331</v>
      </c>
      <c r="M217">
        <v>496</v>
      </c>
      <c r="N217">
        <v>2214</v>
      </c>
      <c r="O217">
        <v>237</v>
      </c>
      <c r="P217">
        <v>2551</v>
      </c>
      <c r="Q217">
        <v>362</v>
      </c>
      <c r="R217">
        <v>345</v>
      </c>
      <c r="S217">
        <v>20023</v>
      </c>
      <c r="T217">
        <v>556</v>
      </c>
      <c r="U217">
        <v>2974</v>
      </c>
      <c r="V217">
        <v>997</v>
      </c>
      <c r="W217">
        <v>13195</v>
      </c>
      <c r="X217">
        <v>26775</v>
      </c>
      <c r="Y217">
        <v>719</v>
      </c>
      <c r="Z217">
        <v>6220</v>
      </c>
      <c r="AA217">
        <v>9177</v>
      </c>
      <c r="AB217">
        <v>3804</v>
      </c>
    </row>
    <row r="218" spans="1:28" x14ac:dyDescent="0.25">
      <c r="A218" t="s">
        <v>216</v>
      </c>
      <c r="B218" t="s">
        <v>789</v>
      </c>
      <c r="C218">
        <v>82436</v>
      </c>
      <c r="D218">
        <v>1965</v>
      </c>
      <c r="E218">
        <v>199</v>
      </c>
      <c r="F218">
        <v>1543</v>
      </c>
      <c r="G218">
        <v>276</v>
      </c>
      <c r="H218">
        <v>308</v>
      </c>
      <c r="I218">
        <v>34</v>
      </c>
      <c r="J218">
        <v>59</v>
      </c>
      <c r="K218">
        <v>248</v>
      </c>
      <c r="L218">
        <v>113</v>
      </c>
      <c r="M218">
        <v>129</v>
      </c>
      <c r="N218">
        <v>321</v>
      </c>
      <c r="O218">
        <v>80</v>
      </c>
      <c r="P218">
        <v>401</v>
      </c>
      <c r="Q218">
        <v>104</v>
      </c>
      <c r="R218">
        <v>103</v>
      </c>
      <c r="S218">
        <v>815</v>
      </c>
      <c r="T218">
        <v>135</v>
      </c>
      <c r="U218">
        <v>260</v>
      </c>
      <c r="V218">
        <v>162</v>
      </c>
      <c r="W218">
        <v>681</v>
      </c>
      <c r="X218">
        <v>1037</v>
      </c>
      <c r="Y218">
        <v>146</v>
      </c>
      <c r="Z218">
        <v>498</v>
      </c>
      <c r="AA218">
        <v>547</v>
      </c>
      <c r="AB218">
        <v>385</v>
      </c>
    </row>
    <row r="219" spans="1:28" x14ac:dyDescent="0.25">
      <c r="A219" t="s">
        <v>217</v>
      </c>
      <c r="B219" t="s">
        <v>790</v>
      </c>
      <c r="C219">
        <v>14.1</v>
      </c>
      <c r="D219">
        <v>10.9</v>
      </c>
      <c r="E219">
        <v>14.7</v>
      </c>
      <c r="F219">
        <v>10.199999999999999</v>
      </c>
      <c r="G219">
        <v>15.1</v>
      </c>
      <c r="H219">
        <v>16.2</v>
      </c>
      <c r="I219">
        <v>19.2</v>
      </c>
      <c r="J219">
        <v>11.9</v>
      </c>
      <c r="K219">
        <v>20.100000000000001</v>
      </c>
      <c r="L219">
        <v>15.2</v>
      </c>
      <c r="M219">
        <v>25.7</v>
      </c>
      <c r="N219">
        <v>11</v>
      </c>
      <c r="O219">
        <v>12.7</v>
      </c>
      <c r="P219">
        <v>14.1</v>
      </c>
      <c r="Q219">
        <v>17.899999999999999</v>
      </c>
      <c r="R219">
        <v>20.7</v>
      </c>
      <c r="S219">
        <v>11.5</v>
      </c>
      <c r="T219">
        <v>16.600000000000001</v>
      </c>
      <c r="U219">
        <v>13.4</v>
      </c>
      <c r="V219">
        <v>15.6</v>
      </c>
      <c r="W219">
        <v>11.9</v>
      </c>
      <c r="X219">
        <v>12.1</v>
      </c>
      <c r="Y219">
        <v>9.3000000000000007</v>
      </c>
      <c r="Z219">
        <v>8.9</v>
      </c>
      <c r="AA219">
        <v>9.5</v>
      </c>
      <c r="AB219">
        <v>10.3</v>
      </c>
    </row>
    <row r="220" spans="1:28" x14ac:dyDescent="0.25">
      <c r="A220" t="s">
        <v>218</v>
      </c>
      <c r="B220" t="s">
        <v>791</v>
      </c>
      <c r="C220">
        <v>0.1</v>
      </c>
      <c r="D220">
        <v>0.2</v>
      </c>
      <c r="E220">
        <v>2.1</v>
      </c>
      <c r="F220">
        <v>0.2</v>
      </c>
      <c r="G220">
        <v>1.3</v>
      </c>
      <c r="H220">
        <v>1.7</v>
      </c>
      <c r="I220">
        <v>6.3</v>
      </c>
      <c r="J220">
        <v>7.4</v>
      </c>
      <c r="K220">
        <v>3.9</v>
      </c>
      <c r="L220">
        <v>5.0999999999999996</v>
      </c>
      <c r="M220">
        <v>6.8</v>
      </c>
      <c r="N220">
        <v>1.6</v>
      </c>
      <c r="O220">
        <v>4</v>
      </c>
      <c r="P220">
        <v>2.1</v>
      </c>
      <c r="Q220">
        <v>5.0999999999999996</v>
      </c>
      <c r="R220">
        <v>6</v>
      </c>
      <c r="S220">
        <v>0.5</v>
      </c>
      <c r="T220">
        <v>4</v>
      </c>
      <c r="U220">
        <v>1.2</v>
      </c>
      <c r="V220">
        <v>2.6</v>
      </c>
      <c r="W220">
        <v>0.6</v>
      </c>
      <c r="X220">
        <v>0.5</v>
      </c>
      <c r="Y220">
        <v>1.8</v>
      </c>
      <c r="Z220">
        <v>0.7</v>
      </c>
      <c r="AA220">
        <v>0.6</v>
      </c>
      <c r="AB220">
        <v>1</v>
      </c>
    </row>
    <row r="221" spans="1:28" x14ac:dyDescent="0.25">
      <c r="A221" t="s">
        <v>219</v>
      </c>
      <c r="B221" t="s">
        <v>792</v>
      </c>
      <c r="C221">
        <v>8190533</v>
      </c>
      <c r="D221">
        <v>29901</v>
      </c>
      <c r="E221">
        <v>524</v>
      </c>
      <c r="F221">
        <v>15982</v>
      </c>
      <c r="G221">
        <v>1393</v>
      </c>
      <c r="H221">
        <v>1091</v>
      </c>
      <c r="I221">
        <v>41</v>
      </c>
      <c r="J221">
        <v>68</v>
      </c>
      <c r="K221">
        <v>264</v>
      </c>
      <c r="L221">
        <v>183</v>
      </c>
      <c r="M221">
        <v>134</v>
      </c>
      <c r="N221">
        <v>823</v>
      </c>
      <c r="O221">
        <v>197</v>
      </c>
      <c r="P221">
        <v>716</v>
      </c>
      <c r="Q221">
        <v>115</v>
      </c>
      <c r="R221">
        <v>69</v>
      </c>
      <c r="S221">
        <v>6860</v>
      </c>
      <c r="T221">
        <v>287</v>
      </c>
      <c r="U221">
        <v>1154</v>
      </c>
      <c r="V221">
        <v>431</v>
      </c>
      <c r="W221">
        <v>2135</v>
      </c>
      <c r="X221">
        <v>5109</v>
      </c>
      <c r="Y221">
        <v>55</v>
      </c>
      <c r="Z221">
        <v>554</v>
      </c>
      <c r="AA221">
        <v>2591</v>
      </c>
      <c r="AB221">
        <v>1273</v>
      </c>
    </row>
    <row r="222" spans="1:28" x14ac:dyDescent="0.25">
      <c r="A222" t="s">
        <v>220</v>
      </c>
      <c r="B222" t="s">
        <v>793</v>
      </c>
      <c r="C222">
        <v>36548</v>
      </c>
      <c r="D222">
        <v>1038</v>
      </c>
      <c r="E222">
        <v>148</v>
      </c>
      <c r="F222">
        <v>766</v>
      </c>
      <c r="G222">
        <v>184</v>
      </c>
      <c r="H222">
        <v>151</v>
      </c>
      <c r="I222">
        <v>14</v>
      </c>
      <c r="J222">
        <v>46</v>
      </c>
      <c r="K222">
        <v>105</v>
      </c>
      <c r="L222">
        <v>84</v>
      </c>
      <c r="M222">
        <v>72</v>
      </c>
      <c r="N222">
        <v>187</v>
      </c>
      <c r="O222">
        <v>82</v>
      </c>
      <c r="P222">
        <v>194</v>
      </c>
      <c r="Q222">
        <v>68</v>
      </c>
      <c r="R222">
        <v>51</v>
      </c>
      <c r="S222">
        <v>466</v>
      </c>
      <c r="T222">
        <v>97</v>
      </c>
      <c r="U222">
        <v>179</v>
      </c>
      <c r="V222">
        <v>120</v>
      </c>
      <c r="W222">
        <v>275</v>
      </c>
      <c r="X222">
        <v>415</v>
      </c>
      <c r="Y222">
        <v>38</v>
      </c>
      <c r="Z222">
        <v>125</v>
      </c>
      <c r="AA222">
        <v>271</v>
      </c>
      <c r="AB222">
        <v>245</v>
      </c>
    </row>
    <row r="223" spans="1:28" x14ac:dyDescent="0.25">
      <c r="A223" t="s">
        <v>221</v>
      </c>
      <c r="B223" t="s">
        <v>794</v>
      </c>
      <c r="C223">
        <v>6.9</v>
      </c>
      <c r="D223">
        <v>2.8</v>
      </c>
      <c r="E223">
        <v>5.4</v>
      </c>
      <c r="F223">
        <v>2.1</v>
      </c>
      <c r="G223">
        <v>6.8</v>
      </c>
      <c r="H223">
        <v>6.1</v>
      </c>
      <c r="I223">
        <v>8.3000000000000007</v>
      </c>
      <c r="J223">
        <v>8.9</v>
      </c>
      <c r="K223">
        <v>4.2</v>
      </c>
      <c r="L223">
        <v>8.4</v>
      </c>
      <c r="M223">
        <v>6.9</v>
      </c>
      <c r="N223">
        <v>4.0999999999999996</v>
      </c>
      <c r="O223">
        <v>10.6</v>
      </c>
      <c r="P223">
        <v>4</v>
      </c>
      <c r="Q223">
        <v>5.7</v>
      </c>
      <c r="R223">
        <v>4.0999999999999996</v>
      </c>
      <c r="S223">
        <v>4</v>
      </c>
      <c r="T223">
        <v>8.6</v>
      </c>
      <c r="U223">
        <v>5.2</v>
      </c>
      <c r="V223">
        <v>6.7</v>
      </c>
      <c r="W223">
        <v>1.9</v>
      </c>
      <c r="X223">
        <v>2.2999999999999998</v>
      </c>
      <c r="Y223">
        <v>0.7</v>
      </c>
      <c r="Z223">
        <v>0.8</v>
      </c>
      <c r="AA223">
        <v>2.7</v>
      </c>
      <c r="AB223">
        <v>3.4</v>
      </c>
    </row>
    <row r="224" spans="1:28" x14ac:dyDescent="0.25">
      <c r="A224" t="s">
        <v>222</v>
      </c>
      <c r="B224" t="s">
        <v>795</v>
      </c>
      <c r="C224">
        <v>0.1</v>
      </c>
      <c r="D224">
        <v>0.1</v>
      </c>
      <c r="E224">
        <v>1.5</v>
      </c>
      <c r="F224">
        <v>0.1</v>
      </c>
      <c r="G224">
        <v>0.9</v>
      </c>
      <c r="H224">
        <v>0.8</v>
      </c>
      <c r="I224">
        <v>2.9</v>
      </c>
      <c r="J224">
        <v>6.1</v>
      </c>
      <c r="K224">
        <v>1.7</v>
      </c>
      <c r="L224">
        <v>3.8</v>
      </c>
      <c r="M224">
        <v>3.8</v>
      </c>
      <c r="N224">
        <v>0.9</v>
      </c>
      <c r="O224">
        <v>4</v>
      </c>
      <c r="P224">
        <v>1.1000000000000001</v>
      </c>
      <c r="Q224">
        <v>3.3</v>
      </c>
      <c r="R224">
        <v>3</v>
      </c>
      <c r="S224">
        <v>0.3</v>
      </c>
      <c r="T224">
        <v>2.8</v>
      </c>
      <c r="U224">
        <v>0.8</v>
      </c>
      <c r="V224">
        <v>1.8</v>
      </c>
      <c r="W224">
        <v>0.2</v>
      </c>
      <c r="X224">
        <v>0.2</v>
      </c>
      <c r="Y224">
        <v>0.5</v>
      </c>
      <c r="Z224">
        <v>0.2</v>
      </c>
      <c r="AA224">
        <v>0.3</v>
      </c>
      <c r="AB224">
        <v>0.7</v>
      </c>
    </row>
    <row r="225" spans="1:28" x14ac:dyDescent="0.25">
      <c r="A225" t="s">
        <v>223</v>
      </c>
      <c r="B225" t="s">
        <v>796</v>
      </c>
      <c r="C225">
        <v>9284948</v>
      </c>
      <c r="D225">
        <v>20614</v>
      </c>
      <c r="E225">
        <v>551</v>
      </c>
      <c r="F225">
        <v>10761</v>
      </c>
      <c r="G225">
        <v>515</v>
      </c>
      <c r="H225">
        <v>675</v>
      </c>
      <c r="I225">
        <v>9</v>
      </c>
      <c r="J225">
        <v>37</v>
      </c>
      <c r="K225">
        <v>226</v>
      </c>
      <c r="L225">
        <v>132</v>
      </c>
      <c r="M225">
        <v>168</v>
      </c>
      <c r="N225">
        <v>365</v>
      </c>
      <c r="O225">
        <v>252</v>
      </c>
      <c r="P225">
        <v>275</v>
      </c>
      <c r="Q225">
        <v>113</v>
      </c>
      <c r="R225">
        <v>46</v>
      </c>
      <c r="S225">
        <v>5079</v>
      </c>
      <c r="T225">
        <v>439</v>
      </c>
      <c r="U225">
        <v>971</v>
      </c>
      <c r="V225">
        <v>301</v>
      </c>
      <c r="W225">
        <v>765</v>
      </c>
      <c r="X225">
        <v>3661</v>
      </c>
      <c r="Y225">
        <v>21</v>
      </c>
      <c r="Z225">
        <v>1178</v>
      </c>
      <c r="AA225">
        <v>2281</v>
      </c>
      <c r="AB225">
        <v>1103</v>
      </c>
    </row>
    <row r="226" spans="1:28" x14ac:dyDescent="0.25">
      <c r="A226" t="s">
        <v>224</v>
      </c>
      <c r="B226" t="s">
        <v>797</v>
      </c>
      <c r="C226">
        <v>35380</v>
      </c>
      <c r="D226">
        <v>755</v>
      </c>
      <c r="E226">
        <v>140</v>
      </c>
      <c r="F226">
        <v>595</v>
      </c>
      <c r="G226">
        <v>117</v>
      </c>
      <c r="H226">
        <v>120</v>
      </c>
      <c r="I226">
        <v>9</v>
      </c>
      <c r="J226">
        <v>36</v>
      </c>
      <c r="K226">
        <v>87</v>
      </c>
      <c r="L226">
        <v>85</v>
      </c>
      <c r="M226">
        <v>106</v>
      </c>
      <c r="N226">
        <v>104</v>
      </c>
      <c r="O226">
        <v>91</v>
      </c>
      <c r="P226">
        <v>94</v>
      </c>
      <c r="Q226">
        <v>64</v>
      </c>
      <c r="R226">
        <v>39</v>
      </c>
      <c r="S226">
        <v>320</v>
      </c>
      <c r="T226">
        <v>91</v>
      </c>
      <c r="U226">
        <v>182</v>
      </c>
      <c r="V226">
        <v>110</v>
      </c>
      <c r="W226">
        <v>141</v>
      </c>
      <c r="X226">
        <v>276</v>
      </c>
      <c r="Y226">
        <v>19</v>
      </c>
      <c r="Z226">
        <v>160</v>
      </c>
      <c r="AA226">
        <v>272</v>
      </c>
      <c r="AB226">
        <v>179</v>
      </c>
    </row>
    <row r="227" spans="1:28" x14ac:dyDescent="0.25">
      <c r="A227" t="s">
        <v>225</v>
      </c>
      <c r="B227" t="s">
        <v>798</v>
      </c>
      <c r="C227">
        <v>7.8</v>
      </c>
      <c r="D227">
        <v>2</v>
      </c>
      <c r="E227">
        <v>5.7</v>
      </c>
      <c r="F227">
        <v>1.4</v>
      </c>
      <c r="G227">
        <v>2.5</v>
      </c>
      <c r="H227">
        <v>3.8</v>
      </c>
      <c r="I227">
        <v>1.8</v>
      </c>
      <c r="J227">
        <v>4.8</v>
      </c>
      <c r="K227">
        <v>3.6</v>
      </c>
      <c r="L227">
        <v>6</v>
      </c>
      <c r="M227">
        <v>8.6999999999999993</v>
      </c>
      <c r="N227">
        <v>1.8</v>
      </c>
      <c r="O227">
        <v>13.6</v>
      </c>
      <c r="P227">
        <v>1.5</v>
      </c>
      <c r="Q227">
        <v>5.6</v>
      </c>
      <c r="R227">
        <v>2.8</v>
      </c>
      <c r="S227">
        <v>2.9</v>
      </c>
      <c r="T227">
        <v>13.1</v>
      </c>
      <c r="U227">
        <v>4.4000000000000004</v>
      </c>
      <c r="V227">
        <v>4.7</v>
      </c>
      <c r="W227">
        <v>0.7</v>
      </c>
      <c r="X227">
        <v>1.7</v>
      </c>
      <c r="Y227">
        <v>0.3</v>
      </c>
      <c r="Z227">
        <v>1.7</v>
      </c>
      <c r="AA227">
        <v>2.4</v>
      </c>
      <c r="AB227">
        <v>3</v>
      </c>
    </row>
    <row r="228" spans="1:28" x14ac:dyDescent="0.25">
      <c r="A228" t="s">
        <v>226</v>
      </c>
      <c r="B228" t="s">
        <v>799</v>
      </c>
      <c r="C228">
        <v>0.1</v>
      </c>
      <c r="D228">
        <v>0.1</v>
      </c>
      <c r="E228">
        <v>1.4</v>
      </c>
      <c r="F228">
        <v>0.1</v>
      </c>
      <c r="G228">
        <v>0.6</v>
      </c>
      <c r="H228">
        <v>0.7</v>
      </c>
      <c r="I228">
        <v>1.9</v>
      </c>
      <c r="J228">
        <v>4.5999999999999996</v>
      </c>
      <c r="K228">
        <v>1.4</v>
      </c>
      <c r="L228">
        <v>3.7</v>
      </c>
      <c r="M228">
        <v>5.6</v>
      </c>
      <c r="N228">
        <v>0.5</v>
      </c>
      <c r="O228">
        <v>4.8</v>
      </c>
      <c r="P228">
        <v>0.5</v>
      </c>
      <c r="Q228">
        <v>3.1</v>
      </c>
      <c r="R228">
        <v>2.2999999999999998</v>
      </c>
      <c r="S228">
        <v>0.2</v>
      </c>
      <c r="T228">
        <v>2.8</v>
      </c>
      <c r="U228">
        <v>0.8</v>
      </c>
      <c r="V228">
        <v>1.7</v>
      </c>
      <c r="W228">
        <v>0.1</v>
      </c>
      <c r="X228">
        <v>0.1</v>
      </c>
      <c r="Y228">
        <v>0.2</v>
      </c>
      <c r="Z228">
        <v>0.2</v>
      </c>
      <c r="AA228">
        <v>0.3</v>
      </c>
      <c r="AB228">
        <v>0.5</v>
      </c>
    </row>
    <row r="229" spans="1:28" x14ac:dyDescent="0.25">
      <c r="A229" t="s">
        <v>227</v>
      </c>
      <c r="B229" t="s">
        <v>800</v>
      </c>
      <c r="C229">
        <v>118825921</v>
      </c>
      <c r="D229">
        <v>1052249</v>
      </c>
      <c r="E229">
        <v>9734</v>
      </c>
      <c r="F229">
        <v>749858</v>
      </c>
      <c r="G229">
        <v>20376</v>
      </c>
      <c r="H229">
        <v>17882</v>
      </c>
      <c r="I229">
        <v>494</v>
      </c>
      <c r="J229">
        <v>765</v>
      </c>
      <c r="K229">
        <v>6261</v>
      </c>
      <c r="L229">
        <v>2183</v>
      </c>
      <c r="M229">
        <v>1930</v>
      </c>
      <c r="N229">
        <v>20127</v>
      </c>
      <c r="O229">
        <v>1859</v>
      </c>
      <c r="P229">
        <v>18077</v>
      </c>
      <c r="Q229">
        <v>2018</v>
      </c>
      <c r="R229">
        <v>1665</v>
      </c>
      <c r="S229">
        <v>173519</v>
      </c>
      <c r="T229">
        <v>3343</v>
      </c>
      <c r="U229">
        <v>22158</v>
      </c>
      <c r="V229">
        <v>6403</v>
      </c>
      <c r="W229">
        <v>110569</v>
      </c>
      <c r="X229">
        <v>221584</v>
      </c>
      <c r="Y229">
        <v>7729</v>
      </c>
      <c r="Z229">
        <v>70121</v>
      </c>
      <c r="AA229">
        <v>96411</v>
      </c>
      <c r="AB229">
        <v>37030</v>
      </c>
    </row>
    <row r="230" spans="1:28" x14ac:dyDescent="0.25">
      <c r="A230" t="s">
        <v>228</v>
      </c>
      <c r="B230" t="s">
        <v>801</v>
      </c>
      <c r="C230">
        <v>229026</v>
      </c>
      <c r="D230">
        <v>3833</v>
      </c>
      <c r="E230">
        <v>285</v>
      </c>
      <c r="F230">
        <v>3122</v>
      </c>
      <c r="G230">
        <v>256</v>
      </c>
      <c r="H230">
        <v>364</v>
      </c>
      <c r="I230">
        <v>69</v>
      </c>
      <c r="J230">
        <v>80</v>
      </c>
      <c r="K230">
        <v>282</v>
      </c>
      <c r="L230">
        <v>169</v>
      </c>
      <c r="M230">
        <v>227</v>
      </c>
      <c r="N230">
        <v>432</v>
      </c>
      <c r="O230">
        <v>191</v>
      </c>
      <c r="P230">
        <v>499</v>
      </c>
      <c r="Q230">
        <v>149</v>
      </c>
      <c r="R230">
        <v>130</v>
      </c>
      <c r="S230">
        <v>933</v>
      </c>
      <c r="T230">
        <v>236</v>
      </c>
      <c r="U230">
        <v>337</v>
      </c>
      <c r="V230">
        <v>286</v>
      </c>
      <c r="W230">
        <v>1104</v>
      </c>
      <c r="X230">
        <v>1840</v>
      </c>
      <c r="Y230">
        <v>269</v>
      </c>
      <c r="Z230">
        <v>937</v>
      </c>
      <c r="AA230">
        <v>871</v>
      </c>
      <c r="AB230">
        <v>575</v>
      </c>
    </row>
    <row r="231" spans="1:28" x14ac:dyDescent="0.25">
      <c r="A231" t="s">
        <v>229</v>
      </c>
      <c r="B231" t="s">
        <v>802</v>
      </c>
      <c r="C231">
        <v>118825921</v>
      </c>
      <c r="D231">
        <v>1052249</v>
      </c>
      <c r="E231">
        <v>9734</v>
      </c>
      <c r="F231">
        <v>749858</v>
      </c>
      <c r="G231">
        <v>20376</v>
      </c>
      <c r="H231">
        <v>17882</v>
      </c>
      <c r="I231">
        <v>494</v>
      </c>
      <c r="J231">
        <v>765</v>
      </c>
      <c r="K231">
        <v>6261</v>
      </c>
      <c r="L231">
        <v>2183</v>
      </c>
      <c r="M231">
        <v>1930</v>
      </c>
      <c r="N231">
        <v>20127</v>
      </c>
      <c r="O231">
        <v>1859</v>
      </c>
      <c r="P231">
        <v>18077</v>
      </c>
      <c r="Q231">
        <v>2018</v>
      </c>
      <c r="R231">
        <v>1665</v>
      </c>
      <c r="S231">
        <v>173519</v>
      </c>
      <c r="T231">
        <v>3343</v>
      </c>
      <c r="U231">
        <v>22158</v>
      </c>
      <c r="V231">
        <v>6403</v>
      </c>
      <c r="W231">
        <v>110569</v>
      </c>
      <c r="X231">
        <v>221584</v>
      </c>
      <c r="Y231">
        <v>7729</v>
      </c>
      <c r="Z231">
        <v>70121</v>
      </c>
      <c r="AA231">
        <v>96411</v>
      </c>
      <c r="AB231">
        <v>37030</v>
      </c>
    </row>
    <row r="232" spans="1:28" x14ac:dyDescent="0.25">
      <c r="A232" t="s">
        <v>230</v>
      </c>
      <c r="B232" t="s">
        <v>803</v>
      </c>
      <c r="C232" t="s">
        <v>1144</v>
      </c>
      <c r="D232" t="s">
        <v>1144</v>
      </c>
      <c r="E232" t="s">
        <v>1144</v>
      </c>
      <c r="F232" t="s">
        <v>1144</v>
      </c>
      <c r="G232" t="s">
        <v>1144</v>
      </c>
      <c r="H232" t="s">
        <v>1144</v>
      </c>
      <c r="I232" t="s">
        <v>1144</v>
      </c>
      <c r="J232" t="s">
        <v>1144</v>
      </c>
      <c r="K232" t="s">
        <v>1144</v>
      </c>
      <c r="L232" t="s">
        <v>1144</v>
      </c>
      <c r="M232" t="s">
        <v>1144</v>
      </c>
      <c r="N232" t="s">
        <v>1144</v>
      </c>
      <c r="O232" t="s">
        <v>1144</v>
      </c>
      <c r="P232" t="s">
        <v>1144</v>
      </c>
      <c r="Q232" t="s">
        <v>1144</v>
      </c>
      <c r="R232" t="s">
        <v>1144</v>
      </c>
      <c r="S232" t="s">
        <v>1144</v>
      </c>
      <c r="T232" t="s">
        <v>1144</v>
      </c>
      <c r="U232" t="s">
        <v>1144</v>
      </c>
      <c r="V232" t="s">
        <v>1144</v>
      </c>
      <c r="W232" t="s">
        <v>1144</v>
      </c>
      <c r="X232" t="s">
        <v>1144</v>
      </c>
      <c r="Y232" t="s">
        <v>1144</v>
      </c>
      <c r="Z232" t="s">
        <v>1144</v>
      </c>
      <c r="AA232" t="s">
        <v>1144</v>
      </c>
      <c r="AB232" t="s">
        <v>1144</v>
      </c>
    </row>
    <row r="233" spans="1:28" x14ac:dyDescent="0.25">
      <c r="A233" t="s">
        <v>231</v>
      </c>
      <c r="B233" t="s">
        <v>804</v>
      </c>
      <c r="C233">
        <v>10468418</v>
      </c>
      <c r="D233">
        <v>80264</v>
      </c>
      <c r="E233">
        <v>519</v>
      </c>
      <c r="F233">
        <v>62198</v>
      </c>
      <c r="G233">
        <v>527</v>
      </c>
      <c r="H233">
        <v>645</v>
      </c>
      <c r="I233">
        <v>12</v>
      </c>
      <c r="J233">
        <v>39</v>
      </c>
      <c r="K233">
        <v>227</v>
      </c>
      <c r="L233">
        <v>184</v>
      </c>
      <c r="M233">
        <v>53</v>
      </c>
      <c r="N233">
        <v>827</v>
      </c>
      <c r="O233">
        <v>180</v>
      </c>
      <c r="P233">
        <v>635</v>
      </c>
      <c r="Q233">
        <v>132</v>
      </c>
      <c r="R233">
        <v>12</v>
      </c>
      <c r="S233">
        <v>12473</v>
      </c>
      <c r="T233">
        <v>88</v>
      </c>
      <c r="U233">
        <v>1513</v>
      </c>
      <c r="V233">
        <v>477</v>
      </c>
      <c r="W233">
        <v>4392</v>
      </c>
      <c r="X233">
        <v>22024</v>
      </c>
      <c r="Y233">
        <v>408</v>
      </c>
      <c r="Z233">
        <v>4213</v>
      </c>
      <c r="AA233">
        <v>9061</v>
      </c>
      <c r="AB233">
        <v>2397</v>
      </c>
    </row>
    <row r="234" spans="1:28" x14ac:dyDescent="0.25">
      <c r="A234" t="s">
        <v>232</v>
      </c>
      <c r="B234" t="s">
        <v>805</v>
      </c>
      <c r="C234">
        <v>21640</v>
      </c>
      <c r="D234">
        <v>1737</v>
      </c>
      <c r="E234">
        <v>200</v>
      </c>
      <c r="F234">
        <v>1596</v>
      </c>
      <c r="G234">
        <v>155</v>
      </c>
      <c r="H234">
        <v>169</v>
      </c>
      <c r="I234">
        <v>12</v>
      </c>
      <c r="J234">
        <v>41</v>
      </c>
      <c r="K234">
        <v>93</v>
      </c>
      <c r="L234">
        <v>98</v>
      </c>
      <c r="M234">
        <v>46</v>
      </c>
      <c r="N234">
        <v>196</v>
      </c>
      <c r="O234">
        <v>87</v>
      </c>
      <c r="P234">
        <v>181</v>
      </c>
      <c r="Q234">
        <v>66</v>
      </c>
      <c r="R234">
        <v>18</v>
      </c>
      <c r="S234">
        <v>735</v>
      </c>
      <c r="T234">
        <v>53</v>
      </c>
      <c r="U234">
        <v>302</v>
      </c>
      <c r="V234">
        <v>162</v>
      </c>
      <c r="W234">
        <v>498</v>
      </c>
      <c r="X234">
        <v>956</v>
      </c>
      <c r="Y234">
        <v>124</v>
      </c>
      <c r="Z234">
        <v>397</v>
      </c>
      <c r="AA234">
        <v>606</v>
      </c>
      <c r="AB234">
        <v>364</v>
      </c>
    </row>
    <row r="235" spans="1:28" x14ac:dyDescent="0.25">
      <c r="A235" t="s">
        <v>233</v>
      </c>
      <c r="B235" t="s">
        <v>806</v>
      </c>
      <c r="C235">
        <v>8.8000000000000007</v>
      </c>
      <c r="D235">
        <v>7.6</v>
      </c>
      <c r="E235">
        <v>5.3</v>
      </c>
      <c r="F235">
        <v>8.3000000000000007</v>
      </c>
      <c r="G235">
        <v>2.6</v>
      </c>
      <c r="H235">
        <v>3.6</v>
      </c>
      <c r="I235">
        <v>2.4</v>
      </c>
      <c r="J235">
        <v>5.0999999999999996</v>
      </c>
      <c r="K235">
        <v>3.6</v>
      </c>
      <c r="L235">
        <v>8.4</v>
      </c>
      <c r="M235">
        <v>2.7</v>
      </c>
      <c r="N235">
        <v>4.0999999999999996</v>
      </c>
      <c r="O235">
        <v>9.6999999999999993</v>
      </c>
      <c r="P235">
        <v>3.5</v>
      </c>
      <c r="Q235">
        <v>6.5</v>
      </c>
      <c r="R235">
        <v>0.7</v>
      </c>
      <c r="S235">
        <v>7.2</v>
      </c>
      <c r="T235">
        <v>2.6</v>
      </c>
      <c r="U235">
        <v>6.8</v>
      </c>
      <c r="V235">
        <v>7.4</v>
      </c>
      <c r="W235">
        <v>4</v>
      </c>
      <c r="X235">
        <v>9.9</v>
      </c>
      <c r="Y235">
        <v>5.3</v>
      </c>
      <c r="Z235">
        <v>6</v>
      </c>
      <c r="AA235">
        <v>9.4</v>
      </c>
      <c r="AB235">
        <v>6.5</v>
      </c>
    </row>
    <row r="236" spans="1:28" x14ac:dyDescent="0.25">
      <c r="A236" t="s">
        <v>234</v>
      </c>
      <c r="B236" t="s">
        <v>807</v>
      </c>
      <c r="C236">
        <v>0.1</v>
      </c>
      <c r="D236">
        <v>0.2</v>
      </c>
      <c r="E236">
        <v>2</v>
      </c>
      <c r="F236">
        <v>0.2</v>
      </c>
      <c r="G236">
        <v>0.8</v>
      </c>
      <c r="H236">
        <v>0.9</v>
      </c>
      <c r="I236">
        <v>2.4</v>
      </c>
      <c r="J236">
        <v>5.3</v>
      </c>
      <c r="K236">
        <v>1.5</v>
      </c>
      <c r="L236">
        <v>4.4000000000000004</v>
      </c>
      <c r="M236">
        <v>2.2999999999999998</v>
      </c>
      <c r="N236">
        <v>1</v>
      </c>
      <c r="O236">
        <v>4.5999999999999996</v>
      </c>
      <c r="P236">
        <v>1</v>
      </c>
      <c r="Q236">
        <v>3.1</v>
      </c>
      <c r="R236">
        <v>1.1000000000000001</v>
      </c>
      <c r="S236">
        <v>0.4</v>
      </c>
      <c r="T236">
        <v>1.6</v>
      </c>
      <c r="U236">
        <v>1.4</v>
      </c>
      <c r="V236">
        <v>2.4</v>
      </c>
      <c r="W236">
        <v>0.4</v>
      </c>
      <c r="X236">
        <v>0.4</v>
      </c>
      <c r="Y236">
        <v>1.5</v>
      </c>
      <c r="Z236">
        <v>0.6</v>
      </c>
      <c r="AA236">
        <v>0.6</v>
      </c>
      <c r="AB236">
        <v>1</v>
      </c>
    </row>
    <row r="237" spans="1:28" x14ac:dyDescent="0.25">
      <c r="A237" t="s">
        <v>235</v>
      </c>
      <c r="B237" t="s">
        <v>808</v>
      </c>
      <c r="C237">
        <v>39472759</v>
      </c>
      <c r="D237">
        <v>382806</v>
      </c>
      <c r="E237">
        <v>2872</v>
      </c>
      <c r="F237">
        <v>288320</v>
      </c>
      <c r="G237">
        <v>5255</v>
      </c>
      <c r="H237">
        <v>4250</v>
      </c>
      <c r="I237">
        <v>198</v>
      </c>
      <c r="J237">
        <v>172</v>
      </c>
      <c r="K237">
        <v>1543</v>
      </c>
      <c r="L237">
        <v>343</v>
      </c>
      <c r="M237">
        <v>502</v>
      </c>
      <c r="N237">
        <v>5842</v>
      </c>
      <c r="O237">
        <v>599</v>
      </c>
      <c r="P237">
        <v>6226</v>
      </c>
      <c r="Q237">
        <v>459</v>
      </c>
      <c r="R237">
        <v>500</v>
      </c>
      <c r="S237">
        <v>56910</v>
      </c>
      <c r="T237">
        <v>764</v>
      </c>
      <c r="U237">
        <v>8051</v>
      </c>
      <c r="V237">
        <v>2242</v>
      </c>
      <c r="W237">
        <v>42189</v>
      </c>
      <c r="X237">
        <v>85082</v>
      </c>
      <c r="Y237">
        <v>3507</v>
      </c>
      <c r="Z237">
        <v>23930</v>
      </c>
      <c r="AA237">
        <v>36721</v>
      </c>
      <c r="AB237">
        <v>12058</v>
      </c>
    </row>
    <row r="238" spans="1:28" x14ac:dyDescent="0.25">
      <c r="A238" t="s">
        <v>236</v>
      </c>
      <c r="B238" t="s">
        <v>809</v>
      </c>
      <c r="C238">
        <v>34387</v>
      </c>
      <c r="D238">
        <v>2895</v>
      </c>
      <c r="E238">
        <v>342</v>
      </c>
      <c r="F238">
        <v>2740</v>
      </c>
      <c r="G238">
        <v>380</v>
      </c>
      <c r="H238">
        <v>425</v>
      </c>
      <c r="I238">
        <v>51</v>
      </c>
      <c r="J238">
        <v>83</v>
      </c>
      <c r="K238">
        <v>249</v>
      </c>
      <c r="L238">
        <v>148</v>
      </c>
      <c r="M238">
        <v>174</v>
      </c>
      <c r="N238">
        <v>408</v>
      </c>
      <c r="O238">
        <v>128</v>
      </c>
      <c r="P238">
        <v>569</v>
      </c>
      <c r="Q238">
        <v>116</v>
      </c>
      <c r="R238">
        <v>138</v>
      </c>
      <c r="S238">
        <v>1157</v>
      </c>
      <c r="T238">
        <v>131</v>
      </c>
      <c r="U238">
        <v>457</v>
      </c>
      <c r="V238">
        <v>292</v>
      </c>
      <c r="W238">
        <v>1267</v>
      </c>
      <c r="X238">
        <v>1588</v>
      </c>
      <c r="Y238">
        <v>275</v>
      </c>
      <c r="Z238">
        <v>952</v>
      </c>
      <c r="AA238">
        <v>1032</v>
      </c>
      <c r="AB238">
        <v>650</v>
      </c>
    </row>
    <row r="239" spans="1:28" x14ac:dyDescent="0.25">
      <c r="A239" t="s">
        <v>237</v>
      </c>
      <c r="B239" t="s">
        <v>810</v>
      </c>
      <c r="C239">
        <v>33.200000000000003</v>
      </c>
      <c r="D239">
        <v>36.4</v>
      </c>
      <c r="E239">
        <v>29.5</v>
      </c>
      <c r="F239">
        <v>38.4</v>
      </c>
      <c r="G239">
        <v>25.8</v>
      </c>
      <c r="H239">
        <v>23.8</v>
      </c>
      <c r="I239">
        <v>40.1</v>
      </c>
      <c r="J239">
        <v>22.5</v>
      </c>
      <c r="K239">
        <v>24.6</v>
      </c>
      <c r="L239">
        <v>15.7</v>
      </c>
      <c r="M239">
        <v>26</v>
      </c>
      <c r="N239">
        <v>29</v>
      </c>
      <c r="O239">
        <v>32.200000000000003</v>
      </c>
      <c r="P239">
        <v>34.4</v>
      </c>
      <c r="Q239">
        <v>22.7</v>
      </c>
      <c r="R239">
        <v>30</v>
      </c>
      <c r="S239">
        <v>32.799999999999997</v>
      </c>
      <c r="T239">
        <v>22.9</v>
      </c>
      <c r="U239">
        <v>36.299999999999997</v>
      </c>
      <c r="V239">
        <v>35</v>
      </c>
      <c r="W239">
        <v>38.200000000000003</v>
      </c>
      <c r="X239">
        <v>38.4</v>
      </c>
      <c r="Y239">
        <v>45.4</v>
      </c>
      <c r="Z239">
        <v>34.1</v>
      </c>
      <c r="AA239">
        <v>38.1</v>
      </c>
      <c r="AB239">
        <v>32.6</v>
      </c>
    </row>
    <row r="240" spans="1:28" x14ac:dyDescent="0.25">
      <c r="A240" t="s">
        <v>238</v>
      </c>
      <c r="B240" t="s">
        <v>811</v>
      </c>
      <c r="C240">
        <v>0.1</v>
      </c>
      <c r="D240">
        <v>0.3</v>
      </c>
      <c r="E240">
        <v>3.4</v>
      </c>
      <c r="F240">
        <v>0.3</v>
      </c>
      <c r="G240">
        <v>1.9</v>
      </c>
      <c r="H240">
        <v>2.2999999999999998</v>
      </c>
      <c r="I240">
        <v>8</v>
      </c>
      <c r="J240">
        <v>10.1</v>
      </c>
      <c r="K240">
        <v>3.7</v>
      </c>
      <c r="L240">
        <v>6.4</v>
      </c>
      <c r="M240">
        <v>7.4</v>
      </c>
      <c r="N240">
        <v>1.9</v>
      </c>
      <c r="O240">
        <v>6.2</v>
      </c>
      <c r="P240">
        <v>2.9</v>
      </c>
      <c r="Q240">
        <v>5.0999999999999996</v>
      </c>
      <c r="R240">
        <v>7.7</v>
      </c>
      <c r="S240">
        <v>0.7</v>
      </c>
      <c r="T240">
        <v>3.6</v>
      </c>
      <c r="U240">
        <v>2</v>
      </c>
      <c r="V240">
        <v>3.9</v>
      </c>
      <c r="W240">
        <v>1</v>
      </c>
      <c r="X240">
        <v>0.5</v>
      </c>
      <c r="Y240">
        <v>2.9</v>
      </c>
      <c r="Z240">
        <v>1.2</v>
      </c>
      <c r="AA240">
        <v>1</v>
      </c>
      <c r="AB240">
        <v>1.6</v>
      </c>
    </row>
    <row r="241" spans="1:28" x14ac:dyDescent="0.25">
      <c r="A241" t="s">
        <v>239</v>
      </c>
      <c r="B241" t="s">
        <v>812</v>
      </c>
      <c r="C241">
        <v>44402282</v>
      </c>
      <c r="D241">
        <v>386183</v>
      </c>
      <c r="E241">
        <v>3360</v>
      </c>
      <c r="F241">
        <v>274866</v>
      </c>
      <c r="G241">
        <v>8397</v>
      </c>
      <c r="H241">
        <v>6729</v>
      </c>
      <c r="I241">
        <v>161</v>
      </c>
      <c r="J241">
        <v>258</v>
      </c>
      <c r="K241">
        <v>1942</v>
      </c>
      <c r="L241">
        <v>717</v>
      </c>
      <c r="M241">
        <v>572</v>
      </c>
      <c r="N241">
        <v>7909</v>
      </c>
      <c r="O241">
        <v>771</v>
      </c>
      <c r="P241">
        <v>7275</v>
      </c>
      <c r="Q241">
        <v>587</v>
      </c>
      <c r="R241">
        <v>602</v>
      </c>
      <c r="S241">
        <v>63247</v>
      </c>
      <c r="T241">
        <v>1304</v>
      </c>
      <c r="U241">
        <v>7486</v>
      </c>
      <c r="V241">
        <v>2430</v>
      </c>
      <c r="W241">
        <v>45359</v>
      </c>
      <c r="X241">
        <v>77939</v>
      </c>
      <c r="Y241">
        <v>2919</v>
      </c>
      <c r="Z241">
        <v>26514</v>
      </c>
      <c r="AA241">
        <v>33478</v>
      </c>
      <c r="AB241">
        <v>14183</v>
      </c>
    </row>
    <row r="242" spans="1:28" x14ac:dyDescent="0.25">
      <c r="A242" t="s">
        <v>240</v>
      </c>
      <c r="B242" t="s">
        <v>813</v>
      </c>
      <c r="C242">
        <v>137249</v>
      </c>
      <c r="D242">
        <v>3585</v>
      </c>
      <c r="E242">
        <v>324</v>
      </c>
      <c r="F242">
        <v>2985</v>
      </c>
      <c r="G242">
        <v>473</v>
      </c>
      <c r="H242">
        <v>517</v>
      </c>
      <c r="I242">
        <v>44</v>
      </c>
      <c r="J242">
        <v>83</v>
      </c>
      <c r="K242">
        <v>247</v>
      </c>
      <c r="L242">
        <v>212</v>
      </c>
      <c r="M242">
        <v>171</v>
      </c>
      <c r="N242">
        <v>471</v>
      </c>
      <c r="O242">
        <v>151</v>
      </c>
      <c r="P242">
        <v>590</v>
      </c>
      <c r="Q242">
        <v>154</v>
      </c>
      <c r="R242">
        <v>138</v>
      </c>
      <c r="S242">
        <v>1332</v>
      </c>
      <c r="T242">
        <v>201</v>
      </c>
      <c r="U242">
        <v>463</v>
      </c>
      <c r="V242">
        <v>236</v>
      </c>
      <c r="W242">
        <v>1268</v>
      </c>
      <c r="X242">
        <v>1519</v>
      </c>
      <c r="Y242">
        <v>240</v>
      </c>
      <c r="Z242">
        <v>991</v>
      </c>
      <c r="AA242">
        <v>995</v>
      </c>
      <c r="AB242">
        <v>581</v>
      </c>
    </row>
    <row r="243" spans="1:28" x14ac:dyDescent="0.25">
      <c r="A243" t="s">
        <v>241</v>
      </c>
      <c r="B243" t="s">
        <v>814</v>
      </c>
      <c r="C243">
        <v>37.4</v>
      </c>
      <c r="D243">
        <v>36.700000000000003</v>
      </c>
      <c r="E243">
        <v>34.5</v>
      </c>
      <c r="F243">
        <v>36.700000000000003</v>
      </c>
      <c r="G243">
        <v>41.2</v>
      </c>
      <c r="H243">
        <v>37.6</v>
      </c>
      <c r="I243">
        <v>32.6</v>
      </c>
      <c r="J243">
        <v>33.700000000000003</v>
      </c>
      <c r="K243">
        <v>31</v>
      </c>
      <c r="L243">
        <v>32.799999999999997</v>
      </c>
      <c r="M243">
        <v>29.6</v>
      </c>
      <c r="N243">
        <v>39.299999999999997</v>
      </c>
      <c r="O243">
        <v>41.5</v>
      </c>
      <c r="P243">
        <v>40.200000000000003</v>
      </c>
      <c r="Q243">
        <v>29.1</v>
      </c>
      <c r="R243">
        <v>36.200000000000003</v>
      </c>
      <c r="S243">
        <v>36.4</v>
      </c>
      <c r="T243">
        <v>39</v>
      </c>
      <c r="U243">
        <v>33.799999999999997</v>
      </c>
      <c r="V243">
        <v>38</v>
      </c>
      <c r="W243">
        <v>41</v>
      </c>
      <c r="X243">
        <v>35.200000000000003</v>
      </c>
      <c r="Y243">
        <v>37.799999999999997</v>
      </c>
      <c r="Z243">
        <v>37.799999999999997</v>
      </c>
      <c r="AA243">
        <v>34.700000000000003</v>
      </c>
      <c r="AB243">
        <v>38.299999999999997</v>
      </c>
    </row>
    <row r="244" spans="1:28" x14ac:dyDescent="0.25">
      <c r="A244" t="s">
        <v>242</v>
      </c>
      <c r="B244" t="s">
        <v>815</v>
      </c>
      <c r="C244">
        <v>0.1</v>
      </c>
      <c r="D244">
        <v>0.3</v>
      </c>
      <c r="E244">
        <v>3.2</v>
      </c>
      <c r="F244">
        <v>0.4</v>
      </c>
      <c r="G244">
        <v>2.2000000000000002</v>
      </c>
      <c r="H244">
        <v>2.8</v>
      </c>
      <c r="I244">
        <v>7.5</v>
      </c>
      <c r="J244">
        <v>10.4</v>
      </c>
      <c r="K244">
        <v>3.6</v>
      </c>
      <c r="L244">
        <v>9.3000000000000007</v>
      </c>
      <c r="M244">
        <v>8.6</v>
      </c>
      <c r="N244">
        <v>2.2000000000000002</v>
      </c>
      <c r="O244">
        <v>6.4</v>
      </c>
      <c r="P244">
        <v>3.1</v>
      </c>
      <c r="Q244">
        <v>7.2</v>
      </c>
      <c r="R244">
        <v>8</v>
      </c>
      <c r="S244">
        <v>0.7</v>
      </c>
      <c r="T244">
        <v>5.5</v>
      </c>
      <c r="U244">
        <v>2</v>
      </c>
      <c r="V244">
        <v>3.5</v>
      </c>
      <c r="W244">
        <v>1.1000000000000001</v>
      </c>
      <c r="X244">
        <v>0.6</v>
      </c>
      <c r="Y244">
        <v>3</v>
      </c>
      <c r="Z244">
        <v>1.3</v>
      </c>
      <c r="AA244">
        <v>1</v>
      </c>
      <c r="AB244">
        <v>1.5</v>
      </c>
    </row>
    <row r="245" spans="1:28" x14ac:dyDescent="0.25">
      <c r="A245" t="s">
        <v>243</v>
      </c>
      <c r="B245" t="s">
        <v>816</v>
      </c>
      <c r="C245">
        <v>24482462</v>
      </c>
      <c r="D245">
        <v>202996</v>
      </c>
      <c r="E245">
        <v>2983</v>
      </c>
      <c r="F245">
        <v>124474</v>
      </c>
      <c r="G245">
        <v>6197</v>
      </c>
      <c r="H245">
        <v>6258</v>
      </c>
      <c r="I245">
        <v>123</v>
      </c>
      <c r="J245">
        <v>296</v>
      </c>
      <c r="K245">
        <v>2549</v>
      </c>
      <c r="L245">
        <v>939</v>
      </c>
      <c r="M245">
        <v>803</v>
      </c>
      <c r="N245">
        <v>5549</v>
      </c>
      <c r="O245">
        <v>309</v>
      </c>
      <c r="P245">
        <v>3941</v>
      </c>
      <c r="Q245">
        <v>840</v>
      </c>
      <c r="R245">
        <v>551</v>
      </c>
      <c r="S245">
        <v>40889</v>
      </c>
      <c r="T245">
        <v>1187</v>
      </c>
      <c r="U245">
        <v>5108</v>
      </c>
      <c r="V245">
        <v>1254</v>
      </c>
      <c r="W245">
        <v>18629</v>
      </c>
      <c r="X245">
        <v>36539</v>
      </c>
      <c r="Y245">
        <v>895</v>
      </c>
      <c r="Z245">
        <v>15464</v>
      </c>
      <c r="AA245">
        <v>17151</v>
      </c>
      <c r="AB245">
        <v>8392</v>
      </c>
    </row>
    <row r="246" spans="1:28" x14ac:dyDescent="0.25">
      <c r="A246" t="s">
        <v>244</v>
      </c>
      <c r="B246" t="s">
        <v>817</v>
      </c>
      <c r="C246">
        <v>88615</v>
      </c>
      <c r="D246">
        <v>2664</v>
      </c>
      <c r="E246">
        <v>301</v>
      </c>
      <c r="F246">
        <v>2029</v>
      </c>
      <c r="G246">
        <v>409</v>
      </c>
      <c r="H246">
        <v>439</v>
      </c>
      <c r="I246">
        <v>34</v>
      </c>
      <c r="J246">
        <v>78</v>
      </c>
      <c r="K246">
        <v>282</v>
      </c>
      <c r="L246">
        <v>217</v>
      </c>
      <c r="M246">
        <v>162</v>
      </c>
      <c r="N246">
        <v>397</v>
      </c>
      <c r="O246">
        <v>94</v>
      </c>
      <c r="P246">
        <v>432</v>
      </c>
      <c r="Q246">
        <v>140</v>
      </c>
      <c r="R246">
        <v>126</v>
      </c>
      <c r="S246">
        <v>1148</v>
      </c>
      <c r="T246">
        <v>192</v>
      </c>
      <c r="U246">
        <v>492</v>
      </c>
      <c r="V246">
        <v>156</v>
      </c>
      <c r="W246">
        <v>692</v>
      </c>
      <c r="X246">
        <v>1027</v>
      </c>
      <c r="Y246">
        <v>145</v>
      </c>
      <c r="Z246">
        <v>583</v>
      </c>
      <c r="AA246">
        <v>803</v>
      </c>
      <c r="AB246">
        <v>461</v>
      </c>
    </row>
    <row r="247" spans="1:28" x14ac:dyDescent="0.25">
      <c r="A247" t="s">
        <v>245</v>
      </c>
      <c r="B247" t="s">
        <v>818</v>
      </c>
      <c r="C247">
        <v>20.6</v>
      </c>
      <c r="D247">
        <v>19.3</v>
      </c>
      <c r="E247">
        <v>30.6</v>
      </c>
      <c r="F247">
        <v>16.600000000000001</v>
      </c>
      <c r="G247">
        <v>30.4</v>
      </c>
      <c r="H247">
        <v>35</v>
      </c>
      <c r="I247">
        <v>24.9</v>
      </c>
      <c r="J247">
        <v>38.700000000000003</v>
      </c>
      <c r="K247">
        <v>40.700000000000003</v>
      </c>
      <c r="L247">
        <v>43</v>
      </c>
      <c r="M247">
        <v>41.6</v>
      </c>
      <c r="N247">
        <v>27.6</v>
      </c>
      <c r="O247">
        <v>16.600000000000001</v>
      </c>
      <c r="P247">
        <v>21.8</v>
      </c>
      <c r="Q247">
        <v>41.6</v>
      </c>
      <c r="R247">
        <v>33.1</v>
      </c>
      <c r="S247">
        <v>23.6</v>
      </c>
      <c r="T247">
        <v>35.5</v>
      </c>
      <c r="U247">
        <v>23.1</v>
      </c>
      <c r="V247">
        <v>19.600000000000001</v>
      </c>
      <c r="W247">
        <v>16.8</v>
      </c>
      <c r="X247">
        <v>16.5</v>
      </c>
      <c r="Y247">
        <v>11.6</v>
      </c>
      <c r="Z247">
        <v>22.1</v>
      </c>
      <c r="AA247">
        <v>17.8</v>
      </c>
      <c r="AB247">
        <v>22.7</v>
      </c>
    </row>
    <row r="248" spans="1:28" x14ac:dyDescent="0.25">
      <c r="A248" t="s">
        <v>246</v>
      </c>
      <c r="B248" t="s">
        <v>819</v>
      </c>
      <c r="C248">
        <v>0.1</v>
      </c>
      <c r="D248">
        <v>0.2</v>
      </c>
      <c r="E248">
        <v>2.9</v>
      </c>
      <c r="F248">
        <v>0.3</v>
      </c>
      <c r="G248">
        <v>1.9</v>
      </c>
      <c r="H248">
        <v>2.4</v>
      </c>
      <c r="I248">
        <v>6.8</v>
      </c>
      <c r="J248">
        <v>10.3</v>
      </c>
      <c r="K248">
        <v>4.4000000000000004</v>
      </c>
      <c r="L248">
        <v>9.6</v>
      </c>
      <c r="M248">
        <v>8.1</v>
      </c>
      <c r="N248">
        <v>1.9</v>
      </c>
      <c r="O248">
        <v>4.9000000000000004</v>
      </c>
      <c r="P248">
        <v>2.2999999999999998</v>
      </c>
      <c r="Q248">
        <v>7.1</v>
      </c>
      <c r="R248">
        <v>7.1</v>
      </c>
      <c r="S248">
        <v>0.6</v>
      </c>
      <c r="T248">
        <v>5</v>
      </c>
      <c r="U248">
        <v>2.2000000000000002</v>
      </c>
      <c r="V248">
        <v>2.7</v>
      </c>
      <c r="W248">
        <v>0.7</v>
      </c>
      <c r="X248">
        <v>0.5</v>
      </c>
      <c r="Y248">
        <v>2</v>
      </c>
      <c r="Z248">
        <v>0.9</v>
      </c>
      <c r="AA248">
        <v>0.8</v>
      </c>
      <c r="AB248">
        <v>1.3</v>
      </c>
    </row>
    <row r="249" spans="1:28" x14ac:dyDescent="0.25">
      <c r="A249" t="s">
        <v>247</v>
      </c>
      <c r="B249" t="s">
        <v>820</v>
      </c>
      <c r="C249">
        <v>118825921</v>
      </c>
      <c r="D249">
        <v>1052249</v>
      </c>
      <c r="E249">
        <v>9734</v>
      </c>
      <c r="F249">
        <v>749858</v>
      </c>
      <c r="G249">
        <v>20376</v>
      </c>
      <c r="H249">
        <v>17882</v>
      </c>
      <c r="I249">
        <v>494</v>
      </c>
      <c r="J249">
        <v>765</v>
      </c>
      <c r="K249">
        <v>6261</v>
      </c>
      <c r="L249">
        <v>2183</v>
      </c>
      <c r="M249">
        <v>1930</v>
      </c>
      <c r="N249">
        <v>20127</v>
      </c>
      <c r="O249">
        <v>1859</v>
      </c>
      <c r="P249">
        <v>18077</v>
      </c>
      <c r="Q249">
        <v>2018</v>
      </c>
      <c r="R249">
        <v>1665</v>
      </c>
      <c r="S249">
        <v>173519</v>
      </c>
      <c r="T249">
        <v>3343</v>
      </c>
      <c r="U249">
        <v>22158</v>
      </c>
      <c r="V249">
        <v>6403</v>
      </c>
      <c r="W249">
        <v>110569</v>
      </c>
      <c r="X249">
        <v>221584</v>
      </c>
      <c r="Y249">
        <v>7729</v>
      </c>
      <c r="Z249">
        <v>70121</v>
      </c>
      <c r="AA249">
        <v>96411</v>
      </c>
      <c r="AB249">
        <v>37030</v>
      </c>
    </row>
    <row r="250" spans="1:28" x14ac:dyDescent="0.25">
      <c r="A250" t="s">
        <v>248</v>
      </c>
      <c r="B250" t="s">
        <v>821</v>
      </c>
      <c r="C250">
        <v>229026</v>
      </c>
      <c r="D250">
        <v>3833</v>
      </c>
      <c r="E250">
        <v>285</v>
      </c>
      <c r="F250">
        <v>3122</v>
      </c>
      <c r="G250">
        <v>256</v>
      </c>
      <c r="H250">
        <v>364</v>
      </c>
      <c r="I250">
        <v>69</v>
      </c>
      <c r="J250">
        <v>80</v>
      </c>
      <c r="K250">
        <v>282</v>
      </c>
      <c r="L250">
        <v>169</v>
      </c>
      <c r="M250">
        <v>227</v>
      </c>
      <c r="N250">
        <v>432</v>
      </c>
      <c r="O250">
        <v>191</v>
      </c>
      <c r="P250">
        <v>499</v>
      </c>
      <c r="Q250">
        <v>149</v>
      </c>
      <c r="R250">
        <v>130</v>
      </c>
      <c r="S250">
        <v>933</v>
      </c>
      <c r="T250">
        <v>236</v>
      </c>
      <c r="U250">
        <v>337</v>
      </c>
      <c r="V250">
        <v>286</v>
      </c>
      <c r="W250">
        <v>1104</v>
      </c>
      <c r="X250">
        <v>1840</v>
      </c>
      <c r="Y250">
        <v>269</v>
      </c>
      <c r="Z250">
        <v>937</v>
      </c>
      <c r="AA250">
        <v>871</v>
      </c>
      <c r="AB250">
        <v>575</v>
      </c>
    </row>
    <row r="251" spans="1:28" x14ac:dyDescent="0.25">
      <c r="A251" t="s">
        <v>249</v>
      </c>
      <c r="B251" t="s">
        <v>822</v>
      </c>
      <c r="C251">
        <v>118825921</v>
      </c>
      <c r="D251">
        <v>1052249</v>
      </c>
      <c r="E251">
        <v>9734</v>
      </c>
      <c r="F251">
        <v>749858</v>
      </c>
      <c r="G251">
        <v>20376</v>
      </c>
      <c r="H251">
        <v>17882</v>
      </c>
      <c r="I251">
        <v>494</v>
      </c>
      <c r="J251">
        <v>765</v>
      </c>
      <c r="K251">
        <v>6261</v>
      </c>
      <c r="L251">
        <v>2183</v>
      </c>
      <c r="M251">
        <v>1930</v>
      </c>
      <c r="N251">
        <v>20127</v>
      </c>
      <c r="O251">
        <v>1859</v>
      </c>
      <c r="P251">
        <v>18077</v>
      </c>
      <c r="Q251">
        <v>2018</v>
      </c>
      <c r="R251">
        <v>1665</v>
      </c>
      <c r="S251">
        <v>173519</v>
      </c>
      <c r="T251">
        <v>3343</v>
      </c>
      <c r="U251">
        <v>22158</v>
      </c>
      <c r="V251">
        <v>6403</v>
      </c>
      <c r="W251">
        <v>110569</v>
      </c>
      <c r="X251">
        <v>221584</v>
      </c>
      <c r="Y251">
        <v>7729</v>
      </c>
      <c r="Z251">
        <v>70121</v>
      </c>
      <c r="AA251">
        <v>96411</v>
      </c>
      <c r="AB251">
        <v>37030</v>
      </c>
    </row>
    <row r="252" spans="1:28" x14ac:dyDescent="0.25">
      <c r="A252" t="s">
        <v>250</v>
      </c>
      <c r="B252" t="s">
        <v>823</v>
      </c>
      <c r="C252" t="s">
        <v>1144</v>
      </c>
      <c r="D252" t="s">
        <v>1144</v>
      </c>
      <c r="E252" t="s">
        <v>1144</v>
      </c>
      <c r="F252" t="s">
        <v>1144</v>
      </c>
      <c r="G252" t="s">
        <v>1144</v>
      </c>
      <c r="H252" t="s">
        <v>1144</v>
      </c>
      <c r="I252" t="s">
        <v>1144</v>
      </c>
      <c r="J252" t="s">
        <v>1144</v>
      </c>
      <c r="K252" t="s">
        <v>1144</v>
      </c>
      <c r="L252" t="s">
        <v>1144</v>
      </c>
      <c r="M252" t="s">
        <v>1144</v>
      </c>
      <c r="N252" t="s">
        <v>1144</v>
      </c>
      <c r="O252" t="s">
        <v>1144</v>
      </c>
      <c r="P252" t="s">
        <v>1144</v>
      </c>
      <c r="Q252" t="s">
        <v>1144</v>
      </c>
      <c r="R252" t="s">
        <v>1144</v>
      </c>
      <c r="S252" t="s">
        <v>1144</v>
      </c>
      <c r="T252" t="s">
        <v>1144</v>
      </c>
      <c r="U252" t="s">
        <v>1144</v>
      </c>
      <c r="V252" t="s">
        <v>1144</v>
      </c>
      <c r="W252" t="s">
        <v>1144</v>
      </c>
      <c r="X252" t="s">
        <v>1144</v>
      </c>
      <c r="Y252" t="s">
        <v>1144</v>
      </c>
      <c r="Z252" t="s">
        <v>1144</v>
      </c>
      <c r="AA252" t="s">
        <v>1144</v>
      </c>
      <c r="AB252" t="s">
        <v>1144</v>
      </c>
    </row>
    <row r="253" spans="1:28" x14ac:dyDescent="0.25">
      <c r="A253" t="s">
        <v>251</v>
      </c>
      <c r="B253" t="s">
        <v>824</v>
      </c>
      <c r="C253">
        <v>57294573</v>
      </c>
      <c r="D253">
        <v>632371</v>
      </c>
      <c r="E253">
        <v>5902</v>
      </c>
      <c r="F253">
        <v>448277</v>
      </c>
      <c r="G253">
        <v>15108</v>
      </c>
      <c r="H253">
        <v>6170</v>
      </c>
      <c r="I253">
        <v>27</v>
      </c>
      <c r="J253">
        <v>0</v>
      </c>
      <c r="K253">
        <v>3459</v>
      </c>
      <c r="L253">
        <v>1048</v>
      </c>
      <c r="M253">
        <v>20</v>
      </c>
      <c r="N253">
        <v>13816</v>
      </c>
      <c r="O253">
        <v>60</v>
      </c>
      <c r="P253">
        <v>752</v>
      </c>
      <c r="Q253">
        <v>810</v>
      </c>
      <c r="R253">
        <v>492</v>
      </c>
      <c r="S253">
        <v>118957</v>
      </c>
      <c r="T253">
        <v>85</v>
      </c>
      <c r="U253">
        <v>17388</v>
      </c>
      <c r="V253">
        <v>3583</v>
      </c>
      <c r="W253">
        <v>78290</v>
      </c>
      <c r="X253">
        <v>129697</v>
      </c>
      <c r="Y253">
        <v>303</v>
      </c>
      <c r="Z253">
        <v>49779</v>
      </c>
      <c r="AA253">
        <v>65989</v>
      </c>
      <c r="AB253">
        <v>27051</v>
      </c>
    </row>
    <row r="254" spans="1:28" x14ac:dyDescent="0.25">
      <c r="A254" t="s">
        <v>252</v>
      </c>
      <c r="B254" t="s">
        <v>825</v>
      </c>
      <c r="C254">
        <v>142736</v>
      </c>
      <c r="D254">
        <v>4002</v>
      </c>
      <c r="E254">
        <v>373</v>
      </c>
      <c r="F254">
        <v>3484</v>
      </c>
      <c r="G254">
        <v>410</v>
      </c>
      <c r="H254">
        <v>380</v>
      </c>
      <c r="I254">
        <v>17</v>
      </c>
      <c r="J254">
        <v>12</v>
      </c>
      <c r="K254">
        <v>230</v>
      </c>
      <c r="L254">
        <v>176</v>
      </c>
      <c r="M254">
        <v>34</v>
      </c>
      <c r="N254">
        <v>526</v>
      </c>
      <c r="O254">
        <v>45</v>
      </c>
      <c r="P254">
        <v>198</v>
      </c>
      <c r="Q254">
        <v>149</v>
      </c>
      <c r="R254">
        <v>104</v>
      </c>
      <c r="S254">
        <v>1209</v>
      </c>
      <c r="T254">
        <v>45</v>
      </c>
      <c r="U254">
        <v>524</v>
      </c>
      <c r="V254">
        <v>292</v>
      </c>
      <c r="W254">
        <v>1099</v>
      </c>
      <c r="X254">
        <v>2041</v>
      </c>
      <c r="Y254">
        <v>81</v>
      </c>
      <c r="Z254">
        <v>1096</v>
      </c>
      <c r="AA254">
        <v>1040</v>
      </c>
      <c r="AB254">
        <v>607</v>
      </c>
    </row>
    <row r="255" spans="1:28" x14ac:dyDescent="0.25">
      <c r="A255" t="s">
        <v>253</v>
      </c>
      <c r="B255" t="s">
        <v>826</v>
      </c>
      <c r="C255">
        <v>48.2</v>
      </c>
      <c r="D255">
        <v>60.1</v>
      </c>
      <c r="E255">
        <v>60.6</v>
      </c>
      <c r="F255">
        <v>59.8</v>
      </c>
      <c r="G255">
        <v>74.099999999999994</v>
      </c>
      <c r="H255">
        <v>34.5</v>
      </c>
      <c r="I255">
        <v>5.5</v>
      </c>
      <c r="J255">
        <v>0</v>
      </c>
      <c r="K255">
        <v>55.2</v>
      </c>
      <c r="L255">
        <v>48</v>
      </c>
      <c r="M255">
        <v>1</v>
      </c>
      <c r="N255">
        <v>68.599999999999994</v>
      </c>
      <c r="O255">
        <v>3.2</v>
      </c>
      <c r="P255">
        <v>4.2</v>
      </c>
      <c r="Q255">
        <v>40.1</v>
      </c>
      <c r="R255">
        <v>29.5</v>
      </c>
      <c r="S255">
        <v>68.599999999999994</v>
      </c>
      <c r="T255">
        <v>2.5</v>
      </c>
      <c r="U255">
        <v>78.5</v>
      </c>
      <c r="V255">
        <v>56</v>
      </c>
      <c r="W255">
        <v>70.8</v>
      </c>
      <c r="X255">
        <v>58.5</v>
      </c>
      <c r="Y255">
        <v>3.9</v>
      </c>
      <c r="Z255">
        <v>71</v>
      </c>
      <c r="AA255">
        <v>68.400000000000006</v>
      </c>
      <c r="AB255">
        <v>73.099999999999994</v>
      </c>
    </row>
    <row r="256" spans="1:28" x14ac:dyDescent="0.25">
      <c r="A256" t="s">
        <v>254</v>
      </c>
      <c r="B256" t="s">
        <v>827</v>
      </c>
      <c r="C256">
        <v>0.1</v>
      </c>
      <c r="D256">
        <v>0.3</v>
      </c>
      <c r="E256">
        <v>3.4</v>
      </c>
      <c r="F256">
        <v>0.4</v>
      </c>
      <c r="G256">
        <v>1.7</v>
      </c>
      <c r="H256">
        <v>2.1</v>
      </c>
      <c r="I256">
        <v>3.3</v>
      </c>
      <c r="J256">
        <v>4.5</v>
      </c>
      <c r="K256">
        <v>3.2</v>
      </c>
      <c r="L256">
        <v>7.8</v>
      </c>
      <c r="M256">
        <v>1.8</v>
      </c>
      <c r="N256">
        <v>2.2999999999999998</v>
      </c>
      <c r="O256">
        <v>2.4</v>
      </c>
      <c r="P256">
        <v>1.1000000000000001</v>
      </c>
      <c r="Q256">
        <v>6.7</v>
      </c>
      <c r="R256">
        <v>5.8</v>
      </c>
      <c r="S256">
        <v>0.6</v>
      </c>
      <c r="T256">
        <v>1.4</v>
      </c>
      <c r="U256">
        <v>2.1</v>
      </c>
      <c r="V256">
        <v>4.2</v>
      </c>
      <c r="W256">
        <v>0.9</v>
      </c>
      <c r="X256">
        <v>0.6</v>
      </c>
      <c r="Y256">
        <v>1.1000000000000001</v>
      </c>
      <c r="Z256">
        <v>1.2</v>
      </c>
      <c r="AA256">
        <v>1</v>
      </c>
      <c r="AB256">
        <v>1.3</v>
      </c>
    </row>
    <row r="257" spans="1:28" x14ac:dyDescent="0.25">
      <c r="A257" t="s">
        <v>255</v>
      </c>
      <c r="B257" t="s">
        <v>828</v>
      </c>
      <c r="C257">
        <v>5663929</v>
      </c>
      <c r="D257">
        <v>28298</v>
      </c>
      <c r="E257">
        <v>1207</v>
      </c>
      <c r="F257">
        <v>7880</v>
      </c>
      <c r="G257">
        <v>1580</v>
      </c>
      <c r="H257">
        <v>3286</v>
      </c>
      <c r="I257">
        <v>130</v>
      </c>
      <c r="J257">
        <v>305</v>
      </c>
      <c r="K257">
        <v>724</v>
      </c>
      <c r="L257">
        <v>489</v>
      </c>
      <c r="M257">
        <v>138</v>
      </c>
      <c r="N257">
        <v>2255</v>
      </c>
      <c r="O257">
        <v>850</v>
      </c>
      <c r="P257">
        <v>1780</v>
      </c>
      <c r="Q257">
        <v>432</v>
      </c>
      <c r="R257">
        <v>621</v>
      </c>
      <c r="S257">
        <v>5869</v>
      </c>
      <c r="T257">
        <v>439</v>
      </c>
      <c r="U257">
        <v>313</v>
      </c>
      <c r="V257">
        <v>84</v>
      </c>
      <c r="W257">
        <v>1147</v>
      </c>
      <c r="X257">
        <v>1692</v>
      </c>
      <c r="Y257">
        <v>48</v>
      </c>
      <c r="Z257">
        <v>548</v>
      </c>
      <c r="AA257">
        <v>1056</v>
      </c>
      <c r="AB257">
        <v>559</v>
      </c>
    </row>
    <row r="258" spans="1:28" x14ac:dyDescent="0.25">
      <c r="A258" t="s">
        <v>256</v>
      </c>
      <c r="B258" t="s">
        <v>829</v>
      </c>
      <c r="C258">
        <v>25976</v>
      </c>
      <c r="D258">
        <v>1058</v>
      </c>
      <c r="E258">
        <v>208</v>
      </c>
      <c r="F258">
        <v>518</v>
      </c>
      <c r="G258">
        <v>205</v>
      </c>
      <c r="H258">
        <v>378</v>
      </c>
      <c r="I258">
        <v>38</v>
      </c>
      <c r="J258">
        <v>81</v>
      </c>
      <c r="K258">
        <v>161</v>
      </c>
      <c r="L258">
        <v>189</v>
      </c>
      <c r="M258">
        <v>75</v>
      </c>
      <c r="N258">
        <v>304</v>
      </c>
      <c r="O258">
        <v>166</v>
      </c>
      <c r="P258">
        <v>360</v>
      </c>
      <c r="Q258">
        <v>126</v>
      </c>
      <c r="R258">
        <v>131</v>
      </c>
      <c r="S258">
        <v>388</v>
      </c>
      <c r="T258">
        <v>112</v>
      </c>
      <c r="U258">
        <v>101</v>
      </c>
      <c r="V258">
        <v>62</v>
      </c>
      <c r="W258">
        <v>238</v>
      </c>
      <c r="X258">
        <v>216</v>
      </c>
      <c r="Y258">
        <v>40</v>
      </c>
      <c r="Z258">
        <v>129</v>
      </c>
      <c r="AA258">
        <v>179</v>
      </c>
      <c r="AB258">
        <v>153</v>
      </c>
    </row>
    <row r="259" spans="1:28" x14ac:dyDescent="0.25">
      <c r="A259" t="s">
        <v>257</v>
      </c>
      <c r="B259" t="s">
        <v>830</v>
      </c>
      <c r="C259">
        <v>4.8</v>
      </c>
      <c r="D259">
        <v>2.7</v>
      </c>
      <c r="E259">
        <v>12.4</v>
      </c>
      <c r="F259">
        <v>1.1000000000000001</v>
      </c>
      <c r="G259">
        <v>7.8</v>
      </c>
      <c r="H259">
        <v>18.399999999999999</v>
      </c>
      <c r="I259">
        <v>26.3</v>
      </c>
      <c r="J259">
        <v>39.9</v>
      </c>
      <c r="K259">
        <v>11.6</v>
      </c>
      <c r="L259">
        <v>22.4</v>
      </c>
      <c r="M259">
        <v>7.2</v>
      </c>
      <c r="N259">
        <v>11.2</v>
      </c>
      <c r="O259">
        <v>45.7</v>
      </c>
      <c r="P259">
        <v>9.8000000000000007</v>
      </c>
      <c r="Q259">
        <v>21.4</v>
      </c>
      <c r="R259">
        <v>37.299999999999997</v>
      </c>
      <c r="S259">
        <v>3.4</v>
      </c>
      <c r="T259">
        <v>13.1</v>
      </c>
      <c r="U259">
        <v>1.4</v>
      </c>
      <c r="V259">
        <v>1.3</v>
      </c>
      <c r="W259">
        <v>1</v>
      </c>
      <c r="X259">
        <v>0.8</v>
      </c>
      <c r="Y259">
        <v>0.6</v>
      </c>
      <c r="Z259">
        <v>0.8</v>
      </c>
      <c r="AA259">
        <v>1.1000000000000001</v>
      </c>
      <c r="AB259">
        <v>1.5</v>
      </c>
    </row>
    <row r="260" spans="1:28" x14ac:dyDescent="0.25">
      <c r="A260" t="s">
        <v>258</v>
      </c>
      <c r="B260" t="s">
        <v>831</v>
      </c>
      <c r="C260">
        <v>0.1</v>
      </c>
      <c r="D260">
        <v>0.1</v>
      </c>
      <c r="E260">
        <v>2.1</v>
      </c>
      <c r="F260">
        <v>0.1</v>
      </c>
      <c r="G260">
        <v>1</v>
      </c>
      <c r="H260">
        <v>2</v>
      </c>
      <c r="I260">
        <v>7.6</v>
      </c>
      <c r="J260">
        <v>10</v>
      </c>
      <c r="K260">
        <v>2.5</v>
      </c>
      <c r="L260">
        <v>8.3000000000000007</v>
      </c>
      <c r="M260">
        <v>3.9</v>
      </c>
      <c r="N260">
        <v>1.5</v>
      </c>
      <c r="O260">
        <v>7.2</v>
      </c>
      <c r="P260">
        <v>1.9</v>
      </c>
      <c r="Q260">
        <v>6.4</v>
      </c>
      <c r="R260">
        <v>7.5</v>
      </c>
      <c r="S260">
        <v>0.2</v>
      </c>
      <c r="T260">
        <v>3.3</v>
      </c>
      <c r="U260">
        <v>0.5</v>
      </c>
      <c r="V260">
        <v>1</v>
      </c>
      <c r="W260">
        <v>0.2</v>
      </c>
      <c r="X260">
        <v>0.1</v>
      </c>
      <c r="Y260">
        <v>0.5</v>
      </c>
      <c r="Z260">
        <v>0.2</v>
      </c>
      <c r="AA260">
        <v>0.2</v>
      </c>
      <c r="AB260">
        <v>0.4</v>
      </c>
    </row>
    <row r="261" spans="1:28" x14ac:dyDescent="0.25">
      <c r="A261" t="s">
        <v>259</v>
      </c>
      <c r="B261" t="s">
        <v>832</v>
      </c>
      <c r="C261">
        <v>45252635</v>
      </c>
      <c r="D261">
        <v>358933</v>
      </c>
      <c r="E261">
        <v>949</v>
      </c>
      <c r="F261">
        <v>286619</v>
      </c>
      <c r="G261">
        <v>1746</v>
      </c>
      <c r="H261">
        <v>4976</v>
      </c>
      <c r="I261">
        <v>128</v>
      </c>
      <c r="J261">
        <v>251</v>
      </c>
      <c r="K261">
        <v>1254</v>
      </c>
      <c r="L261">
        <v>299</v>
      </c>
      <c r="M261">
        <v>1169</v>
      </c>
      <c r="N261">
        <v>2309</v>
      </c>
      <c r="O261">
        <v>409</v>
      </c>
      <c r="P261">
        <v>13824</v>
      </c>
      <c r="Q261">
        <v>261</v>
      </c>
      <c r="R261">
        <v>98</v>
      </c>
      <c r="S261">
        <v>38874</v>
      </c>
      <c r="T261">
        <v>2108</v>
      </c>
      <c r="U261">
        <v>3659</v>
      </c>
      <c r="V261">
        <v>2712</v>
      </c>
      <c r="W261">
        <v>30446</v>
      </c>
      <c r="X261">
        <v>88199</v>
      </c>
      <c r="Y261">
        <v>7322</v>
      </c>
      <c r="Z261">
        <v>19290</v>
      </c>
      <c r="AA261">
        <v>25283</v>
      </c>
      <c r="AB261">
        <v>8589</v>
      </c>
    </row>
    <row r="262" spans="1:28" x14ac:dyDescent="0.25">
      <c r="A262" t="s">
        <v>260</v>
      </c>
      <c r="B262" t="s">
        <v>833</v>
      </c>
      <c r="C262">
        <v>57951</v>
      </c>
      <c r="D262">
        <v>3365</v>
      </c>
      <c r="E262">
        <v>226</v>
      </c>
      <c r="F262">
        <v>3266</v>
      </c>
      <c r="G262">
        <v>248</v>
      </c>
      <c r="H262">
        <v>395</v>
      </c>
      <c r="I262">
        <v>46</v>
      </c>
      <c r="J262">
        <v>91</v>
      </c>
      <c r="K262">
        <v>236</v>
      </c>
      <c r="L262">
        <v>126</v>
      </c>
      <c r="M262">
        <v>238</v>
      </c>
      <c r="N262">
        <v>320</v>
      </c>
      <c r="O262">
        <v>109</v>
      </c>
      <c r="P262">
        <v>482</v>
      </c>
      <c r="Q262">
        <v>117</v>
      </c>
      <c r="R262">
        <v>69</v>
      </c>
      <c r="S262">
        <v>1089</v>
      </c>
      <c r="T262">
        <v>221</v>
      </c>
      <c r="U262">
        <v>426</v>
      </c>
      <c r="V262">
        <v>299</v>
      </c>
      <c r="W262">
        <v>1060</v>
      </c>
      <c r="X262">
        <v>1330</v>
      </c>
      <c r="Y262">
        <v>271</v>
      </c>
      <c r="Z262">
        <v>811</v>
      </c>
      <c r="AA262">
        <v>1004</v>
      </c>
      <c r="AB262">
        <v>537</v>
      </c>
    </row>
    <row r="263" spans="1:28" x14ac:dyDescent="0.25">
      <c r="A263" t="s">
        <v>261</v>
      </c>
      <c r="B263" t="s">
        <v>834</v>
      </c>
      <c r="C263">
        <v>38.1</v>
      </c>
      <c r="D263">
        <v>34.1</v>
      </c>
      <c r="E263">
        <v>9.6999999999999993</v>
      </c>
      <c r="F263">
        <v>38.200000000000003</v>
      </c>
      <c r="G263">
        <v>8.6</v>
      </c>
      <c r="H263">
        <v>27.8</v>
      </c>
      <c r="I263">
        <v>25.9</v>
      </c>
      <c r="J263">
        <v>32.799999999999997</v>
      </c>
      <c r="K263">
        <v>20</v>
      </c>
      <c r="L263">
        <v>13.7</v>
      </c>
      <c r="M263">
        <v>60.6</v>
      </c>
      <c r="N263">
        <v>11.5</v>
      </c>
      <c r="O263">
        <v>22</v>
      </c>
      <c r="P263">
        <v>76.5</v>
      </c>
      <c r="Q263">
        <v>12.9</v>
      </c>
      <c r="R263">
        <v>5.9</v>
      </c>
      <c r="S263">
        <v>22.4</v>
      </c>
      <c r="T263">
        <v>63.1</v>
      </c>
      <c r="U263">
        <v>16.5</v>
      </c>
      <c r="V263">
        <v>42.4</v>
      </c>
      <c r="W263">
        <v>27.5</v>
      </c>
      <c r="X263">
        <v>39.799999999999997</v>
      </c>
      <c r="Y263">
        <v>94.7</v>
      </c>
      <c r="Z263">
        <v>27.5</v>
      </c>
      <c r="AA263">
        <v>26.2</v>
      </c>
      <c r="AB263">
        <v>23.2</v>
      </c>
    </row>
    <row r="264" spans="1:28" x14ac:dyDescent="0.25">
      <c r="A264" t="s">
        <v>262</v>
      </c>
      <c r="B264" t="s">
        <v>835</v>
      </c>
      <c r="C264">
        <v>0.1</v>
      </c>
      <c r="D264">
        <v>0.3</v>
      </c>
      <c r="E264">
        <v>2.2999999999999998</v>
      </c>
      <c r="F264">
        <v>0.4</v>
      </c>
      <c r="G264">
        <v>1.2</v>
      </c>
      <c r="H264">
        <v>2.1</v>
      </c>
      <c r="I264">
        <v>7.9</v>
      </c>
      <c r="J264">
        <v>10.3</v>
      </c>
      <c r="K264">
        <v>3.4</v>
      </c>
      <c r="L264">
        <v>5.7</v>
      </c>
      <c r="M264">
        <v>8.5</v>
      </c>
      <c r="N264">
        <v>1.5</v>
      </c>
      <c r="O264">
        <v>5.8</v>
      </c>
      <c r="P264">
        <v>2.2000000000000002</v>
      </c>
      <c r="Q264">
        <v>5.6</v>
      </c>
      <c r="R264">
        <v>4.0999999999999996</v>
      </c>
      <c r="S264">
        <v>0.6</v>
      </c>
      <c r="T264">
        <v>4.5</v>
      </c>
      <c r="U264">
        <v>1.9</v>
      </c>
      <c r="V264">
        <v>4.0999999999999996</v>
      </c>
      <c r="W264">
        <v>0.9</v>
      </c>
      <c r="X264">
        <v>0.6</v>
      </c>
      <c r="Y264">
        <v>1.2</v>
      </c>
      <c r="Z264">
        <v>1.1000000000000001</v>
      </c>
      <c r="AA264">
        <v>1</v>
      </c>
      <c r="AB264">
        <v>1.3</v>
      </c>
    </row>
    <row r="265" spans="1:28" x14ac:dyDescent="0.25">
      <c r="A265" t="s">
        <v>263</v>
      </c>
      <c r="B265" t="s">
        <v>836</v>
      </c>
      <c r="C265">
        <v>6068906</v>
      </c>
      <c r="D265">
        <v>6828</v>
      </c>
      <c r="E265">
        <v>268</v>
      </c>
      <c r="F265">
        <v>629</v>
      </c>
      <c r="G265">
        <v>276</v>
      </c>
      <c r="H265">
        <v>182</v>
      </c>
      <c r="I265">
        <v>49</v>
      </c>
      <c r="J265">
        <v>19</v>
      </c>
      <c r="K265">
        <v>59</v>
      </c>
      <c r="L265">
        <v>56</v>
      </c>
      <c r="M265">
        <v>27</v>
      </c>
      <c r="N265">
        <v>172</v>
      </c>
      <c r="O265">
        <v>40</v>
      </c>
      <c r="P265">
        <v>163</v>
      </c>
      <c r="Q265">
        <v>9</v>
      </c>
      <c r="R265">
        <v>51</v>
      </c>
      <c r="S265">
        <v>4600</v>
      </c>
      <c r="T265">
        <v>93</v>
      </c>
      <c r="U265">
        <v>135</v>
      </c>
      <c r="V265">
        <v>0</v>
      </c>
      <c r="W265">
        <v>18</v>
      </c>
      <c r="X265">
        <v>259</v>
      </c>
      <c r="Y265">
        <v>10</v>
      </c>
      <c r="Z265">
        <v>16</v>
      </c>
      <c r="AA265">
        <v>2444</v>
      </c>
      <c r="AB265">
        <v>445</v>
      </c>
    </row>
    <row r="266" spans="1:28" x14ac:dyDescent="0.25">
      <c r="A266" t="s">
        <v>264</v>
      </c>
      <c r="B266" t="s">
        <v>837</v>
      </c>
      <c r="C266">
        <v>14018</v>
      </c>
      <c r="D266">
        <v>476</v>
      </c>
      <c r="E266">
        <v>88</v>
      </c>
      <c r="F266">
        <v>130</v>
      </c>
      <c r="G266">
        <v>92</v>
      </c>
      <c r="H266">
        <v>92</v>
      </c>
      <c r="I266">
        <v>21</v>
      </c>
      <c r="J266">
        <v>30</v>
      </c>
      <c r="K266">
        <v>48</v>
      </c>
      <c r="L266">
        <v>68</v>
      </c>
      <c r="M266">
        <v>31</v>
      </c>
      <c r="N266">
        <v>66</v>
      </c>
      <c r="O266">
        <v>32</v>
      </c>
      <c r="P266">
        <v>97</v>
      </c>
      <c r="Q266">
        <v>13</v>
      </c>
      <c r="R266">
        <v>50</v>
      </c>
      <c r="S266">
        <v>458</v>
      </c>
      <c r="T266">
        <v>48</v>
      </c>
      <c r="U266">
        <v>111</v>
      </c>
      <c r="V266">
        <v>19</v>
      </c>
      <c r="W266">
        <v>18</v>
      </c>
      <c r="X266">
        <v>95</v>
      </c>
      <c r="Y266">
        <v>16</v>
      </c>
      <c r="Z266">
        <v>24</v>
      </c>
      <c r="AA266">
        <v>310</v>
      </c>
      <c r="AB266">
        <v>151</v>
      </c>
    </row>
    <row r="267" spans="1:28" x14ac:dyDescent="0.25">
      <c r="A267" t="s">
        <v>265</v>
      </c>
      <c r="B267" t="s">
        <v>838</v>
      </c>
      <c r="C267">
        <v>5.0999999999999996</v>
      </c>
      <c r="D267">
        <v>0.6</v>
      </c>
      <c r="E267">
        <v>2.8</v>
      </c>
      <c r="F267">
        <v>0.1</v>
      </c>
      <c r="G267">
        <v>1.4</v>
      </c>
      <c r="H267">
        <v>1</v>
      </c>
      <c r="I267">
        <v>9.9</v>
      </c>
      <c r="J267">
        <v>2.5</v>
      </c>
      <c r="K267">
        <v>0.9</v>
      </c>
      <c r="L267">
        <v>2.6</v>
      </c>
      <c r="M267">
        <v>1.4</v>
      </c>
      <c r="N267">
        <v>0.9</v>
      </c>
      <c r="O267">
        <v>2.2000000000000002</v>
      </c>
      <c r="P267">
        <v>0.9</v>
      </c>
      <c r="Q267">
        <v>0.4</v>
      </c>
      <c r="R267">
        <v>3.1</v>
      </c>
      <c r="S267">
        <v>2.7</v>
      </c>
      <c r="T267">
        <v>2.8</v>
      </c>
      <c r="U267">
        <v>0.6</v>
      </c>
      <c r="V267">
        <v>0</v>
      </c>
      <c r="W267">
        <v>0</v>
      </c>
      <c r="X267">
        <v>0.1</v>
      </c>
      <c r="Y267">
        <v>0.1</v>
      </c>
      <c r="Z267">
        <v>0</v>
      </c>
      <c r="AA267">
        <v>2.5</v>
      </c>
      <c r="AB267">
        <v>1.2</v>
      </c>
    </row>
    <row r="268" spans="1:28" x14ac:dyDescent="0.25">
      <c r="A268" t="s">
        <v>266</v>
      </c>
      <c r="B268" t="s">
        <v>839</v>
      </c>
      <c r="C268">
        <v>0.1</v>
      </c>
      <c r="D268">
        <v>0.1</v>
      </c>
      <c r="E268">
        <v>0.9</v>
      </c>
      <c r="F268">
        <v>0.1</v>
      </c>
      <c r="G268">
        <v>0.5</v>
      </c>
      <c r="H268">
        <v>0.5</v>
      </c>
      <c r="I268">
        <v>3.8</v>
      </c>
      <c r="J268">
        <v>3.8</v>
      </c>
      <c r="K268">
        <v>0.8</v>
      </c>
      <c r="L268">
        <v>3.1</v>
      </c>
      <c r="M268">
        <v>1.6</v>
      </c>
      <c r="N268">
        <v>0.3</v>
      </c>
      <c r="O268">
        <v>1.7</v>
      </c>
      <c r="P268">
        <v>0.5</v>
      </c>
      <c r="Q268">
        <v>0.7</v>
      </c>
      <c r="R268">
        <v>3</v>
      </c>
      <c r="S268">
        <v>0.3</v>
      </c>
      <c r="T268">
        <v>1.5</v>
      </c>
      <c r="U268">
        <v>0.5</v>
      </c>
      <c r="V268">
        <v>0.5</v>
      </c>
      <c r="W268">
        <v>0.1</v>
      </c>
      <c r="X268">
        <v>0.1</v>
      </c>
      <c r="Y268">
        <v>0.2</v>
      </c>
      <c r="Z268">
        <v>0.1</v>
      </c>
      <c r="AA268">
        <v>0.3</v>
      </c>
      <c r="AB268">
        <v>0.4</v>
      </c>
    </row>
    <row r="269" spans="1:28" x14ac:dyDescent="0.25">
      <c r="A269" t="s">
        <v>267</v>
      </c>
      <c r="B269" t="s">
        <v>840</v>
      </c>
      <c r="C269">
        <v>128511</v>
      </c>
      <c r="D269">
        <v>174</v>
      </c>
      <c r="E269">
        <v>3</v>
      </c>
      <c r="F269">
        <v>87</v>
      </c>
      <c r="G269">
        <v>0</v>
      </c>
      <c r="H269">
        <v>0</v>
      </c>
      <c r="I269">
        <v>0</v>
      </c>
      <c r="J269">
        <v>0</v>
      </c>
      <c r="K269">
        <v>0</v>
      </c>
      <c r="L269">
        <v>0</v>
      </c>
      <c r="M269">
        <v>0</v>
      </c>
      <c r="N269">
        <v>0</v>
      </c>
      <c r="O269">
        <v>0</v>
      </c>
      <c r="P269">
        <v>0</v>
      </c>
      <c r="Q269">
        <v>0</v>
      </c>
      <c r="R269">
        <v>0</v>
      </c>
      <c r="S269">
        <v>78</v>
      </c>
      <c r="T269">
        <v>6</v>
      </c>
      <c r="U269">
        <v>0</v>
      </c>
      <c r="V269">
        <v>0</v>
      </c>
      <c r="W269">
        <v>7</v>
      </c>
      <c r="X269">
        <v>29</v>
      </c>
      <c r="Y269">
        <v>0</v>
      </c>
      <c r="Z269">
        <v>0</v>
      </c>
      <c r="AA269">
        <v>37</v>
      </c>
      <c r="AB269">
        <v>0</v>
      </c>
    </row>
    <row r="270" spans="1:28" x14ac:dyDescent="0.25">
      <c r="A270" t="s">
        <v>268</v>
      </c>
      <c r="B270" t="s">
        <v>841</v>
      </c>
      <c r="C270">
        <v>1816</v>
      </c>
      <c r="D270">
        <v>89</v>
      </c>
      <c r="E270">
        <v>5</v>
      </c>
      <c r="F270">
        <v>64</v>
      </c>
      <c r="G270">
        <v>26</v>
      </c>
      <c r="H270">
        <v>29</v>
      </c>
      <c r="I270">
        <v>12</v>
      </c>
      <c r="J270">
        <v>12</v>
      </c>
      <c r="K270">
        <v>19</v>
      </c>
      <c r="L270">
        <v>17</v>
      </c>
      <c r="M270">
        <v>17</v>
      </c>
      <c r="N270">
        <v>29</v>
      </c>
      <c r="O270">
        <v>12</v>
      </c>
      <c r="P270">
        <v>26</v>
      </c>
      <c r="Q270">
        <v>17</v>
      </c>
      <c r="R270">
        <v>12</v>
      </c>
      <c r="S270">
        <v>61</v>
      </c>
      <c r="T270">
        <v>10</v>
      </c>
      <c r="U270">
        <v>29</v>
      </c>
      <c r="V270">
        <v>19</v>
      </c>
      <c r="W270">
        <v>11</v>
      </c>
      <c r="X270">
        <v>29</v>
      </c>
      <c r="Y270">
        <v>19</v>
      </c>
      <c r="Z270">
        <v>29</v>
      </c>
      <c r="AA270">
        <v>41</v>
      </c>
      <c r="AB270">
        <v>29</v>
      </c>
    </row>
    <row r="271" spans="1:28" x14ac:dyDescent="0.25">
      <c r="A271" t="s">
        <v>269</v>
      </c>
      <c r="B271" t="s">
        <v>842</v>
      </c>
      <c r="C271">
        <v>0.1</v>
      </c>
      <c r="D271">
        <v>0</v>
      </c>
      <c r="E271">
        <v>0</v>
      </c>
      <c r="F271">
        <v>0</v>
      </c>
      <c r="G271">
        <v>0</v>
      </c>
      <c r="H271">
        <v>0</v>
      </c>
      <c r="I271">
        <v>0</v>
      </c>
      <c r="J271">
        <v>0</v>
      </c>
      <c r="K271">
        <v>0</v>
      </c>
      <c r="L271">
        <v>0</v>
      </c>
      <c r="M271">
        <v>0</v>
      </c>
      <c r="N271">
        <v>0</v>
      </c>
      <c r="O271">
        <v>0</v>
      </c>
      <c r="P271">
        <v>0</v>
      </c>
      <c r="Q271">
        <v>0</v>
      </c>
      <c r="R271">
        <v>0</v>
      </c>
      <c r="S271">
        <v>0</v>
      </c>
      <c r="T271">
        <v>0.2</v>
      </c>
      <c r="U271">
        <v>0</v>
      </c>
      <c r="V271">
        <v>0</v>
      </c>
      <c r="W271">
        <v>0</v>
      </c>
      <c r="X271">
        <v>0</v>
      </c>
      <c r="Y271">
        <v>0</v>
      </c>
      <c r="Z271">
        <v>0</v>
      </c>
      <c r="AA271">
        <v>0</v>
      </c>
      <c r="AB271">
        <v>0</v>
      </c>
    </row>
    <row r="272" spans="1:28" x14ac:dyDescent="0.25">
      <c r="A272" t="s">
        <v>270</v>
      </c>
      <c r="B272" t="s">
        <v>843</v>
      </c>
      <c r="C272">
        <v>0.1</v>
      </c>
      <c r="D272">
        <v>0.1</v>
      </c>
      <c r="E272">
        <v>0.1</v>
      </c>
      <c r="F272">
        <v>0.1</v>
      </c>
      <c r="G272">
        <v>0.2</v>
      </c>
      <c r="H272">
        <v>0.2</v>
      </c>
      <c r="I272">
        <v>6.8</v>
      </c>
      <c r="J272">
        <v>4.5</v>
      </c>
      <c r="K272">
        <v>0.6</v>
      </c>
      <c r="L272">
        <v>1.6</v>
      </c>
      <c r="M272">
        <v>1.8</v>
      </c>
      <c r="N272">
        <v>0.2</v>
      </c>
      <c r="O272">
        <v>1.9</v>
      </c>
      <c r="P272">
        <v>0.2</v>
      </c>
      <c r="Q272">
        <v>1.7</v>
      </c>
      <c r="R272">
        <v>2.1</v>
      </c>
      <c r="S272">
        <v>0.1</v>
      </c>
      <c r="T272">
        <v>0.3</v>
      </c>
      <c r="U272">
        <v>0.2</v>
      </c>
      <c r="V272">
        <v>0.5</v>
      </c>
      <c r="W272">
        <v>0.1</v>
      </c>
      <c r="X272">
        <v>0.1</v>
      </c>
      <c r="Y272">
        <v>0.5</v>
      </c>
      <c r="Z272">
        <v>0.1</v>
      </c>
      <c r="AA272">
        <v>0.1</v>
      </c>
      <c r="AB272">
        <v>0.1</v>
      </c>
    </row>
    <row r="273" spans="1:28" x14ac:dyDescent="0.25">
      <c r="A273" t="s">
        <v>271</v>
      </c>
      <c r="B273" t="s">
        <v>844</v>
      </c>
      <c r="C273">
        <v>2362351</v>
      </c>
      <c r="D273">
        <v>14808</v>
      </c>
      <c r="E273">
        <v>1126</v>
      </c>
      <c r="F273">
        <v>963</v>
      </c>
      <c r="G273">
        <v>1365</v>
      </c>
      <c r="H273">
        <v>2850</v>
      </c>
      <c r="I273">
        <v>126</v>
      </c>
      <c r="J273">
        <v>190</v>
      </c>
      <c r="K273">
        <v>374</v>
      </c>
      <c r="L273">
        <v>228</v>
      </c>
      <c r="M273">
        <v>527</v>
      </c>
      <c r="N273">
        <v>1224</v>
      </c>
      <c r="O273">
        <v>432</v>
      </c>
      <c r="P273">
        <v>1181</v>
      </c>
      <c r="Q273">
        <v>197</v>
      </c>
      <c r="R273">
        <v>197</v>
      </c>
      <c r="S273">
        <v>2817</v>
      </c>
      <c r="T273">
        <v>540</v>
      </c>
      <c r="U273">
        <v>471</v>
      </c>
      <c r="V273">
        <v>0</v>
      </c>
      <c r="W273">
        <v>105</v>
      </c>
      <c r="X273">
        <v>270</v>
      </c>
      <c r="Y273">
        <v>19</v>
      </c>
      <c r="Z273">
        <v>83</v>
      </c>
      <c r="AA273">
        <v>419</v>
      </c>
      <c r="AB273">
        <v>250</v>
      </c>
    </row>
    <row r="274" spans="1:28" x14ac:dyDescent="0.25">
      <c r="A274" t="s">
        <v>272</v>
      </c>
      <c r="B274" t="s">
        <v>845</v>
      </c>
      <c r="C274">
        <v>8574</v>
      </c>
      <c r="D274">
        <v>781</v>
      </c>
      <c r="E274">
        <v>190</v>
      </c>
      <c r="F274">
        <v>204</v>
      </c>
      <c r="G274">
        <v>200</v>
      </c>
      <c r="H274">
        <v>355</v>
      </c>
      <c r="I274">
        <v>37</v>
      </c>
      <c r="J274">
        <v>65</v>
      </c>
      <c r="K274">
        <v>121</v>
      </c>
      <c r="L274">
        <v>104</v>
      </c>
      <c r="M274">
        <v>162</v>
      </c>
      <c r="N274">
        <v>254</v>
      </c>
      <c r="O274">
        <v>113</v>
      </c>
      <c r="P274">
        <v>238</v>
      </c>
      <c r="Q274">
        <v>103</v>
      </c>
      <c r="R274">
        <v>75</v>
      </c>
      <c r="S274">
        <v>325</v>
      </c>
      <c r="T274">
        <v>134</v>
      </c>
      <c r="U274">
        <v>116</v>
      </c>
      <c r="V274">
        <v>19</v>
      </c>
      <c r="W274">
        <v>50</v>
      </c>
      <c r="X274">
        <v>106</v>
      </c>
      <c r="Y274">
        <v>17</v>
      </c>
      <c r="Z274">
        <v>82</v>
      </c>
      <c r="AA274">
        <v>150</v>
      </c>
      <c r="AB274">
        <v>96</v>
      </c>
    </row>
    <row r="275" spans="1:28" x14ac:dyDescent="0.25">
      <c r="A275" t="s">
        <v>273</v>
      </c>
      <c r="B275" t="s">
        <v>846</v>
      </c>
      <c r="C275">
        <v>2</v>
      </c>
      <c r="D275">
        <v>1.4</v>
      </c>
      <c r="E275">
        <v>11.6</v>
      </c>
      <c r="F275">
        <v>0.1</v>
      </c>
      <c r="G275">
        <v>6.7</v>
      </c>
      <c r="H275">
        <v>15.9</v>
      </c>
      <c r="I275">
        <v>25.5</v>
      </c>
      <c r="J275">
        <v>24.8</v>
      </c>
      <c r="K275">
        <v>6</v>
      </c>
      <c r="L275">
        <v>10.4</v>
      </c>
      <c r="M275">
        <v>27.3</v>
      </c>
      <c r="N275">
        <v>6.1</v>
      </c>
      <c r="O275">
        <v>23.2</v>
      </c>
      <c r="P275">
        <v>6.5</v>
      </c>
      <c r="Q275">
        <v>9.8000000000000007</v>
      </c>
      <c r="R275">
        <v>11.8</v>
      </c>
      <c r="S275">
        <v>1.6</v>
      </c>
      <c r="T275">
        <v>16.2</v>
      </c>
      <c r="U275">
        <v>2.1</v>
      </c>
      <c r="V275">
        <v>0</v>
      </c>
      <c r="W275">
        <v>0.1</v>
      </c>
      <c r="X275">
        <v>0.1</v>
      </c>
      <c r="Y275">
        <v>0.2</v>
      </c>
      <c r="Z275">
        <v>0.1</v>
      </c>
      <c r="AA275">
        <v>0.4</v>
      </c>
      <c r="AB275">
        <v>0.7</v>
      </c>
    </row>
    <row r="276" spans="1:28" x14ac:dyDescent="0.25">
      <c r="A276" t="s">
        <v>274</v>
      </c>
      <c r="B276" t="s">
        <v>847</v>
      </c>
      <c r="C276">
        <v>0.1</v>
      </c>
      <c r="D276">
        <v>0.1</v>
      </c>
      <c r="E276">
        <v>1.9</v>
      </c>
      <c r="F276">
        <v>0.1</v>
      </c>
      <c r="G276">
        <v>1</v>
      </c>
      <c r="H276">
        <v>1.9</v>
      </c>
      <c r="I276">
        <v>6.9</v>
      </c>
      <c r="J276">
        <v>8.9</v>
      </c>
      <c r="K276">
        <v>1.9</v>
      </c>
      <c r="L276">
        <v>4.5999999999999996</v>
      </c>
      <c r="M276">
        <v>8</v>
      </c>
      <c r="N276">
        <v>1.3</v>
      </c>
      <c r="O276">
        <v>4.9000000000000004</v>
      </c>
      <c r="P276">
        <v>1.3</v>
      </c>
      <c r="Q276">
        <v>5</v>
      </c>
      <c r="R276">
        <v>4.5</v>
      </c>
      <c r="S276">
        <v>0.2</v>
      </c>
      <c r="T276">
        <v>3.7</v>
      </c>
      <c r="U276">
        <v>0.5</v>
      </c>
      <c r="V276">
        <v>0.5</v>
      </c>
      <c r="W276">
        <v>0.1</v>
      </c>
      <c r="X276">
        <v>0.1</v>
      </c>
      <c r="Y276">
        <v>0.2</v>
      </c>
      <c r="Z276">
        <v>0.1</v>
      </c>
      <c r="AA276">
        <v>0.2</v>
      </c>
      <c r="AB276">
        <v>0.3</v>
      </c>
    </row>
    <row r="277" spans="1:28" x14ac:dyDescent="0.25">
      <c r="A277" t="s">
        <v>275</v>
      </c>
      <c r="B277" t="s">
        <v>848</v>
      </c>
      <c r="C277">
        <v>120950</v>
      </c>
      <c r="D277">
        <v>1507</v>
      </c>
      <c r="E277">
        <v>30</v>
      </c>
      <c r="F277">
        <v>1042</v>
      </c>
      <c r="G277">
        <v>34</v>
      </c>
      <c r="H277">
        <v>82</v>
      </c>
      <c r="I277">
        <v>5</v>
      </c>
      <c r="J277">
        <v>0</v>
      </c>
      <c r="K277">
        <v>1</v>
      </c>
      <c r="L277">
        <v>0</v>
      </c>
      <c r="M277">
        <v>49</v>
      </c>
      <c r="N277">
        <v>0</v>
      </c>
      <c r="O277">
        <v>0</v>
      </c>
      <c r="P277">
        <v>32</v>
      </c>
      <c r="Q277">
        <v>8</v>
      </c>
      <c r="R277">
        <v>10</v>
      </c>
      <c r="S277">
        <v>174</v>
      </c>
      <c r="T277">
        <v>11</v>
      </c>
      <c r="U277">
        <v>29</v>
      </c>
      <c r="V277">
        <v>0</v>
      </c>
      <c r="W277">
        <v>136</v>
      </c>
      <c r="X277">
        <v>202</v>
      </c>
      <c r="Y277">
        <v>8</v>
      </c>
      <c r="Z277">
        <v>176</v>
      </c>
      <c r="AA277">
        <v>118</v>
      </c>
      <c r="AB277">
        <v>11</v>
      </c>
    </row>
    <row r="278" spans="1:28" x14ac:dyDescent="0.25">
      <c r="A278" t="s">
        <v>276</v>
      </c>
      <c r="B278" t="s">
        <v>849</v>
      </c>
      <c r="C278">
        <v>2402</v>
      </c>
      <c r="D278">
        <v>216</v>
      </c>
      <c r="E278">
        <v>46</v>
      </c>
      <c r="F278">
        <v>185</v>
      </c>
      <c r="G278">
        <v>30</v>
      </c>
      <c r="H278">
        <v>51</v>
      </c>
      <c r="I278">
        <v>7</v>
      </c>
      <c r="J278">
        <v>12</v>
      </c>
      <c r="K278">
        <v>3</v>
      </c>
      <c r="L278">
        <v>17</v>
      </c>
      <c r="M278">
        <v>63</v>
      </c>
      <c r="N278">
        <v>29</v>
      </c>
      <c r="O278">
        <v>12</v>
      </c>
      <c r="P278">
        <v>37</v>
      </c>
      <c r="Q278">
        <v>14</v>
      </c>
      <c r="R278">
        <v>18</v>
      </c>
      <c r="S278">
        <v>62</v>
      </c>
      <c r="T278">
        <v>20</v>
      </c>
      <c r="U278">
        <v>23</v>
      </c>
      <c r="V278">
        <v>19</v>
      </c>
      <c r="W278">
        <v>68</v>
      </c>
      <c r="X278">
        <v>67</v>
      </c>
      <c r="Y278">
        <v>13</v>
      </c>
      <c r="Z278">
        <v>115</v>
      </c>
      <c r="AA278">
        <v>56</v>
      </c>
      <c r="AB278">
        <v>17</v>
      </c>
    </row>
    <row r="279" spans="1:28" x14ac:dyDescent="0.25">
      <c r="A279" t="s">
        <v>277</v>
      </c>
      <c r="B279" t="s">
        <v>850</v>
      </c>
      <c r="C279">
        <v>0.1</v>
      </c>
      <c r="D279">
        <v>0.1</v>
      </c>
      <c r="E279">
        <v>0.3</v>
      </c>
      <c r="F279">
        <v>0.1</v>
      </c>
      <c r="G279">
        <v>0.2</v>
      </c>
      <c r="H279">
        <v>0.5</v>
      </c>
      <c r="I279">
        <v>1</v>
      </c>
      <c r="J279">
        <v>0</v>
      </c>
      <c r="K279">
        <v>0</v>
      </c>
      <c r="L279">
        <v>0</v>
      </c>
      <c r="M279">
        <v>2.5</v>
      </c>
      <c r="N279">
        <v>0</v>
      </c>
      <c r="O279">
        <v>0</v>
      </c>
      <c r="P279">
        <v>0.2</v>
      </c>
      <c r="Q279">
        <v>0.4</v>
      </c>
      <c r="R279">
        <v>0.6</v>
      </c>
      <c r="S279">
        <v>0.1</v>
      </c>
      <c r="T279">
        <v>0.3</v>
      </c>
      <c r="U279">
        <v>0.1</v>
      </c>
      <c r="V279">
        <v>0</v>
      </c>
      <c r="W279">
        <v>0.1</v>
      </c>
      <c r="X279">
        <v>0.1</v>
      </c>
      <c r="Y279">
        <v>0.1</v>
      </c>
      <c r="Z279">
        <v>0.3</v>
      </c>
      <c r="AA279">
        <v>0.1</v>
      </c>
      <c r="AB279">
        <v>0</v>
      </c>
    </row>
    <row r="280" spans="1:28" x14ac:dyDescent="0.25">
      <c r="A280" t="s">
        <v>278</v>
      </c>
      <c r="B280" t="s">
        <v>851</v>
      </c>
      <c r="C280">
        <v>0.1</v>
      </c>
      <c r="D280">
        <v>0.1</v>
      </c>
      <c r="E280">
        <v>0.5</v>
      </c>
      <c r="F280">
        <v>0.1</v>
      </c>
      <c r="G280">
        <v>0.1</v>
      </c>
      <c r="H280">
        <v>0.3</v>
      </c>
      <c r="I280">
        <v>1.3</v>
      </c>
      <c r="J280">
        <v>4.5</v>
      </c>
      <c r="K280">
        <v>0.1</v>
      </c>
      <c r="L280">
        <v>1.6</v>
      </c>
      <c r="M280">
        <v>3.3</v>
      </c>
      <c r="N280">
        <v>0.2</v>
      </c>
      <c r="O280">
        <v>1.9</v>
      </c>
      <c r="P280">
        <v>0.2</v>
      </c>
      <c r="Q280">
        <v>0.7</v>
      </c>
      <c r="R280">
        <v>1.1000000000000001</v>
      </c>
      <c r="S280">
        <v>0.1</v>
      </c>
      <c r="T280">
        <v>0.6</v>
      </c>
      <c r="U280">
        <v>0.1</v>
      </c>
      <c r="V280">
        <v>0.5</v>
      </c>
      <c r="W280">
        <v>0.1</v>
      </c>
      <c r="X280">
        <v>0.1</v>
      </c>
      <c r="Y280">
        <v>0.2</v>
      </c>
      <c r="Z280">
        <v>0.2</v>
      </c>
      <c r="AA280">
        <v>0.1</v>
      </c>
      <c r="AB280">
        <v>0.1</v>
      </c>
    </row>
    <row r="281" spans="1:28" x14ac:dyDescent="0.25">
      <c r="A281" t="s">
        <v>279</v>
      </c>
      <c r="B281" t="s">
        <v>852</v>
      </c>
      <c r="C281">
        <v>587805</v>
      </c>
      <c r="D281">
        <v>4732</v>
      </c>
      <c r="E281">
        <v>217</v>
      </c>
      <c r="F281">
        <v>839</v>
      </c>
      <c r="G281">
        <v>217</v>
      </c>
      <c r="H281">
        <v>318</v>
      </c>
      <c r="I281">
        <v>29</v>
      </c>
      <c r="J281">
        <v>0</v>
      </c>
      <c r="K281">
        <v>390</v>
      </c>
      <c r="L281">
        <v>53</v>
      </c>
      <c r="M281">
        <v>0</v>
      </c>
      <c r="N281">
        <v>321</v>
      </c>
      <c r="O281">
        <v>68</v>
      </c>
      <c r="P281">
        <v>232</v>
      </c>
      <c r="Q281">
        <v>301</v>
      </c>
      <c r="R281">
        <v>196</v>
      </c>
      <c r="S281">
        <v>1478</v>
      </c>
      <c r="T281">
        <v>44</v>
      </c>
      <c r="U281">
        <v>29</v>
      </c>
      <c r="V281">
        <v>0</v>
      </c>
      <c r="W281">
        <v>70</v>
      </c>
      <c r="X281">
        <v>222</v>
      </c>
      <c r="Y281">
        <v>10</v>
      </c>
      <c r="Z281">
        <v>24</v>
      </c>
      <c r="AA281">
        <v>514</v>
      </c>
      <c r="AB281">
        <v>70</v>
      </c>
    </row>
    <row r="282" spans="1:28" x14ac:dyDescent="0.25">
      <c r="A282" t="s">
        <v>280</v>
      </c>
      <c r="B282" t="s">
        <v>853</v>
      </c>
      <c r="C282">
        <v>4761</v>
      </c>
      <c r="D282">
        <v>415</v>
      </c>
      <c r="E282">
        <v>94</v>
      </c>
      <c r="F282">
        <v>161</v>
      </c>
      <c r="G282">
        <v>70</v>
      </c>
      <c r="H282">
        <v>120</v>
      </c>
      <c r="I282">
        <v>20</v>
      </c>
      <c r="J282">
        <v>12</v>
      </c>
      <c r="K282">
        <v>122</v>
      </c>
      <c r="L282">
        <v>48</v>
      </c>
      <c r="M282">
        <v>17</v>
      </c>
      <c r="N282">
        <v>105</v>
      </c>
      <c r="O282">
        <v>44</v>
      </c>
      <c r="P282">
        <v>102</v>
      </c>
      <c r="Q282">
        <v>127</v>
      </c>
      <c r="R282">
        <v>99</v>
      </c>
      <c r="S282">
        <v>248</v>
      </c>
      <c r="T282">
        <v>26</v>
      </c>
      <c r="U282">
        <v>24</v>
      </c>
      <c r="V282">
        <v>19</v>
      </c>
      <c r="W282">
        <v>58</v>
      </c>
      <c r="X282">
        <v>91</v>
      </c>
      <c r="Y282">
        <v>12</v>
      </c>
      <c r="Z282">
        <v>28</v>
      </c>
      <c r="AA282">
        <v>140</v>
      </c>
      <c r="AB282">
        <v>57</v>
      </c>
    </row>
    <row r="283" spans="1:28" x14ac:dyDescent="0.25">
      <c r="A283" t="s">
        <v>281</v>
      </c>
      <c r="B283" t="s">
        <v>854</v>
      </c>
      <c r="C283">
        <v>0.5</v>
      </c>
      <c r="D283">
        <v>0.4</v>
      </c>
      <c r="E283">
        <v>2.2000000000000002</v>
      </c>
      <c r="F283">
        <v>0.1</v>
      </c>
      <c r="G283">
        <v>1.1000000000000001</v>
      </c>
      <c r="H283">
        <v>1.8</v>
      </c>
      <c r="I283">
        <v>5.9</v>
      </c>
      <c r="J283">
        <v>0</v>
      </c>
      <c r="K283">
        <v>6.2</v>
      </c>
      <c r="L283">
        <v>2.4</v>
      </c>
      <c r="M283">
        <v>0</v>
      </c>
      <c r="N283">
        <v>1.6</v>
      </c>
      <c r="O283">
        <v>3.7</v>
      </c>
      <c r="P283">
        <v>1.3</v>
      </c>
      <c r="Q283">
        <v>14.9</v>
      </c>
      <c r="R283">
        <v>11.8</v>
      </c>
      <c r="S283">
        <v>0.9</v>
      </c>
      <c r="T283">
        <v>1.3</v>
      </c>
      <c r="U283">
        <v>0.1</v>
      </c>
      <c r="V283">
        <v>0</v>
      </c>
      <c r="W283">
        <v>0.1</v>
      </c>
      <c r="X283">
        <v>0.1</v>
      </c>
      <c r="Y283">
        <v>0.1</v>
      </c>
      <c r="Z283">
        <v>0</v>
      </c>
      <c r="AA283">
        <v>0.5</v>
      </c>
      <c r="AB283">
        <v>0.2</v>
      </c>
    </row>
    <row r="284" spans="1:28" x14ac:dyDescent="0.25">
      <c r="A284" t="s">
        <v>282</v>
      </c>
      <c r="B284" t="s">
        <v>855</v>
      </c>
      <c r="C284">
        <v>0.1</v>
      </c>
      <c r="D284">
        <v>0.1</v>
      </c>
      <c r="E284">
        <v>1</v>
      </c>
      <c r="F284">
        <v>0.1</v>
      </c>
      <c r="G284">
        <v>0.3</v>
      </c>
      <c r="H284">
        <v>0.7</v>
      </c>
      <c r="I284">
        <v>3.8</v>
      </c>
      <c r="J284">
        <v>4.5</v>
      </c>
      <c r="K284">
        <v>2</v>
      </c>
      <c r="L284">
        <v>2.2000000000000002</v>
      </c>
      <c r="M284">
        <v>1.8</v>
      </c>
      <c r="N284">
        <v>0.5</v>
      </c>
      <c r="O284">
        <v>2.4</v>
      </c>
      <c r="P284">
        <v>0.6</v>
      </c>
      <c r="Q284">
        <v>6.1</v>
      </c>
      <c r="R284">
        <v>5.9</v>
      </c>
      <c r="S284">
        <v>0.1</v>
      </c>
      <c r="T284">
        <v>0.8</v>
      </c>
      <c r="U284">
        <v>0.1</v>
      </c>
      <c r="V284">
        <v>0.5</v>
      </c>
      <c r="W284">
        <v>0.1</v>
      </c>
      <c r="X284">
        <v>0.1</v>
      </c>
      <c r="Y284">
        <v>0.2</v>
      </c>
      <c r="Z284">
        <v>0.1</v>
      </c>
      <c r="AA284">
        <v>0.1</v>
      </c>
      <c r="AB284">
        <v>0.2</v>
      </c>
    </row>
    <row r="285" spans="1:28" x14ac:dyDescent="0.25">
      <c r="A285" t="s">
        <v>283</v>
      </c>
      <c r="B285" t="s">
        <v>856</v>
      </c>
      <c r="C285">
        <v>1346261</v>
      </c>
      <c r="D285">
        <v>4598</v>
      </c>
      <c r="E285">
        <v>32</v>
      </c>
      <c r="F285">
        <v>3522</v>
      </c>
      <c r="G285">
        <v>50</v>
      </c>
      <c r="H285">
        <v>18</v>
      </c>
      <c r="I285">
        <v>0</v>
      </c>
      <c r="J285">
        <v>0</v>
      </c>
      <c r="K285">
        <v>0</v>
      </c>
      <c r="L285">
        <v>10</v>
      </c>
      <c r="M285">
        <v>0</v>
      </c>
      <c r="N285">
        <v>30</v>
      </c>
      <c r="O285">
        <v>0</v>
      </c>
      <c r="P285">
        <v>113</v>
      </c>
      <c r="Q285">
        <v>0</v>
      </c>
      <c r="R285">
        <v>0</v>
      </c>
      <c r="S285">
        <v>672</v>
      </c>
      <c r="T285">
        <v>17</v>
      </c>
      <c r="U285">
        <v>134</v>
      </c>
      <c r="V285">
        <v>24</v>
      </c>
      <c r="W285">
        <v>350</v>
      </c>
      <c r="X285">
        <v>1014</v>
      </c>
      <c r="Y285">
        <v>9</v>
      </c>
      <c r="Z285">
        <v>205</v>
      </c>
      <c r="AA285">
        <v>551</v>
      </c>
      <c r="AB285">
        <v>55</v>
      </c>
    </row>
    <row r="286" spans="1:28" x14ac:dyDescent="0.25">
      <c r="A286" t="s">
        <v>284</v>
      </c>
      <c r="B286" t="s">
        <v>857</v>
      </c>
      <c r="C286">
        <v>10580</v>
      </c>
      <c r="D286">
        <v>506</v>
      </c>
      <c r="E286">
        <v>34</v>
      </c>
      <c r="F286">
        <v>415</v>
      </c>
      <c r="G286">
        <v>44</v>
      </c>
      <c r="H286">
        <v>18</v>
      </c>
      <c r="I286">
        <v>12</v>
      </c>
      <c r="J286">
        <v>12</v>
      </c>
      <c r="K286">
        <v>19</v>
      </c>
      <c r="L286">
        <v>16</v>
      </c>
      <c r="M286">
        <v>17</v>
      </c>
      <c r="N286">
        <v>28</v>
      </c>
      <c r="O286">
        <v>12</v>
      </c>
      <c r="P286">
        <v>73</v>
      </c>
      <c r="Q286">
        <v>17</v>
      </c>
      <c r="R286">
        <v>12</v>
      </c>
      <c r="S286">
        <v>151</v>
      </c>
      <c r="T286">
        <v>19</v>
      </c>
      <c r="U286">
        <v>70</v>
      </c>
      <c r="V286">
        <v>21</v>
      </c>
      <c r="W286">
        <v>119</v>
      </c>
      <c r="X286">
        <v>219</v>
      </c>
      <c r="Y286">
        <v>11</v>
      </c>
      <c r="Z286">
        <v>80</v>
      </c>
      <c r="AA286">
        <v>134</v>
      </c>
      <c r="AB286">
        <v>50</v>
      </c>
    </row>
    <row r="287" spans="1:28" x14ac:dyDescent="0.25">
      <c r="A287" t="s">
        <v>285</v>
      </c>
      <c r="B287" t="s">
        <v>858</v>
      </c>
      <c r="C287">
        <v>1.1000000000000001</v>
      </c>
      <c r="D287">
        <v>0.4</v>
      </c>
      <c r="E287">
        <v>0.3</v>
      </c>
      <c r="F287">
        <v>0.5</v>
      </c>
      <c r="G287">
        <v>0.2</v>
      </c>
      <c r="H287">
        <v>0.1</v>
      </c>
      <c r="I287">
        <v>0</v>
      </c>
      <c r="J287">
        <v>0</v>
      </c>
      <c r="K287">
        <v>0</v>
      </c>
      <c r="L287">
        <v>0.5</v>
      </c>
      <c r="M287">
        <v>0</v>
      </c>
      <c r="N287">
        <v>0.1</v>
      </c>
      <c r="O287">
        <v>0</v>
      </c>
      <c r="P287">
        <v>0.6</v>
      </c>
      <c r="Q287">
        <v>0</v>
      </c>
      <c r="R287">
        <v>0</v>
      </c>
      <c r="S287">
        <v>0.4</v>
      </c>
      <c r="T287">
        <v>0.5</v>
      </c>
      <c r="U287">
        <v>0.6</v>
      </c>
      <c r="V287">
        <v>0.4</v>
      </c>
      <c r="W287">
        <v>0.3</v>
      </c>
      <c r="X287">
        <v>0.5</v>
      </c>
      <c r="Y287">
        <v>0.1</v>
      </c>
      <c r="Z287">
        <v>0.3</v>
      </c>
      <c r="AA287">
        <v>0.6</v>
      </c>
      <c r="AB287">
        <v>0.1</v>
      </c>
    </row>
    <row r="288" spans="1:28" x14ac:dyDescent="0.25">
      <c r="A288" t="s">
        <v>286</v>
      </c>
      <c r="B288" t="s">
        <v>859</v>
      </c>
      <c r="C288">
        <v>0.1</v>
      </c>
      <c r="D288">
        <v>0.1</v>
      </c>
      <c r="E288">
        <v>0.3</v>
      </c>
      <c r="F288">
        <v>0.1</v>
      </c>
      <c r="G288">
        <v>0.2</v>
      </c>
      <c r="H288">
        <v>0.1</v>
      </c>
      <c r="I288">
        <v>6.8</v>
      </c>
      <c r="J288">
        <v>4.5</v>
      </c>
      <c r="K288">
        <v>0.6</v>
      </c>
      <c r="L288">
        <v>0.7</v>
      </c>
      <c r="M288">
        <v>1.8</v>
      </c>
      <c r="N288">
        <v>0.1</v>
      </c>
      <c r="O288">
        <v>1.9</v>
      </c>
      <c r="P288">
        <v>0.4</v>
      </c>
      <c r="Q288">
        <v>1.7</v>
      </c>
      <c r="R288">
        <v>2.1</v>
      </c>
      <c r="S288">
        <v>0.1</v>
      </c>
      <c r="T288">
        <v>0.6</v>
      </c>
      <c r="U288">
        <v>0.3</v>
      </c>
      <c r="V288">
        <v>0.3</v>
      </c>
      <c r="W288">
        <v>0.1</v>
      </c>
      <c r="X288">
        <v>0.1</v>
      </c>
      <c r="Y288">
        <v>0.1</v>
      </c>
      <c r="Z288">
        <v>0.1</v>
      </c>
      <c r="AA288">
        <v>0.1</v>
      </c>
      <c r="AB288">
        <v>0.1</v>
      </c>
    </row>
    <row r="289" spans="1:28" x14ac:dyDescent="0.25">
      <c r="A289" t="s">
        <v>287</v>
      </c>
      <c r="B289" t="s">
        <v>860</v>
      </c>
      <c r="C289">
        <v>118825921</v>
      </c>
      <c r="D289">
        <v>1052249</v>
      </c>
      <c r="E289">
        <v>9734</v>
      </c>
      <c r="F289">
        <v>749858</v>
      </c>
      <c r="G289">
        <v>20376</v>
      </c>
      <c r="H289">
        <v>17882</v>
      </c>
      <c r="I289">
        <v>494</v>
      </c>
      <c r="J289">
        <v>765</v>
      </c>
      <c r="K289">
        <v>6261</v>
      </c>
      <c r="L289">
        <v>2183</v>
      </c>
      <c r="M289">
        <v>1930</v>
      </c>
      <c r="N289">
        <v>20127</v>
      </c>
      <c r="O289">
        <v>1859</v>
      </c>
      <c r="P289">
        <v>18077</v>
      </c>
      <c r="Q289">
        <v>2018</v>
      </c>
      <c r="R289">
        <v>1665</v>
      </c>
      <c r="S289">
        <v>173519</v>
      </c>
      <c r="T289">
        <v>3343</v>
      </c>
      <c r="U289">
        <v>22158</v>
      </c>
      <c r="V289">
        <v>6403</v>
      </c>
      <c r="W289">
        <v>110569</v>
      </c>
      <c r="X289">
        <v>221584</v>
      </c>
      <c r="Y289">
        <v>7729</v>
      </c>
      <c r="Z289">
        <v>70121</v>
      </c>
      <c r="AA289">
        <v>96411</v>
      </c>
      <c r="AB289">
        <v>37030</v>
      </c>
    </row>
    <row r="290" spans="1:28" x14ac:dyDescent="0.25">
      <c r="A290" t="s">
        <v>288</v>
      </c>
      <c r="B290" t="s">
        <v>861</v>
      </c>
      <c r="C290">
        <v>229026</v>
      </c>
      <c r="D290">
        <v>3833</v>
      </c>
      <c r="E290">
        <v>285</v>
      </c>
      <c r="F290">
        <v>3122</v>
      </c>
      <c r="G290">
        <v>256</v>
      </c>
      <c r="H290">
        <v>364</v>
      </c>
      <c r="I290">
        <v>69</v>
      </c>
      <c r="J290">
        <v>80</v>
      </c>
      <c r="K290">
        <v>282</v>
      </c>
      <c r="L290">
        <v>169</v>
      </c>
      <c r="M290">
        <v>227</v>
      </c>
      <c r="N290">
        <v>432</v>
      </c>
      <c r="O290">
        <v>191</v>
      </c>
      <c r="P290">
        <v>499</v>
      </c>
      <c r="Q290">
        <v>149</v>
      </c>
      <c r="R290">
        <v>130</v>
      </c>
      <c r="S290">
        <v>933</v>
      </c>
      <c r="T290">
        <v>236</v>
      </c>
      <c r="U290">
        <v>337</v>
      </c>
      <c r="V290">
        <v>286</v>
      </c>
      <c r="W290">
        <v>1104</v>
      </c>
      <c r="X290">
        <v>1840</v>
      </c>
      <c r="Y290">
        <v>269</v>
      </c>
      <c r="Z290">
        <v>937</v>
      </c>
      <c r="AA290">
        <v>871</v>
      </c>
      <c r="AB290">
        <v>575</v>
      </c>
    </row>
    <row r="291" spans="1:28" x14ac:dyDescent="0.25">
      <c r="A291" t="s">
        <v>289</v>
      </c>
      <c r="B291" t="s">
        <v>862</v>
      </c>
      <c r="C291">
        <v>118825921</v>
      </c>
      <c r="D291">
        <v>1052249</v>
      </c>
      <c r="E291">
        <v>9734</v>
      </c>
      <c r="F291">
        <v>749858</v>
      </c>
      <c r="G291">
        <v>20376</v>
      </c>
      <c r="H291">
        <v>17882</v>
      </c>
      <c r="I291">
        <v>494</v>
      </c>
      <c r="J291">
        <v>765</v>
      </c>
      <c r="K291">
        <v>6261</v>
      </c>
      <c r="L291">
        <v>2183</v>
      </c>
      <c r="M291">
        <v>1930</v>
      </c>
      <c r="N291">
        <v>20127</v>
      </c>
      <c r="O291">
        <v>1859</v>
      </c>
      <c r="P291">
        <v>18077</v>
      </c>
      <c r="Q291">
        <v>2018</v>
      </c>
      <c r="R291">
        <v>1665</v>
      </c>
      <c r="S291">
        <v>173519</v>
      </c>
      <c r="T291">
        <v>3343</v>
      </c>
      <c r="U291">
        <v>22158</v>
      </c>
      <c r="V291">
        <v>6403</v>
      </c>
      <c r="W291">
        <v>110569</v>
      </c>
      <c r="X291">
        <v>221584</v>
      </c>
      <c r="Y291">
        <v>7729</v>
      </c>
      <c r="Z291">
        <v>70121</v>
      </c>
      <c r="AA291">
        <v>96411</v>
      </c>
      <c r="AB291">
        <v>37030</v>
      </c>
    </row>
    <row r="292" spans="1:28" x14ac:dyDescent="0.25">
      <c r="A292" t="s">
        <v>290</v>
      </c>
      <c r="B292" t="s">
        <v>863</v>
      </c>
      <c r="C292" t="s">
        <v>1144</v>
      </c>
      <c r="D292" t="s">
        <v>1144</v>
      </c>
      <c r="E292" t="s">
        <v>1144</v>
      </c>
      <c r="F292" t="s">
        <v>1144</v>
      </c>
      <c r="G292" t="s">
        <v>1144</v>
      </c>
      <c r="H292" t="s">
        <v>1144</v>
      </c>
      <c r="I292" t="s">
        <v>1144</v>
      </c>
      <c r="J292" t="s">
        <v>1144</v>
      </c>
      <c r="K292" t="s">
        <v>1144</v>
      </c>
      <c r="L292" t="s">
        <v>1144</v>
      </c>
      <c r="M292" t="s">
        <v>1144</v>
      </c>
      <c r="N292" t="s">
        <v>1144</v>
      </c>
      <c r="O292" t="s">
        <v>1144</v>
      </c>
      <c r="P292" t="s">
        <v>1144</v>
      </c>
      <c r="Q292" t="s">
        <v>1144</v>
      </c>
      <c r="R292" t="s">
        <v>1144</v>
      </c>
      <c r="S292" t="s">
        <v>1144</v>
      </c>
      <c r="T292" t="s">
        <v>1144</v>
      </c>
      <c r="U292" t="s">
        <v>1144</v>
      </c>
      <c r="V292" t="s">
        <v>1144</v>
      </c>
      <c r="W292" t="s">
        <v>1144</v>
      </c>
      <c r="X292" t="s">
        <v>1144</v>
      </c>
      <c r="Y292" t="s">
        <v>1144</v>
      </c>
      <c r="Z292" t="s">
        <v>1144</v>
      </c>
      <c r="AA292" t="s">
        <v>1144</v>
      </c>
      <c r="AB292" t="s">
        <v>1144</v>
      </c>
    </row>
    <row r="293" spans="1:28" x14ac:dyDescent="0.25">
      <c r="A293" t="s">
        <v>291</v>
      </c>
      <c r="B293" t="s">
        <v>864</v>
      </c>
      <c r="C293">
        <v>470774</v>
      </c>
      <c r="D293">
        <v>3689</v>
      </c>
      <c r="E293">
        <v>96</v>
      </c>
      <c r="F293">
        <v>2343</v>
      </c>
      <c r="G293">
        <v>11</v>
      </c>
      <c r="H293">
        <v>80</v>
      </c>
      <c r="I293">
        <v>5</v>
      </c>
      <c r="J293">
        <v>13</v>
      </c>
      <c r="K293">
        <v>32</v>
      </c>
      <c r="L293">
        <v>27</v>
      </c>
      <c r="M293">
        <v>34</v>
      </c>
      <c r="N293">
        <v>36</v>
      </c>
      <c r="O293">
        <v>19</v>
      </c>
      <c r="P293">
        <v>218</v>
      </c>
      <c r="Q293">
        <v>18</v>
      </c>
      <c r="R293">
        <v>0</v>
      </c>
      <c r="S293">
        <v>654</v>
      </c>
      <c r="T293">
        <v>61</v>
      </c>
      <c r="U293">
        <v>42</v>
      </c>
      <c r="V293">
        <v>10</v>
      </c>
      <c r="W293">
        <v>150</v>
      </c>
      <c r="X293">
        <v>904</v>
      </c>
      <c r="Y293">
        <v>0</v>
      </c>
      <c r="Z293">
        <v>115</v>
      </c>
      <c r="AA293">
        <v>411</v>
      </c>
      <c r="AB293">
        <v>154</v>
      </c>
    </row>
    <row r="294" spans="1:28" x14ac:dyDescent="0.25">
      <c r="A294" t="s">
        <v>292</v>
      </c>
      <c r="B294" t="s">
        <v>865</v>
      </c>
      <c r="C294">
        <v>5569</v>
      </c>
      <c r="D294">
        <v>441</v>
      </c>
      <c r="E294">
        <v>80</v>
      </c>
      <c r="F294">
        <v>329</v>
      </c>
      <c r="G294">
        <v>11</v>
      </c>
      <c r="H294">
        <v>83</v>
      </c>
      <c r="I294">
        <v>8</v>
      </c>
      <c r="J294">
        <v>19</v>
      </c>
      <c r="K294">
        <v>31</v>
      </c>
      <c r="L294">
        <v>33</v>
      </c>
      <c r="M294">
        <v>50</v>
      </c>
      <c r="N294">
        <v>37</v>
      </c>
      <c r="O294">
        <v>17</v>
      </c>
      <c r="P294">
        <v>157</v>
      </c>
      <c r="Q294">
        <v>28</v>
      </c>
      <c r="R294">
        <v>12</v>
      </c>
      <c r="S294">
        <v>176</v>
      </c>
      <c r="T294">
        <v>51</v>
      </c>
      <c r="U294">
        <v>34</v>
      </c>
      <c r="V294">
        <v>16</v>
      </c>
      <c r="W294">
        <v>109</v>
      </c>
      <c r="X294">
        <v>238</v>
      </c>
      <c r="Y294">
        <v>19</v>
      </c>
      <c r="Z294">
        <v>67</v>
      </c>
      <c r="AA294">
        <v>148</v>
      </c>
      <c r="AB294">
        <v>92</v>
      </c>
    </row>
    <row r="295" spans="1:28" x14ac:dyDescent="0.25">
      <c r="A295" t="s">
        <v>293</v>
      </c>
      <c r="B295" t="s">
        <v>866</v>
      </c>
      <c r="C295">
        <v>0.4</v>
      </c>
      <c r="D295">
        <v>0.4</v>
      </c>
      <c r="E295">
        <v>1</v>
      </c>
      <c r="F295">
        <v>0.3</v>
      </c>
      <c r="G295">
        <v>0.1</v>
      </c>
      <c r="H295">
        <v>0.4</v>
      </c>
      <c r="I295">
        <v>1</v>
      </c>
      <c r="J295">
        <v>1.7</v>
      </c>
      <c r="K295">
        <v>0.5</v>
      </c>
      <c r="L295">
        <v>1.2</v>
      </c>
      <c r="M295">
        <v>1.8</v>
      </c>
      <c r="N295">
        <v>0.2</v>
      </c>
      <c r="O295">
        <v>1</v>
      </c>
      <c r="P295">
        <v>1.2</v>
      </c>
      <c r="Q295">
        <v>0.9</v>
      </c>
      <c r="R295">
        <v>0</v>
      </c>
      <c r="S295">
        <v>0.4</v>
      </c>
      <c r="T295">
        <v>1.8</v>
      </c>
      <c r="U295">
        <v>0.2</v>
      </c>
      <c r="V295">
        <v>0.2</v>
      </c>
      <c r="W295">
        <v>0.1</v>
      </c>
      <c r="X295">
        <v>0.4</v>
      </c>
      <c r="Y295">
        <v>0</v>
      </c>
      <c r="Z295">
        <v>0.2</v>
      </c>
      <c r="AA295">
        <v>0.4</v>
      </c>
      <c r="AB295">
        <v>0.4</v>
      </c>
    </row>
    <row r="296" spans="1:28" x14ac:dyDescent="0.25">
      <c r="A296" t="s">
        <v>294</v>
      </c>
      <c r="B296" t="s">
        <v>867</v>
      </c>
      <c r="C296">
        <v>0.1</v>
      </c>
      <c r="D296">
        <v>0.1</v>
      </c>
      <c r="E296">
        <v>0.8</v>
      </c>
      <c r="F296">
        <v>0.1</v>
      </c>
      <c r="G296">
        <v>0.1</v>
      </c>
      <c r="H296">
        <v>0.5</v>
      </c>
      <c r="I296">
        <v>1.7</v>
      </c>
      <c r="J296">
        <v>2.5</v>
      </c>
      <c r="K296">
        <v>0.5</v>
      </c>
      <c r="L296">
        <v>1.5</v>
      </c>
      <c r="M296">
        <v>2.6</v>
      </c>
      <c r="N296">
        <v>0.2</v>
      </c>
      <c r="O296">
        <v>0.9</v>
      </c>
      <c r="P296">
        <v>0.9</v>
      </c>
      <c r="Q296">
        <v>1.4</v>
      </c>
      <c r="R296">
        <v>2.1</v>
      </c>
      <c r="S296">
        <v>0.1</v>
      </c>
      <c r="T296">
        <v>1.5</v>
      </c>
      <c r="U296">
        <v>0.2</v>
      </c>
      <c r="V296">
        <v>0.2</v>
      </c>
      <c r="W296">
        <v>0.1</v>
      </c>
      <c r="X296">
        <v>0.1</v>
      </c>
      <c r="Y296">
        <v>0.5</v>
      </c>
      <c r="Z296">
        <v>0.1</v>
      </c>
      <c r="AA296">
        <v>0.2</v>
      </c>
      <c r="AB296">
        <v>0.2</v>
      </c>
    </row>
    <row r="297" spans="1:28" x14ac:dyDescent="0.25">
      <c r="A297" t="s">
        <v>295</v>
      </c>
      <c r="B297" t="s">
        <v>868</v>
      </c>
      <c r="C297">
        <v>980238</v>
      </c>
      <c r="D297">
        <v>7655</v>
      </c>
      <c r="E297">
        <v>42</v>
      </c>
      <c r="F297">
        <v>4321</v>
      </c>
      <c r="G297">
        <v>234</v>
      </c>
      <c r="H297">
        <v>103</v>
      </c>
      <c r="I297">
        <v>9</v>
      </c>
      <c r="J297">
        <v>32</v>
      </c>
      <c r="K297">
        <v>24</v>
      </c>
      <c r="L297">
        <v>27</v>
      </c>
      <c r="M297">
        <v>34</v>
      </c>
      <c r="N297">
        <v>70</v>
      </c>
      <c r="O297">
        <v>13</v>
      </c>
      <c r="P297">
        <v>234</v>
      </c>
      <c r="Q297">
        <v>36</v>
      </c>
      <c r="R297">
        <v>6</v>
      </c>
      <c r="S297">
        <v>1814</v>
      </c>
      <c r="T297">
        <v>52</v>
      </c>
      <c r="U297">
        <v>604</v>
      </c>
      <c r="V297">
        <v>59</v>
      </c>
      <c r="W297">
        <v>354</v>
      </c>
      <c r="X297">
        <v>1677</v>
      </c>
      <c r="Y297">
        <v>19</v>
      </c>
      <c r="Z297">
        <v>202</v>
      </c>
      <c r="AA297">
        <v>1208</v>
      </c>
      <c r="AB297">
        <v>346</v>
      </c>
    </row>
    <row r="298" spans="1:28" x14ac:dyDescent="0.25">
      <c r="A298" t="s">
        <v>296</v>
      </c>
      <c r="B298" t="s">
        <v>869</v>
      </c>
      <c r="C298">
        <v>6061</v>
      </c>
      <c r="D298">
        <v>670</v>
      </c>
      <c r="E298">
        <v>34</v>
      </c>
      <c r="F298">
        <v>476</v>
      </c>
      <c r="G298">
        <v>98</v>
      </c>
      <c r="H298">
        <v>88</v>
      </c>
      <c r="I298">
        <v>13</v>
      </c>
      <c r="J298">
        <v>36</v>
      </c>
      <c r="K298">
        <v>29</v>
      </c>
      <c r="L298">
        <v>33</v>
      </c>
      <c r="M298">
        <v>50</v>
      </c>
      <c r="N298">
        <v>69</v>
      </c>
      <c r="O298">
        <v>14</v>
      </c>
      <c r="P298">
        <v>130</v>
      </c>
      <c r="Q298">
        <v>41</v>
      </c>
      <c r="R298">
        <v>10</v>
      </c>
      <c r="S298">
        <v>309</v>
      </c>
      <c r="T298">
        <v>45</v>
      </c>
      <c r="U298">
        <v>141</v>
      </c>
      <c r="V298">
        <v>58</v>
      </c>
      <c r="W298">
        <v>136</v>
      </c>
      <c r="X298">
        <v>280</v>
      </c>
      <c r="Y298">
        <v>30</v>
      </c>
      <c r="Z298">
        <v>105</v>
      </c>
      <c r="AA298">
        <v>237</v>
      </c>
      <c r="AB298">
        <v>133</v>
      </c>
    </row>
    <row r="299" spans="1:28" x14ac:dyDescent="0.25">
      <c r="A299" t="s">
        <v>297</v>
      </c>
      <c r="B299" t="s">
        <v>870</v>
      </c>
      <c r="C299">
        <v>0.8</v>
      </c>
      <c r="D299">
        <v>0.7</v>
      </c>
      <c r="E299">
        <v>0.4</v>
      </c>
      <c r="F299">
        <v>0.6</v>
      </c>
      <c r="G299">
        <v>1.1000000000000001</v>
      </c>
      <c r="H299">
        <v>0.6</v>
      </c>
      <c r="I299">
        <v>1.8</v>
      </c>
      <c r="J299">
        <v>4.2</v>
      </c>
      <c r="K299">
        <v>0.4</v>
      </c>
      <c r="L299">
        <v>1.2</v>
      </c>
      <c r="M299">
        <v>1.8</v>
      </c>
      <c r="N299">
        <v>0.3</v>
      </c>
      <c r="O299">
        <v>0.7</v>
      </c>
      <c r="P299">
        <v>1.3</v>
      </c>
      <c r="Q299">
        <v>1.8</v>
      </c>
      <c r="R299">
        <v>0.4</v>
      </c>
      <c r="S299">
        <v>1</v>
      </c>
      <c r="T299">
        <v>1.6</v>
      </c>
      <c r="U299">
        <v>2.7</v>
      </c>
      <c r="V299">
        <v>0.9</v>
      </c>
      <c r="W299">
        <v>0.3</v>
      </c>
      <c r="X299">
        <v>0.8</v>
      </c>
      <c r="Y299">
        <v>0.2</v>
      </c>
      <c r="Z299">
        <v>0.3</v>
      </c>
      <c r="AA299">
        <v>1.3</v>
      </c>
      <c r="AB299">
        <v>0.9</v>
      </c>
    </row>
    <row r="300" spans="1:28" x14ac:dyDescent="0.25">
      <c r="A300" t="s">
        <v>298</v>
      </c>
      <c r="B300" t="s">
        <v>871</v>
      </c>
      <c r="C300">
        <v>0.1</v>
      </c>
      <c r="D300">
        <v>0.1</v>
      </c>
      <c r="E300">
        <v>0.3</v>
      </c>
      <c r="F300">
        <v>0.1</v>
      </c>
      <c r="G300">
        <v>0.5</v>
      </c>
      <c r="H300">
        <v>0.5</v>
      </c>
      <c r="I300">
        <v>2.6</v>
      </c>
      <c r="J300">
        <v>4.7</v>
      </c>
      <c r="K300">
        <v>0.5</v>
      </c>
      <c r="L300">
        <v>1.5</v>
      </c>
      <c r="M300">
        <v>2.6</v>
      </c>
      <c r="N300">
        <v>0.3</v>
      </c>
      <c r="O300">
        <v>0.7</v>
      </c>
      <c r="P300">
        <v>0.7</v>
      </c>
      <c r="Q300">
        <v>2</v>
      </c>
      <c r="R300">
        <v>0.6</v>
      </c>
      <c r="S300">
        <v>0.2</v>
      </c>
      <c r="T300">
        <v>1.3</v>
      </c>
      <c r="U300">
        <v>0.6</v>
      </c>
      <c r="V300">
        <v>0.9</v>
      </c>
      <c r="W300">
        <v>0.1</v>
      </c>
      <c r="X300">
        <v>0.1</v>
      </c>
      <c r="Y300">
        <v>0.4</v>
      </c>
      <c r="Z300">
        <v>0.1</v>
      </c>
      <c r="AA300">
        <v>0.2</v>
      </c>
      <c r="AB300">
        <v>0.4</v>
      </c>
    </row>
    <row r="301" spans="1:28" x14ac:dyDescent="0.25">
      <c r="A301" t="s">
        <v>299</v>
      </c>
      <c r="B301" t="s">
        <v>872</v>
      </c>
      <c r="C301">
        <v>2775560</v>
      </c>
      <c r="D301">
        <v>28066</v>
      </c>
      <c r="E301">
        <v>258</v>
      </c>
      <c r="F301">
        <v>19804</v>
      </c>
      <c r="G301">
        <v>381</v>
      </c>
      <c r="H301">
        <v>262</v>
      </c>
      <c r="I301">
        <v>4</v>
      </c>
      <c r="J301">
        <v>29</v>
      </c>
      <c r="K301">
        <v>179</v>
      </c>
      <c r="L301">
        <v>62</v>
      </c>
      <c r="M301">
        <v>0</v>
      </c>
      <c r="N301">
        <v>639</v>
      </c>
      <c r="O301">
        <v>64</v>
      </c>
      <c r="P301">
        <v>517</v>
      </c>
      <c r="Q301">
        <v>32</v>
      </c>
      <c r="R301">
        <v>50</v>
      </c>
      <c r="S301">
        <v>4722</v>
      </c>
      <c r="T301">
        <v>89</v>
      </c>
      <c r="U301">
        <v>974</v>
      </c>
      <c r="V301">
        <v>259</v>
      </c>
      <c r="W301">
        <v>2341</v>
      </c>
      <c r="X301">
        <v>6854</v>
      </c>
      <c r="Y301">
        <v>119</v>
      </c>
      <c r="Z301">
        <v>2005</v>
      </c>
      <c r="AA301">
        <v>3305</v>
      </c>
      <c r="AB301">
        <v>763</v>
      </c>
    </row>
    <row r="302" spans="1:28" x14ac:dyDescent="0.25">
      <c r="A302" t="s">
        <v>300</v>
      </c>
      <c r="B302" t="s">
        <v>873</v>
      </c>
      <c r="C302">
        <v>23140</v>
      </c>
      <c r="D302">
        <v>1129</v>
      </c>
      <c r="E302">
        <v>81</v>
      </c>
      <c r="F302">
        <v>977</v>
      </c>
      <c r="G302">
        <v>122</v>
      </c>
      <c r="H302">
        <v>87</v>
      </c>
      <c r="I302">
        <v>7</v>
      </c>
      <c r="J302">
        <v>32</v>
      </c>
      <c r="K302">
        <v>76</v>
      </c>
      <c r="L302">
        <v>60</v>
      </c>
      <c r="M302">
        <v>17</v>
      </c>
      <c r="N302">
        <v>166</v>
      </c>
      <c r="O302">
        <v>42</v>
      </c>
      <c r="P302">
        <v>161</v>
      </c>
      <c r="Q302">
        <v>30</v>
      </c>
      <c r="R302">
        <v>45</v>
      </c>
      <c r="S302">
        <v>473</v>
      </c>
      <c r="T302">
        <v>62</v>
      </c>
      <c r="U302">
        <v>227</v>
      </c>
      <c r="V302">
        <v>107</v>
      </c>
      <c r="W302">
        <v>298</v>
      </c>
      <c r="X302">
        <v>472</v>
      </c>
      <c r="Y302">
        <v>44</v>
      </c>
      <c r="Z302">
        <v>298</v>
      </c>
      <c r="AA302">
        <v>377</v>
      </c>
      <c r="AB302">
        <v>180</v>
      </c>
    </row>
    <row r="303" spans="1:28" x14ac:dyDescent="0.25">
      <c r="A303" t="s">
        <v>301</v>
      </c>
      <c r="B303" t="s">
        <v>874</v>
      </c>
      <c r="C303">
        <v>2.2999999999999998</v>
      </c>
      <c r="D303">
        <v>2.7</v>
      </c>
      <c r="E303">
        <v>2.7</v>
      </c>
      <c r="F303">
        <v>2.6</v>
      </c>
      <c r="G303">
        <v>1.9</v>
      </c>
      <c r="H303">
        <v>1.5</v>
      </c>
      <c r="I303">
        <v>0.8</v>
      </c>
      <c r="J303">
        <v>3.8</v>
      </c>
      <c r="K303">
        <v>2.9</v>
      </c>
      <c r="L303">
        <v>2.8</v>
      </c>
      <c r="M303">
        <v>0</v>
      </c>
      <c r="N303">
        <v>3.2</v>
      </c>
      <c r="O303">
        <v>3.4</v>
      </c>
      <c r="P303">
        <v>2.9</v>
      </c>
      <c r="Q303">
        <v>1.6</v>
      </c>
      <c r="R303">
        <v>3</v>
      </c>
      <c r="S303">
        <v>2.7</v>
      </c>
      <c r="T303">
        <v>2.7</v>
      </c>
      <c r="U303">
        <v>4.4000000000000004</v>
      </c>
      <c r="V303">
        <v>4</v>
      </c>
      <c r="W303">
        <v>2.1</v>
      </c>
      <c r="X303">
        <v>3.1</v>
      </c>
      <c r="Y303">
        <v>1.5</v>
      </c>
      <c r="Z303">
        <v>2.9</v>
      </c>
      <c r="AA303">
        <v>3.4</v>
      </c>
      <c r="AB303">
        <v>2.1</v>
      </c>
    </row>
    <row r="304" spans="1:28" x14ac:dyDescent="0.25">
      <c r="A304" t="s">
        <v>302</v>
      </c>
      <c r="B304" t="s">
        <v>875</v>
      </c>
      <c r="C304">
        <v>0.1</v>
      </c>
      <c r="D304">
        <v>0.1</v>
      </c>
      <c r="E304">
        <v>0.8</v>
      </c>
      <c r="F304">
        <v>0.1</v>
      </c>
      <c r="G304">
        <v>0.6</v>
      </c>
      <c r="H304">
        <v>0.5</v>
      </c>
      <c r="I304">
        <v>1.4</v>
      </c>
      <c r="J304">
        <v>4.2</v>
      </c>
      <c r="K304">
        <v>1.2</v>
      </c>
      <c r="L304">
        <v>2.7</v>
      </c>
      <c r="M304">
        <v>1.8</v>
      </c>
      <c r="N304">
        <v>0.8</v>
      </c>
      <c r="O304">
        <v>2.2999999999999998</v>
      </c>
      <c r="P304">
        <v>0.9</v>
      </c>
      <c r="Q304">
        <v>1.4</v>
      </c>
      <c r="R304">
        <v>2.7</v>
      </c>
      <c r="S304">
        <v>0.3</v>
      </c>
      <c r="T304">
        <v>1.8</v>
      </c>
      <c r="U304">
        <v>1</v>
      </c>
      <c r="V304">
        <v>1.7</v>
      </c>
      <c r="W304">
        <v>0.3</v>
      </c>
      <c r="X304">
        <v>0.2</v>
      </c>
      <c r="Y304">
        <v>0.6</v>
      </c>
      <c r="Z304">
        <v>0.4</v>
      </c>
      <c r="AA304">
        <v>0.4</v>
      </c>
      <c r="AB304">
        <v>0.5</v>
      </c>
    </row>
    <row r="305" spans="1:28" x14ac:dyDescent="0.25">
      <c r="A305" t="s">
        <v>303</v>
      </c>
      <c r="B305" t="s">
        <v>876</v>
      </c>
      <c r="C305">
        <v>118825921</v>
      </c>
      <c r="D305">
        <v>1052249</v>
      </c>
      <c r="E305">
        <v>9734</v>
      </c>
      <c r="F305">
        <v>749858</v>
      </c>
      <c r="G305">
        <v>20376</v>
      </c>
      <c r="H305">
        <v>17882</v>
      </c>
      <c r="I305">
        <v>494</v>
      </c>
      <c r="J305">
        <v>765</v>
      </c>
      <c r="K305">
        <v>6261</v>
      </c>
      <c r="L305">
        <v>2183</v>
      </c>
      <c r="M305">
        <v>1930</v>
      </c>
      <c r="N305">
        <v>20127</v>
      </c>
      <c r="O305">
        <v>1859</v>
      </c>
      <c r="P305">
        <v>18077</v>
      </c>
      <c r="Q305">
        <v>2018</v>
      </c>
      <c r="R305">
        <v>1665</v>
      </c>
      <c r="S305">
        <v>173519</v>
      </c>
      <c r="T305">
        <v>3343</v>
      </c>
      <c r="U305">
        <v>22158</v>
      </c>
      <c r="V305">
        <v>6403</v>
      </c>
      <c r="W305">
        <v>110569</v>
      </c>
      <c r="X305">
        <v>221584</v>
      </c>
      <c r="Y305">
        <v>7729</v>
      </c>
      <c r="Z305">
        <v>70121</v>
      </c>
      <c r="AA305">
        <v>96411</v>
      </c>
      <c r="AB305">
        <v>37030</v>
      </c>
    </row>
    <row r="306" spans="1:28" x14ac:dyDescent="0.25">
      <c r="A306" t="s">
        <v>304</v>
      </c>
      <c r="B306" t="s">
        <v>877</v>
      </c>
      <c r="C306">
        <v>229026</v>
      </c>
      <c r="D306">
        <v>3833</v>
      </c>
      <c r="E306">
        <v>285</v>
      </c>
      <c r="F306">
        <v>3122</v>
      </c>
      <c r="G306">
        <v>256</v>
      </c>
      <c r="H306">
        <v>364</v>
      </c>
      <c r="I306">
        <v>69</v>
      </c>
      <c r="J306">
        <v>80</v>
      </c>
      <c r="K306">
        <v>282</v>
      </c>
      <c r="L306">
        <v>169</v>
      </c>
      <c r="M306">
        <v>227</v>
      </c>
      <c r="N306">
        <v>432</v>
      </c>
      <c r="O306">
        <v>191</v>
      </c>
      <c r="P306">
        <v>499</v>
      </c>
      <c r="Q306">
        <v>149</v>
      </c>
      <c r="R306">
        <v>130</v>
      </c>
      <c r="S306">
        <v>933</v>
      </c>
      <c r="T306">
        <v>236</v>
      </c>
      <c r="U306">
        <v>337</v>
      </c>
      <c r="V306">
        <v>286</v>
      </c>
      <c r="W306">
        <v>1104</v>
      </c>
      <c r="X306">
        <v>1840</v>
      </c>
      <c r="Y306">
        <v>269</v>
      </c>
      <c r="Z306">
        <v>937</v>
      </c>
      <c r="AA306">
        <v>871</v>
      </c>
      <c r="AB306">
        <v>575</v>
      </c>
    </row>
    <row r="307" spans="1:28" x14ac:dyDescent="0.25">
      <c r="A307" t="s">
        <v>305</v>
      </c>
      <c r="B307" t="s">
        <v>878</v>
      </c>
      <c r="C307">
        <v>118825921</v>
      </c>
      <c r="D307">
        <v>1052249</v>
      </c>
      <c r="E307">
        <v>9734</v>
      </c>
      <c r="F307">
        <v>749858</v>
      </c>
      <c r="G307">
        <v>20376</v>
      </c>
      <c r="H307">
        <v>17882</v>
      </c>
      <c r="I307">
        <v>494</v>
      </c>
      <c r="J307">
        <v>765</v>
      </c>
      <c r="K307">
        <v>6261</v>
      </c>
      <c r="L307">
        <v>2183</v>
      </c>
      <c r="M307">
        <v>1930</v>
      </c>
      <c r="N307">
        <v>20127</v>
      </c>
      <c r="O307">
        <v>1859</v>
      </c>
      <c r="P307">
        <v>18077</v>
      </c>
      <c r="Q307">
        <v>2018</v>
      </c>
      <c r="R307">
        <v>1665</v>
      </c>
      <c r="S307">
        <v>173519</v>
      </c>
      <c r="T307">
        <v>3343</v>
      </c>
      <c r="U307">
        <v>22158</v>
      </c>
      <c r="V307">
        <v>6403</v>
      </c>
      <c r="W307">
        <v>110569</v>
      </c>
      <c r="X307">
        <v>221584</v>
      </c>
      <c r="Y307">
        <v>7729</v>
      </c>
      <c r="Z307">
        <v>70121</v>
      </c>
      <c r="AA307">
        <v>96411</v>
      </c>
      <c r="AB307">
        <v>37030</v>
      </c>
    </row>
    <row r="308" spans="1:28" x14ac:dyDescent="0.25">
      <c r="A308" t="s">
        <v>306</v>
      </c>
      <c r="B308" t="s">
        <v>879</v>
      </c>
      <c r="C308" t="s">
        <v>1144</v>
      </c>
      <c r="D308" t="s">
        <v>1144</v>
      </c>
      <c r="E308" t="s">
        <v>1144</v>
      </c>
      <c r="F308" t="s">
        <v>1144</v>
      </c>
      <c r="G308" t="s">
        <v>1144</v>
      </c>
      <c r="H308" t="s">
        <v>1144</v>
      </c>
      <c r="I308" t="s">
        <v>1144</v>
      </c>
      <c r="J308" t="s">
        <v>1144</v>
      </c>
      <c r="K308" t="s">
        <v>1144</v>
      </c>
      <c r="L308" t="s">
        <v>1144</v>
      </c>
      <c r="M308" t="s">
        <v>1144</v>
      </c>
      <c r="N308" t="s">
        <v>1144</v>
      </c>
      <c r="O308" t="s">
        <v>1144</v>
      </c>
      <c r="P308" t="s">
        <v>1144</v>
      </c>
      <c r="Q308" t="s">
        <v>1144</v>
      </c>
      <c r="R308" t="s">
        <v>1144</v>
      </c>
      <c r="S308" t="s">
        <v>1144</v>
      </c>
      <c r="T308" t="s">
        <v>1144</v>
      </c>
      <c r="U308" t="s">
        <v>1144</v>
      </c>
      <c r="V308" t="s">
        <v>1144</v>
      </c>
      <c r="W308" t="s">
        <v>1144</v>
      </c>
      <c r="X308" t="s">
        <v>1144</v>
      </c>
      <c r="Y308" t="s">
        <v>1144</v>
      </c>
      <c r="Z308" t="s">
        <v>1144</v>
      </c>
      <c r="AA308" t="s">
        <v>1144</v>
      </c>
      <c r="AB308" t="s">
        <v>1144</v>
      </c>
    </row>
    <row r="309" spans="1:28" x14ac:dyDescent="0.25">
      <c r="A309" t="s">
        <v>307</v>
      </c>
      <c r="B309" t="s">
        <v>880</v>
      </c>
      <c r="C309">
        <v>114850639</v>
      </c>
      <c r="D309">
        <v>1008365</v>
      </c>
      <c r="E309">
        <v>9416</v>
      </c>
      <c r="F309">
        <v>717793</v>
      </c>
      <c r="G309">
        <v>19936</v>
      </c>
      <c r="H309">
        <v>17273</v>
      </c>
      <c r="I309">
        <v>479</v>
      </c>
      <c r="J309">
        <v>756</v>
      </c>
      <c r="K309">
        <v>6041</v>
      </c>
      <c r="L309">
        <v>2111</v>
      </c>
      <c r="M309">
        <v>1925</v>
      </c>
      <c r="N309">
        <v>19596</v>
      </c>
      <c r="O309">
        <v>1704</v>
      </c>
      <c r="P309">
        <v>17467</v>
      </c>
      <c r="Q309">
        <v>1898</v>
      </c>
      <c r="R309">
        <v>1665</v>
      </c>
      <c r="S309">
        <v>165848</v>
      </c>
      <c r="T309">
        <v>3259</v>
      </c>
      <c r="U309">
        <v>21198</v>
      </c>
      <c r="V309">
        <v>6326</v>
      </c>
      <c r="W309">
        <v>108927</v>
      </c>
      <c r="X309">
        <v>211345</v>
      </c>
      <c r="Y309">
        <v>7409</v>
      </c>
      <c r="Z309">
        <v>66449</v>
      </c>
      <c r="AA309">
        <v>91522</v>
      </c>
      <c r="AB309">
        <v>35530</v>
      </c>
    </row>
    <row r="310" spans="1:28" x14ac:dyDescent="0.25">
      <c r="A310" t="s">
        <v>308</v>
      </c>
      <c r="B310" t="s">
        <v>881</v>
      </c>
      <c r="C310">
        <v>247004</v>
      </c>
      <c r="D310">
        <v>4049</v>
      </c>
      <c r="E310">
        <v>311</v>
      </c>
      <c r="F310">
        <v>3226</v>
      </c>
      <c r="G310">
        <v>260</v>
      </c>
      <c r="H310">
        <v>383</v>
      </c>
      <c r="I310">
        <v>68</v>
      </c>
      <c r="J310">
        <v>82</v>
      </c>
      <c r="K310">
        <v>278</v>
      </c>
      <c r="L310">
        <v>205</v>
      </c>
      <c r="M310">
        <v>226</v>
      </c>
      <c r="N310">
        <v>471</v>
      </c>
      <c r="O310">
        <v>232</v>
      </c>
      <c r="P310">
        <v>513</v>
      </c>
      <c r="Q310">
        <v>163</v>
      </c>
      <c r="R310">
        <v>130</v>
      </c>
      <c r="S310">
        <v>1057</v>
      </c>
      <c r="T310">
        <v>244</v>
      </c>
      <c r="U310">
        <v>375</v>
      </c>
      <c r="V310">
        <v>317</v>
      </c>
      <c r="W310">
        <v>1157</v>
      </c>
      <c r="X310">
        <v>2069</v>
      </c>
      <c r="Y310">
        <v>327</v>
      </c>
      <c r="Z310">
        <v>1026</v>
      </c>
      <c r="AA310">
        <v>988</v>
      </c>
      <c r="AB310">
        <v>666</v>
      </c>
    </row>
    <row r="311" spans="1:28" x14ac:dyDescent="0.25">
      <c r="A311" t="s">
        <v>309</v>
      </c>
      <c r="B311" t="s">
        <v>882</v>
      </c>
      <c r="C311">
        <v>96.7</v>
      </c>
      <c r="D311">
        <v>95.8</v>
      </c>
      <c r="E311">
        <v>96.7</v>
      </c>
      <c r="F311">
        <v>95.7</v>
      </c>
      <c r="G311">
        <v>97.8</v>
      </c>
      <c r="H311">
        <v>96.6</v>
      </c>
      <c r="I311">
        <v>97</v>
      </c>
      <c r="J311">
        <v>98.8</v>
      </c>
      <c r="K311">
        <v>96.5</v>
      </c>
      <c r="L311">
        <v>96.7</v>
      </c>
      <c r="M311">
        <v>99.7</v>
      </c>
      <c r="N311">
        <v>97.4</v>
      </c>
      <c r="O311">
        <v>91.7</v>
      </c>
      <c r="P311">
        <v>96.6</v>
      </c>
      <c r="Q311">
        <v>94.1</v>
      </c>
      <c r="R311">
        <v>100</v>
      </c>
      <c r="S311">
        <v>95.6</v>
      </c>
      <c r="T311">
        <v>97.5</v>
      </c>
      <c r="U311">
        <v>95.7</v>
      </c>
      <c r="V311">
        <v>98.8</v>
      </c>
      <c r="W311">
        <v>98.5</v>
      </c>
      <c r="X311">
        <v>95.4</v>
      </c>
      <c r="Y311">
        <v>95.9</v>
      </c>
      <c r="Z311">
        <v>94.8</v>
      </c>
      <c r="AA311">
        <v>94.9</v>
      </c>
      <c r="AB311">
        <v>95.9</v>
      </c>
    </row>
    <row r="312" spans="1:28" x14ac:dyDescent="0.25">
      <c r="A312" t="s">
        <v>310</v>
      </c>
      <c r="B312" t="s">
        <v>883</v>
      </c>
      <c r="C312">
        <v>0.1</v>
      </c>
      <c r="D312">
        <v>0.1</v>
      </c>
      <c r="E312">
        <v>1.3</v>
      </c>
      <c r="F312">
        <v>0.1</v>
      </c>
      <c r="G312">
        <v>0.7</v>
      </c>
      <c r="H312">
        <v>0.9</v>
      </c>
      <c r="I312">
        <v>3.1</v>
      </c>
      <c r="J312">
        <v>1.8</v>
      </c>
      <c r="K312">
        <v>1.5</v>
      </c>
      <c r="L312">
        <v>3.4</v>
      </c>
      <c r="M312">
        <v>0.6</v>
      </c>
      <c r="N312">
        <v>0.8</v>
      </c>
      <c r="O312">
        <v>4.2</v>
      </c>
      <c r="P312">
        <v>1.1000000000000001</v>
      </c>
      <c r="Q312">
        <v>3.5</v>
      </c>
      <c r="R312">
        <v>2.1</v>
      </c>
      <c r="S312">
        <v>0.3</v>
      </c>
      <c r="T312">
        <v>1.9</v>
      </c>
      <c r="U312">
        <v>1.1000000000000001</v>
      </c>
      <c r="V312">
        <v>1.1000000000000001</v>
      </c>
      <c r="W312">
        <v>0.2</v>
      </c>
      <c r="X312">
        <v>0.3</v>
      </c>
      <c r="Y312">
        <v>1.5</v>
      </c>
      <c r="Z312">
        <v>0.5</v>
      </c>
      <c r="AA312">
        <v>0.5</v>
      </c>
      <c r="AB312">
        <v>0.7</v>
      </c>
    </row>
    <row r="313" spans="1:28" x14ac:dyDescent="0.25">
      <c r="A313" t="s">
        <v>311</v>
      </c>
      <c r="B313" t="s">
        <v>884</v>
      </c>
      <c r="C313">
        <v>2744122</v>
      </c>
      <c r="D313">
        <v>30924</v>
      </c>
      <c r="E313">
        <v>222</v>
      </c>
      <c r="F313">
        <v>22596</v>
      </c>
      <c r="G313">
        <v>373</v>
      </c>
      <c r="H313">
        <v>564</v>
      </c>
      <c r="I313">
        <v>8</v>
      </c>
      <c r="J313">
        <v>9</v>
      </c>
      <c r="K313">
        <v>174</v>
      </c>
      <c r="L313">
        <v>43</v>
      </c>
      <c r="M313">
        <v>0</v>
      </c>
      <c r="N313">
        <v>400</v>
      </c>
      <c r="O313">
        <v>144</v>
      </c>
      <c r="P313">
        <v>347</v>
      </c>
      <c r="Q313">
        <v>120</v>
      </c>
      <c r="R313">
        <v>0</v>
      </c>
      <c r="S313">
        <v>5351</v>
      </c>
      <c r="T313">
        <v>46</v>
      </c>
      <c r="U313">
        <v>527</v>
      </c>
      <c r="V313">
        <v>68</v>
      </c>
      <c r="W313">
        <v>1197</v>
      </c>
      <c r="X313">
        <v>7089</v>
      </c>
      <c r="Y313">
        <v>207</v>
      </c>
      <c r="Z313">
        <v>2697</v>
      </c>
      <c r="AA313">
        <v>3372</v>
      </c>
      <c r="AB313">
        <v>1038</v>
      </c>
    </row>
    <row r="314" spans="1:28" x14ac:dyDescent="0.25">
      <c r="A314" t="s">
        <v>312</v>
      </c>
      <c r="B314" t="s">
        <v>885</v>
      </c>
      <c r="C314">
        <v>19370</v>
      </c>
      <c r="D314">
        <v>1115</v>
      </c>
      <c r="E314">
        <v>115</v>
      </c>
      <c r="F314">
        <v>910</v>
      </c>
      <c r="G314">
        <v>122</v>
      </c>
      <c r="H314">
        <v>156</v>
      </c>
      <c r="I314">
        <v>13</v>
      </c>
      <c r="J314">
        <v>14</v>
      </c>
      <c r="K314">
        <v>92</v>
      </c>
      <c r="L314">
        <v>60</v>
      </c>
      <c r="M314">
        <v>17</v>
      </c>
      <c r="N314">
        <v>123</v>
      </c>
      <c r="O314">
        <v>70</v>
      </c>
      <c r="P314">
        <v>121</v>
      </c>
      <c r="Q314">
        <v>70</v>
      </c>
      <c r="R314">
        <v>12</v>
      </c>
      <c r="S314">
        <v>489</v>
      </c>
      <c r="T314">
        <v>37</v>
      </c>
      <c r="U314">
        <v>154</v>
      </c>
      <c r="V314">
        <v>66</v>
      </c>
      <c r="W314">
        <v>208</v>
      </c>
      <c r="X314">
        <v>593</v>
      </c>
      <c r="Y314">
        <v>89</v>
      </c>
      <c r="Z314">
        <v>320</v>
      </c>
      <c r="AA314">
        <v>390</v>
      </c>
      <c r="AB314">
        <v>219</v>
      </c>
    </row>
    <row r="315" spans="1:28" x14ac:dyDescent="0.25">
      <c r="A315" t="s">
        <v>313</v>
      </c>
      <c r="B315" t="s">
        <v>886</v>
      </c>
      <c r="C315">
        <v>2.2999999999999998</v>
      </c>
      <c r="D315">
        <v>2.9</v>
      </c>
      <c r="E315">
        <v>2.2999999999999998</v>
      </c>
      <c r="F315">
        <v>3</v>
      </c>
      <c r="G315">
        <v>1.8</v>
      </c>
      <c r="H315">
        <v>3.2</v>
      </c>
      <c r="I315">
        <v>1.6</v>
      </c>
      <c r="J315">
        <v>1.2</v>
      </c>
      <c r="K315">
        <v>2.8</v>
      </c>
      <c r="L315">
        <v>2</v>
      </c>
      <c r="M315">
        <v>0</v>
      </c>
      <c r="N315">
        <v>2</v>
      </c>
      <c r="O315">
        <v>7.7</v>
      </c>
      <c r="P315">
        <v>1.9</v>
      </c>
      <c r="Q315">
        <v>5.9</v>
      </c>
      <c r="R315">
        <v>0</v>
      </c>
      <c r="S315">
        <v>3.1</v>
      </c>
      <c r="T315">
        <v>1.4</v>
      </c>
      <c r="U315">
        <v>2.4</v>
      </c>
      <c r="V315">
        <v>1.1000000000000001</v>
      </c>
      <c r="W315">
        <v>1.1000000000000001</v>
      </c>
      <c r="X315">
        <v>3.2</v>
      </c>
      <c r="Y315">
        <v>2.7</v>
      </c>
      <c r="Z315">
        <v>3.8</v>
      </c>
      <c r="AA315">
        <v>3.5</v>
      </c>
      <c r="AB315">
        <v>2.8</v>
      </c>
    </row>
    <row r="316" spans="1:28" x14ac:dyDescent="0.25">
      <c r="A316" t="s">
        <v>314</v>
      </c>
      <c r="B316" t="s">
        <v>887</v>
      </c>
      <c r="C316">
        <v>0.1</v>
      </c>
      <c r="D316">
        <v>0.1</v>
      </c>
      <c r="E316">
        <v>1.2</v>
      </c>
      <c r="F316">
        <v>0.1</v>
      </c>
      <c r="G316">
        <v>0.6</v>
      </c>
      <c r="H316">
        <v>0.9</v>
      </c>
      <c r="I316">
        <v>2.7</v>
      </c>
      <c r="J316">
        <v>1.8</v>
      </c>
      <c r="K316">
        <v>1.5</v>
      </c>
      <c r="L316">
        <v>2.7</v>
      </c>
      <c r="M316">
        <v>1.8</v>
      </c>
      <c r="N316">
        <v>0.6</v>
      </c>
      <c r="O316">
        <v>4.0999999999999996</v>
      </c>
      <c r="P316">
        <v>0.7</v>
      </c>
      <c r="Q316">
        <v>3.5</v>
      </c>
      <c r="R316">
        <v>2.1</v>
      </c>
      <c r="S316">
        <v>0.3</v>
      </c>
      <c r="T316">
        <v>1.1000000000000001</v>
      </c>
      <c r="U316">
        <v>0.7</v>
      </c>
      <c r="V316">
        <v>1.1000000000000001</v>
      </c>
      <c r="W316">
        <v>0.2</v>
      </c>
      <c r="X316">
        <v>0.3</v>
      </c>
      <c r="Y316">
        <v>1.2</v>
      </c>
      <c r="Z316">
        <v>0.5</v>
      </c>
      <c r="AA316">
        <v>0.4</v>
      </c>
      <c r="AB316">
        <v>0.6</v>
      </c>
    </row>
    <row r="317" spans="1:28" x14ac:dyDescent="0.25">
      <c r="A317" t="s">
        <v>315</v>
      </c>
      <c r="B317" t="s">
        <v>888</v>
      </c>
      <c r="C317">
        <v>1231160</v>
      </c>
      <c r="D317">
        <v>12960</v>
      </c>
      <c r="E317">
        <v>96</v>
      </c>
      <c r="F317">
        <v>9469</v>
      </c>
      <c r="G317">
        <v>67</v>
      </c>
      <c r="H317">
        <v>45</v>
      </c>
      <c r="I317">
        <v>7</v>
      </c>
      <c r="J317">
        <v>0</v>
      </c>
      <c r="K317">
        <v>46</v>
      </c>
      <c r="L317">
        <v>29</v>
      </c>
      <c r="M317">
        <v>5</v>
      </c>
      <c r="N317">
        <v>131</v>
      </c>
      <c r="O317">
        <v>11</v>
      </c>
      <c r="P317">
        <v>263</v>
      </c>
      <c r="Q317">
        <v>0</v>
      </c>
      <c r="R317">
        <v>0</v>
      </c>
      <c r="S317">
        <v>2320</v>
      </c>
      <c r="T317">
        <v>38</v>
      </c>
      <c r="U317">
        <v>433</v>
      </c>
      <c r="V317">
        <v>9</v>
      </c>
      <c r="W317">
        <v>445</v>
      </c>
      <c r="X317">
        <v>3150</v>
      </c>
      <c r="Y317">
        <v>113</v>
      </c>
      <c r="Z317">
        <v>975</v>
      </c>
      <c r="AA317">
        <v>1517</v>
      </c>
      <c r="AB317">
        <v>462</v>
      </c>
    </row>
    <row r="318" spans="1:28" x14ac:dyDescent="0.25">
      <c r="A318" t="s">
        <v>316</v>
      </c>
      <c r="B318" t="s">
        <v>889</v>
      </c>
      <c r="C318">
        <v>8820</v>
      </c>
      <c r="D318">
        <v>757</v>
      </c>
      <c r="E318">
        <v>65</v>
      </c>
      <c r="F318">
        <v>619</v>
      </c>
      <c r="G318">
        <v>39</v>
      </c>
      <c r="H318">
        <v>42</v>
      </c>
      <c r="I318">
        <v>9</v>
      </c>
      <c r="J318">
        <v>12</v>
      </c>
      <c r="K318">
        <v>45</v>
      </c>
      <c r="L318">
        <v>55</v>
      </c>
      <c r="M318">
        <v>11</v>
      </c>
      <c r="N318">
        <v>102</v>
      </c>
      <c r="O318">
        <v>12</v>
      </c>
      <c r="P318">
        <v>176</v>
      </c>
      <c r="Q318">
        <v>17</v>
      </c>
      <c r="R318">
        <v>12</v>
      </c>
      <c r="S318">
        <v>350</v>
      </c>
      <c r="T318">
        <v>41</v>
      </c>
      <c r="U318">
        <v>205</v>
      </c>
      <c r="V318">
        <v>14</v>
      </c>
      <c r="W318">
        <v>148</v>
      </c>
      <c r="X318">
        <v>375</v>
      </c>
      <c r="Y318">
        <v>60</v>
      </c>
      <c r="Z318">
        <v>189</v>
      </c>
      <c r="AA318">
        <v>263</v>
      </c>
      <c r="AB318">
        <v>192</v>
      </c>
    </row>
    <row r="319" spans="1:28" x14ac:dyDescent="0.25">
      <c r="A319" t="s">
        <v>317</v>
      </c>
      <c r="B319" t="s">
        <v>890</v>
      </c>
      <c r="C319">
        <v>1</v>
      </c>
      <c r="D319">
        <v>1.2</v>
      </c>
      <c r="E319">
        <v>1</v>
      </c>
      <c r="F319">
        <v>1.3</v>
      </c>
      <c r="G319">
        <v>0.3</v>
      </c>
      <c r="H319">
        <v>0.3</v>
      </c>
      <c r="I319">
        <v>1.4</v>
      </c>
      <c r="J319">
        <v>0</v>
      </c>
      <c r="K319">
        <v>0.7</v>
      </c>
      <c r="L319">
        <v>1.3</v>
      </c>
      <c r="M319">
        <v>0.3</v>
      </c>
      <c r="N319">
        <v>0.7</v>
      </c>
      <c r="O319">
        <v>0.6</v>
      </c>
      <c r="P319">
        <v>1.5</v>
      </c>
      <c r="Q319">
        <v>0</v>
      </c>
      <c r="R319">
        <v>0</v>
      </c>
      <c r="S319">
        <v>1.3</v>
      </c>
      <c r="T319">
        <v>1.1000000000000001</v>
      </c>
      <c r="U319">
        <v>2</v>
      </c>
      <c r="V319">
        <v>0.1</v>
      </c>
      <c r="W319">
        <v>0.4</v>
      </c>
      <c r="X319">
        <v>1.4</v>
      </c>
      <c r="Y319">
        <v>1.5</v>
      </c>
      <c r="Z319">
        <v>1.4</v>
      </c>
      <c r="AA319">
        <v>1.6</v>
      </c>
      <c r="AB319">
        <v>1.2</v>
      </c>
    </row>
    <row r="320" spans="1:28" x14ac:dyDescent="0.25">
      <c r="A320" t="s">
        <v>318</v>
      </c>
      <c r="B320" t="s">
        <v>891</v>
      </c>
      <c r="C320">
        <v>0.1</v>
      </c>
      <c r="D320">
        <v>0.1</v>
      </c>
      <c r="E320">
        <v>0.7</v>
      </c>
      <c r="F320">
        <v>0.1</v>
      </c>
      <c r="G320">
        <v>0.2</v>
      </c>
      <c r="H320">
        <v>0.2</v>
      </c>
      <c r="I320">
        <v>1.8</v>
      </c>
      <c r="J320">
        <v>4.5</v>
      </c>
      <c r="K320">
        <v>0.7</v>
      </c>
      <c r="L320">
        <v>2.5</v>
      </c>
      <c r="M320">
        <v>0.6</v>
      </c>
      <c r="N320">
        <v>0.5</v>
      </c>
      <c r="O320">
        <v>0.7</v>
      </c>
      <c r="P320">
        <v>1</v>
      </c>
      <c r="Q320">
        <v>1.7</v>
      </c>
      <c r="R320">
        <v>2.1</v>
      </c>
      <c r="S320">
        <v>0.2</v>
      </c>
      <c r="T320">
        <v>1.2</v>
      </c>
      <c r="U320">
        <v>0.9</v>
      </c>
      <c r="V320">
        <v>0.2</v>
      </c>
      <c r="W320">
        <v>0.1</v>
      </c>
      <c r="X320">
        <v>0.2</v>
      </c>
      <c r="Y320">
        <v>0.8</v>
      </c>
      <c r="Z320">
        <v>0.3</v>
      </c>
      <c r="AA320">
        <v>0.3</v>
      </c>
      <c r="AB320">
        <v>0.5</v>
      </c>
    </row>
    <row r="321" spans="1:28" x14ac:dyDescent="0.25">
      <c r="A321" t="s">
        <v>319</v>
      </c>
      <c r="B321" t="s">
        <v>892</v>
      </c>
      <c r="C321">
        <v>75833135</v>
      </c>
      <c r="D321">
        <v>582614</v>
      </c>
      <c r="E321">
        <v>6261</v>
      </c>
      <c r="F321">
        <v>395201</v>
      </c>
      <c r="G321">
        <v>14143</v>
      </c>
      <c r="H321">
        <v>12627</v>
      </c>
      <c r="I321">
        <v>269</v>
      </c>
      <c r="J321">
        <v>528</v>
      </c>
      <c r="K321">
        <v>4812</v>
      </c>
      <c r="L321">
        <v>1776</v>
      </c>
      <c r="M321">
        <v>1336</v>
      </c>
      <c r="N321">
        <v>14248</v>
      </c>
      <c r="O321">
        <v>1210</v>
      </c>
      <c r="P321">
        <v>12529</v>
      </c>
      <c r="Q321">
        <v>1415</v>
      </c>
      <c r="R321">
        <v>1380</v>
      </c>
      <c r="S321">
        <v>100137</v>
      </c>
      <c r="T321">
        <v>2551</v>
      </c>
      <c r="U321">
        <v>12191</v>
      </c>
      <c r="V321">
        <v>4306</v>
      </c>
      <c r="W321">
        <v>69077</v>
      </c>
      <c r="X321">
        <v>114708</v>
      </c>
      <c r="Y321">
        <v>5409</v>
      </c>
      <c r="Z321">
        <v>39038</v>
      </c>
      <c r="AA321">
        <v>45749</v>
      </c>
      <c r="AB321">
        <v>21124</v>
      </c>
    </row>
    <row r="322" spans="1:28" x14ac:dyDescent="0.25">
      <c r="A322" t="s">
        <v>320</v>
      </c>
      <c r="B322" t="s">
        <v>893</v>
      </c>
      <c r="C322">
        <v>358989</v>
      </c>
      <c r="D322">
        <v>4927</v>
      </c>
      <c r="E322">
        <v>298</v>
      </c>
      <c r="F322">
        <v>3776</v>
      </c>
      <c r="G322">
        <v>438</v>
      </c>
      <c r="H322">
        <v>411</v>
      </c>
      <c r="I322">
        <v>48</v>
      </c>
      <c r="J322">
        <v>87</v>
      </c>
      <c r="K322">
        <v>309</v>
      </c>
      <c r="L322">
        <v>196</v>
      </c>
      <c r="M322">
        <v>177</v>
      </c>
      <c r="N322">
        <v>503</v>
      </c>
      <c r="O322">
        <v>167</v>
      </c>
      <c r="P322">
        <v>631</v>
      </c>
      <c r="Q322">
        <v>139</v>
      </c>
      <c r="R322">
        <v>148</v>
      </c>
      <c r="S322">
        <v>1275</v>
      </c>
      <c r="T322">
        <v>188</v>
      </c>
      <c r="U322">
        <v>418</v>
      </c>
      <c r="V322">
        <v>306</v>
      </c>
      <c r="W322">
        <v>1415</v>
      </c>
      <c r="X322">
        <v>1899</v>
      </c>
      <c r="Y322">
        <v>281</v>
      </c>
      <c r="Z322">
        <v>1112</v>
      </c>
      <c r="AA322">
        <v>973</v>
      </c>
      <c r="AB322">
        <v>634</v>
      </c>
    </row>
    <row r="323" spans="1:28" x14ac:dyDescent="0.25">
      <c r="A323" t="s">
        <v>321</v>
      </c>
      <c r="B323" t="s">
        <v>894</v>
      </c>
      <c r="C323">
        <v>75833135</v>
      </c>
      <c r="D323">
        <v>582614</v>
      </c>
      <c r="E323">
        <v>6261</v>
      </c>
      <c r="F323">
        <v>395201</v>
      </c>
      <c r="G323">
        <v>14143</v>
      </c>
      <c r="H323">
        <v>12627</v>
      </c>
      <c r="I323">
        <v>269</v>
      </c>
      <c r="J323">
        <v>528</v>
      </c>
      <c r="K323">
        <v>4812</v>
      </c>
      <c r="L323">
        <v>1776</v>
      </c>
      <c r="M323">
        <v>1336</v>
      </c>
      <c r="N323">
        <v>14248</v>
      </c>
      <c r="O323">
        <v>1210</v>
      </c>
      <c r="P323">
        <v>12529</v>
      </c>
      <c r="Q323">
        <v>1415</v>
      </c>
      <c r="R323">
        <v>1380</v>
      </c>
      <c r="S323">
        <v>100137</v>
      </c>
      <c r="T323">
        <v>2551</v>
      </c>
      <c r="U323">
        <v>12191</v>
      </c>
      <c r="V323">
        <v>4306</v>
      </c>
      <c r="W323">
        <v>69077</v>
      </c>
      <c r="X323">
        <v>114708</v>
      </c>
      <c r="Y323">
        <v>5409</v>
      </c>
      <c r="Z323">
        <v>39038</v>
      </c>
      <c r="AA323">
        <v>45749</v>
      </c>
      <c r="AB323">
        <v>21124</v>
      </c>
    </row>
    <row r="324" spans="1:28" x14ac:dyDescent="0.25">
      <c r="A324" t="s">
        <v>322</v>
      </c>
      <c r="B324" t="s">
        <v>895</v>
      </c>
      <c r="C324" t="s">
        <v>1144</v>
      </c>
      <c r="D324" t="s">
        <v>1144</v>
      </c>
      <c r="E324" t="s">
        <v>1144</v>
      </c>
      <c r="F324" t="s">
        <v>1144</v>
      </c>
      <c r="G324" t="s">
        <v>1144</v>
      </c>
      <c r="H324" t="s">
        <v>1144</v>
      </c>
      <c r="I324" t="s">
        <v>1144</v>
      </c>
      <c r="J324" t="s">
        <v>1144</v>
      </c>
      <c r="K324" t="s">
        <v>1144</v>
      </c>
      <c r="L324" t="s">
        <v>1144</v>
      </c>
      <c r="M324" t="s">
        <v>1144</v>
      </c>
      <c r="N324" t="s">
        <v>1144</v>
      </c>
      <c r="O324" t="s">
        <v>1144</v>
      </c>
      <c r="P324" t="s">
        <v>1144</v>
      </c>
      <c r="Q324" t="s">
        <v>1144</v>
      </c>
      <c r="R324" t="s">
        <v>1144</v>
      </c>
      <c r="S324" t="s">
        <v>1144</v>
      </c>
      <c r="T324" t="s">
        <v>1144</v>
      </c>
      <c r="U324" t="s">
        <v>1144</v>
      </c>
      <c r="V324" t="s">
        <v>1144</v>
      </c>
      <c r="W324" t="s">
        <v>1144</v>
      </c>
      <c r="X324" t="s">
        <v>1144</v>
      </c>
      <c r="Y324" t="s">
        <v>1144</v>
      </c>
      <c r="Z324" t="s">
        <v>1144</v>
      </c>
      <c r="AA324" t="s">
        <v>1144</v>
      </c>
      <c r="AB324" t="s">
        <v>1144</v>
      </c>
    </row>
    <row r="325" spans="1:28" x14ac:dyDescent="0.25">
      <c r="A325" t="s">
        <v>323</v>
      </c>
      <c r="B325" t="s">
        <v>896</v>
      </c>
      <c r="C325">
        <v>6323346</v>
      </c>
      <c r="D325">
        <v>35568</v>
      </c>
      <c r="E325">
        <v>692</v>
      </c>
      <c r="F325">
        <v>20496</v>
      </c>
      <c r="G325">
        <v>588</v>
      </c>
      <c r="H325">
        <v>1516</v>
      </c>
      <c r="I325">
        <v>81</v>
      </c>
      <c r="J325">
        <v>83</v>
      </c>
      <c r="K325">
        <v>525</v>
      </c>
      <c r="L325">
        <v>236</v>
      </c>
      <c r="M325">
        <v>158</v>
      </c>
      <c r="N325">
        <v>1261</v>
      </c>
      <c r="O325">
        <v>297</v>
      </c>
      <c r="P325">
        <v>1838</v>
      </c>
      <c r="Q325">
        <v>235</v>
      </c>
      <c r="R325">
        <v>69</v>
      </c>
      <c r="S325">
        <v>5877</v>
      </c>
      <c r="T325">
        <v>299</v>
      </c>
      <c r="U325">
        <v>1317</v>
      </c>
      <c r="V325">
        <v>527</v>
      </c>
      <c r="W325">
        <v>2142</v>
      </c>
      <c r="X325">
        <v>4158</v>
      </c>
      <c r="Y325">
        <v>250</v>
      </c>
      <c r="Z325">
        <v>1797</v>
      </c>
      <c r="AA325">
        <v>2947</v>
      </c>
      <c r="AB325">
        <v>1018</v>
      </c>
    </row>
    <row r="326" spans="1:28" x14ac:dyDescent="0.25">
      <c r="A326" t="s">
        <v>324</v>
      </c>
      <c r="B326" t="s">
        <v>897</v>
      </c>
      <c r="C326">
        <v>33601</v>
      </c>
      <c r="D326">
        <v>1036</v>
      </c>
      <c r="E326">
        <v>151</v>
      </c>
      <c r="F326">
        <v>849</v>
      </c>
      <c r="G326">
        <v>157</v>
      </c>
      <c r="H326">
        <v>229</v>
      </c>
      <c r="I326">
        <v>26</v>
      </c>
      <c r="J326">
        <v>55</v>
      </c>
      <c r="K326">
        <v>130</v>
      </c>
      <c r="L326">
        <v>132</v>
      </c>
      <c r="M326">
        <v>80</v>
      </c>
      <c r="N326">
        <v>223</v>
      </c>
      <c r="O326">
        <v>83</v>
      </c>
      <c r="P326">
        <v>300</v>
      </c>
      <c r="Q326">
        <v>106</v>
      </c>
      <c r="R326">
        <v>41</v>
      </c>
      <c r="S326">
        <v>437</v>
      </c>
      <c r="T326">
        <v>103</v>
      </c>
      <c r="U326">
        <v>241</v>
      </c>
      <c r="V326">
        <v>148</v>
      </c>
      <c r="W326">
        <v>249</v>
      </c>
      <c r="X326">
        <v>404</v>
      </c>
      <c r="Y326">
        <v>79</v>
      </c>
      <c r="Z326">
        <v>266</v>
      </c>
      <c r="AA326">
        <v>334</v>
      </c>
      <c r="AB326">
        <v>214</v>
      </c>
    </row>
    <row r="327" spans="1:28" x14ac:dyDescent="0.25">
      <c r="A327" t="s">
        <v>325</v>
      </c>
      <c r="B327" t="s">
        <v>898</v>
      </c>
      <c r="C327">
        <v>8.3000000000000007</v>
      </c>
      <c r="D327">
        <v>6.1</v>
      </c>
      <c r="E327">
        <v>11.1</v>
      </c>
      <c r="F327">
        <v>5.2</v>
      </c>
      <c r="G327">
        <v>4.2</v>
      </c>
      <c r="H327">
        <v>12</v>
      </c>
      <c r="I327">
        <v>30.1</v>
      </c>
      <c r="J327">
        <v>15.7</v>
      </c>
      <c r="K327">
        <v>10.9</v>
      </c>
      <c r="L327">
        <v>13.3</v>
      </c>
      <c r="M327">
        <v>11.8</v>
      </c>
      <c r="N327">
        <v>8.9</v>
      </c>
      <c r="O327">
        <v>24.5</v>
      </c>
      <c r="P327">
        <v>14.7</v>
      </c>
      <c r="Q327">
        <v>16.600000000000001</v>
      </c>
      <c r="R327">
        <v>5</v>
      </c>
      <c r="S327">
        <v>5.9</v>
      </c>
      <c r="T327">
        <v>11.7</v>
      </c>
      <c r="U327">
        <v>10.8</v>
      </c>
      <c r="V327">
        <v>12.2</v>
      </c>
      <c r="W327">
        <v>3.1</v>
      </c>
      <c r="X327">
        <v>3.6</v>
      </c>
      <c r="Y327">
        <v>4.5999999999999996</v>
      </c>
      <c r="Z327">
        <v>4.5999999999999996</v>
      </c>
      <c r="AA327">
        <v>6.4</v>
      </c>
      <c r="AB327">
        <v>4.8</v>
      </c>
    </row>
    <row r="328" spans="1:28" x14ac:dyDescent="0.25">
      <c r="A328" t="s">
        <v>326</v>
      </c>
      <c r="B328" t="s">
        <v>899</v>
      </c>
      <c r="C328">
        <v>0.1</v>
      </c>
      <c r="D328">
        <v>0.2</v>
      </c>
      <c r="E328">
        <v>2.2999999999999998</v>
      </c>
      <c r="F328">
        <v>0.2</v>
      </c>
      <c r="G328">
        <v>1.1000000000000001</v>
      </c>
      <c r="H328">
        <v>1.8</v>
      </c>
      <c r="I328">
        <v>8.3000000000000007</v>
      </c>
      <c r="J328">
        <v>9.9</v>
      </c>
      <c r="K328">
        <v>2.6</v>
      </c>
      <c r="L328">
        <v>7.1</v>
      </c>
      <c r="M328">
        <v>6.4</v>
      </c>
      <c r="N328">
        <v>1.5</v>
      </c>
      <c r="O328">
        <v>6.2</v>
      </c>
      <c r="P328">
        <v>2.2999999999999998</v>
      </c>
      <c r="Q328">
        <v>7.2</v>
      </c>
      <c r="R328">
        <v>2.9</v>
      </c>
      <c r="S328">
        <v>0.4</v>
      </c>
      <c r="T328">
        <v>4.0999999999999996</v>
      </c>
      <c r="U328">
        <v>1.9</v>
      </c>
      <c r="V328">
        <v>3.2</v>
      </c>
      <c r="W328">
        <v>0.4</v>
      </c>
      <c r="X328">
        <v>0.3</v>
      </c>
      <c r="Y328">
        <v>1.4</v>
      </c>
      <c r="Z328">
        <v>0.7</v>
      </c>
      <c r="AA328">
        <v>0.7</v>
      </c>
      <c r="AB328">
        <v>1</v>
      </c>
    </row>
    <row r="329" spans="1:28" x14ac:dyDescent="0.25">
      <c r="A329" t="s">
        <v>327</v>
      </c>
      <c r="B329" t="s">
        <v>900</v>
      </c>
      <c r="C329">
        <v>10539890</v>
      </c>
      <c r="D329">
        <v>52480</v>
      </c>
      <c r="E329">
        <v>825</v>
      </c>
      <c r="F329">
        <v>34818</v>
      </c>
      <c r="G329">
        <v>417</v>
      </c>
      <c r="H329">
        <v>1084</v>
      </c>
      <c r="I329">
        <v>85</v>
      </c>
      <c r="J329">
        <v>241</v>
      </c>
      <c r="K329">
        <v>742</v>
      </c>
      <c r="L329">
        <v>400</v>
      </c>
      <c r="M329">
        <v>221</v>
      </c>
      <c r="N329">
        <v>2608</v>
      </c>
      <c r="O329">
        <v>370</v>
      </c>
      <c r="P329">
        <v>3117</v>
      </c>
      <c r="Q329">
        <v>461</v>
      </c>
      <c r="R329">
        <v>159</v>
      </c>
      <c r="S329">
        <v>5580</v>
      </c>
      <c r="T329">
        <v>554</v>
      </c>
      <c r="U329">
        <v>798</v>
      </c>
      <c r="V329">
        <v>249</v>
      </c>
      <c r="W329">
        <v>3386</v>
      </c>
      <c r="X329">
        <v>10857</v>
      </c>
      <c r="Y329">
        <v>410</v>
      </c>
      <c r="Z329">
        <v>3745</v>
      </c>
      <c r="AA329">
        <v>2633</v>
      </c>
      <c r="AB329">
        <v>959</v>
      </c>
    </row>
    <row r="330" spans="1:28" x14ac:dyDescent="0.25">
      <c r="A330" t="s">
        <v>328</v>
      </c>
      <c r="B330" t="s">
        <v>901</v>
      </c>
      <c r="C330">
        <v>54031</v>
      </c>
      <c r="D330">
        <v>1619</v>
      </c>
      <c r="E330">
        <v>184</v>
      </c>
      <c r="F330">
        <v>1235</v>
      </c>
      <c r="G330">
        <v>92</v>
      </c>
      <c r="H330">
        <v>227</v>
      </c>
      <c r="I330">
        <v>26</v>
      </c>
      <c r="J330">
        <v>94</v>
      </c>
      <c r="K330">
        <v>191</v>
      </c>
      <c r="L330">
        <v>162</v>
      </c>
      <c r="M330">
        <v>110</v>
      </c>
      <c r="N330">
        <v>295</v>
      </c>
      <c r="O330">
        <v>116</v>
      </c>
      <c r="P330">
        <v>392</v>
      </c>
      <c r="Q330">
        <v>149</v>
      </c>
      <c r="R330">
        <v>66</v>
      </c>
      <c r="S330">
        <v>502</v>
      </c>
      <c r="T330">
        <v>153</v>
      </c>
      <c r="U330">
        <v>197</v>
      </c>
      <c r="V330">
        <v>100</v>
      </c>
      <c r="W330">
        <v>364</v>
      </c>
      <c r="X330">
        <v>633</v>
      </c>
      <c r="Y330">
        <v>100</v>
      </c>
      <c r="Z330">
        <v>378</v>
      </c>
      <c r="AA330">
        <v>338</v>
      </c>
      <c r="AB330">
        <v>171</v>
      </c>
    </row>
    <row r="331" spans="1:28" x14ac:dyDescent="0.25">
      <c r="A331" t="s">
        <v>329</v>
      </c>
      <c r="B331" t="s">
        <v>902</v>
      </c>
      <c r="C331">
        <v>13.9</v>
      </c>
      <c r="D331">
        <v>9</v>
      </c>
      <c r="E331">
        <v>13.2</v>
      </c>
      <c r="F331">
        <v>8.8000000000000007</v>
      </c>
      <c r="G331">
        <v>2.9</v>
      </c>
      <c r="H331">
        <v>8.6</v>
      </c>
      <c r="I331">
        <v>31.6</v>
      </c>
      <c r="J331">
        <v>45.6</v>
      </c>
      <c r="K331">
        <v>15.4</v>
      </c>
      <c r="L331">
        <v>22.5</v>
      </c>
      <c r="M331">
        <v>16.5</v>
      </c>
      <c r="N331">
        <v>18.3</v>
      </c>
      <c r="O331">
        <v>30.6</v>
      </c>
      <c r="P331">
        <v>24.9</v>
      </c>
      <c r="Q331">
        <v>32.6</v>
      </c>
      <c r="R331">
        <v>11.5</v>
      </c>
      <c r="S331">
        <v>5.6</v>
      </c>
      <c r="T331">
        <v>21.7</v>
      </c>
      <c r="U331">
        <v>6.5</v>
      </c>
      <c r="V331">
        <v>5.8</v>
      </c>
      <c r="W331">
        <v>4.9000000000000004</v>
      </c>
      <c r="X331">
        <v>9.5</v>
      </c>
      <c r="Y331">
        <v>7.6</v>
      </c>
      <c r="Z331">
        <v>9.6</v>
      </c>
      <c r="AA331">
        <v>5.8</v>
      </c>
      <c r="AB331">
        <v>4.5</v>
      </c>
    </row>
    <row r="332" spans="1:28" x14ac:dyDescent="0.25">
      <c r="A332" t="s">
        <v>330</v>
      </c>
      <c r="B332" t="s">
        <v>903</v>
      </c>
      <c r="C332">
        <v>0.1</v>
      </c>
      <c r="D332">
        <v>0.3</v>
      </c>
      <c r="E332">
        <v>2.9</v>
      </c>
      <c r="F332">
        <v>0.3</v>
      </c>
      <c r="G332">
        <v>0.7</v>
      </c>
      <c r="H332">
        <v>1.7</v>
      </c>
      <c r="I332">
        <v>8.8000000000000007</v>
      </c>
      <c r="J332">
        <v>15.3</v>
      </c>
      <c r="K332">
        <v>3.8</v>
      </c>
      <c r="L332">
        <v>8.4</v>
      </c>
      <c r="M332">
        <v>7.7</v>
      </c>
      <c r="N332">
        <v>1.9</v>
      </c>
      <c r="O332">
        <v>7.8</v>
      </c>
      <c r="P332">
        <v>3</v>
      </c>
      <c r="Q332">
        <v>9.5</v>
      </c>
      <c r="R332">
        <v>4.9000000000000004</v>
      </c>
      <c r="S332">
        <v>0.5</v>
      </c>
      <c r="T332">
        <v>5.5</v>
      </c>
      <c r="U332">
        <v>1.6</v>
      </c>
      <c r="V332">
        <v>2.2999999999999998</v>
      </c>
      <c r="W332">
        <v>0.5</v>
      </c>
      <c r="X332">
        <v>0.5</v>
      </c>
      <c r="Y332">
        <v>1.8</v>
      </c>
      <c r="Z332">
        <v>0.9</v>
      </c>
      <c r="AA332">
        <v>0.7</v>
      </c>
      <c r="AB332">
        <v>0.8</v>
      </c>
    </row>
    <row r="333" spans="1:28" x14ac:dyDescent="0.25">
      <c r="A333" t="s">
        <v>331</v>
      </c>
      <c r="B333" t="s">
        <v>904</v>
      </c>
      <c r="C333">
        <v>11157888</v>
      </c>
      <c r="D333">
        <v>73434</v>
      </c>
      <c r="E333">
        <v>937</v>
      </c>
      <c r="F333">
        <v>52960</v>
      </c>
      <c r="G333">
        <v>689</v>
      </c>
      <c r="H333">
        <v>1585</v>
      </c>
      <c r="I333">
        <v>36</v>
      </c>
      <c r="J333">
        <v>28</v>
      </c>
      <c r="K333">
        <v>774</v>
      </c>
      <c r="L333">
        <v>246</v>
      </c>
      <c r="M333">
        <v>387</v>
      </c>
      <c r="N333">
        <v>2638</v>
      </c>
      <c r="O333">
        <v>227</v>
      </c>
      <c r="P333">
        <v>2256</v>
      </c>
      <c r="Q333">
        <v>367</v>
      </c>
      <c r="R333">
        <v>237</v>
      </c>
      <c r="S333">
        <v>8005</v>
      </c>
      <c r="T333">
        <v>647</v>
      </c>
      <c r="U333">
        <v>1415</v>
      </c>
      <c r="V333">
        <v>306</v>
      </c>
      <c r="W333">
        <v>5857</v>
      </c>
      <c r="X333">
        <v>16841</v>
      </c>
      <c r="Y333">
        <v>753</v>
      </c>
      <c r="Z333">
        <v>6515</v>
      </c>
      <c r="AA333">
        <v>3596</v>
      </c>
      <c r="AB333">
        <v>1979</v>
      </c>
    </row>
    <row r="334" spans="1:28" x14ac:dyDescent="0.25">
      <c r="A334" t="s">
        <v>332</v>
      </c>
      <c r="B334" t="s">
        <v>905</v>
      </c>
      <c r="C334">
        <v>58825</v>
      </c>
      <c r="D334">
        <v>1757</v>
      </c>
      <c r="E334">
        <v>182</v>
      </c>
      <c r="F334">
        <v>1494</v>
      </c>
      <c r="G334">
        <v>152</v>
      </c>
      <c r="H334">
        <v>259</v>
      </c>
      <c r="I334">
        <v>20</v>
      </c>
      <c r="J334">
        <v>33</v>
      </c>
      <c r="K334">
        <v>215</v>
      </c>
      <c r="L334">
        <v>107</v>
      </c>
      <c r="M334">
        <v>122</v>
      </c>
      <c r="N334">
        <v>319</v>
      </c>
      <c r="O334">
        <v>80</v>
      </c>
      <c r="P334">
        <v>337</v>
      </c>
      <c r="Q334">
        <v>112</v>
      </c>
      <c r="R334">
        <v>107</v>
      </c>
      <c r="S334">
        <v>439</v>
      </c>
      <c r="T334">
        <v>133</v>
      </c>
      <c r="U334">
        <v>218</v>
      </c>
      <c r="V334">
        <v>82</v>
      </c>
      <c r="W334">
        <v>492</v>
      </c>
      <c r="X334">
        <v>817</v>
      </c>
      <c r="Y334">
        <v>137</v>
      </c>
      <c r="Z334">
        <v>577</v>
      </c>
      <c r="AA334">
        <v>332</v>
      </c>
      <c r="AB334">
        <v>254</v>
      </c>
    </row>
    <row r="335" spans="1:28" x14ac:dyDescent="0.25">
      <c r="A335" t="s">
        <v>333</v>
      </c>
      <c r="B335" t="s">
        <v>906</v>
      </c>
      <c r="C335">
        <v>14.7</v>
      </c>
      <c r="D335">
        <v>12.6</v>
      </c>
      <c r="E335">
        <v>15</v>
      </c>
      <c r="F335">
        <v>13.4</v>
      </c>
      <c r="G335">
        <v>4.9000000000000004</v>
      </c>
      <c r="H335">
        <v>12.6</v>
      </c>
      <c r="I335">
        <v>13.4</v>
      </c>
      <c r="J335">
        <v>5.3</v>
      </c>
      <c r="K335">
        <v>16.100000000000001</v>
      </c>
      <c r="L335">
        <v>13.9</v>
      </c>
      <c r="M335">
        <v>29</v>
      </c>
      <c r="N335">
        <v>18.5</v>
      </c>
      <c r="O335">
        <v>18.8</v>
      </c>
      <c r="P335">
        <v>18</v>
      </c>
      <c r="Q335">
        <v>25.9</v>
      </c>
      <c r="R335">
        <v>17.2</v>
      </c>
      <c r="S335">
        <v>8</v>
      </c>
      <c r="T335">
        <v>25.4</v>
      </c>
      <c r="U335">
        <v>11.6</v>
      </c>
      <c r="V335">
        <v>7.1</v>
      </c>
      <c r="W335">
        <v>8.5</v>
      </c>
      <c r="X335">
        <v>14.7</v>
      </c>
      <c r="Y335">
        <v>13.9</v>
      </c>
      <c r="Z335">
        <v>16.7</v>
      </c>
      <c r="AA335">
        <v>7.9</v>
      </c>
      <c r="AB335">
        <v>9.4</v>
      </c>
    </row>
    <row r="336" spans="1:28" x14ac:dyDescent="0.25">
      <c r="A336" t="s">
        <v>334</v>
      </c>
      <c r="B336" t="s">
        <v>907</v>
      </c>
      <c r="C336">
        <v>0.1</v>
      </c>
      <c r="D336">
        <v>0.3</v>
      </c>
      <c r="E336">
        <v>2.8</v>
      </c>
      <c r="F336">
        <v>0.3</v>
      </c>
      <c r="G336">
        <v>1</v>
      </c>
      <c r="H336">
        <v>2</v>
      </c>
      <c r="I336">
        <v>7</v>
      </c>
      <c r="J336">
        <v>6.5</v>
      </c>
      <c r="K336">
        <v>4.2</v>
      </c>
      <c r="L336">
        <v>5.6</v>
      </c>
      <c r="M336">
        <v>7.9</v>
      </c>
      <c r="N336">
        <v>2.1</v>
      </c>
      <c r="O336">
        <v>6.2</v>
      </c>
      <c r="P336">
        <v>2.4</v>
      </c>
      <c r="Q336">
        <v>7.9</v>
      </c>
      <c r="R336">
        <v>7.2</v>
      </c>
      <c r="S336">
        <v>0.4</v>
      </c>
      <c r="T336">
        <v>4.8</v>
      </c>
      <c r="U336">
        <v>1.8</v>
      </c>
      <c r="V336">
        <v>1.8</v>
      </c>
      <c r="W336">
        <v>0.7</v>
      </c>
      <c r="X336">
        <v>0.6</v>
      </c>
      <c r="Y336">
        <v>2.4</v>
      </c>
      <c r="Z336">
        <v>1.4</v>
      </c>
      <c r="AA336">
        <v>0.7</v>
      </c>
      <c r="AB336">
        <v>1.1000000000000001</v>
      </c>
    </row>
    <row r="337" spans="1:28" x14ac:dyDescent="0.25">
      <c r="A337" t="s">
        <v>335</v>
      </c>
      <c r="B337" t="s">
        <v>908</v>
      </c>
      <c r="C337">
        <v>11090587</v>
      </c>
      <c r="D337">
        <v>101144</v>
      </c>
      <c r="E337">
        <v>1405</v>
      </c>
      <c r="F337">
        <v>73988</v>
      </c>
      <c r="G337">
        <v>1446</v>
      </c>
      <c r="H337">
        <v>2224</v>
      </c>
      <c r="I337">
        <v>24</v>
      </c>
      <c r="J337">
        <v>24</v>
      </c>
      <c r="K337">
        <v>1279</v>
      </c>
      <c r="L337">
        <v>224</v>
      </c>
      <c r="M337">
        <v>216</v>
      </c>
      <c r="N337">
        <v>2854</v>
      </c>
      <c r="O337">
        <v>238</v>
      </c>
      <c r="P337">
        <v>2241</v>
      </c>
      <c r="Q337">
        <v>156</v>
      </c>
      <c r="R337">
        <v>269</v>
      </c>
      <c r="S337">
        <v>12459</v>
      </c>
      <c r="T337">
        <v>290</v>
      </c>
      <c r="U337">
        <v>1807</v>
      </c>
      <c r="V337">
        <v>596</v>
      </c>
      <c r="W337">
        <v>9382</v>
      </c>
      <c r="X337">
        <v>21986</v>
      </c>
      <c r="Y337">
        <v>1202</v>
      </c>
      <c r="Z337">
        <v>11017</v>
      </c>
      <c r="AA337">
        <v>5617</v>
      </c>
      <c r="AB337">
        <v>3311</v>
      </c>
    </row>
    <row r="338" spans="1:28" x14ac:dyDescent="0.25">
      <c r="A338" t="s">
        <v>336</v>
      </c>
      <c r="B338" t="s">
        <v>909</v>
      </c>
      <c r="C338">
        <v>60245</v>
      </c>
      <c r="D338">
        <v>2098</v>
      </c>
      <c r="E338">
        <v>252</v>
      </c>
      <c r="F338">
        <v>1525</v>
      </c>
      <c r="G338">
        <v>243</v>
      </c>
      <c r="H338">
        <v>309</v>
      </c>
      <c r="I338">
        <v>20</v>
      </c>
      <c r="J338">
        <v>24</v>
      </c>
      <c r="K338">
        <v>233</v>
      </c>
      <c r="L338">
        <v>125</v>
      </c>
      <c r="M338">
        <v>98</v>
      </c>
      <c r="N338">
        <v>371</v>
      </c>
      <c r="O338">
        <v>87</v>
      </c>
      <c r="P338">
        <v>311</v>
      </c>
      <c r="Q338">
        <v>58</v>
      </c>
      <c r="R338">
        <v>93</v>
      </c>
      <c r="S338">
        <v>723</v>
      </c>
      <c r="T338">
        <v>85</v>
      </c>
      <c r="U338">
        <v>232</v>
      </c>
      <c r="V338">
        <v>162</v>
      </c>
      <c r="W338">
        <v>670</v>
      </c>
      <c r="X338">
        <v>892</v>
      </c>
      <c r="Y338">
        <v>153</v>
      </c>
      <c r="Z338">
        <v>699</v>
      </c>
      <c r="AA338">
        <v>420</v>
      </c>
      <c r="AB338">
        <v>332</v>
      </c>
    </row>
    <row r="339" spans="1:28" x14ac:dyDescent="0.25">
      <c r="A339" t="s">
        <v>337</v>
      </c>
      <c r="B339" t="s">
        <v>910</v>
      </c>
      <c r="C339">
        <v>14.6</v>
      </c>
      <c r="D339">
        <v>17.399999999999999</v>
      </c>
      <c r="E339">
        <v>22.4</v>
      </c>
      <c r="F339">
        <v>18.7</v>
      </c>
      <c r="G339">
        <v>10.199999999999999</v>
      </c>
      <c r="H339">
        <v>17.600000000000001</v>
      </c>
      <c r="I339">
        <v>8.9</v>
      </c>
      <c r="J339">
        <v>4.5</v>
      </c>
      <c r="K339">
        <v>26.6</v>
      </c>
      <c r="L339">
        <v>12.6</v>
      </c>
      <c r="M339">
        <v>16.2</v>
      </c>
      <c r="N339">
        <v>20</v>
      </c>
      <c r="O339">
        <v>19.7</v>
      </c>
      <c r="P339">
        <v>17.899999999999999</v>
      </c>
      <c r="Q339">
        <v>11</v>
      </c>
      <c r="R339">
        <v>19.5</v>
      </c>
      <c r="S339">
        <v>12.4</v>
      </c>
      <c r="T339">
        <v>11.4</v>
      </c>
      <c r="U339">
        <v>14.8</v>
      </c>
      <c r="V339">
        <v>13.8</v>
      </c>
      <c r="W339">
        <v>13.6</v>
      </c>
      <c r="X339">
        <v>19.2</v>
      </c>
      <c r="Y339">
        <v>22.2</v>
      </c>
      <c r="Z339">
        <v>28.2</v>
      </c>
      <c r="AA339">
        <v>12.3</v>
      </c>
      <c r="AB339">
        <v>15.7</v>
      </c>
    </row>
    <row r="340" spans="1:28" x14ac:dyDescent="0.25">
      <c r="A340" t="s">
        <v>338</v>
      </c>
      <c r="B340" t="s">
        <v>911</v>
      </c>
      <c r="C340">
        <v>0.1</v>
      </c>
      <c r="D340">
        <v>0.3</v>
      </c>
      <c r="E340">
        <v>3.8</v>
      </c>
      <c r="F340">
        <v>0.3</v>
      </c>
      <c r="G340">
        <v>1.7</v>
      </c>
      <c r="H340">
        <v>2.4</v>
      </c>
      <c r="I340">
        <v>7.2</v>
      </c>
      <c r="J340">
        <v>4.5999999999999996</v>
      </c>
      <c r="K340">
        <v>4.7</v>
      </c>
      <c r="L340">
        <v>7.2</v>
      </c>
      <c r="M340">
        <v>6.6</v>
      </c>
      <c r="N340">
        <v>2.4</v>
      </c>
      <c r="O340">
        <v>6.6</v>
      </c>
      <c r="P340">
        <v>2.4</v>
      </c>
      <c r="Q340">
        <v>4.0999999999999996</v>
      </c>
      <c r="R340">
        <v>6.4</v>
      </c>
      <c r="S340">
        <v>0.7</v>
      </c>
      <c r="T340">
        <v>3.4</v>
      </c>
      <c r="U340">
        <v>1.9</v>
      </c>
      <c r="V340">
        <v>3.7</v>
      </c>
      <c r="W340">
        <v>0.9</v>
      </c>
      <c r="X340">
        <v>0.7</v>
      </c>
      <c r="Y340">
        <v>2.7</v>
      </c>
      <c r="Z340">
        <v>1.6</v>
      </c>
      <c r="AA340">
        <v>0.9</v>
      </c>
      <c r="AB340">
        <v>1.6</v>
      </c>
    </row>
    <row r="341" spans="1:28" x14ac:dyDescent="0.25">
      <c r="A341" t="s">
        <v>339</v>
      </c>
      <c r="B341" t="s">
        <v>912</v>
      </c>
      <c r="C341">
        <v>14206037</v>
      </c>
      <c r="D341">
        <v>155665</v>
      </c>
      <c r="E341">
        <v>1383</v>
      </c>
      <c r="F341">
        <v>109052</v>
      </c>
      <c r="G341">
        <v>3608</v>
      </c>
      <c r="H341">
        <v>3890</v>
      </c>
      <c r="I341">
        <v>20</v>
      </c>
      <c r="J341">
        <v>91</v>
      </c>
      <c r="K341">
        <v>959</v>
      </c>
      <c r="L341">
        <v>553</v>
      </c>
      <c r="M341">
        <v>143</v>
      </c>
      <c r="N341">
        <v>2943</v>
      </c>
      <c r="O341">
        <v>53</v>
      </c>
      <c r="P341">
        <v>1960</v>
      </c>
      <c r="Q341">
        <v>132</v>
      </c>
      <c r="R341">
        <v>268</v>
      </c>
      <c r="S341">
        <v>26736</v>
      </c>
      <c r="T341">
        <v>445</v>
      </c>
      <c r="U341">
        <v>3429</v>
      </c>
      <c r="V341">
        <v>1197</v>
      </c>
      <c r="W341">
        <v>20754</v>
      </c>
      <c r="X341">
        <v>31425</v>
      </c>
      <c r="Y341">
        <v>1813</v>
      </c>
      <c r="Z341">
        <v>11954</v>
      </c>
      <c r="AA341">
        <v>12330</v>
      </c>
      <c r="AB341">
        <v>7278</v>
      </c>
    </row>
    <row r="342" spans="1:28" x14ac:dyDescent="0.25">
      <c r="A342" t="s">
        <v>340</v>
      </c>
      <c r="B342" t="s">
        <v>913</v>
      </c>
      <c r="C342">
        <v>71723</v>
      </c>
      <c r="D342">
        <v>2297</v>
      </c>
      <c r="E342">
        <v>259</v>
      </c>
      <c r="F342">
        <v>1993</v>
      </c>
      <c r="G342">
        <v>344</v>
      </c>
      <c r="H342">
        <v>422</v>
      </c>
      <c r="I342">
        <v>12</v>
      </c>
      <c r="J342">
        <v>55</v>
      </c>
      <c r="K342">
        <v>167</v>
      </c>
      <c r="L342">
        <v>175</v>
      </c>
      <c r="M342">
        <v>74</v>
      </c>
      <c r="N342">
        <v>357</v>
      </c>
      <c r="O342">
        <v>39</v>
      </c>
      <c r="P342">
        <v>342</v>
      </c>
      <c r="Q342">
        <v>68</v>
      </c>
      <c r="R342">
        <v>95</v>
      </c>
      <c r="S342">
        <v>883</v>
      </c>
      <c r="T342">
        <v>108</v>
      </c>
      <c r="U342">
        <v>352</v>
      </c>
      <c r="V342">
        <v>188</v>
      </c>
      <c r="W342">
        <v>939</v>
      </c>
      <c r="X342">
        <v>1066</v>
      </c>
      <c r="Y342">
        <v>188</v>
      </c>
      <c r="Z342">
        <v>766</v>
      </c>
      <c r="AA342">
        <v>630</v>
      </c>
      <c r="AB342">
        <v>428</v>
      </c>
    </row>
    <row r="343" spans="1:28" x14ac:dyDescent="0.25">
      <c r="A343" t="s">
        <v>341</v>
      </c>
      <c r="B343" t="s">
        <v>914</v>
      </c>
      <c r="C343">
        <v>18.7</v>
      </c>
      <c r="D343">
        <v>26.7</v>
      </c>
      <c r="E343">
        <v>22.1</v>
      </c>
      <c r="F343">
        <v>27.6</v>
      </c>
      <c r="G343">
        <v>25.5</v>
      </c>
      <c r="H343">
        <v>30.8</v>
      </c>
      <c r="I343">
        <v>7.4</v>
      </c>
      <c r="J343">
        <v>17.2</v>
      </c>
      <c r="K343">
        <v>19.899999999999999</v>
      </c>
      <c r="L343">
        <v>31.1</v>
      </c>
      <c r="M343">
        <v>10.7</v>
      </c>
      <c r="N343">
        <v>20.7</v>
      </c>
      <c r="O343">
        <v>4.4000000000000004</v>
      </c>
      <c r="P343">
        <v>15.6</v>
      </c>
      <c r="Q343">
        <v>9.3000000000000007</v>
      </c>
      <c r="R343">
        <v>19.399999999999999</v>
      </c>
      <c r="S343">
        <v>26.7</v>
      </c>
      <c r="T343">
        <v>17.399999999999999</v>
      </c>
      <c r="U343">
        <v>28.1</v>
      </c>
      <c r="V343">
        <v>27.8</v>
      </c>
      <c r="W343">
        <v>30</v>
      </c>
      <c r="X343">
        <v>27.4</v>
      </c>
      <c r="Y343">
        <v>33.5</v>
      </c>
      <c r="Z343">
        <v>30.6</v>
      </c>
      <c r="AA343">
        <v>27</v>
      </c>
      <c r="AB343">
        <v>34.5</v>
      </c>
    </row>
    <row r="344" spans="1:28" x14ac:dyDescent="0.25">
      <c r="A344" t="s">
        <v>342</v>
      </c>
      <c r="B344" t="s">
        <v>915</v>
      </c>
      <c r="C344">
        <v>0.1</v>
      </c>
      <c r="D344">
        <v>0.3</v>
      </c>
      <c r="E344">
        <v>4</v>
      </c>
      <c r="F344">
        <v>0.4</v>
      </c>
      <c r="G344">
        <v>2.4</v>
      </c>
      <c r="H344">
        <v>3.2</v>
      </c>
      <c r="I344">
        <v>4</v>
      </c>
      <c r="J344">
        <v>10.199999999999999</v>
      </c>
      <c r="K344">
        <v>3.3</v>
      </c>
      <c r="L344">
        <v>9.3000000000000007</v>
      </c>
      <c r="M344">
        <v>5.3</v>
      </c>
      <c r="N344">
        <v>2.5</v>
      </c>
      <c r="O344">
        <v>3.2</v>
      </c>
      <c r="P344">
        <v>2.5</v>
      </c>
      <c r="Q344">
        <v>4.8</v>
      </c>
      <c r="R344">
        <v>6.4</v>
      </c>
      <c r="S344">
        <v>0.8</v>
      </c>
      <c r="T344">
        <v>4.0999999999999996</v>
      </c>
      <c r="U344">
        <v>2.6</v>
      </c>
      <c r="V344">
        <v>4.0999999999999996</v>
      </c>
      <c r="W344">
        <v>1.2</v>
      </c>
      <c r="X344">
        <v>0.8</v>
      </c>
      <c r="Y344">
        <v>2.9</v>
      </c>
      <c r="Z344">
        <v>1.6</v>
      </c>
      <c r="AA344">
        <v>1.2</v>
      </c>
      <c r="AB344">
        <v>1.8</v>
      </c>
    </row>
    <row r="345" spans="1:28" x14ac:dyDescent="0.25">
      <c r="A345" t="s">
        <v>343</v>
      </c>
      <c r="B345" t="s">
        <v>916</v>
      </c>
      <c r="C345">
        <v>13090934</v>
      </c>
      <c r="D345">
        <v>119099</v>
      </c>
      <c r="E345">
        <v>850</v>
      </c>
      <c r="F345">
        <v>77615</v>
      </c>
      <c r="G345">
        <v>4166</v>
      </c>
      <c r="H345">
        <v>1912</v>
      </c>
      <c r="I345">
        <v>7</v>
      </c>
      <c r="J345">
        <v>47</v>
      </c>
      <c r="K345">
        <v>458</v>
      </c>
      <c r="L345">
        <v>92</v>
      </c>
      <c r="M345">
        <v>160</v>
      </c>
      <c r="N345">
        <v>1648</v>
      </c>
      <c r="O345">
        <v>12</v>
      </c>
      <c r="P345">
        <v>928</v>
      </c>
      <c r="Q345">
        <v>57</v>
      </c>
      <c r="R345">
        <v>262</v>
      </c>
      <c r="S345">
        <v>28080</v>
      </c>
      <c r="T345">
        <v>181</v>
      </c>
      <c r="U345">
        <v>2624</v>
      </c>
      <c r="V345">
        <v>995</v>
      </c>
      <c r="W345">
        <v>20813</v>
      </c>
      <c r="X345">
        <v>21870</v>
      </c>
      <c r="Y345">
        <v>829</v>
      </c>
      <c r="Z345">
        <v>3655</v>
      </c>
      <c r="AA345">
        <v>14382</v>
      </c>
      <c r="AB345">
        <v>5775</v>
      </c>
    </row>
    <row r="346" spans="1:28" x14ac:dyDescent="0.25">
      <c r="A346" t="s">
        <v>344</v>
      </c>
      <c r="B346" t="s">
        <v>917</v>
      </c>
      <c r="C346">
        <v>63243</v>
      </c>
      <c r="D346">
        <v>1806</v>
      </c>
      <c r="E346">
        <v>195</v>
      </c>
      <c r="F346">
        <v>1452</v>
      </c>
      <c r="G346">
        <v>302</v>
      </c>
      <c r="H346">
        <v>267</v>
      </c>
      <c r="I346">
        <v>10</v>
      </c>
      <c r="J346">
        <v>47</v>
      </c>
      <c r="K346">
        <v>127</v>
      </c>
      <c r="L346">
        <v>59</v>
      </c>
      <c r="M346">
        <v>106</v>
      </c>
      <c r="N346">
        <v>275</v>
      </c>
      <c r="O346">
        <v>16</v>
      </c>
      <c r="P346">
        <v>215</v>
      </c>
      <c r="Q346">
        <v>52</v>
      </c>
      <c r="R346">
        <v>81</v>
      </c>
      <c r="S346">
        <v>822</v>
      </c>
      <c r="T346">
        <v>81</v>
      </c>
      <c r="U346">
        <v>199</v>
      </c>
      <c r="V346">
        <v>191</v>
      </c>
      <c r="W346">
        <v>886</v>
      </c>
      <c r="X346">
        <v>778</v>
      </c>
      <c r="Y346">
        <v>123</v>
      </c>
      <c r="Z346">
        <v>338</v>
      </c>
      <c r="AA346">
        <v>592</v>
      </c>
      <c r="AB346">
        <v>365</v>
      </c>
    </row>
    <row r="347" spans="1:28" x14ac:dyDescent="0.25">
      <c r="A347" t="s">
        <v>345</v>
      </c>
      <c r="B347" t="s">
        <v>918</v>
      </c>
      <c r="C347">
        <v>17.3</v>
      </c>
      <c r="D347">
        <v>20.399999999999999</v>
      </c>
      <c r="E347">
        <v>13.6</v>
      </c>
      <c r="F347">
        <v>19.600000000000001</v>
      </c>
      <c r="G347">
        <v>29.5</v>
      </c>
      <c r="H347">
        <v>15.1</v>
      </c>
      <c r="I347">
        <v>2.6</v>
      </c>
      <c r="J347">
        <v>8.9</v>
      </c>
      <c r="K347">
        <v>9.5</v>
      </c>
      <c r="L347">
        <v>5.2</v>
      </c>
      <c r="M347">
        <v>12</v>
      </c>
      <c r="N347">
        <v>11.6</v>
      </c>
      <c r="O347">
        <v>1</v>
      </c>
      <c r="P347">
        <v>7.4</v>
      </c>
      <c r="Q347">
        <v>4</v>
      </c>
      <c r="R347">
        <v>19</v>
      </c>
      <c r="S347">
        <v>28</v>
      </c>
      <c r="T347">
        <v>7.1</v>
      </c>
      <c r="U347">
        <v>21.5</v>
      </c>
      <c r="V347">
        <v>23.1</v>
      </c>
      <c r="W347">
        <v>30.1</v>
      </c>
      <c r="X347">
        <v>19.100000000000001</v>
      </c>
      <c r="Y347">
        <v>15.3</v>
      </c>
      <c r="Z347">
        <v>9.4</v>
      </c>
      <c r="AA347">
        <v>31.4</v>
      </c>
      <c r="AB347">
        <v>27.3</v>
      </c>
    </row>
    <row r="348" spans="1:28" x14ac:dyDescent="0.25">
      <c r="A348" t="s">
        <v>346</v>
      </c>
      <c r="B348" t="s">
        <v>919</v>
      </c>
      <c r="C348">
        <v>0.1</v>
      </c>
      <c r="D348">
        <v>0.3</v>
      </c>
      <c r="E348">
        <v>3.1</v>
      </c>
      <c r="F348">
        <v>0.4</v>
      </c>
      <c r="G348">
        <v>2.2000000000000002</v>
      </c>
      <c r="H348">
        <v>2.1</v>
      </c>
      <c r="I348">
        <v>3.6</v>
      </c>
      <c r="J348">
        <v>8.4</v>
      </c>
      <c r="K348">
        <v>2.7</v>
      </c>
      <c r="L348">
        <v>3.2</v>
      </c>
      <c r="M348">
        <v>8</v>
      </c>
      <c r="N348">
        <v>1.9</v>
      </c>
      <c r="O348">
        <v>1.3</v>
      </c>
      <c r="P348">
        <v>1.7</v>
      </c>
      <c r="Q348">
        <v>3.8</v>
      </c>
      <c r="R348">
        <v>5.7</v>
      </c>
      <c r="S348">
        <v>0.8</v>
      </c>
      <c r="T348">
        <v>3.1</v>
      </c>
      <c r="U348">
        <v>1.6</v>
      </c>
      <c r="V348">
        <v>4.0999999999999996</v>
      </c>
      <c r="W348">
        <v>1.1000000000000001</v>
      </c>
      <c r="X348">
        <v>0.6</v>
      </c>
      <c r="Y348">
        <v>2.2000000000000002</v>
      </c>
      <c r="Z348">
        <v>0.9</v>
      </c>
      <c r="AA348">
        <v>1.2</v>
      </c>
      <c r="AB348">
        <v>1.6</v>
      </c>
    </row>
    <row r="349" spans="1:28" x14ac:dyDescent="0.25">
      <c r="A349" t="s">
        <v>347</v>
      </c>
      <c r="B349" t="s">
        <v>920</v>
      </c>
      <c r="C349">
        <v>7353702</v>
      </c>
      <c r="D349">
        <v>36046</v>
      </c>
      <c r="E349">
        <v>135</v>
      </c>
      <c r="F349">
        <v>20998</v>
      </c>
      <c r="G349">
        <v>2549</v>
      </c>
      <c r="H349">
        <v>365</v>
      </c>
      <c r="I349">
        <v>7</v>
      </c>
      <c r="J349">
        <v>0</v>
      </c>
      <c r="K349">
        <v>55</v>
      </c>
      <c r="L349">
        <v>25</v>
      </c>
      <c r="M349">
        <v>31</v>
      </c>
      <c r="N349">
        <v>227</v>
      </c>
      <c r="O349">
        <v>13</v>
      </c>
      <c r="P349">
        <v>157</v>
      </c>
      <c r="Q349">
        <v>0</v>
      </c>
      <c r="R349">
        <v>106</v>
      </c>
      <c r="S349">
        <v>10585</v>
      </c>
      <c r="T349">
        <v>95</v>
      </c>
      <c r="U349">
        <v>698</v>
      </c>
      <c r="V349">
        <v>375</v>
      </c>
      <c r="W349">
        <v>5530</v>
      </c>
      <c r="X349">
        <v>5945</v>
      </c>
      <c r="Y349">
        <v>152</v>
      </c>
      <c r="Z349">
        <v>266</v>
      </c>
      <c r="AA349">
        <v>3743</v>
      </c>
      <c r="AB349">
        <v>661</v>
      </c>
    </row>
    <row r="350" spans="1:28" x14ac:dyDescent="0.25">
      <c r="A350" t="s">
        <v>348</v>
      </c>
      <c r="B350" t="s">
        <v>921</v>
      </c>
      <c r="C350">
        <v>34504</v>
      </c>
      <c r="D350">
        <v>961</v>
      </c>
      <c r="E350">
        <v>62</v>
      </c>
      <c r="F350">
        <v>704</v>
      </c>
      <c r="G350">
        <v>324</v>
      </c>
      <c r="H350">
        <v>162</v>
      </c>
      <c r="I350">
        <v>8</v>
      </c>
      <c r="J350">
        <v>12</v>
      </c>
      <c r="K350">
        <v>48</v>
      </c>
      <c r="L350">
        <v>26</v>
      </c>
      <c r="M350">
        <v>43</v>
      </c>
      <c r="N350">
        <v>113</v>
      </c>
      <c r="O350">
        <v>13</v>
      </c>
      <c r="P350">
        <v>89</v>
      </c>
      <c r="Q350">
        <v>17</v>
      </c>
      <c r="R350">
        <v>62</v>
      </c>
      <c r="S350">
        <v>525</v>
      </c>
      <c r="T350">
        <v>55</v>
      </c>
      <c r="U350">
        <v>147</v>
      </c>
      <c r="V350">
        <v>107</v>
      </c>
      <c r="W350">
        <v>403</v>
      </c>
      <c r="X350">
        <v>372</v>
      </c>
      <c r="Y350">
        <v>60</v>
      </c>
      <c r="Z350">
        <v>117</v>
      </c>
      <c r="AA350">
        <v>321</v>
      </c>
      <c r="AB350">
        <v>142</v>
      </c>
    </row>
    <row r="351" spans="1:28" x14ac:dyDescent="0.25">
      <c r="A351" t="s">
        <v>349</v>
      </c>
      <c r="B351" t="s">
        <v>922</v>
      </c>
      <c r="C351">
        <v>9.6999999999999993</v>
      </c>
      <c r="D351">
        <v>6.2</v>
      </c>
      <c r="E351">
        <v>2.2000000000000002</v>
      </c>
      <c r="F351">
        <v>5.3</v>
      </c>
      <c r="G351">
        <v>18</v>
      </c>
      <c r="H351">
        <v>2.9</v>
      </c>
      <c r="I351">
        <v>2.6</v>
      </c>
      <c r="J351">
        <v>0</v>
      </c>
      <c r="K351">
        <v>1.1000000000000001</v>
      </c>
      <c r="L351">
        <v>1.4</v>
      </c>
      <c r="M351">
        <v>2.2999999999999998</v>
      </c>
      <c r="N351">
        <v>1.6</v>
      </c>
      <c r="O351">
        <v>1.1000000000000001</v>
      </c>
      <c r="P351">
        <v>1.3</v>
      </c>
      <c r="Q351">
        <v>0</v>
      </c>
      <c r="R351">
        <v>7.7</v>
      </c>
      <c r="S351">
        <v>10.6</v>
      </c>
      <c r="T351">
        <v>3.7</v>
      </c>
      <c r="U351">
        <v>5.7</v>
      </c>
      <c r="V351">
        <v>8.6999999999999993</v>
      </c>
      <c r="W351">
        <v>8</v>
      </c>
      <c r="X351">
        <v>5.2</v>
      </c>
      <c r="Y351">
        <v>2.8</v>
      </c>
      <c r="Z351">
        <v>0.7</v>
      </c>
      <c r="AA351">
        <v>8.1999999999999993</v>
      </c>
      <c r="AB351">
        <v>3.1</v>
      </c>
    </row>
    <row r="352" spans="1:28" x14ac:dyDescent="0.25">
      <c r="A352" t="s">
        <v>350</v>
      </c>
      <c r="B352" t="s">
        <v>923</v>
      </c>
      <c r="C352">
        <v>0.1</v>
      </c>
      <c r="D352">
        <v>0.2</v>
      </c>
      <c r="E352">
        <v>1</v>
      </c>
      <c r="F352">
        <v>0.2</v>
      </c>
      <c r="G352">
        <v>2.1</v>
      </c>
      <c r="H352">
        <v>1.3</v>
      </c>
      <c r="I352">
        <v>2.8</v>
      </c>
      <c r="J352">
        <v>6.4</v>
      </c>
      <c r="K352">
        <v>1</v>
      </c>
      <c r="L352">
        <v>1.4</v>
      </c>
      <c r="M352">
        <v>3.2</v>
      </c>
      <c r="N352">
        <v>0.8</v>
      </c>
      <c r="O352">
        <v>1.1000000000000001</v>
      </c>
      <c r="P352">
        <v>0.7</v>
      </c>
      <c r="Q352">
        <v>2.4</v>
      </c>
      <c r="R352">
        <v>4.4000000000000004</v>
      </c>
      <c r="S352">
        <v>0.5</v>
      </c>
      <c r="T352">
        <v>2.2000000000000002</v>
      </c>
      <c r="U352">
        <v>1.2</v>
      </c>
      <c r="V352">
        <v>2.4</v>
      </c>
      <c r="W352">
        <v>0.6</v>
      </c>
      <c r="X352">
        <v>0.3</v>
      </c>
      <c r="Y352">
        <v>1.1000000000000001</v>
      </c>
      <c r="Z352">
        <v>0.3</v>
      </c>
      <c r="AA352">
        <v>0.7</v>
      </c>
      <c r="AB352">
        <v>0.6</v>
      </c>
    </row>
    <row r="353" spans="1:28" x14ac:dyDescent="0.25">
      <c r="A353" t="s">
        <v>351</v>
      </c>
      <c r="B353" t="s">
        <v>924</v>
      </c>
      <c r="C353">
        <v>2070751</v>
      </c>
      <c r="D353">
        <v>9178</v>
      </c>
      <c r="E353">
        <v>34</v>
      </c>
      <c r="F353">
        <v>5274</v>
      </c>
      <c r="G353">
        <v>680</v>
      </c>
      <c r="H353">
        <v>51</v>
      </c>
      <c r="I353">
        <v>9</v>
      </c>
      <c r="J353">
        <v>14</v>
      </c>
      <c r="K353">
        <v>20</v>
      </c>
      <c r="L353">
        <v>0</v>
      </c>
      <c r="M353">
        <v>20</v>
      </c>
      <c r="N353">
        <v>69</v>
      </c>
      <c r="O353">
        <v>0</v>
      </c>
      <c r="P353">
        <v>32</v>
      </c>
      <c r="Q353">
        <v>7</v>
      </c>
      <c r="R353">
        <v>10</v>
      </c>
      <c r="S353">
        <v>2815</v>
      </c>
      <c r="T353">
        <v>40</v>
      </c>
      <c r="U353">
        <v>103</v>
      </c>
      <c r="V353">
        <v>61</v>
      </c>
      <c r="W353">
        <v>1213</v>
      </c>
      <c r="X353">
        <v>1626</v>
      </c>
      <c r="Y353">
        <v>0</v>
      </c>
      <c r="Z353">
        <v>89</v>
      </c>
      <c r="AA353">
        <v>501</v>
      </c>
      <c r="AB353">
        <v>143</v>
      </c>
    </row>
    <row r="354" spans="1:28" x14ac:dyDescent="0.25">
      <c r="A354" t="s">
        <v>352</v>
      </c>
      <c r="B354" t="s">
        <v>925</v>
      </c>
      <c r="C354">
        <v>9450</v>
      </c>
      <c r="D354">
        <v>530</v>
      </c>
      <c r="E354">
        <v>31</v>
      </c>
      <c r="F354">
        <v>436</v>
      </c>
      <c r="G354">
        <v>157</v>
      </c>
      <c r="H354">
        <v>34</v>
      </c>
      <c r="I354">
        <v>9</v>
      </c>
      <c r="J354">
        <v>16</v>
      </c>
      <c r="K354">
        <v>25</v>
      </c>
      <c r="L354">
        <v>17</v>
      </c>
      <c r="M354">
        <v>34</v>
      </c>
      <c r="N354">
        <v>54</v>
      </c>
      <c r="O354">
        <v>12</v>
      </c>
      <c r="P354">
        <v>39</v>
      </c>
      <c r="Q354">
        <v>12</v>
      </c>
      <c r="R354">
        <v>17</v>
      </c>
      <c r="S354">
        <v>294</v>
      </c>
      <c r="T354">
        <v>43</v>
      </c>
      <c r="U354">
        <v>52</v>
      </c>
      <c r="V354">
        <v>39</v>
      </c>
      <c r="W354">
        <v>212</v>
      </c>
      <c r="X354">
        <v>212</v>
      </c>
      <c r="Y354">
        <v>19</v>
      </c>
      <c r="Z354">
        <v>51</v>
      </c>
      <c r="AA354">
        <v>119</v>
      </c>
      <c r="AB354">
        <v>74</v>
      </c>
    </row>
    <row r="355" spans="1:28" x14ac:dyDescent="0.25">
      <c r="A355" t="s">
        <v>353</v>
      </c>
      <c r="B355" t="s">
        <v>926</v>
      </c>
      <c r="C355">
        <v>2.7</v>
      </c>
      <c r="D355">
        <v>1.6</v>
      </c>
      <c r="E355">
        <v>0.5</v>
      </c>
      <c r="F355">
        <v>1.3</v>
      </c>
      <c r="G355">
        <v>4.8</v>
      </c>
      <c r="H355">
        <v>0.4</v>
      </c>
      <c r="I355">
        <v>3.3</v>
      </c>
      <c r="J355">
        <v>2.7</v>
      </c>
      <c r="K355">
        <v>0.4</v>
      </c>
      <c r="L355">
        <v>0</v>
      </c>
      <c r="M355">
        <v>1.5</v>
      </c>
      <c r="N355">
        <v>0.5</v>
      </c>
      <c r="O355">
        <v>0</v>
      </c>
      <c r="P355">
        <v>0.3</v>
      </c>
      <c r="Q355">
        <v>0.5</v>
      </c>
      <c r="R355">
        <v>0.7</v>
      </c>
      <c r="S355">
        <v>2.8</v>
      </c>
      <c r="T355">
        <v>1.6</v>
      </c>
      <c r="U355">
        <v>0.8</v>
      </c>
      <c r="V355">
        <v>1.4</v>
      </c>
      <c r="W355">
        <v>1.8</v>
      </c>
      <c r="X355">
        <v>1.4</v>
      </c>
      <c r="Y355">
        <v>0</v>
      </c>
      <c r="Z355">
        <v>0.2</v>
      </c>
      <c r="AA355">
        <v>1.1000000000000001</v>
      </c>
      <c r="AB355">
        <v>0.7</v>
      </c>
    </row>
    <row r="356" spans="1:28" x14ac:dyDescent="0.25">
      <c r="A356" t="s">
        <v>354</v>
      </c>
      <c r="B356" t="s">
        <v>927</v>
      </c>
      <c r="C356">
        <v>0.1</v>
      </c>
      <c r="D356">
        <v>0.1</v>
      </c>
      <c r="E356">
        <v>0.5</v>
      </c>
      <c r="F356">
        <v>0.1</v>
      </c>
      <c r="G356">
        <v>1.1000000000000001</v>
      </c>
      <c r="H356">
        <v>0.3</v>
      </c>
      <c r="I356">
        <v>3.4</v>
      </c>
      <c r="J356">
        <v>3</v>
      </c>
      <c r="K356">
        <v>0.5</v>
      </c>
      <c r="L356">
        <v>1.9</v>
      </c>
      <c r="M356">
        <v>2.5</v>
      </c>
      <c r="N356">
        <v>0.4</v>
      </c>
      <c r="O356">
        <v>2.8</v>
      </c>
      <c r="P356">
        <v>0.3</v>
      </c>
      <c r="Q356">
        <v>0.8</v>
      </c>
      <c r="R356">
        <v>1.2</v>
      </c>
      <c r="S356">
        <v>0.3</v>
      </c>
      <c r="T356">
        <v>1.7</v>
      </c>
      <c r="U356">
        <v>0.4</v>
      </c>
      <c r="V356">
        <v>0.9</v>
      </c>
      <c r="W356">
        <v>0.3</v>
      </c>
      <c r="X356">
        <v>0.2</v>
      </c>
      <c r="Y356">
        <v>0.6</v>
      </c>
      <c r="Z356">
        <v>0.1</v>
      </c>
      <c r="AA356">
        <v>0.3</v>
      </c>
      <c r="AB356">
        <v>0.4</v>
      </c>
    </row>
    <row r="357" spans="1:28" x14ac:dyDescent="0.25">
      <c r="A357" t="s">
        <v>355</v>
      </c>
      <c r="B357" t="s">
        <v>928</v>
      </c>
      <c r="C357">
        <v>193500</v>
      </c>
      <c r="D357">
        <v>216400</v>
      </c>
      <c r="E357">
        <v>169100</v>
      </c>
      <c r="F357">
        <v>212300</v>
      </c>
      <c r="G357">
        <v>311400</v>
      </c>
      <c r="H357">
        <v>198100</v>
      </c>
      <c r="I357">
        <v>73500</v>
      </c>
      <c r="J357">
        <v>83100</v>
      </c>
      <c r="K357">
        <v>163500</v>
      </c>
      <c r="L357">
        <v>151900</v>
      </c>
      <c r="M357">
        <v>132900</v>
      </c>
      <c r="N357">
        <v>158000</v>
      </c>
      <c r="O357">
        <v>90900</v>
      </c>
      <c r="P357">
        <v>125100</v>
      </c>
      <c r="Q357">
        <v>101100</v>
      </c>
      <c r="R357">
        <v>187100</v>
      </c>
      <c r="S357">
        <v>268100</v>
      </c>
      <c r="T357">
        <v>130600</v>
      </c>
      <c r="U357">
        <v>217400</v>
      </c>
      <c r="V357">
        <v>241600</v>
      </c>
      <c r="W357">
        <v>266200</v>
      </c>
      <c r="X357">
        <v>209700</v>
      </c>
      <c r="Y357">
        <v>204400</v>
      </c>
      <c r="Z357">
        <v>179700</v>
      </c>
      <c r="AA357">
        <v>265600</v>
      </c>
      <c r="AB357">
        <v>244000</v>
      </c>
    </row>
    <row r="358" spans="1:28" x14ac:dyDescent="0.25">
      <c r="A358" t="s">
        <v>356</v>
      </c>
      <c r="B358" t="s">
        <v>929</v>
      </c>
      <c r="C358">
        <v>156</v>
      </c>
      <c r="D358">
        <v>1300</v>
      </c>
      <c r="E358">
        <v>6569</v>
      </c>
      <c r="F358">
        <v>1335</v>
      </c>
      <c r="G358">
        <v>10750</v>
      </c>
      <c r="H358">
        <v>8295</v>
      </c>
      <c r="I358">
        <v>9265</v>
      </c>
      <c r="J358">
        <v>15885</v>
      </c>
      <c r="K358">
        <v>7349</v>
      </c>
      <c r="L358">
        <v>49426</v>
      </c>
      <c r="M358">
        <v>21642</v>
      </c>
      <c r="N358">
        <v>4894</v>
      </c>
      <c r="O358">
        <v>13107</v>
      </c>
      <c r="P358">
        <v>9440</v>
      </c>
      <c r="Q358">
        <v>18295</v>
      </c>
      <c r="R358">
        <v>28205</v>
      </c>
      <c r="S358">
        <v>2570</v>
      </c>
      <c r="T358">
        <v>13090</v>
      </c>
      <c r="U358">
        <v>6822</v>
      </c>
      <c r="V358">
        <v>17580</v>
      </c>
      <c r="W358">
        <v>3946</v>
      </c>
      <c r="X358">
        <v>2393</v>
      </c>
      <c r="Y358">
        <v>8523</v>
      </c>
      <c r="Z358">
        <v>3459</v>
      </c>
      <c r="AA358">
        <v>4311</v>
      </c>
      <c r="AB358">
        <v>4544</v>
      </c>
    </row>
    <row r="359" spans="1:28" x14ac:dyDescent="0.25">
      <c r="A359" t="s">
        <v>357</v>
      </c>
      <c r="B359" t="s">
        <v>930</v>
      </c>
      <c r="C359" t="s">
        <v>1144</v>
      </c>
      <c r="D359" t="s">
        <v>1144</v>
      </c>
      <c r="E359" t="s">
        <v>1144</v>
      </c>
      <c r="F359" t="s">
        <v>1144</v>
      </c>
      <c r="G359" t="s">
        <v>1144</v>
      </c>
      <c r="H359" t="s">
        <v>1144</v>
      </c>
      <c r="I359" t="s">
        <v>1144</v>
      </c>
      <c r="J359" t="s">
        <v>1144</v>
      </c>
      <c r="K359" t="s">
        <v>1144</v>
      </c>
      <c r="L359" t="s">
        <v>1144</v>
      </c>
      <c r="M359" t="s">
        <v>1144</v>
      </c>
      <c r="N359" t="s">
        <v>1144</v>
      </c>
      <c r="O359" t="s">
        <v>1144</v>
      </c>
      <c r="P359" t="s">
        <v>1144</v>
      </c>
      <c r="Q359" t="s">
        <v>1144</v>
      </c>
      <c r="R359" t="s">
        <v>1144</v>
      </c>
      <c r="S359" t="s">
        <v>1144</v>
      </c>
      <c r="T359" t="s">
        <v>1144</v>
      </c>
      <c r="U359" t="s">
        <v>1144</v>
      </c>
      <c r="V359" t="s">
        <v>1144</v>
      </c>
      <c r="W359" t="s">
        <v>1144</v>
      </c>
      <c r="X359" t="s">
        <v>1144</v>
      </c>
      <c r="Y359" t="s">
        <v>1144</v>
      </c>
      <c r="Z359" t="s">
        <v>1144</v>
      </c>
      <c r="AA359" t="s">
        <v>1144</v>
      </c>
      <c r="AB359" t="s">
        <v>1144</v>
      </c>
    </row>
    <row r="360" spans="1:28" x14ac:dyDescent="0.25">
      <c r="A360" t="s">
        <v>358</v>
      </c>
      <c r="B360" t="s">
        <v>931</v>
      </c>
      <c r="C360" t="s">
        <v>1144</v>
      </c>
      <c r="D360" t="s">
        <v>1144</v>
      </c>
      <c r="E360" t="s">
        <v>1144</v>
      </c>
      <c r="F360" t="s">
        <v>1144</v>
      </c>
      <c r="G360" t="s">
        <v>1144</v>
      </c>
      <c r="H360" t="s">
        <v>1144</v>
      </c>
      <c r="I360" t="s">
        <v>1144</v>
      </c>
      <c r="J360" t="s">
        <v>1144</v>
      </c>
      <c r="K360" t="s">
        <v>1144</v>
      </c>
      <c r="L360" t="s">
        <v>1144</v>
      </c>
      <c r="M360" t="s">
        <v>1144</v>
      </c>
      <c r="N360" t="s">
        <v>1144</v>
      </c>
      <c r="O360" t="s">
        <v>1144</v>
      </c>
      <c r="P360" t="s">
        <v>1144</v>
      </c>
      <c r="Q360" t="s">
        <v>1144</v>
      </c>
      <c r="R360" t="s">
        <v>1144</v>
      </c>
      <c r="S360" t="s">
        <v>1144</v>
      </c>
      <c r="T360" t="s">
        <v>1144</v>
      </c>
      <c r="U360" t="s">
        <v>1144</v>
      </c>
      <c r="V360" t="s">
        <v>1144</v>
      </c>
      <c r="W360" t="s">
        <v>1144</v>
      </c>
      <c r="X360" t="s">
        <v>1144</v>
      </c>
      <c r="Y360" t="s">
        <v>1144</v>
      </c>
      <c r="Z360" t="s">
        <v>1144</v>
      </c>
      <c r="AA360" t="s">
        <v>1144</v>
      </c>
      <c r="AB360" t="s">
        <v>1144</v>
      </c>
    </row>
    <row r="361" spans="1:28" x14ac:dyDescent="0.25">
      <c r="A361" t="s">
        <v>359</v>
      </c>
      <c r="B361" t="s">
        <v>932</v>
      </c>
      <c r="C361">
        <v>75833135</v>
      </c>
      <c r="D361">
        <v>582614</v>
      </c>
      <c r="E361">
        <v>6261</v>
      </c>
      <c r="F361">
        <v>395201</v>
      </c>
      <c r="G361">
        <v>14143</v>
      </c>
      <c r="H361">
        <v>12627</v>
      </c>
      <c r="I361">
        <v>269</v>
      </c>
      <c r="J361">
        <v>528</v>
      </c>
      <c r="K361">
        <v>4812</v>
      </c>
      <c r="L361">
        <v>1776</v>
      </c>
      <c r="M361">
        <v>1336</v>
      </c>
      <c r="N361">
        <v>14248</v>
      </c>
      <c r="O361">
        <v>1210</v>
      </c>
      <c r="P361">
        <v>12529</v>
      </c>
      <c r="Q361">
        <v>1415</v>
      </c>
      <c r="R361">
        <v>1380</v>
      </c>
      <c r="S361">
        <v>100137</v>
      </c>
      <c r="T361">
        <v>2551</v>
      </c>
      <c r="U361">
        <v>12191</v>
      </c>
      <c r="V361">
        <v>4306</v>
      </c>
      <c r="W361">
        <v>69077</v>
      </c>
      <c r="X361">
        <v>114708</v>
      </c>
      <c r="Y361">
        <v>5409</v>
      </c>
      <c r="Z361">
        <v>39038</v>
      </c>
      <c r="AA361">
        <v>45749</v>
      </c>
      <c r="AB361">
        <v>21124</v>
      </c>
    </row>
    <row r="362" spans="1:28" x14ac:dyDescent="0.25">
      <c r="A362" t="s">
        <v>360</v>
      </c>
      <c r="B362" t="s">
        <v>933</v>
      </c>
      <c r="C362">
        <v>358989</v>
      </c>
      <c r="D362">
        <v>4927</v>
      </c>
      <c r="E362">
        <v>298</v>
      </c>
      <c r="F362">
        <v>3776</v>
      </c>
      <c r="G362">
        <v>438</v>
      </c>
      <c r="H362">
        <v>411</v>
      </c>
      <c r="I362">
        <v>48</v>
      </c>
      <c r="J362">
        <v>87</v>
      </c>
      <c r="K362">
        <v>309</v>
      </c>
      <c r="L362">
        <v>196</v>
      </c>
      <c r="M362">
        <v>177</v>
      </c>
      <c r="N362">
        <v>503</v>
      </c>
      <c r="O362">
        <v>167</v>
      </c>
      <c r="P362">
        <v>631</v>
      </c>
      <c r="Q362">
        <v>139</v>
      </c>
      <c r="R362">
        <v>148</v>
      </c>
      <c r="S362">
        <v>1275</v>
      </c>
      <c r="T362">
        <v>188</v>
      </c>
      <c r="U362">
        <v>418</v>
      </c>
      <c r="V362">
        <v>306</v>
      </c>
      <c r="W362">
        <v>1415</v>
      </c>
      <c r="X362">
        <v>1899</v>
      </c>
      <c r="Y362">
        <v>281</v>
      </c>
      <c r="Z362">
        <v>1112</v>
      </c>
      <c r="AA362">
        <v>973</v>
      </c>
      <c r="AB362">
        <v>634</v>
      </c>
    </row>
    <row r="363" spans="1:28" x14ac:dyDescent="0.25">
      <c r="A363" t="s">
        <v>361</v>
      </c>
      <c r="B363" t="s">
        <v>934</v>
      </c>
      <c r="C363">
        <v>75833135</v>
      </c>
      <c r="D363">
        <v>582614</v>
      </c>
      <c r="E363">
        <v>6261</v>
      </c>
      <c r="F363">
        <v>395201</v>
      </c>
      <c r="G363">
        <v>14143</v>
      </c>
      <c r="H363">
        <v>12627</v>
      </c>
      <c r="I363">
        <v>269</v>
      </c>
      <c r="J363">
        <v>528</v>
      </c>
      <c r="K363">
        <v>4812</v>
      </c>
      <c r="L363">
        <v>1776</v>
      </c>
      <c r="M363">
        <v>1336</v>
      </c>
      <c r="N363">
        <v>14248</v>
      </c>
      <c r="O363">
        <v>1210</v>
      </c>
      <c r="P363">
        <v>12529</v>
      </c>
      <c r="Q363">
        <v>1415</v>
      </c>
      <c r="R363">
        <v>1380</v>
      </c>
      <c r="S363">
        <v>100137</v>
      </c>
      <c r="T363">
        <v>2551</v>
      </c>
      <c r="U363">
        <v>12191</v>
      </c>
      <c r="V363">
        <v>4306</v>
      </c>
      <c r="W363">
        <v>69077</v>
      </c>
      <c r="X363">
        <v>114708</v>
      </c>
      <c r="Y363">
        <v>5409</v>
      </c>
      <c r="Z363">
        <v>39038</v>
      </c>
      <c r="AA363">
        <v>45749</v>
      </c>
      <c r="AB363">
        <v>21124</v>
      </c>
    </row>
    <row r="364" spans="1:28" x14ac:dyDescent="0.25">
      <c r="A364" t="s">
        <v>362</v>
      </c>
      <c r="B364" t="s">
        <v>935</v>
      </c>
      <c r="C364" t="s">
        <v>1144</v>
      </c>
      <c r="D364" t="s">
        <v>1144</v>
      </c>
      <c r="E364" t="s">
        <v>1144</v>
      </c>
      <c r="F364" t="s">
        <v>1144</v>
      </c>
      <c r="G364" t="s">
        <v>1144</v>
      </c>
      <c r="H364" t="s">
        <v>1144</v>
      </c>
      <c r="I364" t="s">
        <v>1144</v>
      </c>
      <c r="J364" t="s">
        <v>1144</v>
      </c>
      <c r="K364" t="s">
        <v>1144</v>
      </c>
      <c r="L364" t="s">
        <v>1144</v>
      </c>
      <c r="M364" t="s">
        <v>1144</v>
      </c>
      <c r="N364" t="s">
        <v>1144</v>
      </c>
      <c r="O364" t="s">
        <v>1144</v>
      </c>
      <c r="P364" t="s">
        <v>1144</v>
      </c>
      <c r="Q364" t="s">
        <v>1144</v>
      </c>
      <c r="R364" t="s">
        <v>1144</v>
      </c>
      <c r="S364" t="s">
        <v>1144</v>
      </c>
      <c r="T364" t="s">
        <v>1144</v>
      </c>
      <c r="U364" t="s">
        <v>1144</v>
      </c>
      <c r="V364" t="s">
        <v>1144</v>
      </c>
      <c r="W364" t="s">
        <v>1144</v>
      </c>
      <c r="X364" t="s">
        <v>1144</v>
      </c>
      <c r="Y364" t="s">
        <v>1144</v>
      </c>
      <c r="Z364" t="s">
        <v>1144</v>
      </c>
      <c r="AA364" t="s">
        <v>1144</v>
      </c>
      <c r="AB364" t="s">
        <v>1144</v>
      </c>
    </row>
    <row r="365" spans="1:28" x14ac:dyDescent="0.25">
      <c r="A365" t="s">
        <v>363</v>
      </c>
      <c r="B365" t="s">
        <v>936</v>
      </c>
      <c r="C365">
        <v>48185314</v>
      </c>
      <c r="D365">
        <v>401119</v>
      </c>
      <c r="E365">
        <v>3702</v>
      </c>
      <c r="F365">
        <v>281984</v>
      </c>
      <c r="G365">
        <v>8892</v>
      </c>
      <c r="H365">
        <v>7309</v>
      </c>
      <c r="I365">
        <v>60</v>
      </c>
      <c r="J365">
        <v>173</v>
      </c>
      <c r="K365">
        <v>2799</v>
      </c>
      <c r="L365">
        <v>779</v>
      </c>
      <c r="M365">
        <v>824</v>
      </c>
      <c r="N365">
        <v>9264</v>
      </c>
      <c r="O365">
        <v>487</v>
      </c>
      <c r="P365">
        <v>6565</v>
      </c>
      <c r="Q365">
        <v>744</v>
      </c>
      <c r="R365">
        <v>925</v>
      </c>
      <c r="S365">
        <v>68170</v>
      </c>
      <c r="T365">
        <v>1124</v>
      </c>
      <c r="U365">
        <v>7318</v>
      </c>
      <c r="V365">
        <v>2110</v>
      </c>
      <c r="W365">
        <v>49795</v>
      </c>
      <c r="X365">
        <v>82077</v>
      </c>
      <c r="Y365">
        <v>2990</v>
      </c>
      <c r="Z365">
        <v>30405</v>
      </c>
      <c r="AA365">
        <v>30830</v>
      </c>
      <c r="AB365">
        <v>15075</v>
      </c>
    </row>
    <row r="366" spans="1:28" x14ac:dyDescent="0.25">
      <c r="A366" t="s">
        <v>364</v>
      </c>
      <c r="B366" t="s">
        <v>937</v>
      </c>
      <c r="C366">
        <v>233741</v>
      </c>
      <c r="D366">
        <v>3738</v>
      </c>
      <c r="E366">
        <v>325</v>
      </c>
      <c r="F366">
        <v>3165</v>
      </c>
      <c r="G366">
        <v>380</v>
      </c>
      <c r="H366">
        <v>467</v>
      </c>
      <c r="I366">
        <v>28</v>
      </c>
      <c r="J366">
        <v>70</v>
      </c>
      <c r="K366">
        <v>286</v>
      </c>
      <c r="L366">
        <v>179</v>
      </c>
      <c r="M366">
        <v>171</v>
      </c>
      <c r="N366">
        <v>532</v>
      </c>
      <c r="O366">
        <v>119</v>
      </c>
      <c r="P366">
        <v>472</v>
      </c>
      <c r="Q366">
        <v>127</v>
      </c>
      <c r="R366">
        <v>139</v>
      </c>
      <c r="S366">
        <v>1262</v>
      </c>
      <c r="T366">
        <v>166</v>
      </c>
      <c r="U366">
        <v>417</v>
      </c>
      <c r="V366">
        <v>232</v>
      </c>
      <c r="W366">
        <v>1365</v>
      </c>
      <c r="X366">
        <v>1552</v>
      </c>
      <c r="Y366">
        <v>220</v>
      </c>
      <c r="Z366">
        <v>1009</v>
      </c>
      <c r="AA366">
        <v>950</v>
      </c>
      <c r="AB366">
        <v>548</v>
      </c>
    </row>
    <row r="367" spans="1:28" x14ac:dyDescent="0.25">
      <c r="A367" t="s">
        <v>365</v>
      </c>
      <c r="B367" t="s">
        <v>938</v>
      </c>
      <c r="C367">
        <v>63.5</v>
      </c>
      <c r="D367">
        <v>68.8</v>
      </c>
      <c r="E367">
        <v>59.1</v>
      </c>
      <c r="F367">
        <v>71.400000000000006</v>
      </c>
      <c r="G367">
        <v>62.9</v>
      </c>
      <c r="H367">
        <v>57.9</v>
      </c>
      <c r="I367">
        <v>22.3</v>
      </c>
      <c r="J367">
        <v>32.799999999999997</v>
      </c>
      <c r="K367">
        <v>58.2</v>
      </c>
      <c r="L367">
        <v>43.9</v>
      </c>
      <c r="M367">
        <v>61.7</v>
      </c>
      <c r="N367">
        <v>65</v>
      </c>
      <c r="O367">
        <v>40.200000000000003</v>
      </c>
      <c r="P367">
        <v>52.4</v>
      </c>
      <c r="Q367">
        <v>52.6</v>
      </c>
      <c r="R367">
        <v>67</v>
      </c>
      <c r="S367">
        <v>68.099999999999994</v>
      </c>
      <c r="T367">
        <v>44.1</v>
      </c>
      <c r="U367">
        <v>60</v>
      </c>
      <c r="V367">
        <v>49</v>
      </c>
      <c r="W367">
        <v>72.099999999999994</v>
      </c>
      <c r="X367">
        <v>71.599999999999994</v>
      </c>
      <c r="Y367">
        <v>55.3</v>
      </c>
      <c r="Z367">
        <v>77.900000000000006</v>
      </c>
      <c r="AA367">
        <v>67.400000000000006</v>
      </c>
      <c r="AB367">
        <v>71.400000000000006</v>
      </c>
    </row>
    <row r="368" spans="1:28" x14ac:dyDescent="0.25">
      <c r="A368" t="s">
        <v>366</v>
      </c>
      <c r="B368" t="s">
        <v>939</v>
      </c>
      <c r="C368">
        <v>0.1</v>
      </c>
      <c r="D368">
        <v>0.4</v>
      </c>
      <c r="E368">
        <v>4.3</v>
      </c>
      <c r="F368">
        <v>0.4</v>
      </c>
      <c r="G368">
        <v>2.2000000000000002</v>
      </c>
      <c r="H368">
        <v>3</v>
      </c>
      <c r="I368">
        <v>9.1</v>
      </c>
      <c r="J368">
        <v>12.8</v>
      </c>
      <c r="K368">
        <v>4.0999999999999996</v>
      </c>
      <c r="L368">
        <v>9.4</v>
      </c>
      <c r="M368">
        <v>9.6999999999999993</v>
      </c>
      <c r="N368">
        <v>2.7</v>
      </c>
      <c r="O368">
        <v>7.8</v>
      </c>
      <c r="P368">
        <v>3.1</v>
      </c>
      <c r="Q368">
        <v>8.3000000000000007</v>
      </c>
      <c r="R368">
        <v>7.9</v>
      </c>
      <c r="S368">
        <v>0.8</v>
      </c>
      <c r="T368">
        <v>5.4</v>
      </c>
      <c r="U368">
        <v>2.7</v>
      </c>
      <c r="V368">
        <v>4.5999999999999996</v>
      </c>
      <c r="W368">
        <v>1.2</v>
      </c>
      <c r="X368">
        <v>0.6</v>
      </c>
      <c r="Y368">
        <v>3.2</v>
      </c>
      <c r="Z368">
        <v>1.3</v>
      </c>
      <c r="AA368">
        <v>1.4</v>
      </c>
      <c r="AB368">
        <v>1.7</v>
      </c>
    </row>
    <row r="369" spans="1:28" x14ac:dyDescent="0.25">
      <c r="A369" t="s">
        <v>367</v>
      </c>
      <c r="B369" t="s">
        <v>940</v>
      </c>
      <c r="C369">
        <v>27647821</v>
      </c>
      <c r="D369">
        <v>181495</v>
      </c>
      <c r="E369">
        <v>2559</v>
      </c>
      <c r="F369">
        <v>113217</v>
      </c>
      <c r="G369">
        <v>5251</v>
      </c>
      <c r="H369">
        <v>5318</v>
      </c>
      <c r="I369">
        <v>209</v>
      </c>
      <c r="J369">
        <v>355</v>
      </c>
      <c r="K369">
        <v>2013</v>
      </c>
      <c r="L369">
        <v>997</v>
      </c>
      <c r="M369">
        <v>512</v>
      </c>
      <c r="N369">
        <v>4984</v>
      </c>
      <c r="O369">
        <v>723</v>
      </c>
      <c r="P369">
        <v>5964</v>
      </c>
      <c r="Q369">
        <v>671</v>
      </c>
      <c r="R369">
        <v>455</v>
      </c>
      <c r="S369">
        <v>31967</v>
      </c>
      <c r="T369">
        <v>1427</v>
      </c>
      <c r="U369">
        <v>4873</v>
      </c>
      <c r="V369">
        <v>2196</v>
      </c>
      <c r="W369">
        <v>19282</v>
      </c>
      <c r="X369">
        <v>32631</v>
      </c>
      <c r="Y369">
        <v>2419</v>
      </c>
      <c r="Z369">
        <v>8633</v>
      </c>
      <c r="AA369">
        <v>14919</v>
      </c>
      <c r="AB369">
        <v>6049</v>
      </c>
    </row>
    <row r="370" spans="1:28" x14ac:dyDescent="0.25">
      <c r="A370" t="s">
        <v>368</v>
      </c>
      <c r="B370" t="s">
        <v>941</v>
      </c>
      <c r="C370">
        <v>128807</v>
      </c>
      <c r="D370">
        <v>2770</v>
      </c>
      <c r="E370">
        <v>293</v>
      </c>
      <c r="F370">
        <v>2071</v>
      </c>
      <c r="G370">
        <v>379</v>
      </c>
      <c r="H370">
        <v>399</v>
      </c>
      <c r="I370">
        <v>42</v>
      </c>
      <c r="J370">
        <v>97</v>
      </c>
      <c r="K370">
        <v>220</v>
      </c>
      <c r="L370">
        <v>210</v>
      </c>
      <c r="M370">
        <v>147</v>
      </c>
      <c r="N370">
        <v>412</v>
      </c>
      <c r="O370">
        <v>132</v>
      </c>
      <c r="P370">
        <v>531</v>
      </c>
      <c r="Q370">
        <v>145</v>
      </c>
      <c r="R370">
        <v>123</v>
      </c>
      <c r="S370">
        <v>857</v>
      </c>
      <c r="T370">
        <v>165</v>
      </c>
      <c r="U370">
        <v>365</v>
      </c>
      <c r="V370">
        <v>274</v>
      </c>
      <c r="W370">
        <v>865</v>
      </c>
      <c r="X370">
        <v>885</v>
      </c>
      <c r="Y370">
        <v>227</v>
      </c>
      <c r="Z370">
        <v>554</v>
      </c>
      <c r="AA370">
        <v>665</v>
      </c>
      <c r="AB370">
        <v>417</v>
      </c>
    </row>
    <row r="371" spans="1:28" x14ac:dyDescent="0.25">
      <c r="A371" t="s">
        <v>369</v>
      </c>
      <c r="B371" t="s">
        <v>942</v>
      </c>
      <c r="C371">
        <v>36.5</v>
      </c>
      <c r="D371">
        <v>31.2</v>
      </c>
      <c r="E371">
        <v>40.9</v>
      </c>
      <c r="F371">
        <v>28.6</v>
      </c>
      <c r="G371">
        <v>37.1</v>
      </c>
      <c r="H371">
        <v>42.1</v>
      </c>
      <c r="I371">
        <v>77.7</v>
      </c>
      <c r="J371">
        <v>67.2</v>
      </c>
      <c r="K371">
        <v>41.8</v>
      </c>
      <c r="L371">
        <v>56.1</v>
      </c>
      <c r="M371">
        <v>38.299999999999997</v>
      </c>
      <c r="N371">
        <v>35</v>
      </c>
      <c r="O371">
        <v>59.8</v>
      </c>
      <c r="P371">
        <v>47.6</v>
      </c>
      <c r="Q371">
        <v>47.4</v>
      </c>
      <c r="R371">
        <v>33</v>
      </c>
      <c r="S371">
        <v>31.9</v>
      </c>
      <c r="T371">
        <v>55.9</v>
      </c>
      <c r="U371">
        <v>40</v>
      </c>
      <c r="V371">
        <v>51</v>
      </c>
      <c r="W371">
        <v>27.9</v>
      </c>
      <c r="X371">
        <v>28.4</v>
      </c>
      <c r="Y371">
        <v>44.7</v>
      </c>
      <c r="Z371">
        <v>22.1</v>
      </c>
      <c r="AA371">
        <v>32.6</v>
      </c>
      <c r="AB371">
        <v>28.6</v>
      </c>
    </row>
    <row r="372" spans="1:28" x14ac:dyDescent="0.25">
      <c r="A372" t="s">
        <v>370</v>
      </c>
      <c r="B372" t="s">
        <v>943</v>
      </c>
      <c r="C372">
        <v>0.1</v>
      </c>
      <c r="D372">
        <v>0.4</v>
      </c>
      <c r="E372">
        <v>4.3</v>
      </c>
      <c r="F372">
        <v>0.4</v>
      </c>
      <c r="G372">
        <v>2.2000000000000002</v>
      </c>
      <c r="H372">
        <v>3</v>
      </c>
      <c r="I372">
        <v>9.1</v>
      </c>
      <c r="J372">
        <v>12.8</v>
      </c>
      <c r="K372">
        <v>4.0999999999999996</v>
      </c>
      <c r="L372">
        <v>9.4</v>
      </c>
      <c r="M372">
        <v>9.6999999999999993</v>
      </c>
      <c r="N372">
        <v>2.7</v>
      </c>
      <c r="O372">
        <v>7.8</v>
      </c>
      <c r="P372">
        <v>3.1</v>
      </c>
      <c r="Q372">
        <v>8.3000000000000007</v>
      </c>
      <c r="R372">
        <v>7.9</v>
      </c>
      <c r="S372">
        <v>0.8</v>
      </c>
      <c r="T372">
        <v>5.4</v>
      </c>
      <c r="U372">
        <v>2.7</v>
      </c>
      <c r="V372">
        <v>4.5999999999999996</v>
      </c>
      <c r="W372">
        <v>1.2</v>
      </c>
      <c r="X372">
        <v>0.6</v>
      </c>
      <c r="Y372">
        <v>3.2</v>
      </c>
      <c r="Z372">
        <v>1.3</v>
      </c>
      <c r="AA372">
        <v>1.4</v>
      </c>
      <c r="AB372">
        <v>1.7</v>
      </c>
    </row>
    <row r="373" spans="1:28" x14ac:dyDescent="0.25">
      <c r="A373" t="s">
        <v>371</v>
      </c>
      <c r="B373" t="s">
        <v>944</v>
      </c>
      <c r="C373">
        <v>48185314</v>
      </c>
      <c r="D373">
        <v>401119</v>
      </c>
      <c r="E373">
        <v>3702</v>
      </c>
      <c r="F373">
        <v>281984</v>
      </c>
      <c r="G373">
        <v>8892</v>
      </c>
      <c r="H373">
        <v>7309</v>
      </c>
      <c r="I373">
        <v>60</v>
      </c>
      <c r="J373">
        <v>173</v>
      </c>
      <c r="K373">
        <v>2799</v>
      </c>
      <c r="L373">
        <v>779</v>
      </c>
      <c r="M373">
        <v>824</v>
      </c>
      <c r="N373">
        <v>9264</v>
      </c>
      <c r="O373">
        <v>487</v>
      </c>
      <c r="P373">
        <v>6565</v>
      </c>
      <c r="Q373">
        <v>744</v>
      </c>
      <c r="R373">
        <v>925</v>
      </c>
      <c r="S373">
        <v>68170</v>
      </c>
      <c r="T373">
        <v>1124</v>
      </c>
      <c r="U373">
        <v>7318</v>
      </c>
      <c r="V373">
        <v>2110</v>
      </c>
      <c r="W373">
        <v>49795</v>
      </c>
      <c r="X373">
        <v>82077</v>
      </c>
      <c r="Y373">
        <v>2990</v>
      </c>
      <c r="Z373">
        <v>30405</v>
      </c>
      <c r="AA373">
        <v>30830</v>
      </c>
      <c r="AB373">
        <v>15075</v>
      </c>
    </row>
    <row r="374" spans="1:28" x14ac:dyDescent="0.25">
      <c r="A374" t="s">
        <v>372</v>
      </c>
      <c r="B374" t="s">
        <v>945</v>
      </c>
      <c r="C374">
        <v>233741</v>
      </c>
      <c r="D374">
        <v>3738</v>
      </c>
      <c r="E374">
        <v>325</v>
      </c>
      <c r="F374">
        <v>3165</v>
      </c>
      <c r="G374">
        <v>380</v>
      </c>
      <c r="H374">
        <v>467</v>
      </c>
      <c r="I374">
        <v>28</v>
      </c>
      <c r="J374">
        <v>70</v>
      </c>
      <c r="K374">
        <v>286</v>
      </c>
      <c r="L374">
        <v>179</v>
      </c>
      <c r="M374">
        <v>171</v>
      </c>
      <c r="N374">
        <v>532</v>
      </c>
      <c r="O374">
        <v>119</v>
      </c>
      <c r="P374">
        <v>472</v>
      </c>
      <c r="Q374">
        <v>127</v>
      </c>
      <c r="R374">
        <v>139</v>
      </c>
      <c r="S374">
        <v>1262</v>
      </c>
      <c r="T374">
        <v>166</v>
      </c>
      <c r="U374">
        <v>417</v>
      </c>
      <c r="V374">
        <v>232</v>
      </c>
      <c r="W374">
        <v>1365</v>
      </c>
      <c r="X374">
        <v>1552</v>
      </c>
      <c r="Y374">
        <v>220</v>
      </c>
      <c r="Z374">
        <v>1009</v>
      </c>
      <c r="AA374">
        <v>950</v>
      </c>
      <c r="AB374">
        <v>548</v>
      </c>
    </row>
    <row r="375" spans="1:28" x14ac:dyDescent="0.25">
      <c r="A375" t="s">
        <v>373</v>
      </c>
      <c r="B375" t="s">
        <v>946</v>
      </c>
      <c r="C375">
        <v>48185314</v>
      </c>
      <c r="D375">
        <v>401119</v>
      </c>
      <c r="E375">
        <v>3702</v>
      </c>
      <c r="F375">
        <v>281984</v>
      </c>
      <c r="G375">
        <v>8892</v>
      </c>
      <c r="H375">
        <v>7309</v>
      </c>
      <c r="I375">
        <v>60</v>
      </c>
      <c r="J375">
        <v>173</v>
      </c>
      <c r="K375">
        <v>2799</v>
      </c>
      <c r="L375">
        <v>779</v>
      </c>
      <c r="M375">
        <v>824</v>
      </c>
      <c r="N375">
        <v>9264</v>
      </c>
      <c r="O375">
        <v>487</v>
      </c>
      <c r="P375">
        <v>6565</v>
      </c>
      <c r="Q375">
        <v>744</v>
      </c>
      <c r="R375">
        <v>925</v>
      </c>
      <c r="S375">
        <v>68170</v>
      </c>
      <c r="T375">
        <v>1124</v>
      </c>
      <c r="U375">
        <v>7318</v>
      </c>
      <c r="V375">
        <v>2110</v>
      </c>
      <c r="W375">
        <v>49795</v>
      </c>
      <c r="X375">
        <v>82077</v>
      </c>
      <c r="Y375">
        <v>2990</v>
      </c>
      <c r="Z375">
        <v>30405</v>
      </c>
      <c r="AA375">
        <v>30830</v>
      </c>
      <c r="AB375">
        <v>15075</v>
      </c>
    </row>
    <row r="376" spans="1:28" x14ac:dyDescent="0.25">
      <c r="A376" t="s">
        <v>374</v>
      </c>
      <c r="B376" t="s">
        <v>947</v>
      </c>
      <c r="C376" t="s">
        <v>1144</v>
      </c>
      <c r="D376" t="s">
        <v>1144</v>
      </c>
      <c r="E376" t="s">
        <v>1144</v>
      </c>
      <c r="F376" t="s">
        <v>1144</v>
      </c>
      <c r="G376" t="s">
        <v>1144</v>
      </c>
      <c r="H376" t="s">
        <v>1144</v>
      </c>
      <c r="I376" t="s">
        <v>1144</v>
      </c>
      <c r="J376" t="s">
        <v>1144</v>
      </c>
      <c r="K376" t="s">
        <v>1144</v>
      </c>
      <c r="L376" t="s">
        <v>1144</v>
      </c>
      <c r="M376" t="s">
        <v>1144</v>
      </c>
      <c r="N376" t="s">
        <v>1144</v>
      </c>
      <c r="O376" t="s">
        <v>1144</v>
      </c>
      <c r="P376" t="s">
        <v>1144</v>
      </c>
      <c r="Q376" t="s">
        <v>1144</v>
      </c>
      <c r="R376" t="s">
        <v>1144</v>
      </c>
      <c r="S376" t="s">
        <v>1144</v>
      </c>
      <c r="T376" t="s">
        <v>1144</v>
      </c>
      <c r="U376" t="s">
        <v>1144</v>
      </c>
      <c r="V376" t="s">
        <v>1144</v>
      </c>
      <c r="W376" t="s">
        <v>1144</v>
      </c>
      <c r="X376" t="s">
        <v>1144</v>
      </c>
      <c r="Y376" t="s">
        <v>1144</v>
      </c>
      <c r="Z376" t="s">
        <v>1144</v>
      </c>
      <c r="AA376" t="s">
        <v>1144</v>
      </c>
      <c r="AB376" t="s">
        <v>1144</v>
      </c>
    </row>
    <row r="377" spans="1:28" x14ac:dyDescent="0.25">
      <c r="A377" t="s">
        <v>375</v>
      </c>
      <c r="B377" t="s">
        <v>948</v>
      </c>
      <c r="C377">
        <v>755268</v>
      </c>
      <c r="D377">
        <v>5402</v>
      </c>
      <c r="E377">
        <v>72</v>
      </c>
      <c r="F377">
        <v>3446</v>
      </c>
      <c r="G377">
        <v>121</v>
      </c>
      <c r="H377">
        <v>174</v>
      </c>
      <c r="I377">
        <v>0</v>
      </c>
      <c r="J377">
        <v>6</v>
      </c>
      <c r="K377">
        <v>122</v>
      </c>
      <c r="L377">
        <v>8</v>
      </c>
      <c r="M377">
        <v>0</v>
      </c>
      <c r="N377">
        <v>276</v>
      </c>
      <c r="O377">
        <v>86</v>
      </c>
      <c r="P377">
        <v>164</v>
      </c>
      <c r="Q377">
        <v>33</v>
      </c>
      <c r="R377">
        <v>37</v>
      </c>
      <c r="S377">
        <v>737</v>
      </c>
      <c r="T377">
        <v>17</v>
      </c>
      <c r="U377">
        <v>103</v>
      </c>
      <c r="V377">
        <v>18</v>
      </c>
      <c r="W377">
        <v>595</v>
      </c>
      <c r="X377">
        <v>1062</v>
      </c>
      <c r="Y377">
        <v>70</v>
      </c>
      <c r="Z377">
        <v>402</v>
      </c>
      <c r="AA377">
        <v>244</v>
      </c>
      <c r="AB377">
        <v>164</v>
      </c>
    </row>
    <row r="378" spans="1:28" x14ac:dyDescent="0.25">
      <c r="A378" t="s">
        <v>376</v>
      </c>
      <c r="B378" t="s">
        <v>949</v>
      </c>
      <c r="C378">
        <v>8043</v>
      </c>
      <c r="D378">
        <v>449</v>
      </c>
      <c r="E378">
        <v>38</v>
      </c>
      <c r="F378">
        <v>337</v>
      </c>
      <c r="G378">
        <v>61</v>
      </c>
      <c r="H378">
        <v>75</v>
      </c>
      <c r="I378">
        <v>12</v>
      </c>
      <c r="J378">
        <v>8</v>
      </c>
      <c r="K378">
        <v>85</v>
      </c>
      <c r="L378">
        <v>12</v>
      </c>
      <c r="M378">
        <v>17</v>
      </c>
      <c r="N378">
        <v>116</v>
      </c>
      <c r="O378">
        <v>66</v>
      </c>
      <c r="P378">
        <v>74</v>
      </c>
      <c r="Q378">
        <v>28</v>
      </c>
      <c r="R378">
        <v>39</v>
      </c>
      <c r="S378">
        <v>145</v>
      </c>
      <c r="T378">
        <v>14</v>
      </c>
      <c r="U378">
        <v>39</v>
      </c>
      <c r="V378">
        <v>29</v>
      </c>
      <c r="W378">
        <v>173</v>
      </c>
      <c r="X378">
        <v>201</v>
      </c>
      <c r="Y378">
        <v>40</v>
      </c>
      <c r="Z378">
        <v>129</v>
      </c>
      <c r="AA378">
        <v>75</v>
      </c>
      <c r="AB378">
        <v>76</v>
      </c>
    </row>
    <row r="379" spans="1:28" x14ac:dyDescent="0.25">
      <c r="A379" t="s">
        <v>377</v>
      </c>
      <c r="B379" t="s">
        <v>950</v>
      </c>
      <c r="C379">
        <v>1.6</v>
      </c>
      <c r="D379">
        <v>1.3</v>
      </c>
      <c r="E379">
        <v>1.9</v>
      </c>
      <c r="F379">
        <v>1.2</v>
      </c>
      <c r="G379">
        <v>1.4</v>
      </c>
      <c r="H379">
        <v>2.4</v>
      </c>
      <c r="I379">
        <v>0</v>
      </c>
      <c r="J379">
        <v>3.5</v>
      </c>
      <c r="K379">
        <v>4.4000000000000004</v>
      </c>
      <c r="L379">
        <v>1</v>
      </c>
      <c r="M379">
        <v>0</v>
      </c>
      <c r="N379">
        <v>3</v>
      </c>
      <c r="O379">
        <v>17.7</v>
      </c>
      <c r="P379">
        <v>2.5</v>
      </c>
      <c r="Q379">
        <v>4.4000000000000004</v>
      </c>
      <c r="R379">
        <v>4</v>
      </c>
      <c r="S379">
        <v>1.1000000000000001</v>
      </c>
      <c r="T379">
        <v>1.5</v>
      </c>
      <c r="U379">
        <v>1.4</v>
      </c>
      <c r="V379">
        <v>0.9</v>
      </c>
      <c r="W379">
        <v>1.2</v>
      </c>
      <c r="X379">
        <v>1.3</v>
      </c>
      <c r="Y379">
        <v>2.2999999999999998</v>
      </c>
      <c r="Z379">
        <v>1.3</v>
      </c>
      <c r="AA379">
        <v>0.8</v>
      </c>
      <c r="AB379">
        <v>1.1000000000000001</v>
      </c>
    </row>
    <row r="380" spans="1:28" x14ac:dyDescent="0.25">
      <c r="A380" t="s">
        <v>378</v>
      </c>
      <c r="B380" t="s">
        <v>951</v>
      </c>
      <c r="C380">
        <v>0.1</v>
      </c>
      <c r="D380">
        <v>0.1</v>
      </c>
      <c r="E380">
        <v>1</v>
      </c>
      <c r="F380">
        <v>0.1</v>
      </c>
      <c r="G380">
        <v>0.7</v>
      </c>
      <c r="H380">
        <v>1</v>
      </c>
      <c r="I380">
        <v>39.700000000000003</v>
      </c>
      <c r="J380">
        <v>4.9000000000000004</v>
      </c>
      <c r="K380">
        <v>3</v>
      </c>
      <c r="L380">
        <v>1.6</v>
      </c>
      <c r="M380">
        <v>4.2</v>
      </c>
      <c r="N380">
        <v>1.3</v>
      </c>
      <c r="O380">
        <v>13.1</v>
      </c>
      <c r="P380">
        <v>1.1000000000000001</v>
      </c>
      <c r="Q380">
        <v>3.8</v>
      </c>
      <c r="R380">
        <v>4.3</v>
      </c>
      <c r="S380">
        <v>0.2</v>
      </c>
      <c r="T380">
        <v>1.3</v>
      </c>
      <c r="U380">
        <v>0.6</v>
      </c>
      <c r="V380">
        <v>1.3</v>
      </c>
      <c r="W380">
        <v>0.3</v>
      </c>
      <c r="X380">
        <v>0.2</v>
      </c>
      <c r="Y380">
        <v>1.3</v>
      </c>
      <c r="Z380">
        <v>0.4</v>
      </c>
      <c r="AA380">
        <v>0.2</v>
      </c>
      <c r="AB380">
        <v>0.5</v>
      </c>
    </row>
    <row r="381" spans="1:28" x14ac:dyDescent="0.25">
      <c r="A381" t="s">
        <v>379</v>
      </c>
      <c r="B381" t="s">
        <v>952</v>
      </c>
      <c r="C381">
        <v>9304185</v>
      </c>
      <c r="D381">
        <v>74063</v>
      </c>
      <c r="E381">
        <v>994</v>
      </c>
      <c r="F381">
        <v>51378</v>
      </c>
      <c r="G381">
        <v>1153</v>
      </c>
      <c r="H381">
        <v>1165</v>
      </c>
      <c r="I381">
        <v>32</v>
      </c>
      <c r="J381">
        <v>37</v>
      </c>
      <c r="K381">
        <v>616</v>
      </c>
      <c r="L381">
        <v>151</v>
      </c>
      <c r="M381">
        <v>389</v>
      </c>
      <c r="N381">
        <v>2501</v>
      </c>
      <c r="O381">
        <v>243</v>
      </c>
      <c r="P381">
        <v>2791</v>
      </c>
      <c r="Q381">
        <v>328</v>
      </c>
      <c r="R381">
        <v>295</v>
      </c>
      <c r="S381">
        <v>10121</v>
      </c>
      <c r="T381">
        <v>471</v>
      </c>
      <c r="U381">
        <v>1398</v>
      </c>
      <c r="V381">
        <v>326</v>
      </c>
      <c r="W381">
        <v>6761</v>
      </c>
      <c r="X381">
        <v>15661</v>
      </c>
      <c r="Y381">
        <v>788</v>
      </c>
      <c r="Z381">
        <v>5464</v>
      </c>
      <c r="AA381">
        <v>4904</v>
      </c>
      <c r="AB381">
        <v>2304</v>
      </c>
    </row>
    <row r="382" spans="1:28" x14ac:dyDescent="0.25">
      <c r="A382" t="s">
        <v>380</v>
      </c>
      <c r="B382" t="s">
        <v>953</v>
      </c>
      <c r="C382">
        <v>47959</v>
      </c>
      <c r="D382">
        <v>2070</v>
      </c>
      <c r="E382">
        <v>214</v>
      </c>
      <c r="F382">
        <v>1651</v>
      </c>
      <c r="G382">
        <v>205</v>
      </c>
      <c r="H382">
        <v>217</v>
      </c>
      <c r="I382">
        <v>21</v>
      </c>
      <c r="J382">
        <v>36</v>
      </c>
      <c r="K382">
        <v>141</v>
      </c>
      <c r="L382">
        <v>91</v>
      </c>
      <c r="M382">
        <v>140</v>
      </c>
      <c r="N382">
        <v>333</v>
      </c>
      <c r="O382">
        <v>111</v>
      </c>
      <c r="P382">
        <v>367</v>
      </c>
      <c r="Q382">
        <v>111</v>
      </c>
      <c r="R382">
        <v>113</v>
      </c>
      <c r="S382">
        <v>619</v>
      </c>
      <c r="T382">
        <v>121</v>
      </c>
      <c r="U382">
        <v>245</v>
      </c>
      <c r="V382">
        <v>104</v>
      </c>
      <c r="W382">
        <v>501</v>
      </c>
      <c r="X382">
        <v>794</v>
      </c>
      <c r="Y382">
        <v>135</v>
      </c>
      <c r="Z382">
        <v>530</v>
      </c>
      <c r="AA382">
        <v>445</v>
      </c>
      <c r="AB382">
        <v>287</v>
      </c>
    </row>
    <row r="383" spans="1:28" x14ac:dyDescent="0.25">
      <c r="A383" t="s">
        <v>381</v>
      </c>
      <c r="B383" t="s">
        <v>954</v>
      </c>
      <c r="C383">
        <v>19.3</v>
      </c>
      <c r="D383">
        <v>18.5</v>
      </c>
      <c r="E383">
        <v>26.9</v>
      </c>
      <c r="F383">
        <v>18.2</v>
      </c>
      <c r="G383">
        <v>13</v>
      </c>
      <c r="H383">
        <v>15.9</v>
      </c>
      <c r="I383">
        <v>53.3</v>
      </c>
      <c r="J383">
        <v>21.4</v>
      </c>
      <c r="K383">
        <v>22</v>
      </c>
      <c r="L383">
        <v>19.399999999999999</v>
      </c>
      <c r="M383">
        <v>47.2</v>
      </c>
      <c r="N383">
        <v>27</v>
      </c>
      <c r="O383">
        <v>49.9</v>
      </c>
      <c r="P383">
        <v>42.5</v>
      </c>
      <c r="Q383">
        <v>44.1</v>
      </c>
      <c r="R383">
        <v>31.9</v>
      </c>
      <c r="S383">
        <v>14.8</v>
      </c>
      <c r="T383">
        <v>41.9</v>
      </c>
      <c r="U383">
        <v>19.100000000000001</v>
      </c>
      <c r="V383">
        <v>15.5</v>
      </c>
      <c r="W383">
        <v>13.6</v>
      </c>
      <c r="X383">
        <v>19.100000000000001</v>
      </c>
      <c r="Y383">
        <v>26.4</v>
      </c>
      <c r="Z383">
        <v>18</v>
      </c>
      <c r="AA383">
        <v>15.9</v>
      </c>
      <c r="AB383">
        <v>15.3</v>
      </c>
    </row>
    <row r="384" spans="1:28" x14ac:dyDescent="0.25">
      <c r="A384" t="s">
        <v>382</v>
      </c>
      <c r="B384" t="s">
        <v>955</v>
      </c>
      <c r="C384">
        <v>0.1</v>
      </c>
      <c r="D384">
        <v>0.5</v>
      </c>
      <c r="E384">
        <v>5</v>
      </c>
      <c r="F384">
        <v>0.5</v>
      </c>
      <c r="G384">
        <v>2.1</v>
      </c>
      <c r="H384">
        <v>2.9</v>
      </c>
      <c r="I384">
        <v>22.5</v>
      </c>
      <c r="J384">
        <v>20</v>
      </c>
      <c r="K384">
        <v>4.4000000000000004</v>
      </c>
      <c r="L384">
        <v>10.7</v>
      </c>
      <c r="M384">
        <v>13.1</v>
      </c>
      <c r="N384">
        <v>3.4</v>
      </c>
      <c r="O384">
        <v>16.600000000000001</v>
      </c>
      <c r="P384">
        <v>4.4000000000000004</v>
      </c>
      <c r="Q384">
        <v>11.9</v>
      </c>
      <c r="R384">
        <v>10.4</v>
      </c>
      <c r="S384">
        <v>0.9</v>
      </c>
      <c r="T384">
        <v>8.6</v>
      </c>
      <c r="U384">
        <v>3.1</v>
      </c>
      <c r="V384">
        <v>4.4000000000000004</v>
      </c>
      <c r="W384">
        <v>0.9</v>
      </c>
      <c r="X384">
        <v>0.9</v>
      </c>
      <c r="Y384">
        <v>4.3</v>
      </c>
      <c r="Z384">
        <v>1.5</v>
      </c>
      <c r="AA384">
        <v>1.4</v>
      </c>
      <c r="AB384">
        <v>1.8</v>
      </c>
    </row>
    <row r="385" spans="1:28" x14ac:dyDescent="0.25">
      <c r="A385" t="s">
        <v>383</v>
      </c>
      <c r="B385" t="s">
        <v>956</v>
      </c>
      <c r="C385">
        <v>13698835</v>
      </c>
      <c r="D385">
        <v>143195</v>
      </c>
      <c r="E385">
        <v>1532</v>
      </c>
      <c r="F385">
        <v>102313</v>
      </c>
      <c r="G385">
        <v>2622</v>
      </c>
      <c r="H385">
        <v>2555</v>
      </c>
      <c r="I385">
        <v>23</v>
      </c>
      <c r="J385">
        <v>54</v>
      </c>
      <c r="K385">
        <v>1116</v>
      </c>
      <c r="L385">
        <v>339</v>
      </c>
      <c r="M385">
        <v>300</v>
      </c>
      <c r="N385">
        <v>4146</v>
      </c>
      <c r="O385">
        <v>155</v>
      </c>
      <c r="P385">
        <v>2039</v>
      </c>
      <c r="Q385">
        <v>221</v>
      </c>
      <c r="R385">
        <v>291</v>
      </c>
      <c r="S385">
        <v>22022</v>
      </c>
      <c r="T385">
        <v>410</v>
      </c>
      <c r="U385">
        <v>3057</v>
      </c>
      <c r="V385">
        <v>660</v>
      </c>
      <c r="W385">
        <v>15243</v>
      </c>
      <c r="X385">
        <v>29627</v>
      </c>
      <c r="Y385">
        <v>1277</v>
      </c>
      <c r="Z385">
        <v>13247</v>
      </c>
      <c r="AA385">
        <v>10038</v>
      </c>
      <c r="AB385">
        <v>5737</v>
      </c>
    </row>
    <row r="386" spans="1:28" x14ac:dyDescent="0.25">
      <c r="A386" t="s">
        <v>384</v>
      </c>
      <c r="B386" t="s">
        <v>957</v>
      </c>
      <c r="C386">
        <v>65803</v>
      </c>
      <c r="D386">
        <v>2584</v>
      </c>
      <c r="E386">
        <v>252</v>
      </c>
      <c r="F386">
        <v>2211</v>
      </c>
      <c r="G386">
        <v>269</v>
      </c>
      <c r="H386">
        <v>333</v>
      </c>
      <c r="I386">
        <v>19</v>
      </c>
      <c r="J386">
        <v>44</v>
      </c>
      <c r="K386">
        <v>208</v>
      </c>
      <c r="L386">
        <v>172</v>
      </c>
      <c r="M386">
        <v>118</v>
      </c>
      <c r="N386">
        <v>454</v>
      </c>
      <c r="O386">
        <v>68</v>
      </c>
      <c r="P386">
        <v>305</v>
      </c>
      <c r="Q386">
        <v>81</v>
      </c>
      <c r="R386">
        <v>97</v>
      </c>
      <c r="S386">
        <v>829</v>
      </c>
      <c r="T386">
        <v>107</v>
      </c>
      <c r="U386">
        <v>305</v>
      </c>
      <c r="V386">
        <v>133</v>
      </c>
      <c r="W386">
        <v>711</v>
      </c>
      <c r="X386">
        <v>1091</v>
      </c>
      <c r="Y386">
        <v>184</v>
      </c>
      <c r="Z386">
        <v>675</v>
      </c>
      <c r="AA386">
        <v>566</v>
      </c>
      <c r="AB386">
        <v>439</v>
      </c>
    </row>
    <row r="387" spans="1:28" x14ac:dyDescent="0.25">
      <c r="A387" t="s">
        <v>385</v>
      </c>
      <c r="B387" t="s">
        <v>958</v>
      </c>
      <c r="C387">
        <v>28.4</v>
      </c>
      <c r="D387">
        <v>35.700000000000003</v>
      </c>
      <c r="E387">
        <v>41.4</v>
      </c>
      <c r="F387">
        <v>36.299999999999997</v>
      </c>
      <c r="G387">
        <v>29.5</v>
      </c>
      <c r="H387">
        <v>35</v>
      </c>
      <c r="I387">
        <v>38.299999999999997</v>
      </c>
      <c r="J387">
        <v>31.2</v>
      </c>
      <c r="K387">
        <v>39.9</v>
      </c>
      <c r="L387">
        <v>43.5</v>
      </c>
      <c r="M387">
        <v>36.4</v>
      </c>
      <c r="N387">
        <v>44.8</v>
      </c>
      <c r="O387">
        <v>31.8</v>
      </c>
      <c r="P387">
        <v>31.1</v>
      </c>
      <c r="Q387">
        <v>29.7</v>
      </c>
      <c r="R387">
        <v>31.5</v>
      </c>
      <c r="S387">
        <v>32.299999999999997</v>
      </c>
      <c r="T387">
        <v>36.5</v>
      </c>
      <c r="U387">
        <v>41.8</v>
      </c>
      <c r="V387">
        <v>31.3</v>
      </c>
      <c r="W387">
        <v>30.6</v>
      </c>
      <c r="X387">
        <v>36.1</v>
      </c>
      <c r="Y387">
        <v>42.7</v>
      </c>
      <c r="Z387">
        <v>43.6</v>
      </c>
      <c r="AA387">
        <v>32.6</v>
      </c>
      <c r="AB387">
        <v>38.1</v>
      </c>
    </row>
    <row r="388" spans="1:28" x14ac:dyDescent="0.25">
      <c r="A388" t="s">
        <v>386</v>
      </c>
      <c r="B388" t="s">
        <v>959</v>
      </c>
      <c r="C388">
        <v>0.1</v>
      </c>
      <c r="D388">
        <v>0.5</v>
      </c>
      <c r="E388">
        <v>5.0999999999999996</v>
      </c>
      <c r="F388">
        <v>0.6</v>
      </c>
      <c r="G388">
        <v>2.9</v>
      </c>
      <c r="H388">
        <v>3.9</v>
      </c>
      <c r="I388">
        <v>23.3</v>
      </c>
      <c r="J388">
        <v>22.1</v>
      </c>
      <c r="K388">
        <v>6.2</v>
      </c>
      <c r="L388">
        <v>18</v>
      </c>
      <c r="M388">
        <v>12.6</v>
      </c>
      <c r="N388">
        <v>3.8</v>
      </c>
      <c r="O388">
        <v>13</v>
      </c>
      <c r="P388">
        <v>4.3</v>
      </c>
      <c r="Q388">
        <v>10.8</v>
      </c>
      <c r="R388">
        <v>9.1999999999999993</v>
      </c>
      <c r="S388">
        <v>1</v>
      </c>
      <c r="T388">
        <v>7.4</v>
      </c>
      <c r="U388">
        <v>3.4</v>
      </c>
      <c r="V388">
        <v>5.4</v>
      </c>
      <c r="W388">
        <v>1.1000000000000001</v>
      </c>
      <c r="X388">
        <v>1.1000000000000001</v>
      </c>
      <c r="Y388">
        <v>5</v>
      </c>
      <c r="Z388">
        <v>1.8</v>
      </c>
      <c r="AA388">
        <v>1.7</v>
      </c>
      <c r="AB388">
        <v>2.5</v>
      </c>
    </row>
    <row r="389" spans="1:28" x14ac:dyDescent="0.25">
      <c r="A389" t="s">
        <v>387</v>
      </c>
      <c r="B389" t="s">
        <v>960</v>
      </c>
      <c r="C389">
        <v>9858438</v>
      </c>
      <c r="D389">
        <v>92106</v>
      </c>
      <c r="E389">
        <v>865</v>
      </c>
      <c r="F389">
        <v>64845</v>
      </c>
      <c r="G389">
        <v>2211</v>
      </c>
      <c r="H389">
        <v>1977</v>
      </c>
      <c r="I389">
        <v>0</v>
      </c>
      <c r="J389">
        <v>62</v>
      </c>
      <c r="K389">
        <v>720</v>
      </c>
      <c r="L389">
        <v>218</v>
      </c>
      <c r="M389">
        <v>113</v>
      </c>
      <c r="N389">
        <v>1528</v>
      </c>
      <c r="O389">
        <v>0</v>
      </c>
      <c r="P389">
        <v>1182</v>
      </c>
      <c r="Q389">
        <v>100</v>
      </c>
      <c r="R389">
        <v>130</v>
      </c>
      <c r="S389">
        <v>16470</v>
      </c>
      <c r="T389">
        <v>185</v>
      </c>
      <c r="U389">
        <v>1500</v>
      </c>
      <c r="V389">
        <v>437</v>
      </c>
      <c r="W389">
        <v>12155</v>
      </c>
      <c r="X389">
        <v>17678</v>
      </c>
      <c r="Y389">
        <v>652</v>
      </c>
      <c r="Z389">
        <v>7610</v>
      </c>
      <c r="AA389">
        <v>7597</v>
      </c>
      <c r="AB389">
        <v>4062</v>
      </c>
    </row>
    <row r="390" spans="1:28" x14ac:dyDescent="0.25">
      <c r="A390" t="s">
        <v>388</v>
      </c>
      <c r="B390" t="s">
        <v>961</v>
      </c>
      <c r="C390">
        <v>52874</v>
      </c>
      <c r="D390">
        <v>1970</v>
      </c>
      <c r="E390">
        <v>158</v>
      </c>
      <c r="F390">
        <v>1569</v>
      </c>
      <c r="G390">
        <v>262</v>
      </c>
      <c r="H390">
        <v>286</v>
      </c>
      <c r="I390">
        <v>12</v>
      </c>
      <c r="J390">
        <v>49</v>
      </c>
      <c r="K390">
        <v>173</v>
      </c>
      <c r="L390">
        <v>123</v>
      </c>
      <c r="M390">
        <v>81</v>
      </c>
      <c r="N390">
        <v>261</v>
      </c>
      <c r="O390">
        <v>12</v>
      </c>
      <c r="P390">
        <v>235</v>
      </c>
      <c r="Q390">
        <v>72</v>
      </c>
      <c r="R390">
        <v>46</v>
      </c>
      <c r="S390">
        <v>809</v>
      </c>
      <c r="T390">
        <v>79</v>
      </c>
      <c r="U390">
        <v>237</v>
      </c>
      <c r="V390">
        <v>117</v>
      </c>
      <c r="W390">
        <v>645</v>
      </c>
      <c r="X390">
        <v>837</v>
      </c>
      <c r="Y390">
        <v>134</v>
      </c>
      <c r="Z390">
        <v>545</v>
      </c>
      <c r="AA390">
        <v>567</v>
      </c>
      <c r="AB390">
        <v>394</v>
      </c>
    </row>
    <row r="391" spans="1:28" x14ac:dyDescent="0.25">
      <c r="A391" t="s">
        <v>389</v>
      </c>
      <c r="B391" t="s">
        <v>962</v>
      </c>
      <c r="C391">
        <v>20.5</v>
      </c>
      <c r="D391">
        <v>23</v>
      </c>
      <c r="E391">
        <v>23.4</v>
      </c>
      <c r="F391">
        <v>23</v>
      </c>
      <c r="G391">
        <v>24.9</v>
      </c>
      <c r="H391">
        <v>27</v>
      </c>
      <c r="I391">
        <v>0</v>
      </c>
      <c r="J391">
        <v>35.799999999999997</v>
      </c>
      <c r="K391">
        <v>25.7</v>
      </c>
      <c r="L391">
        <v>28</v>
      </c>
      <c r="M391">
        <v>13.7</v>
      </c>
      <c r="N391">
        <v>16.5</v>
      </c>
      <c r="O391">
        <v>0</v>
      </c>
      <c r="P391">
        <v>18</v>
      </c>
      <c r="Q391">
        <v>13.4</v>
      </c>
      <c r="R391">
        <v>14.1</v>
      </c>
      <c r="S391">
        <v>24.2</v>
      </c>
      <c r="T391">
        <v>16.5</v>
      </c>
      <c r="U391">
        <v>20.5</v>
      </c>
      <c r="V391">
        <v>20.7</v>
      </c>
      <c r="W391">
        <v>24.4</v>
      </c>
      <c r="X391">
        <v>21.5</v>
      </c>
      <c r="Y391">
        <v>21.8</v>
      </c>
      <c r="Z391">
        <v>25</v>
      </c>
      <c r="AA391">
        <v>24.6</v>
      </c>
      <c r="AB391">
        <v>26.9</v>
      </c>
    </row>
    <row r="392" spans="1:28" x14ac:dyDescent="0.25">
      <c r="A392" t="s">
        <v>390</v>
      </c>
      <c r="B392" t="s">
        <v>963</v>
      </c>
      <c r="C392">
        <v>0.1</v>
      </c>
      <c r="D392">
        <v>0.4</v>
      </c>
      <c r="E392">
        <v>4.4000000000000004</v>
      </c>
      <c r="F392">
        <v>0.5</v>
      </c>
      <c r="G392">
        <v>2.9</v>
      </c>
      <c r="H392">
        <v>3.6</v>
      </c>
      <c r="I392">
        <v>39.700000000000003</v>
      </c>
      <c r="J392">
        <v>24.3</v>
      </c>
      <c r="K392">
        <v>5.3</v>
      </c>
      <c r="L392">
        <v>16.899999999999999</v>
      </c>
      <c r="M392">
        <v>9.4</v>
      </c>
      <c r="N392">
        <v>2.6</v>
      </c>
      <c r="O392">
        <v>6.9</v>
      </c>
      <c r="P392">
        <v>3.4</v>
      </c>
      <c r="Q392">
        <v>9.4</v>
      </c>
      <c r="R392">
        <v>5</v>
      </c>
      <c r="S392">
        <v>1.1000000000000001</v>
      </c>
      <c r="T392">
        <v>6.8</v>
      </c>
      <c r="U392">
        <v>2.9</v>
      </c>
      <c r="V392">
        <v>5</v>
      </c>
      <c r="W392">
        <v>1.1000000000000001</v>
      </c>
      <c r="X392">
        <v>0.9</v>
      </c>
      <c r="Y392">
        <v>4.2</v>
      </c>
      <c r="Z392">
        <v>1.6</v>
      </c>
      <c r="AA392">
        <v>1.6</v>
      </c>
      <c r="AB392">
        <v>2.4</v>
      </c>
    </row>
    <row r="393" spans="1:28" x14ac:dyDescent="0.25">
      <c r="A393" t="s">
        <v>391</v>
      </c>
      <c r="B393" t="s">
        <v>964</v>
      </c>
      <c r="C393">
        <v>5856392</v>
      </c>
      <c r="D393">
        <v>43594</v>
      </c>
      <c r="E393">
        <v>101</v>
      </c>
      <c r="F393">
        <v>30153</v>
      </c>
      <c r="G393">
        <v>1273</v>
      </c>
      <c r="H393">
        <v>966</v>
      </c>
      <c r="I393">
        <v>5</v>
      </c>
      <c r="J393">
        <v>0</v>
      </c>
      <c r="K393">
        <v>153</v>
      </c>
      <c r="L393">
        <v>63</v>
      </c>
      <c r="M393">
        <v>22</v>
      </c>
      <c r="N393">
        <v>519</v>
      </c>
      <c r="O393">
        <v>3</v>
      </c>
      <c r="P393">
        <v>281</v>
      </c>
      <c r="Q393">
        <v>24</v>
      </c>
      <c r="R393">
        <v>120</v>
      </c>
      <c r="S393">
        <v>9231</v>
      </c>
      <c r="T393">
        <v>30</v>
      </c>
      <c r="U393">
        <v>650</v>
      </c>
      <c r="V393">
        <v>300</v>
      </c>
      <c r="W393">
        <v>7421</v>
      </c>
      <c r="X393">
        <v>9252</v>
      </c>
      <c r="Y393">
        <v>101</v>
      </c>
      <c r="Z393">
        <v>2161</v>
      </c>
      <c r="AA393">
        <v>4441</v>
      </c>
      <c r="AB393">
        <v>1567</v>
      </c>
    </row>
    <row r="394" spans="1:28" x14ac:dyDescent="0.25">
      <c r="A394" t="s">
        <v>392</v>
      </c>
      <c r="B394" t="s">
        <v>965</v>
      </c>
      <c r="C394">
        <v>34216</v>
      </c>
      <c r="D394">
        <v>1182</v>
      </c>
      <c r="E394">
        <v>59</v>
      </c>
      <c r="F394">
        <v>973</v>
      </c>
      <c r="G394">
        <v>185</v>
      </c>
      <c r="H394">
        <v>247</v>
      </c>
      <c r="I394">
        <v>7</v>
      </c>
      <c r="J394">
        <v>12</v>
      </c>
      <c r="K394">
        <v>61</v>
      </c>
      <c r="L394">
        <v>61</v>
      </c>
      <c r="M394">
        <v>36</v>
      </c>
      <c r="N394">
        <v>124</v>
      </c>
      <c r="O394">
        <v>9</v>
      </c>
      <c r="P394">
        <v>95</v>
      </c>
      <c r="Q394">
        <v>31</v>
      </c>
      <c r="R394">
        <v>64</v>
      </c>
      <c r="S394">
        <v>570</v>
      </c>
      <c r="T394">
        <v>23</v>
      </c>
      <c r="U394">
        <v>132</v>
      </c>
      <c r="V394">
        <v>111</v>
      </c>
      <c r="W394">
        <v>571</v>
      </c>
      <c r="X394">
        <v>604</v>
      </c>
      <c r="Y394">
        <v>47</v>
      </c>
      <c r="Z394">
        <v>299</v>
      </c>
      <c r="AA394">
        <v>382</v>
      </c>
      <c r="AB394">
        <v>264</v>
      </c>
    </row>
    <row r="395" spans="1:28" x14ac:dyDescent="0.25">
      <c r="A395" t="s">
        <v>393</v>
      </c>
      <c r="B395" t="s">
        <v>966</v>
      </c>
      <c r="C395">
        <v>12.2</v>
      </c>
      <c r="D395">
        <v>10.9</v>
      </c>
      <c r="E395">
        <v>2.7</v>
      </c>
      <c r="F395">
        <v>10.7</v>
      </c>
      <c r="G395">
        <v>14.3</v>
      </c>
      <c r="H395">
        <v>13.2</v>
      </c>
      <c r="I395">
        <v>8.3000000000000007</v>
      </c>
      <c r="J395">
        <v>0</v>
      </c>
      <c r="K395">
        <v>5.5</v>
      </c>
      <c r="L395">
        <v>8.1</v>
      </c>
      <c r="M395">
        <v>2.7</v>
      </c>
      <c r="N395">
        <v>5.6</v>
      </c>
      <c r="O395">
        <v>0.6</v>
      </c>
      <c r="P395">
        <v>4.3</v>
      </c>
      <c r="Q395">
        <v>3.2</v>
      </c>
      <c r="R395">
        <v>13</v>
      </c>
      <c r="S395">
        <v>13.5</v>
      </c>
      <c r="T395">
        <v>2.7</v>
      </c>
      <c r="U395">
        <v>8.9</v>
      </c>
      <c r="V395">
        <v>14.2</v>
      </c>
      <c r="W395">
        <v>14.9</v>
      </c>
      <c r="X395">
        <v>11.3</v>
      </c>
      <c r="Y395">
        <v>3.4</v>
      </c>
      <c r="Z395">
        <v>7.1</v>
      </c>
      <c r="AA395">
        <v>14.4</v>
      </c>
      <c r="AB395">
        <v>10.4</v>
      </c>
    </row>
    <row r="396" spans="1:28" x14ac:dyDescent="0.25">
      <c r="A396" t="s">
        <v>394</v>
      </c>
      <c r="B396" t="s">
        <v>967</v>
      </c>
      <c r="C396">
        <v>0.1</v>
      </c>
      <c r="D396">
        <v>0.3</v>
      </c>
      <c r="E396">
        <v>1.6</v>
      </c>
      <c r="F396">
        <v>0.3</v>
      </c>
      <c r="G396">
        <v>2</v>
      </c>
      <c r="H396">
        <v>3.3</v>
      </c>
      <c r="I396">
        <v>10.8</v>
      </c>
      <c r="J396">
        <v>18.2</v>
      </c>
      <c r="K396">
        <v>2.2000000000000002</v>
      </c>
      <c r="L396">
        <v>7.8</v>
      </c>
      <c r="M396">
        <v>4.4000000000000004</v>
      </c>
      <c r="N396">
        <v>1.3</v>
      </c>
      <c r="O396">
        <v>1.7</v>
      </c>
      <c r="P396">
        <v>1.4</v>
      </c>
      <c r="Q396">
        <v>4.2</v>
      </c>
      <c r="R396">
        <v>6.6</v>
      </c>
      <c r="S396">
        <v>0.8</v>
      </c>
      <c r="T396">
        <v>2.1</v>
      </c>
      <c r="U396">
        <v>1.8</v>
      </c>
      <c r="V396">
        <v>5.4</v>
      </c>
      <c r="W396">
        <v>1.1000000000000001</v>
      </c>
      <c r="X396">
        <v>0.7</v>
      </c>
      <c r="Y396">
        <v>1.6</v>
      </c>
      <c r="Z396">
        <v>1</v>
      </c>
      <c r="AA396">
        <v>1.1000000000000001</v>
      </c>
      <c r="AB396">
        <v>1.8</v>
      </c>
    </row>
    <row r="397" spans="1:28" x14ac:dyDescent="0.25">
      <c r="A397" t="s">
        <v>395</v>
      </c>
      <c r="B397" t="s">
        <v>968</v>
      </c>
      <c r="C397">
        <v>3494948</v>
      </c>
      <c r="D397">
        <v>21992</v>
      </c>
      <c r="E397">
        <v>100</v>
      </c>
      <c r="F397">
        <v>15523</v>
      </c>
      <c r="G397">
        <v>731</v>
      </c>
      <c r="H397">
        <v>367</v>
      </c>
      <c r="I397">
        <v>0</v>
      </c>
      <c r="J397">
        <v>6</v>
      </c>
      <c r="K397">
        <v>66</v>
      </c>
      <c r="L397">
        <v>0</v>
      </c>
      <c r="M397">
        <v>0</v>
      </c>
      <c r="N397">
        <v>155</v>
      </c>
      <c r="O397">
        <v>0</v>
      </c>
      <c r="P397">
        <v>76</v>
      </c>
      <c r="Q397">
        <v>31</v>
      </c>
      <c r="R397">
        <v>52</v>
      </c>
      <c r="S397">
        <v>4441</v>
      </c>
      <c r="T397">
        <v>4</v>
      </c>
      <c r="U397">
        <v>440</v>
      </c>
      <c r="V397">
        <v>254</v>
      </c>
      <c r="W397">
        <v>3908</v>
      </c>
      <c r="X397">
        <v>4264</v>
      </c>
      <c r="Y397">
        <v>75</v>
      </c>
      <c r="Z397">
        <v>915</v>
      </c>
      <c r="AA397">
        <v>1924</v>
      </c>
      <c r="AB397">
        <v>643</v>
      </c>
    </row>
    <row r="398" spans="1:28" x14ac:dyDescent="0.25">
      <c r="A398" t="s">
        <v>396</v>
      </c>
      <c r="B398" t="s">
        <v>969</v>
      </c>
      <c r="C398">
        <v>20881</v>
      </c>
      <c r="D398">
        <v>875</v>
      </c>
      <c r="E398">
        <v>52</v>
      </c>
      <c r="F398">
        <v>777</v>
      </c>
      <c r="G398">
        <v>161</v>
      </c>
      <c r="H398">
        <v>156</v>
      </c>
      <c r="I398">
        <v>12</v>
      </c>
      <c r="J398">
        <v>10</v>
      </c>
      <c r="K398">
        <v>35</v>
      </c>
      <c r="L398">
        <v>17</v>
      </c>
      <c r="M398">
        <v>17</v>
      </c>
      <c r="N398">
        <v>73</v>
      </c>
      <c r="O398">
        <v>12</v>
      </c>
      <c r="P398">
        <v>54</v>
      </c>
      <c r="Q398">
        <v>43</v>
      </c>
      <c r="R398">
        <v>38</v>
      </c>
      <c r="S398">
        <v>429</v>
      </c>
      <c r="T398">
        <v>7</v>
      </c>
      <c r="U398">
        <v>128</v>
      </c>
      <c r="V398">
        <v>109</v>
      </c>
      <c r="W398">
        <v>401</v>
      </c>
      <c r="X398">
        <v>373</v>
      </c>
      <c r="Y398">
        <v>52</v>
      </c>
      <c r="Z398">
        <v>182</v>
      </c>
      <c r="AA398">
        <v>313</v>
      </c>
      <c r="AB398">
        <v>138</v>
      </c>
    </row>
    <row r="399" spans="1:28" x14ac:dyDescent="0.25">
      <c r="A399" t="s">
        <v>397</v>
      </c>
      <c r="B399" t="s">
        <v>970</v>
      </c>
      <c r="C399">
        <v>7.3</v>
      </c>
      <c r="D399">
        <v>5.5</v>
      </c>
      <c r="E399">
        <v>2.7</v>
      </c>
      <c r="F399">
        <v>5.5</v>
      </c>
      <c r="G399">
        <v>8.1999999999999993</v>
      </c>
      <c r="H399">
        <v>5</v>
      </c>
      <c r="I399">
        <v>0</v>
      </c>
      <c r="J399">
        <v>3.5</v>
      </c>
      <c r="K399">
        <v>2.4</v>
      </c>
      <c r="L399">
        <v>0</v>
      </c>
      <c r="M399">
        <v>0</v>
      </c>
      <c r="N399">
        <v>1.7</v>
      </c>
      <c r="O399">
        <v>0</v>
      </c>
      <c r="P399">
        <v>1.2</v>
      </c>
      <c r="Q399">
        <v>4.2</v>
      </c>
      <c r="R399">
        <v>5.6</v>
      </c>
      <c r="S399">
        <v>6.5</v>
      </c>
      <c r="T399">
        <v>0.4</v>
      </c>
      <c r="U399">
        <v>6</v>
      </c>
      <c r="V399">
        <v>12</v>
      </c>
      <c r="W399">
        <v>7.8</v>
      </c>
      <c r="X399">
        <v>5.2</v>
      </c>
      <c r="Y399">
        <v>2.5</v>
      </c>
      <c r="Z399">
        <v>3</v>
      </c>
      <c r="AA399">
        <v>6.2</v>
      </c>
      <c r="AB399">
        <v>4.3</v>
      </c>
    </row>
    <row r="400" spans="1:28" x14ac:dyDescent="0.25">
      <c r="A400" t="s">
        <v>398</v>
      </c>
      <c r="B400" t="s">
        <v>971</v>
      </c>
      <c r="C400">
        <v>0.1</v>
      </c>
      <c r="D400">
        <v>0.2</v>
      </c>
      <c r="E400">
        <v>1.4</v>
      </c>
      <c r="F400">
        <v>0.3</v>
      </c>
      <c r="G400">
        <v>1.8</v>
      </c>
      <c r="H400">
        <v>2</v>
      </c>
      <c r="I400">
        <v>39.700000000000003</v>
      </c>
      <c r="J400">
        <v>6.2</v>
      </c>
      <c r="K400">
        <v>1.3</v>
      </c>
      <c r="L400">
        <v>4.4000000000000004</v>
      </c>
      <c r="M400">
        <v>4.2</v>
      </c>
      <c r="N400">
        <v>0.8</v>
      </c>
      <c r="O400">
        <v>6.9</v>
      </c>
      <c r="P400">
        <v>0.8</v>
      </c>
      <c r="Q400">
        <v>5.7</v>
      </c>
      <c r="R400">
        <v>4.0999999999999996</v>
      </c>
      <c r="S400">
        <v>0.6</v>
      </c>
      <c r="T400">
        <v>0.6</v>
      </c>
      <c r="U400">
        <v>1.8</v>
      </c>
      <c r="V400">
        <v>4.7</v>
      </c>
      <c r="W400">
        <v>0.8</v>
      </c>
      <c r="X400">
        <v>0.5</v>
      </c>
      <c r="Y400">
        <v>1.7</v>
      </c>
      <c r="Z400">
        <v>0.6</v>
      </c>
      <c r="AA400">
        <v>1</v>
      </c>
      <c r="AB400">
        <v>0.9</v>
      </c>
    </row>
    <row r="401" spans="1:28" x14ac:dyDescent="0.25">
      <c r="A401" t="s">
        <v>399</v>
      </c>
      <c r="B401" t="s">
        <v>972</v>
      </c>
      <c r="C401">
        <v>5217248</v>
      </c>
      <c r="D401">
        <v>20767</v>
      </c>
      <c r="E401">
        <v>38</v>
      </c>
      <c r="F401">
        <v>14326</v>
      </c>
      <c r="G401">
        <v>781</v>
      </c>
      <c r="H401">
        <v>105</v>
      </c>
      <c r="I401">
        <v>0</v>
      </c>
      <c r="J401">
        <v>8</v>
      </c>
      <c r="K401">
        <v>6</v>
      </c>
      <c r="L401">
        <v>0</v>
      </c>
      <c r="M401">
        <v>0</v>
      </c>
      <c r="N401">
        <v>139</v>
      </c>
      <c r="O401">
        <v>0</v>
      </c>
      <c r="P401">
        <v>32</v>
      </c>
      <c r="Q401">
        <v>7</v>
      </c>
      <c r="R401">
        <v>0</v>
      </c>
      <c r="S401">
        <v>5148</v>
      </c>
      <c r="T401">
        <v>7</v>
      </c>
      <c r="U401">
        <v>170</v>
      </c>
      <c r="V401">
        <v>115</v>
      </c>
      <c r="W401">
        <v>3712</v>
      </c>
      <c r="X401">
        <v>4533</v>
      </c>
      <c r="Y401">
        <v>27</v>
      </c>
      <c r="Z401">
        <v>606</v>
      </c>
      <c r="AA401">
        <v>1682</v>
      </c>
      <c r="AB401">
        <v>598</v>
      </c>
    </row>
    <row r="402" spans="1:28" x14ac:dyDescent="0.25">
      <c r="A402" t="s">
        <v>400</v>
      </c>
      <c r="B402" t="s">
        <v>973</v>
      </c>
      <c r="C402">
        <v>25525</v>
      </c>
      <c r="D402">
        <v>903</v>
      </c>
      <c r="E402">
        <v>34</v>
      </c>
      <c r="F402">
        <v>715</v>
      </c>
      <c r="G402">
        <v>199</v>
      </c>
      <c r="H402">
        <v>85</v>
      </c>
      <c r="I402">
        <v>12</v>
      </c>
      <c r="J402">
        <v>12</v>
      </c>
      <c r="K402">
        <v>10</v>
      </c>
      <c r="L402">
        <v>17</v>
      </c>
      <c r="M402">
        <v>17</v>
      </c>
      <c r="N402">
        <v>78</v>
      </c>
      <c r="O402">
        <v>12</v>
      </c>
      <c r="P402">
        <v>39</v>
      </c>
      <c r="Q402">
        <v>12</v>
      </c>
      <c r="R402">
        <v>12</v>
      </c>
      <c r="S402">
        <v>429</v>
      </c>
      <c r="T402">
        <v>12</v>
      </c>
      <c r="U402">
        <v>60</v>
      </c>
      <c r="V402">
        <v>57</v>
      </c>
      <c r="W402">
        <v>365</v>
      </c>
      <c r="X402">
        <v>383</v>
      </c>
      <c r="Y402">
        <v>26</v>
      </c>
      <c r="Z402">
        <v>179</v>
      </c>
      <c r="AA402">
        <v>253</v>
      </c>
      <c r="AB402">
        <v>122</v>
      </c>
    </row>
    <row r="403" spans="1:28" x14ac:dyDescent="0.25">
      <c r="A403" t="s">
        <v>401</v>
      </c>
      <c r="B403" t="s">
        <v>974</v>
      </c>
      <c r="C403">
        <v>10.8</v>
      </c>
      <c r="D403">
        <v>5.2</v>
      </c>
      <c r="E403">
        <v>1</v>
      </c>
      <c r="F403">
        <v>5.0999999999999996</v>
      </c>
      <c r="G403">
        <v>8.8000000000000007</v>
      </c>
      <c r="H403">
        <v>1.4</v>
      </c>
      <c r="I403">
        <v>0</v>
      </c>
      <c r="J403">
        <v>4.5999999999999996</v>
      </c>
      <c r="K403">
        <v>0.2</v>
      </c>
      <c r="L403">
        <v>0</v>
      </c>
      <c r="M403">
        <v>0</v>
      </c>
      <c r="N403">
        <v>1.5</v>
      </c>
      <c r="O403">
        <v>0</v>
      </c>
      <c r="P403">
        <v>0.5</v>
      </c>
      <c r="Q403">
        <v>0.9</v>
      </c>
      <c r="R403">
        <v>0</v>
      </c>
      <c r="S403">
        <v>7.6</v>
      </c>
      <c r="T403">
        <v>0.6</v>
      </c>
      <c r="U403">
        <v>2.2999999999999998</v>
      </c>
      <c r="V403">
        <v>5.5</v>
      </c>
      <c r="W403">
        <v>7.5</v>
      </c>
      <c r="X403">
        <v>5.5</v>
      </c>
      <c r="Y403">
        <v>0.9</v>
      </c>
      <c r="Z403">
        <v>2</v>
      </c>
      <c r="AA403">
        <v>5.5</v>
      </c>
      <c r="AB403">
        <v>4</v>
      </c>
    </row>
    <row r="404" spans="1:28" x14ac:dyDescent="0.25">
      <c r="A404" t="s">
        <v>402</v>
      </c>
      <c r="B404" t="s">
        <v>975</v>
      </c>
      <c r="C404">
        <v>0.1</v>
      </c>
      <c r="D404">
        <v>0.2</v>
      </c>
      <c r="E404">
        <v>0.9</v>
      </c>
      <c r="F404">
        <v>0.2</v>
      </c>
      <c r="G404">
        <v>2.1</v>
      </c>
      <c r="H404">
        <v>1.2</v>
      </c>
      <c r="I404">
        <v>39.700000000000003</v>
      </c>
      <c r="J404">
        <v>7.3</v>
      </c>
      <c r="K404">
        <v>0.4</v>
      </c>
      <c r="L404">
        <v>4.4000000000000004</v>
      </c>
      <c r="M404">
        <v>4.2</v>
      </c>
      <c r="N404">
        <v>0.8</v>
      </c>
      <c r="O404">
        <v>6.9</v>
      </c>
      <c r="P404">
        <v>0.6</v>
      </c>
      <c r="Q404">
        <v>1.6</v>
      </c>
      <c r="R404">
        <v>3.7</v>
      </c>
      <c r="S404">
        <v>0.6</v>
      </c>
      <c r="T404">
        <v>1.1000000000000001</v>
      </c>
      <c r="U404">
        <v>0.8</v>
      </c>
      <c r="V404">
        <v>2.7</v>
      </c>
      <c r="W404">
        <v>0.7</v>
      </c>
      <c r="X404">
        <v>0.5</v>
      </c>
      <c r="Y404">
        <v>0.9</v>
      </c>
      <c r="Z404">
        <v>0.6</v>
      </c>
      <c r="AA404">
        <v>0.8</v>
      </c>
      <c r="AB404">
        <v>0.8</v>
      </c>
    </row>
    <row r="405" spans="1:28" x14ac:dyDescent="0.25">
      <c r="A405" t="s">
        <v>403</v>
      </c>
      <c r="B405" t="s">
        <v>976</v>
      </c>
      <c r="C405">
        <v>1515</v>
      </c>
      <c r="D405">
        <v>1422</v>
      </c>
      <c r="E405">
        <v>1196</v>
      </c>
      <c r="F405">
        <v>1419</v>
      </c>
      <c r="G405">
        <v>1606</v>
      </c>
      <c r="H405">
        <v>1458</v>
      </c>
      <c r="I405">
        <v>850</v>
      </c>
      <c r="J405">
        <v>1354</v>
      </c>
      <c r="K405">
        <v>1292</v>
      </c>
      <c r="L405">
        <v>1392</v>
      </c>
      <c r="M405">
        <v>1039</v>
      </c>
      <c r="N405">
        <v>1207</v>
      </c>
      <c r="O405">
        <v>860</v>
      </c>
      <c r="P405">
        <v>1064</v>
      </c>
      <c r="Q405">
        <v>1018</v>
      </c>
      <c r="R405">
        <v>1236</v>
      </c>
      <c r="S405">
        <v>1533</v>
      </c>
      <c r="T405">
        <v>1077</v>
      </c>
      <c r="U405">
        <v>1344</v>
      </c>
      <c r="V405">
        <v>1544</v>
      </c>
      <c r="W405">
        <v>1585</v>
      </c>
      <c r="X405">
        <v>1404</v>
      </c>
      <c r="Y405">
        <v>1218</v>
      </c>
      <c r="Z405">
        <v>1345</v>
      </c>
      <c r="AA405">
        <v>1514</v>
      </c>
      <c r="AB405">
        <v>1448</v>
      </c>
    </row>
    <row r="406" spans="1:28" x14ac:dyDescent="0.25">
      <c r="A406" t="s">
        <v>404</v>
      </c>
      <c r="B406" t="s">
        <v>977</v>
      </c>
      <c r="C406">
        <v>1</v>
      </c>
      <c r="D406">
        <v>6</v>
      </c>
      <c r="E406">
        <v>42</v>
      </c>
      <c r="F406">
        <v>7</v>
      </c>
      <c r="G406">
        <v>46</v>
      </c>
      <c r="H406">
        <v>46</v>
      </c>
      <c r="I406">
        <v>370</v>
      </c>
      <c r="J406">
        <v>445</v>
      </c>
      <c r="K406">
        <v>78</v>
      </c>
      <c r="L406">
        <v>122</v>
      </c>
      <c r="M406">
        <v>169</v>
      </c>
      <c r="N406">
        <v>35</v>
      </c>
      <c r="O406">
        <v>184</v>
      </c>
      <c r="P406">
        <v>52</v>
      </c>
      <c r="Q406">
        <v>114</v>
      </c>
      <c r="R406">
        <v>138</v>
      </c>
      <c r="S406">
        <v>17</v>
      </c>
      <c r="T406">
        <v>95</v>
      </c>
      <c r="U406">
        <v>39</v>
      </c>
      <c r="V406">
        <v>108</v>
      </c>
      <c r="W406">
        <v>27</v>
      </c>
      <c r="X406">
        <v>13</v>
      </c>
      <c r="Y406">
        <v>51</v>
      </c>
      <c r="Z406">
        <v>18</v>
      </c>
      <c r="AA406">
        <v>29</v>
      </c>
      <c r="AB406">
        <v>26</v>
      </c>
    </row>
    <row r="407" spans="1:28" x14ac:dyDescent="0.25">
      <c r="A407" t="s">
        <v>405</v>
      </c>
      <c r="B407" t="s">
        <v>978</v>
      </c>
      <c r="C407" t="s">
        <v>1144</v>
      </c>
      <c r="D407" t="s">
        <v>1144</v>
      </c>
      <c r="E407" t="s">
        <v>1144</v>
      </c>
      <c r="F407" t="s">
        <v>1144</v>
      </c>
      <c r="G407" t="s">
        <v>1144</v>
      </c>
      <c r="H407" t="s">
        <v>1144</v>
      </c>
      <c r="I407" t="s">
        <v>1144</v>
      </c>
      <c r="J407" t="s">
        <v>1144</v>
      </c>
      <c r="K407" t="s">
        <v>1144</v>
      </c>
      <c r="L407" t="s">
        <v>1144</v>
      </c>
      <c r="M407" t="s">
        <v>1144</v>
      </c>
      <c r="N407" t="s">
        <v>1144</v>
      </c>
      <c r="O407" t="s">
        <v>1144</v>
      </c>
      <c r="P407" t="s">
        <v>1144</v>
      </c>
      <c r="Q407" t="s">
        <v>1144</v>
      </c>
      <c r="R407" t="s">
        <v>1144</v>
      </c>
      <c r="S407" t="s">
        <v>1144</v>
      </c>
      <c r="T407" t="s">
        <v>1144</v>
      </c>
      <c r="U407" t="s">
        <v>1144</v>
      </c>
      <c r="V407" t="s">
        <v>1144</v>
      </c>
      <c r="W407" t="s">
        <v>1144</v>
      </c>
      <c r="X407" t="s">
        <v>1144</v>
      </c>
      <c r="Y407" t="s">
        <v>1144</v>
      </c>
      <c r="Z407" t="s">
        <v>1144</v>
      </c>
      <c r="AA407" t="s">
        <v>1144</v>
      </c>
      <c r="AB407" t="s">
        <v>1144</v>
      </c>
    </row>
    <row r="408" spans="1:28" x14ac:dyDescent="0.25">
      <c r="A408" t="s">
        <v>406</v>
      </c>
      <c r="B408" t="s">
        <v>979</v>
      </c>
      <c r="C408" t="s">
        <v>1144</v>
      </c>
      <c r="D408" t="s">
        <v>1144</v>
      </c>
      <c r="E408" t="s">
        <v>1144</v>
      </c>
      <c r="F408" t="s">
        <v>1144</v>
      </c>
      <c r="G408" t="s">
        <v>1144</v>
      </c>
      <c r="H408" t="s">
        <v>1144</v>
      </c>
      <c r="I408" t="s">
        <v>1144</v>
      </c>
      <c r="J408" t="s">
        <v>1144</v>
      </c>
      <c r="K408" t="s">
        <v>1144</v>
      </c>
      <c r="L408" t="s">
        <v>1144</v>
      </c>
      <c r="M408" t="s">
        <v>1144</v>
      </c>
      <c r="N408" t="s">
        <v>1144</v>
      </c>
      <c r="O408" t="s">
        <v>1144</v>
      </c>
      <c r="P408" t="s">
        <v>1144</v>
      </c>
      <c r="Q408" t="s">
        <v>1144</v>
      </c>
      <c r="R408" t="s">
        <v>1144</v>
      </c>
      <c r="S408" t="s">
        <v>1144</v>
      </c>
      <c r="T408" t="s">
        <v>1144</v>
      </c>
      <c r="U408" t="s">
        <v>1144</v>
      </c>
      <c r="V408" t="s">
        <v>1144</v>
      </c>
      <c r="W408" t="s">
        <v>1144</v>
      </c>
      <c r="X408" t="s">
        <v>1144</v>
      </c>
      <c r="Y408" t="s">
        <v>1144</v>
      </c>
      <c r="Z408" t="s">
        <v>1144</v>
      </c>
      <c r="AA408" t="s">
        <v>1144</v>
      </c>
      <c r="AB408" t="s">
        <v>1144</v>
      </c>
    </row>
    <row r="409" spans="1:28" x14ac:dyDescent="0.25">
      <c r="A409" t="s">
        <v>407</v>
      </c>
      <c r="B409" t="s">
        <v>980</v>
      </c>
      <c r="C409">
        <v>27647821</v>
      </c>
      <c r="D409">
        <v>181495</v>
      </c>
      <c r="E409">
        <v>2559</v>
      </c>
      <c r="F409">
        <v>113217</v>
      </c>
      <c r="G409">
        <v>5251</v>
      </c>
      <c r="H409">
        <v>5318</v>
      </c>
      <c r="I409">
        <v>209</v>
      </c>
      <c r="J409">
        <v>355</v>
      </c>
      <c r="K409">
        <v>2013</v>
      </c>
      <c r="L409">
        <v>997</v>
      </c>
      <c r="M409">
        <v>512</v>
      </c>
      <c r="N409">
        <v>4984</v>
      </c>
      <c r="O409">
        <v>723</v>
      </c>
      <c r="P409">
        <v>5964</v>
      </c>
      <c r="Q409">
        <v>671</v>
      </c>
      <c r="R409">
        <v>455</v>
      </c>
      <c r="S409">
        <v>31967</v>
      </c>
      <c r="T409">
        <v>1427</v>
      </c>
      <c r="U409">
        <v>4873</v>
      </c>
      <c r="V409">
        <v>2196</v>
      </c>
      <c r="W409">
        <v>19282</v>
      </c>
      <c r="X409">
        <v>32631</v>
      </c>
      <c r="Y409">
        <v>2419</v>
      </c>
      <c r="Z409">
        <v>8633</v>
      </c>
      <c r="AA409">
        <v>14919</v>
      </c>
      <c r="AB409">
        <v>6049</v>
      </c>
    </row>
    <row r="410" spans="1:28" x14ac:dyDescent="0.25">
      <c r="A410" t="s">
        <v>408</v>
      </c>
      <c r="B410" t="s">
        <v>981</v>
      </c>
      <c r="C410">
        <v>128807</v>
      </c>
      <c r="D410">
        <v>2770</v>
      </c>
      <c r="E410">
        <v>293</v>
      </c>
      <c r="F410">
        <v>2071</v>
      </c>
      <c r="G410">
        <v>379</v>
      </c>
      <c r="H410">
        <v>399</v>
      </c>
      <c r="I410">
        <v>42</v>
      </c>
      <c r="J410">
        <v>97</v>
      </c>
      <c r="K410">
        <v>220</v>
      </c>
      <c r="L410">
        <v>210</v>
      </c>
      <c r="M410">
        <v>147</v>
      </c>
      <c r="N410">
        <v>412</v>
      </c>
      <c r="O410">
        <v>132</v>
      </c>
      <c r="P410">
        <v>531</v>
      </c>
      <c r="Q410">
        <v>145</v>
      </c>
      <c r="R410">
        <v>123</v>
      </c>
      <c r="S410">
        <v>857</v>
      </c>
      <c r="T410">
        <v>165</v>
      </c>
      <c r="U410">
        <v>365</v>
      </c>
      <c r="V410">
        <v>274</v>
      </c>
      <c r="W410">
        <v>865</v>
      </c>
      <c r="X410">
        <v>885</v>
      </c>
      <c r="Y410">
        <v>227</v>
      </c>
      <c r="Z410">
        <v>554</v>
      </c>
      <c r="AA410">
        <v>665</v>
      </c>
      <c r="AB410">
        <v>417</v>
      </c>
    </row>
    <row r="411" spans="1:28" x14ac:dyDescent="0.25">
      <c r="A411" t="s">
        <v>409</v>
      </c>
      <c r="B411" t="s">
        <v>982</v>
      </c>
      <c r="C411">
        <v>27647821</v>
      </c>
      <c r="D411">
        <v>181495</v>
      </c>
      <c r="E411">
        <v>2559</v>
      </c>
      <c r="F411">
        <v>113217</v>
      </c>
      <c r="G411">
        <v>5251</v>
      </c>
      <c r="H411">
        <v>5318</v>
      </c>
      <c r="I411">
        <v>209</v>
      </c>
      <c r="J411">
        <v>355</v>
      </c>
      <c r="K411">
        <v>2013</v>
      </c>
      <c r="L411">
        <v>997</v>
      </c>
      <c r="M411">
        <v>512</v>
      </c>
      <c r="N411">
        <v>4984</v>
      </c>
      <c r="O411">
        <v>723</v>
      </c>
      <c r="P411">
        <v>5964</v>
      </c>
      <c r="Q411">
        <v>671</v>
      </c>
      <c r="R411">
        <v>455</v>
      </c>
      <c r="S411">
        <v>31967</v>
      </c>
      <c r="T411">
        <v>1427</v>
      </c>
      <c r="U411">
        <v>4873</v>
      </c>
      <c r="V411">
        <v>2196</v>
      </c>
      <c r="W411">
        <v>19282</v>
      </c>
      <c r="X411">
        <v>32631</v>
      </c>
      <c r="Y411">
        <v>2419</v>
      </c>
      <c r="Z411">
        <v>8633</v>
      </c>
      <c r="AA411">
        <v>14919</v>
      </c>
      <c r="AB411">
        <v>6049</v>
      </c>
    </row>
    <row r="412" spans="1:28" x14ac:dyDescent="0.25">
      <c r="A412" t="s">
        <v>410</v>
      </c>
      <c r="B412" t="s">
        <v>983</v>
      </c>
      <c r="C412" t="s">
        <v>1144</v>
      </c>
      <c r="D412" t="s">
        <v>1144</v>
      </c>
      <c r="E412" t="s">
        <v>1144</v>
      </c>
      <c r="F412" t="s">
        <v>1144</v>
      </c>
      <c r="G412" t="s">
        <v>1144</v>
      </c>
      <c r="H412" t="s">
        <v>1144</v>
      </c>
      <c r="I412" t="s">
        <v>1144</v>
      </c>
      <c r="J412" t="s">
        <v>1144</v>
      </c>
      <c r="K412" t="s">
        <v>1144</v>
      </c>
      <c r="L412" t="s">
        <v>1144</v>
      </c>
      <c r="M412" t="s">
        <v>1144</v>
      </c>
      <c r="N412" t="s">
        <v>1144</v>
      </c>
      <c r="O412" t="s">
        <v>1144</v>
      </c>
      <c r="P412" t="s">
        <v>1144</v>
      </c>
      <c r="Q412" t="s">
        <v>1144</v>
      </c>
      <c r="R412" t="s">
        <v>1144</v>
      </c>
      <c r="S412" t="s">
        <v>1144</v>
      </c>
      <c r="T412" t="s">
        <v>1144</v>
      </c>
      <c r="U412" t="s">
        <v>1144</v>
      </c>
      <c r="V412" t="s">
        <v>1144</v>
      </c>
      <c r="W412" t="s">
        <v>1144</v>
      </c>
      <c r="X412" t="s">
        <v>1144</v>
      </c>
      <c r="Y412" t="s">
        <v>1144</v>
      </c>
      <c r="Z412" t="s">
        <v>1144</v>
      </c>
      <c r="AA412" t="s">
        <v>1144</v>
      </c>
      <c r="AB412" t="s">
        <v>1144</v>
      </c>
    </row>
    <row r="413" spans="1:28" x14ac:dyDescent="0.25">
      <c r="A413" t="s">
        <v>411</v>
      </c>
      <c r="B413" t="s">
        <v>984</v>
      </c>
      <c r="C413">
        <v>3632492</v>
      </c>
      <c r="D413">
        <v>27194</v>
      </c>
      <c r="E413">
        <v>612</v>
      </c>
      <c r="F413">
        <v>14753</v>
      </c>
      <c r="G413">
        <v>539</v>
      </c>
      <c r="H413">
        <v>1311</v>
      </c>
      <c r="I413">
        <v>46</v>
      </c>
      <c r="J413">
        <v>177</v>
      </c>
      <c r="K413">
        <v>621</v>
      </c>
      <c r="L413">
        <v>231</v>
      </c>
      <c r="M413">
        <v>152</v>
      </c>
      <c r="N413">
        <v>1101</v>
      </c>
      <c r="O413">
        <v>271</v>
      </c>
      <c r="P413">
        <v>1571</v>
      </c>
      <c r="Q413">
        <v>259</v>
      </c>
      <c r="R413">
        <v>40</v>
      </c>
      <c r="S413">
        <v>4190</v>
      </c>
      <c r="T413">
        <v>452</v>
      </c>
      <c r="U413">
        <v>868</v>
      </c>
      <c r="V413">
        <v>469</v>
      </c>
      <c r="W413">
        <v>1570</v>
      </c>
      <c r="X413">
        <v>3692</v>
      </c>
      <c r="Y413">
        <v>340</v>
      </c>
      <c r="Z413">
        <v>1344</v>
      </c>
      <c r="AA413">
        <v>2217</v>
      </c>
      <c r="AB413">
        <v>585</v>
      </c>
    </row>
    <row r="414" spans="1:28" x14ac:dyDescent="0.25">
      <c r="A414" t="s">
        <v>412</v>
      </c>
      <c r="B414" t="s">
        <v>985</v>
      </c>
      <c r="C414">
        <v>20479</v>
      </c>
      <c r="D414">
        <v>1058</v>
      </c>
      <c r="E414">
        <v>157</v>
      </c>
      <c r="F414">
        <v>715</v>
      </c>
      <c r="G414">
        <v>116</v>
      </c>
      <c r="H414">
        <v>228</v>
      </c>
      <c r="I414">
        <v>23</v>
      </c>
      <c r="J414">
        <v>84</v>
      </c>
      <c r="K414">
        <v>125</v>
      </c>
      <c r="L414">
        <v>89</v>
      </c>
      <c r="M414">
        <v>90</v>
      </c>
      <c r="N414">
        <v>211</v>
      </c>
      <c r="O414">
        <v>80</v>
      </c>
      <c r="P414">
        <v>291</v>
      </c>
      <c r="Q414">
        <v>108</v>
      </c>
      <c r="R414">
        <v>44</v>
      </c>
      <c r="S414">
        <v>421</v>
      </c>
      <c r="T414">
        <v>129</v>
      </c>
      <c r="U414">
        <v>176</v>
      </c>
      <c r="V414">
        <v>141</v>
      </c>
      <c r="W414">
        <v>205</v>
      </c>
      <c r="X414">
        <v>320</v>
      </c>
      <c r="Y414">
        <v>96</v>
      </c>
      <c r="Z414">
        <v>232</v>
      </c>
      <c r="AA414">
        <v>301</v>
      </c>
      <c r="AB414">
        <v>159</v>
      </c>
    </row>
    <row r="415" spans="1:28" x14ac:dyDescent="0.25">
      <c r="A415" t="s">
        <v>413</v>
      </c>
      <c r="B415" t="s">
        <v>986</v>
      </c>
      <c r="C415">
        <v>13.1</v>
      </c>
      <c r="D415">
        <v>15</v>
      </c>
      <c r="E415">
        <v>23.9</v>
      </c>
      <c r="F415">
        <v>13</v>
      </c>
      <c r="G415">
        <v>10.3</v>
      </c>
      <c r="H415">
        <v>24.7</v>
      </c>
      <c r="I415">
        <v>22</v>
      </c>
      <c r="J415">
        <v>49.9</v>
      </c>
      <c r="K415">
        <v>30.8</v>
      </c>
      <c r="L415">
        <v>23.2</v>
      </c>
      <c r="M415">
        <v>29.7</v>
      </c>
      <c r="N415">
        <v>22.1</v>
      </c>
      <c r="O415">
        <v>37.5</v>
      </c>
      <c r="P415">
        <v>26.3</v>
      </c>
      <c r="Q415">
        <v>38.6</v>
      </c>
      <c r="R415">
        <v>8.8000000000000007</v>
      </c>
      <c r="S415">
        <v>13.1</v>
      </c>
      <c r="T415">
        <v>31.7</v>
      </c>
      <c r="U415">
        <v>17.8</v>
      </c>
      <c r="V415">
        <v>21.4</v>
      </c>
      <c r="W415">
        <v>8.1</v>
      </c>
      <c r="X415">
        <v>11.3</v>
      </c>
      <c r="Y415">
        <v>14.1</v>
      </c>
      <c r="Z415">
        <v>15.6</v>
      </c>
      <c r="AA415">
        <v>14.9</v>
      </c>
      <c r="AB415">
        <v>9.6999999999999993</v>
      </c>
    </row>
    <row r="416" spans="1:28" x14ac:dyDescent="0.25">
      <c r="A416" t="s">
        <v>414</v>
      </c>
      <c r="B416" t="s">
        <v>987</v>
      </c>
      <c r="C416">
        <v>0.1</v>
      </c>
      <c r="D416">
        <v>0.5</v>
      </c>
      <c r="E416">
        <v>5.4</v>
      </c>
      <c r="F416">
        <v>0.5</v>
      </c>
      <c r="G416">
        <v>2</v>
      </c>
      <c r="H416">
        <v>4.0999999999999996</v>
      </c>
      <c r="I416">
        <v>9.4</v>
      </c>
      <c r="J416">
        <v>16.3</v>
      </c>
      <c r="K416">
        <v>6.1</v>
      </c>
      <c r="L416">
        <v>8.3000000000000007</v>
      </c>
      <c r="M416">
        <v>16.3</v>
      </c>
      <c r="N416">
        <v>3.7</v>
      </c>
      <c r="O416">
        <v>9.3000000000000007</v>
      </c>
      <c r="P416">
        <v>4.2</v>
      </c>
      <c r="Q416">
        <v>13.8</v>
      </c>
      <c r="R416">
        <v>9</v>
      </c>
      <c r="S416">
        <v>1.2</v>
      </c>
      <c r="T416">
        <v>8</v>
      </c>
      <c r="U416">
        <v>3.2</v>
      </c>
      <c r="V416">
        <v>5.8</v>
      </c>
      <c r="W416">
        <v>1</v>
      </c>
      <c r="X416">
        <v>0.9</v>
      </c>
      <c r="Y416">
        <v>3.7</v>
      </c>
      <c r="Z416">
        <v>2.4</v>
      </c>
      <c r="AA416">
        <v>1.9</v>
      </c>
      <c r="AB416">
        <v>2.6</v>
      </c>
    </row>
    <row r="417" spans="1:28" x14ac:dyDescent="0.25">
      <c r="A417" t="s">
        <v>415</v>
      </c>
      <c r="B417" t="s">
        <v>988</v>
      </c>
      <c r="C417">
        <v>6899706</v>
      </c>
      <c r="D417">
        <v>60049</v>
      </c>
      <c r="E417">
        <v>921</v>
      </c>
      <c r="F417">
        <v>39273</v>
      </c>
      <c r="G417">
        <v>1369</v>
      </c>
      <c r="H417">
        <v>1489</v>
      </c>
      <c r="I417">
        <v>95</v>
      </c>
      <c r="J417">
        <v>70</v>
      </c>
      <c r="K417">
        <v>695</v>
      </c>
      <c r="L417">
        <v>418</v>
      </c>
      <c r="M417">
        <v>147</v>
      </c>
      <c r="N417">
        <v>1882</v>
      </c>
      <c r="O417">
        <v>204</v>
      </c>
      <c r="P417">
        <v>2304</v>
      </c>
      <c r="Q417">
        <v>295</v>
      </c>
      <c r="R417">
        <v>100</v>
      </c>
      <c r="S417">
        <v>8932</v>
      </c>
      <c r="T417">
        <v>557</v>
      </c>
      <c r="U417">
        <v>1298</v>
      </c>
      <c r="V417">
        <v>743</v>
      </c>
      <c r="W417">
        <v>6052</v>
      </c>
      <c r="X417">
        <v>11684</v>
      </c>
      <c r="Y417">
        <v>1133</v>
      </c>
      <c r="Z417">
        <v>3364</v>
      </c>
      <c r="AA417">
        <v>4014</v>
      </c>
      <c r="AB417">
        <v>2122</v>
      </c>
    </row>
    <row r="418" spans="1:28" x14ac:dyDescent="0.25">
      <c r="A418" t="s">
        <v>416</v>
      </c>
      <c r="B418" t="s">
        <v>989</v>
      </c>
      <c r="C418">
        <v>33524</v>
      </c>
      <c r="D418">
        <v>1470</v>
      </c>
      <c r="E418">
        <v>178</v>
      </c>
      <c r="F418">
        <v>1164</v>
      </c>
      <c r="G418">
        <v>203</v>
      </c>
      <c r="H418">
        <v>265</v>
      </c>
      <c r="I418">
        <v>29</v>
      </c>
      <c r="J418">
        <v>50</v>
      </c>
      <c r="K418">
        <v>167</v>
      </c>
      <c r="L418">
        <v>153</v>
      </c>
      <c r="M418">
        <v>84</v>
      </c>
      <c r="N418">
        <v>252</v>
      </c>
      <c r="O418">
        <v>83</v>
      </c>
      <c r="P418">
        <v>345</v>
      </c>
      <c r="Q418">
        <v>122</v>
      </c>
      <c r="R418">
        <v>45</v>
      </c>
      <c r="S418">
        <v>498</v>
      </c>
      <c r="T418">
        <v>114</v>
      </c>
      <c r="U418">
        <v>202</v>
      </c>
      <c r="V418">
        <v>169</v>
      </c>
      <c r="W418">
        <v>557</v>
      </c>
      <c r="X418">
        <v>623</v>
      </c>
      <c r="Y418">
        <v>151</v>
      </c>
      <c r="Z418">
        <v>356</v>
      </c>
      <c r="AA418">
        <v>386</v>
      </c>
      <c r="AB418">
        <v>285</v>
      </c>
    </row>
    <row r="419" spans="1:28" x14ac:dyDescent="0.25">
      <c r="A419" t="s">
        <v>417</v>
      </c>
      <c r="B419" t="s">
        <v>990</v>
      </c>
      <c r="C419">
        <v>25</v>
      </c>
      <c r="D419">
        <v>33.1</v>
      </c>
      <c r="E419">
        <v>36</v>
      </c>
      <c r="F419">
        <v>34.700000000000003</v>
      </c>
      <c r="G419">
        <v>26.1</v>
      </c>
      <c r="H419">
        <v>28</v>
      </c>
      <c r="I419">
        <v>45.5</v>
      </c>
      <c r="J419">
        <v>19.7</v>
      </c>
      <c r="K419">
        <v>34.5</v>
      </c>
      <c r="L419">
        <v>41.9</v>
      </c>
      <c r="M419">
        <v>28.7</v>
      </c>
      <c r="N419">
        <v>37.799999999999997</v>
      </c>
      <c r="O419">
        <v>28.2</v>
      </c>
      <c r="P419">
        <v>38.6</v>
      </c>
      <c r="Q419">
        <v>44</v>
      </c>
      <c r="R419">
        <v>22</v>
      </c>
      <c r="S419">
        <v>27.9</v>
      </c>
      <c r="T419">
        <v>39</v>
      </c>
      <c r="U419">
        <v>26.6</v>
      </c>
      <c r="V419">
        <v>33.799999999999997</v>
      </c>
      <c r="W419">
        <v>31.4</v>
      </c>
      <c r="X419">
        <v>35.799999999999997</v>
      </c>
      <c r="Y419">
        <v>46.8</v>
      </c>
      <c r="Z419">
        <v>39</v>
      </c>
      <c r="AA419">
        <v>26.9</v>
      </c>
      <c r="AB419">
        <v>35.1</v>
      </c>
    </row>
    <row r="420" spans="1:28" x14ac:dyDescent="0.25">
      <c r="A420" t="s">
        <v>418</v>
      </c>
      <c r="B420" t="s">
        <v>991</v>
      </c>
      <c r="C420">
        <v>0.1</v>
      </c>
      <c r="D420">
        <v>0.7</v>
      </c>
      <c r="E420">
        <v>6.2</v>
      </c>
      <c r="F420">
        <v>0.9</v>
      </c>
      <c r="G420">
        <v>3.2</v>
      </c>
      <c r="H420">
        <v>4.5</v>
      </c>
      <c r="I420">
        <v>9.9</v>
      </c>
      <c r="J420">
        <v>13.6</v>
      </c>
      <c r="K420">
        <v>7.1</v>
      </c>
      <c r="L420">
        <v>11.8</v>
      </c>
      <c r="M420">
        <v>13.5</v>
      </c>
      <c r="N420">
        <v>3.9</v>
      </c>
      <c r="O420">
        <v>9.9</v>
      </c>
      <c r="P420">
        <v>4.2</v>
      </c>
      <c r="Q420">
        <v>13.6</v>
      </c>
      <c r="R420">
        <v>10.1</v>
      </c>
      <c r="S420">
        <v>1.5</v>
      </c>
      <c r="T420">
        <v>7.6</v>
      </c>
      <c r="U420">
        <v>3.9</v>
      </c>
      <c r="V420">
        <v>6.4</v>
      </c>
      <c r="W420">
        <v>2.2999999999999998</v>
      </c>
      <c r="X420">
        <v>1.6</v>
      </c>
      <c r="Y420">
        <v>4.7</v>
      </c>
      <c r="Z420">
        <v>3.4</v>
      </c>
      <c r="AA420">
        <v>2.2000000000000002</v>
      </c>
      <c r="AB420">
        <v>3.6</v>
      </c>
    </row>
    <row r="421" spans="1:28" x14ac:dyDescent="0.25">
      <c r="A421" t="s">
        <v>419</v>
      </c>
      <c r="B421" t="s">
        <v>992</v>
      </c>
      <c r="C421">
        <v>7943094</v>
      </c>
      <c r="D421">
        <v>55560</v>
      </c>
      <c r="E421">
        <v>712</v>
      </c>
      <c r="F421">
        <v>35035</v>
      </c>
      <c r="G421">
        <v>1699</v>
      </c>
      <c r="H421">
        <v>1726</v>
      </c>
      <c r="I421">
        <v>43</v>
      </c>
      <c r="J421">
        <v>85</v>
      </c>
      <c r="K421">
        <v>439</v>
      </c>
      <c r="L421">
        <v>229</v>
      </c>
      <c r="M421">
        <v>165</v>
      </c>
      <c r="N421">
        <v>1467</v>
      </c>
      <c r="O421">
        <v>220</v>
      </c>
      <c r="P421">
        <v>1569</v>
      </c>
      <c r="Q421">
        <v>104</v>
      </c>
      <c r="R421">
        <v>238</v>
      </c>
      <c r="S421">
        <v>9986</v>
      </c>
      <c r="T421">
        <v>343</v>
      </c>
      <c r="U421">
        <v>1500</v>
      </c>
      <c r="V421">
        <v>572</v>
      </c>
      <c r="W421">
        <v>6940</v>
      </c>
      <c r="X421">
        <v>10444</v>
      </c>
      <c r="Y421">
        <v>778</v>
      </c>
      <c r="Z421">
        <v>2760</v>
      </c>
      <c r="AA421">
        <v>4950</v>
      </c>
      <c r="AB421">
        <v>2345</v>
      </c>
    </row>
    <row r="422" spans="1:28" x14ac:dyDescent="0.25">
      <c r="A422" t="s">
        <v>420</v>
      </c>
      <c r="B422" t="s">
        <v>993</v>
      </c>
      <c r="C422">
        <v>40228</v>
      </c>
      <c r="D422">
        <v>1586</v>
      </c>
      <c r="E422">
        <v>180</v>
      </c>
      <c r="F422">
        <v>1237</v>
      </c>
      <c r="G422">
        <v>200</v>
      </c>
      <c r="H422">
        <v>261</v>
      </c>
      <c r="I422">
        <v>19</v>
      </c>
      <c r="J422">
        <v>42</v>
      </c>
      <c r="K422">
        <v>133</v>
      </c>
      <c r="L422">
        <v>111</v>
      </c>
      <c r="M422">
        <v>88</v>
      </c>
      <c r="N422">
        <v>226</v>
      </c>
      <c r="O422">
        <v>84</v>
      </c>
      <c r="P422">
        <v>255</v>
      </c>
      <c r="Q422">
        <v>56</v>
      </c>
      <c r="R422">
        <v>100</v>
      </c>
      <c r="S422">
        <v>564</v>
      </c>
      <c r="T422">
        <v>114</v>
      </c>
      <c r="U422">
        <v>239</v>
      </c>
      <c r="V422">
        <v>156</v>
      </c>
      <c r="W422">
        <v>525</v>
      </c>
      <c r="X422">
        <v>542</v>
      </c>
      <c r="Y422">
        <v>139</v>
      </c>
      <c r="Z422">
        <v>338</v>
      </c>
      <c r="AA422">
        <v>389</v>
      </c>
      <c r="AB422">
        <v>274</v>
      </c>
    </row>
    <row r="423" spans="1:28" x14ac:dyDescent="0.25">
      <c r="A423" t="s">
        <v>421</v>
      </c>
      <c r="B423" t="s">
        <v>994</v>
      </c>
      <c r="C423">
        <v>28.7</v>
      </c>
      <c r="D423">
        <v>30.6</v>
      </c>
      <c r="E423">
        <v>27.8</v>
      </c>
      <c r="F423">
        <v>30.9</v>
      </c>
      <c r="G423">
        <v>32.4</v>
      </c>
      <c r="H423">
        <v>32.5</v>
      </c>
      <c r="I423">
        <v>20.6</v>
      </c>
      <c r="J423">
        <v>23.9</v>
      </c>
      <c r="K423">
        <v>21.8</v>
      </c>
      <c r="L423">
        <v>23</v>
      </c>
      <c r="M423">
        <v>32.200000000000003</v>
      </c>
      <c r="N423">
        <v>29.4</v>
      </c>
      <c r="O423">
        <v>30.4</v>
      </c>
      <c r="P423">
        <v>26.3</v>
      </c>
      <c r="Q423">
        <v>15.5</v>
      </c>
      <c r="R423">
        <v>52.3</v>
      </c>
      <c r="S423">
        <v>31.2</v>
      </c>
      <c r="T423">
        <v>24</v>
      </c>
      <c r="U423">
        <v>30.8</v>
      </c>
      <c r="V423">
        <v>26</v>
      </c>
      <c r="W423">
        <v>36</v>
      </c>
      <c r="X423">
        <v>32</v>
      </c>
      <c r="Y423">
        <v>32.200000000000003</v>
      </c>
      <c r="Z423">
        <v>32</v>
      </c>
      <c r="AA423">
        <v>33.200000000000003</v>
      </c>
      <c r="AB423">
        <v>38.799999999999997</v>
      </c>
    </row>
    <row r="424" spans="1:28" x14ac:dyDescent="0.25">
      <c r="A424" t="s">
        <v>422</v>
      </c>
      <c r="B424" t="s">
        <v>995</v>
      </c>
      <c r="C424">
        <v>0.1</v>
      </c>
      <c r="D424">
        <v>0.7</v>
      </c>
      <c r="E424">
        <v>6</v>
      </c>
      <c r="F424">
        <v>0.9</v>
      </c>
      <c r="G424">
        <v>3.5</v>
      </c>
      <c r="H424">
        <v>3.8</v>
      </c>
      <c r="I424">
        <v>8.6</v>
      </c>
      <c r="J424">
        <v>10.7</v>
      </c>
      <c r="K424">
        <v>6.4</v>
      </c>
      <c r="L424">
        <v>10.199999999999999</v>
      </c>
      <c r="M424">
        <v>13.6</v>
      </c>
      <c r="N424">
        <v>4.0999999999999996</v>
      </c>
      <c r="O424">
        <v>9.9</v>
      </c>
      <c r="P424">
        <v>4</v>
      </c>
      <c r="Q424">
        <v>8.4</v>
      </c>
      <c r="R424">
        <v>14.8</v>
      </c>
      <c r="S424">
        <v>1.5</v>
      </c>
      <c r="T424">
        <v>7.1</v>
      </c>
      <c r="U424">
        <v>4.0999999999999996</v>
      </c>
      <c r="V424">
        <v>5.8</v>
      </c>
      <c r="W424">
        <v>2.5</v>
      </c>
      <c r="X424">
        <v>1.4</v>
      </c>
      <c r="Y424">
        <v>4.8</v>
      </c>
      <c r="Z424">
        <v>3.5</v>
      </c>
      <c r="AA424">
        <v>2.1</v>
      </c>
      <c r="AB424">
        <v>3.8</v>
      </c>
    </row>
    <row r="425" spans="1:28" x14ac:dyDescent="0.25">
      <c r="A425" t="s">
        <v>423</v>
      </c>
      <c r="B425" t="s">
        <v>996</v>
      </c>
      <c r="C425">
        <v>4286265</v>
      </c>
      <c r="D425">
        <v>21095</v>
      </c>
      <c r="E425">
        <v>238</v>
      </c>
      <c r="F425">
        <v>12905</v>
      </c>
      <c r="G425">
        <v>989</v>
      </c>
      <c r="H425">
        <v>523</v>
      </c>
      <c r="I425">
        <v>4</v>
      </c>
      <c r="J425">
        <v>9</v>
      </c>
      <c r="K425">
        <v>213</v>
      </c>
      <c r="L425">
        <v>80</v>
      </c>
      <c r="M425">
        <v>28</v>
      </c>
      <c r="N425">
        <v>399</v>
      </c>
      <c r="O425">
        <v>28</v>
      </c>
      <c r="P425">
        <v>318</v>
      </c>
      <c r="Q425">
        <v>13</v>
      </c>
      <c r="R425">
        <v>23</v>
      </c>
      <c r="S425">
        <v>4423</v>
      </c>
      <c r="T425">
        <v>49</v>
      </c>
      <c r="U425">
        <v>853</v>
      </c>
      <c r="V425">
        <v>273</v>
      </c>
      <c r="W425">
        <v>2718</v>
      </c>
      <c r="X425">
        <v>3703</v>
      </c>
      <c r="Y425">
        <v>141</v>
      </c>
      <c r="Z425">
        <v>729</v>
      </c>
      <c r="AA425">
        <v>1927</v>
      </c>
      <c r="AB425">
        <v>620</v>
      </c>
    </row>
    <row r="426" spans="1:28" x14ac:dyDescent="0.25">
      <c r="A426" t="s">
        <v>424</v>
      </c>
      <c r="B426" t="s">
        <v>997</v>
      </c>
      <c r="C426">
        <v>24370</v>
      </c>
      <c r="D426">
        <v>886</v>
      </c>
      <c r="E426">
        <v>99</v>
      </c>
      <c r="F426">
        <v>691</v>
      </c>
      <c r="G426">
        <v>193</v>
      </c>
      <c r="H426">
        <v>150</v>
      </c>
      <c r="I426">
        <v>5</v>
      </c>
      <c r="J426">
        <v>15</v>
      </c>
      <c r="K426">
        <v>148</v>
      </c>
      <c r="L426">
        <v>70</v>
      </c>
      <c r="M426">
        <v>35</v>
      </c>
      <c r="N426">
        <v>127</v>
      </c>
      <c r="O426">
        <v>23</v>
      </c>
      <c r="P426">
        <v>126</v>
      </c>
      <c r="Q426">
        <v>20</v>
      </c>
      <c r="R426">
        <v>23</v>
      </c>
      <c r="S426">
        <v>435</v>
      </c>
      <c r="T426">
        <v>40</v>
      </c>
      <c r="U426">
        <v>147</v>
      </c>
      <c r="V426">
        <v>93</v>
      </c>
      <c r="W426">
        <v>365</v>
      </c>
      <c r="X426">
        <v>335</v>
      </c>
      <c r="Y426">
        <v>51</v>
      </c>
      <c r="Z426">
        <v>169</v>
      </c>
      <c r="AA426">
        <v>253</v>
      </c>
      <c r="AB426">
        <v>147</v>
      </c>
    </row>
    <row r="427" spans="1:28" x14ac:dyDescent="0.25">
      <c r="A427" t="s">
        <v>425</v>
      </c>
      <c r="B427" t="s">
        <v>998</v>
      </c>
      <c r="C427">
        <v>15.5</v>
      </c>
      <c r="D427">
        <v>11.6</v>
      </c>
      <c r="E427">
        <v>9.3000000000000007</v>
      </c>
      <c r="F427">
        <v>11.4</v>
      </c>
      <c r="G427">
        <v>18.8</v>
      </c>
      <c r="H427">
        <v>9.8000000000000007</v>
      </c>
      <c r="I427">
        <v>1.9</v>
      </c>
      <c r="J427">
        <v>2.5</v>
      </c>
      <c r="K427">
        <v>10.6</v>
      </c>
      <c r="L427">
        <v>8</v>
      </c>
      <c r="M427">
        <v>5.5</v>
      </c>
      <c r="N427">
        <v>8</v>
      </c>
      <c r="O427">
        <v>3.9</v>
      </c>
      <c r="P427">
        <v>5.3</v>
      </c>
      <c r="Q427">
        <v>1.9</v>
      </c>
      <c r="R427">
        <v>5.0999999999999996</v>
      </c>
      <c r="S427">
        <v>13.8</v>
      </c>
      <c r="T427">
        <v>3.4</v>
      </c>
      <c r="U427">
        <v>17.5</v>
      </c>
      <c r="V427">
        <v>12.4</v>
      </c>
      <c r="W427">
        <v>14.1</v>
      </c>
      <c r="X427">
        <v>11.3</v>
      </c>
      <c r="Y427">
        <v>5.8</v>
      </c>
      <c r="Z427">
        <v>8.4</v>
      </c>
      <c r="AA427">
        <v>12.9</v>
      </c>
      <c r="AB427">
        <v>10.199999999999999</v>
      </c>
    </row>
    <row r="428" spans="1:28" x14ac:dyDescent="0.25">
      <c r="A428" t="s">
        <v>426</v>
      </c>
      <c r="B428" t="s">
        <v>999</v>
      </c>
      <c r="C428">
        <v>0.1</v>
      </c>
      <c r="D428">
        <v>0.5</v>
      </c>
      <c r="E428">
        <v>3.7</v>
      </c>
      <c r="F428">
        <v>0.6</v>
      </c>
      <c r="G428">
        <v>3.3</v>
      </c>
      <c r="H428">
        <v>2.8</v>
      </c>
      <c r="I428">
        <v>2.4</v>
      </c>
      <c r="J428">
        <v>4.2</v>
      </c>
      <c r="K428">
        <v>6.9</v>
      </c>
      <c r="L428">
        <v>6.5</v>
      </c>
      <c r="M428">
        <v>6.8</v>
      </c>
      <c r="N428">
        <v>2.5</v>
      </c>
      <c r="O428">
        <v>3.2</v>
      </c>
      <c r="P428">
        <v>2</v>
      </c>
      <c r="Q428">
        <v>3</v>
      </c>
      <c r="R428">
        <v>5</v>
      </c>
      <c r="S428">
        <v>1.3</v>
      </c>
      <c r="T428">
        <v>2.8</v>
      </c>
      <c r="U428">
        <v>3.2</v>
      </c>
      <c r="V428">
        <v>4.0999999999999996</v>
      </c>
      <c r="W428">
        <v>1.7</v>
      </c>
      <c r="X428">
        <v>1</v>
      </c>
      <c r="Y428">
        <v>2</v>
      </c>
      <c r="Z428">
        <v>1.8</v>
      </c>
      <c r="AA428">
        <v>1.7</v>
      </c>
      <c r="AB428">
        <v>2.4</v>
      </c>
    </row>
    <row r="429" spans="1:28" x14ac:dyDescent="0.25">
      <c r="A429" t="s">
        <v>427</v>
      </c>
      <c r="B429" t="s">
        <v>1000</v>
      </c>
      <c r="C429">
        <v>2138586</v>
      </c>
      <c r="D429">
        <v>8965</v>
      </c>
      <c r="E429">
        <v>51</v>
      </c>
      <c r="F429">
        <v>5770</v>
      </c>
      <c r="G429">
        <v>252</v>
      </c>
      <c r="H429">
        <v>142</v>
      </c>
      <c r="I429">
        <v>7</v>
      </c>
      <c r="J429">
        <v>14</v>
      </c>
      <c r="K429">
        <v>30</v>
      </c>
      <c r="L429">
        <v>24</v>
      </c>
      <c r="M429">
        <v>0</v>
      </c>
      <c r="N429">
        <v>81</v>
      </c>
      <c r="O429">
        <v>0</v>
      </c>
      <c r="P429">
        <v>73</v>
      </c>
      <c r="Q429">
        <v>0</v>
      </c>
      <c r="R429">
        <v>44</v>
      </c>
      <c r="S429">
        <v>2241</v>
      </c>
      <c r="T429">
        <v>26</v>
      </c>
      <c r="U429">
        <v>210</v>
      </c>
      <c r="V429">
        <v>74</v>
      </c>
      <c r="W429">
        <v>936</v>
      </c>
      <c r="X429">
        <v>1461</v>
      </c>
      <c r="Y429">
        <v>11</v>
      </c>
      <c r="Z429">
        <v>323</v>
      </c>
      <c r="AA429">
        <v>1018</v>
      </c>
      <c r="AB429">
        <v>273</v>
      </c>
    </row>
    <row r="430" spans="1:28" x14ac:dyDescent="0.25">
      <c r="A430" t="s">
        <v>428</v>
      </c>
      <c r="B430" t="s">
        <v>1001</v>
      </c>
      <c r="C430">
        <v>12476</v>
      </c>
      <c r="D430">
        <v>618</v>
      </c>
      <c r="E430">
        <v>44</v>
      </c>
      <c r="F430">
        <v>428</v>
      </c>
      <c r="G430">
        <v>91</v>
      </c>
      <c r="H430">
        <v>98</v>
      </c>
      <c r="I430">
        <v>3</v>
      </c>
      <c r="J430">
        <v>16</v>
      </c>
      <c r="K430">
        <v>38</v>
      </c>
      <c r="L430">
        <v>36</v>
      </c>
      <c r="M430">
        <v>17</v>
      </c>
      <c r="N430">
        <v>55</v>
      </c>
      <c r="O430">
        <v>12</v>
      </c>
      <c r="P430">
        <v>73</v>
      </c>
      <c r="Q430">
        <v>17</v>
      </c>
      <c r="R430">
        <v>38</v>
      </c>
      <c r="S430">
        <v>324</v>
      </c>
      <c r="T430">
        <v>32</v>
      </c>
      <c r="U430">
        <v>115</v>
      </c>
      <c r="V430">
        <v>51</v>
      </c>
      <c r="W430">
        <v>178</v>
      </c>
      <c r="X430">
        <v>217</v>
      </c>
      <c r="Y430">
        <v>13</v>
      </c>
      <c r="Z430">
        <v>115</v>
      </c>
      <c r="AA430">
        <v>215</v>
      </c>
      <c r="AB430">
        <v>99</v>
      </c>
    </row>
    <row r="431" spans="1:28" x14ac:dyDescent="0.25">
      <c r="A431" t="s">
        <v>429</v>
      </c>
      <c r="B431" t="s">
        <v>1002</v>
      </c>
      <c r="C431">
        <v>7.7</v>
      </c>
      <c r="D431">
        <v>4.9000000000000004</v>
      </c>
      <c r="E431">
        <v>2</v>
      </c>
      <c r="F431">
        <v>5.0999999999999996</v>
      </c>
      <c r="G431">
        <v>4.8</v>
      </c>
      <c r="H431">
        <v>2.7</v>
      </c>
      <c r="I431">
        <v>3.3</v>
      </c>
      <c r="J431">
        <v>3.9</v>
      </c>
      <c r="K431">
        <v>1.5</v>
      </c>
      <c r="L431">
        <v>2.4</v>
      </c>
      <c r="M431">
        <v>0</v>
      </c>
      <c r="N431">
        <v>1.6</v>
      </c>
      <c r="O431">
        <v>0</v>
      </c>
      <c r="P431">
        <v>1.2</v>
      </c>
      <c r="Q431">
        <v>0</v>
      </c>
      <c r="R431">
        <v>9.6999999999999993</v>
      </c>
      <c r="S431">
        <v>7</v>
      </c>
      <c r="T431">
        <v>1.8</v>
      </c>
      <c r="U431">
        <v>4.3</v>
      </c>
      <c r="V431">
        <v>3.4</v>
      </c>
      <c r="W431">
        <v>4.9000000000000004</v>
      </c>
      <c r="X431">
        <v>4.5</v>
      </c>
      <c r="Y431">
        <v>0.5</v>
      </c>
      <c r="Z431">
        <v>3.7</v>
      </c>
      <c r="AA431">
        <v>6.8</v>
      </c>
      <c r="AB431">
        <v>4.5</v>
      </c>
    </row>
    <row r="432" spans="1:28" x14ac:dyDescent="0.25">
      <c r="A432" t="s">
        <v>430</v>
      </c>
      <c r="B432" t="s">
        <v>1003</v>
      </c>
      <c r="C432">
        <v>0.1</v>
      </c>
      <c r="D432">
        <v>0.3</v>
      </c>
      <c r="E432">
        <v>1.7</v>
      </c>
      <c r="F432">
        <v>0.4</v>
      </c>
      <c r="G432">
        <v>1.7</v>
      </c>
      <c r="H432">
        <v>1.8</v>
      </c>
      <c r="I432">
        <v>1.3</v>
      </c>
      <c r="J432">
        <v>4.7</v>
      </c>
      <c r="K432">
        <v>1.9</v>
      </c>
      <c r="L432">
        <v>3.4</v>
      </c>
      <c r="M432">
        <v>6.6</v>
      </c>
      <c r="N432">
        <v>1.1000000000000001</v>
      </c>
      <c r="O432">
        <v>4.7</v>
      </c>
      <c r="P432">
        <v>1.2</v>
      </c>
      <c r="Q432">
        <v>5.0999999999999996</v>
      </c>
      <c r="R432">
        <v>8.1</v>
      </c>
      <c r="S432">
        <v>1</v>
      </c>
      <c r="T432">
        <v>2.2999999999999998</v>
      </c>
      <c r="U432">
        <v>2.2000000000000002</v>
      </c>
      <c r="V432">
        <v>2.2999999999999998</v>
      </c>
      <c r="W432">
        <v>1</v>
      </c>
      <c r="X432">
        <v>0.7</v>
      </c>
      <c r="Y432">
        <v>0.5</v>
      </c>
      <c r="Z432">
        <v>1.3</v>
      </c>
      <c r="AA432">
        <v>1.4</v>
      </c>
      <c r="AB432">
        <v>1.5</v>
      </c>
    </row>
    <row r="433" spans="1:28" x14ac:dyDescent="0.25">
      <c r="A433" t="s">
        <v>431</v>
      </c>
      <c r="B433" t="s">
        <v>1004</v>
      </c>
      <c r="C433">
        <v>2747678</v>
      </c>
      <c r="D433">
        <v>8632</v>
      </c>
      <c r="E433">
        <v>25</v>
      </c>
      <c r="F433">
        <v>5481</v>
      </c>
      <c r="G433">
        <v>403</v>
      </c>
      <c r="H433">
        <v>127</v>
      </c>
      <c r="I433">
        <v>14</v>
      </c>
      <c r="J433">
        <v>0</v>
      </c>
      <c r="K433">
        <v>15</v>
      </c>
      <c r="L433">
        <v>15</v>
      </c>
      <c r="M433">
        <v>20</v>
      </c>
      <c r="N433">
        <v>54</v>
      </c>
      <c r="O433">
        <v>0</v>
      </c>
      <c r="P433">
        <v>129</v>
      </c>
      <c r="Q433">
        <v>0</v>
      </c>
      <c r="R433">
        <v>10</v>
      </c>
      <c r="S433">
        <v>2195</v>
      </c>
      <c r="T433">
        <v>0</v>
      </c>
      <c r="U433">
        <v>144</v>
      </c>
      <c r="V433">
        <v>65</v>
      </c>
      <c r="W433">
        <v>1066</v>
      </c>
      <c r="X433">
        <v>1647</v>
      </c>
      <c r="Y433">
        <v>16</v>
      </c>
      <c r="Z433">
        <v>113</v>
      </c>
      <c r="AA433">
        <v>793</v>
      </c>
      <c r="AB433">
        <v>104</v>
      </c>
    </row>
    <row r="434" spans="1:28" x14ac:dyDescent="0.25">
      <c r="A434" t="s">
        <v>432</v>
      </c>
      <c r="B434" t="s">
        <v>1005</v>
      </c>
      <c r="C434">
        <v>16086</v>
      </c>
      <c r="D434">
        <v>494</v>
      </c>
      <c r="E434">
        <v>24</v>
      </c>
      <c r="F434">
        <v>408</v>
      </c>
      <c r="G434">
        <v>114</v>
      </c>
      <c r="H434">
        <v>95</v>
      </c>
      <c r="I434">
        <v>12</v>
      </c>
      <c r="J434">
        <v>12</v>
      </c>
      <c r="K434">
        <v>25</v>
      </c>
      <c r="L434">
        <v>24</v>
      </c>
      <c r="M434">
        <v>34</v>
      </c>
      <c r="N434">
        <v>42</v>
      </c>
      <c r="O434">
        <v>12</v>
      </c>
      <c r="P434">
        <v>77</v>
      </c>
      <c r="Q434">
        <v>17</v>
      </c>
      <c r="R434">
        <v>17</v>
      </c>
      <c r="S434">
        <v>268</v>
      </c>
      <c r="T434">
        <v>17</v>
      </c>
      <c r="U434">
        <v>62</v>
      </c>
      <c r="V434">
        <v>41</v>
      </c>
      <c r="W434">
        <v>222</v>
      </c>
      <c r="X434">
        <v>177</v>
      </c>
      <c r="Y434">
        <v>18</v>
      </c>
      <c r="Z434">
        <v>63</v>
      </c>
      <c r="AA434">
        <v>180</v>
      </c>
      <c r="AB434">
        <v>50</v>
      </c>
    </row>
    <row r="435" spans="1:28" x14ac:dyDescent="0.25">
      <c r="A435" t="s">
        <v>433</v>
      </c>
      <c r="B435" t="s">
        <v>1006</v>
      </c>
      <c r="C435">
        <v>9.9</v>
      </c>
      <c r="D435">
        <v>4.8</v>
      </c>
      <c r="E435">
        <v>1</v>
      </c>
      <c r="F435">
        <v>4.8</v>
      </c>
      <c r="G435">
        <v>7.7</v>
      </c>
      <c r="H435">
        <v>2.4</v>
      </c>
      <c r="I435">
        <v>6.7</v>
      </c>
      <c r="J435">
        <v>0</v>
      </c>
      <c r="K435">
        <v>0.7</v>
      </c>
      <c r="L435">
        <v>1.5</v>
      </c>
      <c r="M435">
        <v>3.9</v>
      </c>
      <c r="N435">
        <v>1.1000000000000001</v>
      </c>
      <c r="O435">
        <v>0</v>
      </c>
      <c r="P435">
        <v>2.2000000000000002</v>
      </c>
      <c r="Q435">
        <v>0</v>
      </c>
      <c r="R435">
        <v>2.2000000000000002</v>
      </c>
      <c r="S435">
        <v>6.9</v>
      </c>
      <c r="T435">
        <v>0</v>
      </c>
      <c r="U435">
        <v>3</v>
      </c>
      <c r="V435">
        <v>3</v>
      </c>
      <c r="W435">
        <v>5.5</v>
      </c>
      <c r="X435">
        <v>5</v>
      </c>
      <c r="Y435">
        <v>0.7</v>
      </c>
      <c r="Z435">
        <v>1.3</v>
      </c>
      <c r="AA435">
        <v>5.3</v>
      </c>
      <c r="AB435">
        <v>1.7</v>
      </c>
    </row>
    <row r="436" spans="1:28" x14ac:dyDescent="0.25">
      <c r="A436" t="s">
        <v>434</v>
      </c>
      <c r="B436" t="s">
        <v>1007</v>
      </c>
      <c r="C436">
        <v>0.1</v>
      </c>
      <c r="D436">
        <v>0.3</v>
      </c>
      <c r="E436">
        <v>0.9</v>
      </c>
      <c r="F436">
        <v>0.3</v>
      </c>
      <c r="G436">
        <v>2.1</v>
      </c>
      <c r="H436">
        <v>1.8</v>
      </c>
      <c r="I436">
        <v>5.5</v>
      </c>
      <c r="J436">
        <v>9.4</v>
      </c>
      <c r="K436">
        <v>1.2</v>
      </c>
      <c r="L436">
        <v>2.5</v>
      </c>
      <c r="M436">
        <v>6.6</v>
      </c>
      <c r="N436">
        <v>0.8</v>
      </c>
      <c r="O436">
        <v>4.7</v>
      </c>
      <c r="P436">
        <v>1.3</v>
      </c>
      <c r="Q436">
        <v>5.0999999999999996</v>
      </c>
      <c r="R436">
        <v>3.8</v>
      </c>
      <c r="S436">
        <v>0.8</v>
      </c>
      <c r="T436">
        <v>2.4</v>
      </c>
      <c r="U436">
        <v>1.3</v>
      </c>
      <c r="V436">
        <v>1.8</v>
      </c>
      <c r="W436">
        <v>1.1000000000000001</v>
      </c>
      <c r="X436">
        <v>0.5</v>
      </c>
      <c r="Y436">
        <v>0.8</v>
      </c>
      <c r="Z436">
        <v>0.7</v>
      </c>
      <c r="AA436">
        <v>1.2</v>
      </c>
      <c r="AB436">
        <v>0.8</v>
      </c>
    </row>
    <row r="437" spans="1:28" x14ac:dyDescent="0.25">
      <c r="A437" t="s">
        <v>435</v>
      </c>
      <c r="B437" t="s">
        <v>1008</v>
      </c>
      <c r="C437">
        <v>474</v>
      </c>
      <c r="D437">
        <v>411</v>
      </c>
      <c r="E437">
        <v>350</v>
      </c>
      <c r="F437">
        <v>413</v>
      </c>
      <c r="G437">
        <v>478</v>
      </c>
      <c r="H437">
        <v>385</v>
      </c>
      <c r="I437">
        <v>328</v>
      </c>
      <c r="J437">
        <v>251</v>
      </c>
      <c r="K437">
        <v>305</v>
      </c>
      <c r="L437">
        <v>354</v>
      </c>
      <c r="M437">
        <v>362</v>
      </c>
      <c r="N437">
        <v>355</v>
      </c>
      <c r="O437">
        <v>318</v>
      </c>
      <c r="P437">
        <v>331</v>
      </c>
      <c r="Q437">
        <v>309</v>
      </c>
      <c r="R437">
        <v>447</v>
      </c>
      <c r="S437">
        <v>448</v>
      </c>
      <c r="T437">
        <v>307</v>
      </c>
      <c r="U437">
        <v>431</v>
      </c>
      <c r="V437">
        <v>369</v>
      </c>
      <c r="W437">
        <v>451</v>
      </c>
      <c r="X437">
        <v>415</v>
      </c>
      <c r="Y437">
        <v>372</v>
      </c>
      <c r="Z437">
        <v>385</v>
      </c>
      <c r="AA437">
        <v>444</v>
      </c>
      <c r="AB437">
        <v>421</v>
      </c>
    </row>
    <row r="438" spans="1:28" x14ac:dyDescent="0.25">
      <c r="A438" t="s">
        <v>436</v>
      </c>
      <c r="B438" t="s">
        <v>1009</v>
      </c>
      <c r="C438">
        <v>1</v>
      </c>
      <c r="D438">
        <v>4</v>
      </c>
      <c r="E438">
        <v>25</v>
      </c>
      <c r="F438">
        <v>5</v>
      </c>
      <c r="G438">
        <v>22</v>
      </c>
      <c r="H438">
        <v>27</v>
      </c>
      <c r="I438">
        <v>33</v>
      </c>
      <c r="J438">
        <v>69</v>
      </c>
      <c r="K438">
        <v>31</v>
      </c>
      <c r="L438">
        <v>31</v>
      </c>
      <c r="M438">
        <v>64</v>
      </c>
      <c r="N438">
        <v>21</v>
      </c>
      <c r="O438">
        <v>74</v>
      </c>
      <c r="P438">
        <v>15</v>
      </c>
      <c r="Q438">
        <v>35</v>
      </c>
      <c r="R438">
        <v>22</v>
      </c>
      <c r="S438">
        <v>7</v>
      </c>
      <c r="T438">
        <v>31</v>
      </c>
      <c r="U438">
        <v>20</v>
      </c>
      <c r="V438">
        <v>36</v>
      </c>
      <c r="W438">
        <v>11</v>
      </c>
      <c r="X438">
        <v>8</v>
      </c>
      <c r="Y438">
        <v>12</v>
      </c>
      <c r="Z438">
        <v>11</v>
      </c>
      <c r="AA438">
        <v>11</v>
      </c>
      <c r="AB438">
        <v>13</v>
      </c>
    </row>
    <row r="439" spans="1:28" x14ac:dyDescent="0.25">
      <c r="A439" t="s">
        <v>437</v>
      </c>
      <c r="B439" t="s">
        <v>1010</v>
      </c>
      <c r="C439" t="s">
        <v>1144</v>
      </c>
      <c r="D439" t="s">
        <v>1144</v>
      </c>
      <c r="E439" t="s">
        <v>1144</v>
      </c>
      <c r="F439" t="s">
        <v>1144</v>
      </c>
      <c r="G439" t="s">
        <v>1144</v>
      </c>
      <c r="H439" t="s">
        <v>1144</v>
      </c>
      <c r="I439" t="s">
        <v>1144</v>
      </c>
      <c r="J439" t="s">
        <v>1144</v>
      </c>
      <c r="K439" t="s">
        <v>1144</v>
      </c>
      <c r="L439" t="s">
        <v>1144</v>
      </c>
      <c r="M439" t="s">
        <v>1144</v>
      </c>
      <c r="N439" t="s">
        <v>1144</v>
      </c>
      <c r="O439" t="s">
        <v>1144</v>
      </c>
      <c r="P439" t="s">
        <v>1144</v>
      </c>
      <c r="Q439" t="s">
        <v>1144</v>
      </c>
      <c r="R439" t="s">
        <v>1144</v>
      </c>
      <c r="S439" t="s">
        <v>1144</v>
      </c>
      <c r="T439" t="s">
        <v>1144</v>
      </c>
      <c r="U439" t="s">
        <v>1144</v>
      </c>
      <c r="V439" t="s">
        <v>1144</v>
      </c>
      <c r="W439" t="s">
        <v>1144</v>
      </c>
      <c r="X439" t="s">
        <v>1144</v>
      </c>
      <c r="Y439" t="s">
        <v>1144</v>
      </c>
      <c r="Z439" t="s">
        <v>1144</v>
      </c>
      <c r="AA439" t="s">
        <v>1144</v>
      </c>
      <c r="AB439" t="s">
        <v>1144</v>
      </c>
    </row>
    <row r="440" spans="1:28" x14ac:dyDescent="0.25">
      <c r="A440" t="s">
        <v>438</v>
      </c>
      <c r="B440" t="s">
        <v>1011</v>
      </c>
      <c r="C440" t="s">
        <v>1144</v>
      </c>
      <c r="D440" t="s">
        <v>1144</v>
      </c>
      <c r="E440" t="s">
        <v>1144</v>
      </c>
      <c r="F440" t="s">
        <v>1144</v>
      </c>
      <c r="G440" t="s">
        <v>1144</v>
      </c>
      <c r="H440" t="s">
        <v>1144</v>
      </c>
      <c r="I440" t="s">
        <v>1144</v>
      </c>
      <c r="J440" t="s">
        <v>1144</v>
      </c>
      <c r="K440" t="s">
        <v>1144</v>
      </c>
      <c r="L440" t="s">
        <v>1144</v>
      </c>
      <c r="M440" t="s">
        <v>1144</v>
      </c>
      <c r="N440" t="s">
        <v>1144</v>
      </c>
      <c r="O440" t="s">
        <v>1144</v>
      </c>
      <c r="P440" t="s">
        <v>1144</v>
      </c>
      <c r="Q440" t="s">
        <v>1144</v>
      </c>
      <c r="R440" t="s">
        <v>1144</v>
      </c>
      <c r="S440" t="s">
        <v>1144</v>
      </c>
      <c r="T440" t="s">
        <v>1144</v>
      </c>
      <c r="U440" t="s">
        <v>1144</v>
      </c>
      <c r="V440" t="s">
        <v>1144</v>
      </c>
      <c r="W440" t="s">
        <v>1144</v>
      </c>
      <c r="X440" t="s">
        <v>1144</v>
      </c>
      <c r="Y440" t="s">
        <v>1144</v>
      </c>
      <c r="Z440" t="s">
        <v>1144</v>
      </c>
      <c r="AA440" t="s">
        <v>1144</v>
      </c>
      <c r="AB440" t="s">
        <v>1144</v>
      </c>
    </row>
    <row r="441" spans="1:28" x14ac:dyDescent="0.25">
      <c r="A441" t="s">
        <v>439</v>
      </c>
      <c r="B441" t="s">
        <v>1012</v>
      </c>
      <c r="C441">
        <v>47932589</v>
      </c>
      <c r="D441">
        <v>398629</v>
      </c>
      <c r="E441">
        <v>3690</v>
      </c>
      <c r="F441">
        <v>280057</v>
      </c>
      <c r="G441">
        <v>8847</v>
      </c>
      <c r="H441">
        <v>7306</v>
      </c>
      <c r="I441">
        <v>60</v>
      </c>
      <c r="J441">
        <v>173</v>
      </c>
      <c r="K441">
        <v>2799</v>
      </c>
      <c r="L441">
        <v>779</v>
      </c>
      <c r="M441">
        <v>819</v>
      </c>
      <c r="N441">
        <v>9228</v>
      </c>
      <c r="O441">
        <v>487</v>
      </c>
      <c r="P441">
        <v>6434</v>
      </c>
      <c r="Q441">
        <v>744</v>
      </c>
      <c r="R441">
        <v>925</v>
      </c>
      <c r="S441">
        <v>67930</v>
      </c>
      <c r="T441">
        <v>1116</v>
      </c>
      <c r="U441">
        <v>7235</v>
      </c>
      <c r="V441">
        <v>2100</v>
      </c>
      <c r="W441">
        <v>49534</v>
      </c>
      <c r="X441">
        <v>81623</v>
      </c>
      <c r="Y441">
        <v>2984</v>
      </c>
      <c r="Z441">
        <v>30244</v>
      </c>
      <c r="AA441">
        <v>30751</v>
      </c>
      <c r="AB441">
        <v>15065</v>
      </c>
    </row>
    <row r="442" spans="1:28" x14ac:dyDescent="0.25">
      <c r="A442" t="s">
        <v>440</v>
      </c>
      <c r="B442" t="s">
        <v>1013</v>
      </c>
      <c r="C442">
        <v>234703</v>
      </c>
      <c r="D442">
        <v>3669</v>
      </c>
      <c r="E442">
        <v>327</v>
      </c>
      <c r="F442">
        <v>3104</v>
      </c>
      <c r="G442">
        <v>382</v>
      </c>
      <c r="H442">
        <v>466</v>
      </c>
      <c r="I442">
        <v>28</v>
      </c>
      <c r="J442">
        <v>70</v>
      </c>
      <c r="K442">
        <v>286</v>
      </c>
      <c r="L442">
        <v>179</v>
      </c>
      <c r="M442">
        <v>170</v>
      </c>
      <c r="N442">
        <v>531</v>
      </c>
      <c r="O442">
        <v>119</v>
      </c>
      <c r="P442">
        <v>472</v>
      </c>
      <c r="Q442">
        <v>127</v>
      </c>
      <c r="R442">
        <v>139</v>
      </c>
      <c r="S442">
        <v>1257</v>
      </c>
      <c r="T442">
        <v>166</v>
      </c>
      <c r="U442">
        <v>415</v>
      </c>
      <c r="V442">
        <v>233</v>
      </c>
      <c r="W442">
        <v>1357</v>
      </c>
      <c r="X442">
        <v>1539</v>
      </c>
      <c r="Y442">
        <v>218</v>
      </c>
      <c r="Z442">
        <v>1016</v>
      </c>
      <c r="AA442">
        <v>947</v>
      </c>
      <c r="AB442">
        <v>548</v>
      </c>
    </row>
    <row r="443" spans="1:28" x14ac:dyDescent="0.25">
      <c r="A443" t="s">
        <v>441</v>
      </c>
      <c r="B443" t="s">
        <v>1014</v>
      </c>
      <c r="C443">
        <v>47932589</v>
      </c>
      <c r="D443">
        <v>398629</v>
      </c>
      <c r="E443">
        <v>3690</v>
      </c>
      <c r="F443">
        <v>280057</v>
      </c>
      <c r="G443">
        <v>8847</v>
      </c>
      <c r="H443">
        <v>7306</v>
      </c>
      <c r="I443">
        <v>60</v>
      </c>
      <c r="J443">
        <v>173</v>
      </c>
      <c r="K443">
        <v>2799</v>
      </c>
      <c r="L443">
        <v>779</v>
      </c>
      <c r="M443">
        <v>819</v>
      </c>
      <c r="N443">
        <v>9228</v>
      </c>
      <c r="O443">
        <v>487</v>
      </c>
      <c r="P443">
        <v>6434</v>
      </c>
      <c r="Q443">
        <v>744</v>
      </c>
      <c r="R443">
        <v>925</v>
      </c>
      <c r="S443">
        <v>67930</v>
      </c>
      <c r="T443">
        <v>1116</v>
      </c>
      <c r="U443">
        <v>7235</v>
      </c>
      <c r="V443">
        <v>2100</v>
      </c>
      <c r="W443">
        <v>49534</v>
      </c>
      <c r="X443">
        <v>81623</v>
      </c>
      <c r="Y443">
        <v>2984</v>
      </c>
      <c r="Z443">
        <v>30244</v>
      </c>
      <c r="AA443">
        <v>30751</v>
      </c>
      <c r="AB443">
        <v>15065</v>
      </c>
    </row>
    <row r="444" spans="1:28" x14ac:dyDescent="0.25">
      <c r="A444" t="s">
        <v>442</v>
      </c>
      <c r="B444" t="s">
        <v>1015</v>
      </c>
      <c r="C444" t="s">
        <v>1144</v>
      </c>
      <c r="D444" t="s">
        <v>1144</v>
      </c>
      <c r="E444" t="s">
        <v>1144</v>
      </c>
      <c r="F444" t="s">
        <v>1144</v>
      </c>
      <c r="G444" t="s">
        <v>1144</v>
      </c>
      <c r="H444" t="s">
        <v>1144</v>
      </c>
      <c r="I444" t="s">
        <v>1144</v>
      </c>
      <c r="J444" t="s">
        <v>1144</v>
      </c>
      <c r="K444" t="s">
        <v>1144</v>
      </c>
      <c r="L444" t="s">
        <v>1144</v>
      </c>
      <c r="M444" t="s">
        <v>1144</v>
      </c>
      <c r="N444" t="s">
        <v>1144</v>
      </c>
      <c r="O444" t="s">
        <v>1144</v>
      </c>
      <c r="P444" t="s">
        <v>1144</v>
      </c>
      <c r="Q444" t="s">
        <v>1144</v>
      </c>
      <c r="R444" t="s">
        <v>1144</v>
      </c>
      <c r="S444" t="s">
        <v>1144</v>
      </c>
      <c r="T444" t="s">
        <v>1144</v>
      </c>
      <c r="U444" t="s">
        <v>1144</v>
      </c>
      <c r="V444" t="s">
        <v>1144</v>
      </c>
      <c r="W444" t="s">
        <v>1144</v>
      </c>
      <c r="X444" t="s">
        <v>1144</v>
      </c>
      <c r="Y444" t="s">
        <v>1144</v>
      </c>
      <c r="Z444" t="s">
        <v>1144</v>
      </c>
      <c r="AA444" t="s">
        <v>1144</v>
      </c>
      <c r="AB444" t="s">
        <v>1144</v>
      </c>
    </row>
    <row r="445" spans="1:28" x14ac:dyDescent="0.25">
      <c r="A445" t="s">
        <v>443</v>
      </c>
      <c r="B445" t="s">
        <v>1016</v>
      </c>
      <c r="C445">
        <v>20992031</v>
      </c>
      <c r="D445">
        <v>165491</v>
      </c>
      <c r="E445">
        <v>1699</v>
      </c>
      <c r="F445">
        <v>114521</v>
      </c>
      <c r="G445">
        <v>2967</v>
      </c>
      <c r="H445">
        <v>4387</v>
      </c>
      <c r="I445">
        <v>41</v>
      </c>
      <c r="J445">
        <v>142</v>
      </c>
      <c r="K445">
        <v>1675</v>
      </c>
      <c r="L445">
        <v>549</v>
      </c>
      <c r="M445">
        <v>395</v>
      </c>
      <c r="N445">
        <v>3837</v>
      </c>
      <c r="O445">
        <v>279</v>
      </c>
      <c r="P445">
        <v>2722</v>
      </c>
      <c r="Q445">
        <v>362</v>
      </c>
      <c r="R445">
        <v>432</v>
      </c>
      <c r="S445">
        <v>28124</v>
      </c>
      <c r="T445">
        <v>653</v>
      </c>
      <c r="U445">
        <v>2706</v>
      </c>
      <c r="V445">
        <v>1026</v>
      </c>
      <c r="W445">
        <v>21347</v>
      </c>
      <c r="X445">
        <v>33613</v>
      </c>
      <c r="Y445">
        <v>1112</v>
      </c>
      <c r="Z445">
        <v>11628</v>
      </c>
      <c r="AA445">
        <v>12681</v>
      </c>
      <c r="AB445">
        <v>6249</v>
      </c>
    </row>
    <row r="446" spans="1:28" x14ac:dyDescent="0.25">
      <c r="A446" t="s">
        <v>444</v>
      </c>
      <c r="B446" t="s">
        <v>1017</v>
      </c>
      <c r="C446">
        <v>141179</v>
      </c>
      <c r="D446">
        <v>2492</v>
      </c>
      <c r="E446">
        <v>241</v>
      </c>
      <c r="F446">
        <v>2245</v>
      </c>
      <c r="G446">
        <v>321</v>
      </c>
      <c r="H446">
        <v>375</v>
      </c>
      <c r="I446">
        <v>25</v>
      </c>
      <c r="J446">
        <v>66</v>
      </c>
      <c r="K446">
        <v>240</v>
      </c>
      <c r="L446">
        <v>151</v>
      </c>
      <c r="M446">
        <v>126</v>
      </c>
      <c r="N446">
        <v>362</v>
      </c>
      <c r="O446">
        <v>97</v>
      </c>
      <c r="P446">
        <v>360</v>
      </c>
      <c r="Q446">
        <v>134</v>
      </c>
      <c r="R446">
        <v>125</v>
      </c>
      <c r="S446">
        <v>946</v>
      </c>
      <c r="T446">
        <v>132</v>
      </c>
      <c r="U446">
        <v>288</v>
      </c>
      <c r="V446">
        <v>163</v>
      </c>
      <c r="W446">
        <v>754</v>
      </c>
      <c r="X446">
        <v>1144</v>
      </c>
      <c r="Y446">
        <v>164</v>
      </c>
      <c r="Z446">
        <v>717</v>
      </c>
      <c r="AA446">
        <v>622</v>
      </c>
      <c r="AB446">
        <v>445</v>
      </c>
    </row>
    <row r="447" spans="1:28" x14ac:dyDescent="0.25">
      <c r="A447" t="s">
        <v>445</v>
      </c>
      <c r="B447" t="s">
        <v>1018</v>
      </c>
      <c r="C447">
        <v>43.8</v>
      </c>
      <c r="D447">
        <v>41.5</v>
      </c>
      <c r="E447">
        <v>46</v>
      </c>
      <c r="F447">
        <v>40.9</v>
      </c>
      <c r="G447">
        <v>33.5</v>
      </c>
      <c r="H447">
        <v>60</v>
      </c>
      <c r="I447">
        <v>68.3</v>
      </c>
      <c r="J447">
        <v>82.1</v>
      </c>
      <c r="K447">
        <v>59.8</v>
      </c>
      <c r="L447">
        <v>70.5</v>
      </c>
      <c r="M447">
        <v>48.2</v>
      </c>
      <c r="N447">
        <v>41.6</v>
      </c>
      <c r="O447">
        <v>57.3</v>
      </c>
      <c r="P447">
        <v>42.3</v>
      </c>
      <c r="Q447">
        <v>48.7</v>
      </c>
      <c r="R447">
        <v>46.7</v>
      </c>
      <c r="S447">
        <v>41.4</v>
      </c>
      <c r="T447">
        <v>58.5</v>
      </c>
      <c r="U447">
        <v>37.4</v>
      </c>
      <c r="V447">
        <v>48.9</v>
      </c>
      <c r="W447">
        <v>43.1</v>
      </c>
      <c r="X447">
        <v>41.2</v>
      </c>
      <c r="Y447">
        <v>37.299999999999997</v>
      </c>
      <c r="Z447">
        <v>38.4</v>
      </c>
      <c r="AA447">
        <v>41.2</v>
      </c>
      <c r="AB447">
        <v>41.5</v>
      </c>
    </row>
    <row r="448" spans="1:28" x14ac:dyDescent="0.25">
      <c r="A448" t="s">
        <v>446</v>
      </c>
      <c r="B448" t="s">
        <v>1019</v>
      </c>
      <c r="C448">
        <v>0.1</v>
      </c>
      <c r="D448">
        <v>0.5</v>
      </c>
      <c r="E448">
        <v>5.2</v>
      </c>
      <c r="F448">
        <v>0.6</v>
      </c>
      <c r="G448">
        <v>3.2</v>
      </c>
      <c r="H448">
        <v>4.0999999999999996</v>
      </c>
      <c r="I448">
        <v>21.5</v>
      </c>
      <c r="J448">
        <v>19.7</v>
      </c>
      <c r="K448">
        <v>6.1</v>
      </c>
      <c r="L448">
        <v>15.1</v>
      </c>
      <c r="M448">
        <v>12.9</v>
      </c>
      <c r="N448">
        <v>3</v>
      </c>
      <c r="O448">
        <v>13.1</v>
      </c>
      <c r="P448">
        <v>4.4000000000000004</v>
      </c>
      <c r="Q448">
        <v>14</v>
      </c>
      <c r="R448">
        <v>11.1</v>
      </c>
      <c r="S448">
        <v>1.2</v>
      </c>
      <c r="T448">
        <v>8.6999999999999993</v>
      </c>
      <c r="U448">
        <v>3.6</v>
      </c>
      <c r="V448">
        <v>6.1</v>
      </c>
      <c r="W448">
        <v>1.3</v>
      </c>
      <c r="X448">
        <v>1.2</v>
      </c>
      <c r="Y448">
        <v>4.5999999999999996</v>
      </c>
      <c r="Z448">
        <v>2</v>
      </c>
      <c r="AA448">
        <v>1.8</v>
      </c>
      <c r="AB448">
        <v>2.8</v>
      </c>
    </row>
    <row r="449" spans="1:28" x14ac:dyDescent="0.25">
      <c r="A449" t="s">
        <v>447</v>
      </c>
      <c r="B449" t="s">
        <v>1020</v>
      </c>
      <c r="C449">
        <v>7607075</v>
      </c>
      <c r="D449">
        <v>62143</v>
      </c>
      <c r="E449">
        <v>562</v>
      </c>
      <c r="F449">
        <v>44183</v>
      </c>
      <c r="G449">
        <v>1441</v>
      </c>
      <c r="H449">
        <v>886</v>
      </c>
      <c r="I449">
        <v>6</v>
      </c>
      <c r="J449">
        <v>5</v>
      </c>
      <c r="K449">
        <v>500</v>
      </c>
      <c r="L449">
        <v>179</v>
      </c>
      <c r="M449">
        <v>178</v>
      </c>
      <c r="N449">
        <v>1111</v>
      </c>
      <c r="O449">
        <v>64</v>
      </c>
      <c r="P449">
        <v>984</v>
      </c>
      <c r="Q449">
        <v>53</v>
      </c>
      <c r="R449">
        <v>120</v>
      </c>
      <c r="S449">
        <v>10446</v>
      </c>
      <c r="T449">
        <v>163</v>
      </c>
      <c r="U449">
        <v>1262</v>
      </c>
      <c r="V449">
        <v>263</v>
      </c>
      <c r="W449">
        <v>7475</v>
      </c>
      <c r="X449">
        <v>12974</v>
      </c>
      <c r="Y449">
        <v>473</v>
      </c>
      <c r="Z449">
        <v>5284</v>
      </c>
      <c r="AA449">
        <v>4880</v>
      </c>
      <c r="AB449">
        <v>2201</v>
      </c>
    </row>
    <row r="450" spans="1:28" x14ac:dyDescent="0.25">
      <c r="A450" t="s">
        <v>448</v>
      </c>
      <c r="B450" t="s">
        <v>1021</v>
      </c>
      <c r="C450">
        <v>50511</v>
      </c>
      <c r="D450">
        <v>1537</v>
      </c>
      <c r="E450">
        <v>145</v>
      </c>
      <c r="F450">
        <v>1335</v>
      </c>
      <c r="G450">
        <v>221</v>
      </c>
      <c r="H450">
        <v>246</v>
      </c>
      <c r="I450">
        <v>9</v>
      </c>
      <c r="J450">
        <v>8</v>
      </c>
      <c r="K450">
        <v>176</v>
      </c>
      <c r="L450">
        <v>131</v>
      </c>
      <c r="M450">
        <v>93</v>
      </c>
      <c r="N450">
        <v>228</v>
      </c>
      <c r="O450">
        <v>39</v>
      </c>
      <c r="P450">
        <v>212</v>
      </c>
      <c r="Q450">
        <v>36</v>
      </c>
      <c r="R450">
        <v>51</v>
      </c>
      <c r="S450">
        <v>504</v>
      </c>
      <c r="T450">
        <v>82</v>
      </c>
      <c r="U450">
        <v>248</v>
      </c>
      <c r="V450">
        <v>86</v>
      </c>
      <c r="W450">
        <v>567</v>
      </c>
      <c r="X450">
        <v>714</v>
      </c>
      <c r="Y450">
        <v>112</v>
      </c>
      <c r="Z450">
        <v>437</v>
      </c>
      <c r="AA450">
        <v>401</v>
      </c>
      <c r="AB450">
        <v>283</v>
      </c>
    </row>
    <row r="451" spans="1:28" x14ac:dyDescent="0.25">
      <c r="A451" t="s">
        <v>449</v>
      </c>
      <c r="B451" t="s">
        <v>1022</v>
      </c>
      <c r="C451">
        <v>15.9</v>
      </c>
      <c r="D451">
        <v>15.6</v>
      </c>
      <c r="E451">
        <v>15.2</v>
      </c>
      <c r="F451">
        <v>15.8</v>
      </c>
      <c r="G451">
        <v>16.3</v>
      </c>
      <c r="H451">
        <v>12.1</v>
      </c>
      <c r="I451">
        <v>10</v>
      </c>
      <c r="J451">
        <v>2.9</v>
      </c>
      <c r="K451">
        <v>17.899999999999999</v>
      </c>
      <c r="L451">
        <v>23</v>
      </c>
      <c r="M451">
        <v>21.7</v>
      </c>
      <c r="N451">
        <v>12</v>
      </c>
      <c r="O451">
        <v>13.1</v>
      </c>
      <c r="P451">
        <v>15.3</v>
      </c>
      <c r="Q451">
        <v>7.1</v>
      </c>
      <c r="R451">
        <v>13</v>
      </c>
      <c r="S451">
        <v>15.4</v>
      </c>
      <c r="T451">
        <v>14.6</v>
      </c>
      <c r="U451">
        <v>17.399999999999999</v>
      </c>
      <c r="V451">
        <v>12.5</v>
      </c>
      <c r="W451">
        <v>15.1</v>
      </c>
      <c r="X451">
        <v>15.9</v>
      </c>
      <c r="Y451">
        <v>15.9</v>
      </c>
      <c r="Z451">
        <v>17.5</v>
      </c>
      <c r="AA451">
        <v>15.9</v>
      </c>
      <c r="AB451">
        <v>14.6</v>
      </c>
    </row>
    <row r="452" spans="1:28" x14ac:dyDescent="0.25">
      <c r="A452" t="s">
        <v>450</v>
      </c>
      <c r="B452" t="s">
        <v>1023</v>
      </c>
      <c r="C452">
        <v>0.1</v>
      </c>
      <c r="D452">
        <v>0.4</v>
      </c>
      <c r="E452">
        <v>3.8</v>
      </c>
      <c r="F452">
        <v>0.4</v>
      </c>
      <c r="G452">
        <v>2.4</v>
      </c>
      <c r="H452">
        <v>3.1</v>
      </c>
      <c r="I452">
        <v>14.2</v>
      </c>
      <c r="J452">
        <v>4.9000000000000004</v>
      </c>
      <c r="K452">
        <v>5.7</v>
      </c>
      <c r="L452">
        <v>15</v>
      </c>
      <c r="M452">
        <v>11.1</v>
      </c>
      <c r="N452">
        <v>2.2999999999999998</v>
      </c>
      <c r="O452">
        <v>7.6</v>
      </c>
      <c r="P452">
        <v>3.1</v>
      </c>
      <c r="Q452">
        <v>4.8</v>
      </c>
      <c r="R452">
        <v>5.3</v>
      </c>
      <c r="S452">
        <v>0.7</v>
      </c>
      <c r="T452">
        <v>7</v>
      </c>
      <c r="U452">
        <v>3.5</v>
      </c>
      <c r="V452">
        <v>3.8</v>
      </c>
      <c r="W452">
        <v>1.1000000000000001</v>
      </c>
      <c r="X452">
        <v>0.9</v>
      </c>
      <c r="Y452">
        <v>3.4</v>
      </c>
      <c r="Z452">
        <v>1.3</v>
      </c>
      <c r="AA452">
        <v>1.2</v>
      </c>
      <c r="AB452">
        <v>1.8</v>
      </c>
    </row>
    <row r="453" spans="1:28" x14ac:dyDescent="0.25">
      <c r="A453" t="s">
        <v>451</v>
      </c>
      <c r="B453" t="s">
        <v>1024</v>
      </c>
      <c r="C453">
        <v>5202903</v>
      </c>
      <c r="D453">
        <v>44647</v>
      </c>
      <c r="E453">
        <v>331</v>
      </c>
      <c r="F453">
        <v>30953</v>
      </c>
      <c r="G453">
        <v>1126</v>
      </c>
      <c r="H453">
        <v>780</v>
      </c>
      <c r="I453">
        <v>5</v>
      </c>
      <c r="J453">
        <v>0</v>
      </c>
      <c r="K453">
        <v>122</v>
      </c>
      <c r="L453">
        <v>51</v>
      </c>
      <c r="M453">
        <v>44</v>
      </c>
      <c r="N453">
        <v>1160</v>
      </c>
      <c r="O453">
        <v>32</v>
      </c>
      <c r="P453">
        <v>617</v>
      </c>
      <c r="Q453">
        <v>82</v>
      </c>
      <c r="R453">
        <v>54</v>
      </c>
      <c r="S453">
        <v>8466</v>
      </c>
      <c r="T453">
        <v>79</v>
      </c>
      <c r="U453">
        <v>745</v>
      </c>
      <c r="V453">
        <v>196</v>
      </c>
      <c r="W453">
        <v>5752</v>
      </c>
      <c r="X453">
        <v>8256</v>
      </c>
      <c r="Y453">
        <v>287</v>
      </c>
      <c r="Z453">
        <v>3236</v>
      </c>
      <c r="AA453">
        <v>3866</v>
      </c>
      <c r="AB453">
        <v>2035</v>
      </c>
    </row>
    <row r="454" spans="1:28" x14ac:dyDescent="0.25">
      <c r="A454" t="s">
        <v>452</v>
      </c>
      <c r="B454" t="s">
        <v>1025</v>
      </c>
      <c r="C454">
        <v>28135</v>
      </c>
      <c r="D454">
        <v>1671</v>
      </c>
      <c r="E454">
        <v>110</v>
      </c>
      <c r="F454">
        <v>1444</v>
      </c>
      <c r="G454">
        <v>203</v>
      </c>
      <c r="H454">
        <v>211</v>
      </c>
      <c r="I454">
        <v>7</v>
      </c>
      <c r="J454">
        <v>12</v>
      </c>
      <c r="K454">
        <v>53</v>
      </c>
      <c r="L454">
        <v>45</v>
      </c>
      <c r="M454">
        <v>37</v>
      </c>
      <c r="N454">
        <v>184</v>
      </c>
      <c r="O454">
        <v>35</v>
      </c>
      <c r="P454">
        <v>164</v>
      </c>
      <c r="Q454">
        <v>58</v>
      </c>
      <c r="R454">
        <v>41</v>
      </c>
      <c r="S454">
        <v>559</v>
      </c>
      <c r="T454">
        <v>53</v>
      </c>
      <c r="U454">
        <v>196</v>
      </c>
      <c r="V454">
        <v>88</v>
      </c>
      <c r="W454">
        <v>539</v>
      </c>
      <c r="X454">
        <v>588</v>
      </c>
      <c r="Y454">
        <v>99</v>
      </c>
      <c r="Z454">
        <v>394</v>
      </c>
      <c r="AA454">
        <v>389</v>
      </c>
      <c r="AB454">
        <v>309</v>
      </c>
    </row>
    <row r="455" spans="1:28" x14ac:dyDescent="0.25">
      <c r="A455" t="s">
        <v>453</v>
      </c>
      <c r="B455" t="s">
        <v>1026</v>
      </c>
      <c r="C455">
        <v>10.9</v>
      </c>
      <c r="D455">
        <v>11.2</v>
      </c>
      <c r="E455">
        <v>9</v>
      </c>
      <c r="F455">
        <v>11.1</v>
      </c>
      <c r="G455">
        <v>12.7</v>
      </c>
      <c r="H455">
        <v>10.7</v>
      </c>
      <c r="I455">
        <v>8.3000000000000007</v>
      </c>
      <c r="J455">
        <v>0</v>
      </c>
      <c r="K455">
        <v>4.4000000000000004</v>
      </c>
      <c r="L455">
        <v>6.5</v>
      </c>
      <c r="M455">
        <v>5.4</v>
      </c>
      <c r="N455">
        <v>12.6</v>
      </c>
      <c r="O455">
        <v>6.6</v>
      </c>
      <c r="P455">
        <v>9.6</v>
      </c>
      <c r="Q455">
        <v>11</v>
      </c>
      <c r="R455">
        <v>5.8</v>
      </c>
      <c r="S455">
        <v>12.5</v>
      </c>
      <c r="T455">
        <v>7.1</v>
      </c>
      <c r="U455">
        <v>10.3</v>
      </c>
      <c r="V455">
        <v>9.3000000000000007</v>
      </c>
      <c r="W455">
        <v>11.6</v>
      </c>
      <c r="X455">
        <v>10.1</v>
      </c>
      <c r="Y455">
        <v>9.6</v>
      </c>
      <c r="Z455">
        <v>10.7</v>
      </c>
      <c r="AA455">
        <v>12.6</v>
      </c>
      <c r="AB455">
        <v>13.5</v>
      </c>
    </row>
    <row r="456" spans="1:28" x14ac:dyDescent="0.25">
      <c r="A456" t="s">
        <v>454</v>
      </c>
      <c r="B456" t="s">
        <v>1027</v>
      </c>
      <c r="C456">
        <v>0.1</v>
      </c>
      <c r="D456">
        <v>0.4</v>
      </c>
      <c r="E456">
        <v>2.8</v>
      </c>
      <c r="F456">
        <v>0.5</v>
      </c>
      <c r="G456">
        <v>2.2000000000000002</v>
      </c>
      <c r="H456">
        <v>2.8</v>
      </c>
      <c r="I456">
        <v>10.8</v>
      </c>
      <c r="J456">
        <v>18.2</v>
      </c>
      <c r="K456">
        <v>2</v>
      </c>
      <c r="L456">
        <v>5.9</v>
      </c>
      <c r="M456">
        <v>4.5</v>
      </c>
      <c r="N456">
        <v>1.9</v>
      </c>
      <c r="O456">
        <v>7.5</v>
      </c>
      <c r="P456">
        <v>2.5</v>
      </c>
      <c r="Q456">
        <v>7.9</v>
      </c>
      <c r="R456">
        <v>4.5</v>
      </c>
      <c r="S456">
        <v>0.8</v>
      </c>
      <c r="T456">
        <v>4.5</v>
      </c>
      <c r="U456">
        <v>2.6</v>
      </c>
      <c r="V456">
        <v>3.9</v>
      </c>
      <c r="W456">
        <v>1</v>
      </c>
      <c r="X456">
        <v>0.7</v>
      </c>
      <c r="Y456">
        <v>3.4</v>
      </c>
      <c r="Z456">
        <v>1.2</v>
      </c>
      <c r="AA456">
        <v>1.2</v>
      </c>
      <c r="AB456">
        <v>2</v>
      </c>
    </row>
    <row r="457" spans="1:28" x14ac:dyDescent="0.25">
      <c r="A457" t="s">
        <v>455</v>
      </c>
      <c r="B457" t="s">
        <v>1028</v>
      </c>
      <c r="C457">
        <v>3459412</v>
      </c>
      <c r="D457">
        <v>30924</v>
      </c>
      <c r="E457">
        <v>204</v>
      </c>
      <c r="F457">
        <v>21683</v>
      </c>
      <c r="G457">
        <v>883</v>
      </c>
      <c r="H457">
        <v>454</v>
      </c>
      <c r="I457">
        <v>4</v>
      </c>
      <c r="J457">
        <v>18</v>
      </c>
      <c r="K457">
        <v>144</v>
      </c>
      <c r="L457">
        <v>0</v>
      </c>
      <c r="M457">
        <v>64</v>
      </c>
      <c r="N457">
        <v>885</v>
      </c>
      <c r="O457">
        <v>13</v>
      </c>
      <c r="P457">
        <v>353</v>
      </c>
      <c r="Q457">
        <v>64</v>
      </c>
      <c r="R457">
        <v>70</v>
      </c>
      <c r="S457">
        <v>5354</v>
      </c>
      <c r="T457">
        <v>94</v>
      </c>
      <c r="U457">
        <v>637</v>
      </c>
      <c r="V457">
        <v>202</v>
      </c>
      <c r="W457">
        <v>3309</v>
      </c>
      <c r="X457">
        <v>6509</v>
      </c>
      <c r="Y457">
        <v>212</v>
      </c>
      <c r="Z457">
        <v>2349</v>
      </c>
      <c r="AA457">
        <v>2337</v>
      </c>
      <c r="AB457">
        <v>1328</v>
      </c>
    </row>
    <row r="458" spans="1:28" x14ac:dyDescent="0.25">
      <c r="A458" t="s">
        <v>456</v>
      </c>
      <c r="B458" t="s">
        <v>1029</v>
      </c>
      <c r="C458">
        <v>17011</v>
      </c>
      <c r="D458">
        <v>1033</v>
      </c>
      <c r="E458">
        <v>117</v>
      </c>
      <c r="F458">
        <v>791</v>
      </c>
      <c r="G458">
        <v>174</v>
      </c>
      <c r="H458">
        <v>185</v>
      </c>
      <c r="I458">
        <v>5</v>
      </c>
      <c r="J458">
        <v>29</v>
      </c>
      <c r="K458">
        <v>84</v>
      </c>
      <c r="L458">
        <v>17</v>
      </c>
      <c r="M458">
        <v>72</v>
      </c>
      <c r="N458">
        <v>222</v>
      </c>
      <c r="O458">
        <v>22</v>
      </c>
      <c r="P458">
        <v>146</v>
      </c>
      <c r="Q458">
        <v>45</v>
      </c>
      <c r="R458">
        <v>51</v>
      </c>
      <c r="S458">
        <v>509</v>
      </c>
      <c r="T458">
        <v>52</v>
      </c>
      <c r="U458">
        <v>183</v>
      </c>
      <c r="V458">
        <v>73</v>
      </c>
      <c r="W458">
        <v>367</v>
      </c>
      <c r="X458">
        <v>505</v>
      </c>
      <c r="Y458">
        <v>88</v>
      </c>
      <c r="Z458">
        <v>330</v>
      </c>
      <c r="AA458">
        <v>275</v>
      </c>
      <c r="AB458">
        <v>247</v>
      </c>
    </row>
    <row r="459" spans="1:28" x14ac:dyDescent="0.25">
      <c r="A459" t="s">
        <v>457</v>
      </c>
      <c r="B459" t="s">
        <v>1030</v>
      </c>
      <c r="C459">
        <v>7.2</v>
      </c>
      <c r="D459">
        <v>7.8</v>
      </c>
      <c r="E459">
        <v>5.5</v>
      </c>
      <c r="F459">
        <v>7.7</v>
      </c>
      <c r="G459">
        <v>10</v>
      </c>
      <c r="H459">
        <v>6.2</v>
      </c>
      <c r="I459">
        <v>6.7</v>
      </c>
      <c r="J459">
        <v>10.4</v>
      </c>
      <c r="K459">
        <v>5.0999999999999996</v>
      </c>
      <c r="L459">
        <v>0</v>
      </c>
      <c r="M459">
        <v>7.8</v>
      </c>
      <c r="N459">
        <v>9.6</v>
      </c>
      <c r="O459">
        <v>2.7</v>
      </c>
      <c r="P459">
        <v>5.5</v>
      </c>
      <c r="Q459">
        <v>8.6</v>
      </c>
      <c r="R459">
        <v>7.6</v>
      </c>
      <c r="S459">
        <v>7.9</v>
      </c>
      <c r="T459">
        <v>8.4</v>
      </c>
      <c r="U459">
        <v>8.8000000000000007</v>
      </c>
      <c r="V459">
        <v>9.6</v>
      </c>
      <c r="W459">
        <v>6.7</v>
      </c>
      <c r="X459">
        <v>8</v>
      </c>
      <c r="Y459">
        <v>7.1</v>
      </c>
      <c r="Z459">
        <v>7.8</v>
      </c>
      <c r="AA459">
        <v>7.6</v>
      </c>
      <c r="AB459">
        <v>8.8000000000000007</v>
      </c>
    </row>
    <row r="460" spans="1:28" x14ac:dyDescent="0.25">
      <c r="A460" t="s">
        <v>458</v>
      </c>
      <c r="B460" t="s">
        <v>1031</v>
      </c>
      <c r="C460">
        <v>0.1</v>
      </c>
      <c r="D460">
        <v>0.2</v>
      </c>
      <c r="E460">
        <v>3.1</v>
      </c>
      <c r="F460">
        <v>0.3</v>
      </c>
      <c r="G460">
        <v>1.9</v>
      </c>
      <c r="H460">
        <v>2.4</v>
      </c>
      <c r="I460">
        <v>8.3000000000000007</v>
      </c>
      <c r="J460">
        <v>17</v>
      </c>
      <c r="K460">
        <v>3</v>
      </c>
      <c r="L460">
        <v>4.4000000000000004</v>
      </c>
      <c r="M460">
        <v>8.1</v>
      </c>
      <c r="N460">
        <v>2.2999999999999998</v>
      </c>
      <c r="O460">
        <v>4.5</v>
      </c>
      <c r="P460">
        <v>2.2000000000000002</v>
      </c>
      <c r="Q460">
        <v>6.2</v>
      </c>
      <c r="R460">
        <v>5.4</v>
      </c>
      <c r="S460">
        <v>0.7</v>
      </c>
      <c r="T460">
        <v>4.4000000000000004</v>
      </c>
      <c r="U460">
        <v>2.4</v>
      </c>
      <c r="V460">
        <v>3.3</v>
      </c>
      <c r="W460">
        <v>0.7</v>
      </c>
      <c r="X460">
        <v>0.6</v>
      </c>
      <c r="Y460">
        <v>2.9</v>
      </c>
      <c r="Z460">
        <v>1.1000000000000001</v>
      </c>
      <c r="AA460">
        <v>0.9</v>
      </c>
      <c r="AB460">
        <v>1.6</v>
      </c>
    </row>
    <row r="461" spans="1:28" x14ac:dyDescent="0.25">
      <c r="A461" t="s">
        <v>459</v>
      </c>
      <c r="B461" t="s">
        <v>1032</v>
      </c>
      <c r="C461">
        <v>10671168</v>
      </c>
      <c r="D461">
        <v>95424</v>
      </c>
      <c r="E461">
        <v>894</v>
      </c>
      <c r="F461">
        <v>68717</v>
      </c>
      <c r="G461">
        <v>2430</v>
      </c>
      <c r="H461">
        <v>799</v>
      </c>
      <c r="I461">
        <v>4</v>
      </c>
      <c r="J461">
        <v>8</v>
      </c>
      <c r="K461">
        <v>358</v>
      </c>
      <c r="L461">
        <v>0</v>
      </c>
      <c r="M461">
        <v>138</v>
      </c>
      <c r="N461">
        <v>2235</v>
      </c>
      <c r="O461">
        <v>99</v>
      </c>
      <c r="P461">
        <v>1758</v>
      </c>
      <c r="Q461">
        <v>183</v>
      </c>
      <c r="R461">
        <v>249</v>
      </c>
      <c r="S461">
        <v>15540</v>
      </c>
      <c r="T461">
        <v>127</v>
      </c>
      <c r="U461">
        <v>1885</v>
      </c>
      <c r="V461">
        <v>413</v>
      </c>
      <c r="W461">
        <v>11651</v>
      </c>
      <c r="X461">
        <v>20271</v>
      </c>
      <c r="Y461">
        <v>900</v>
      </c>
      <c r="Z461">
        <v>7747</v>
      </c>
      <c r="AA461">
        <v>6987</v>
      </c>
      <c r="AB461">
        <v>3252</v>
      </c>
    </row>
    <row r="462" spans="1:28" x14ac:dyDescent="0.25">
      <c r="A462" t="s">
        <v>460</v>
      </c>
      <c r="B462" t="s">
        <v>1033</v>
      </c>
      <c r="C462">
        <v>24159</v>
      </c>
      <c r="D462">
        <v>1957</v>
      </c>
      <c r="E462">
        <v>174</v>
      </c>
      <c r="F462">
        <v>1587</v>
      </c>
      <c r="G462">
        <v>279</v>
      </c>
      <c r="H462">
        <v>193</v>
      </c>
      <c r="I462">
        <v>8</v>
      </c>
      <c r="J462">
        <v>12</v>
      </c>
      <c r="K462">
        <v>138</v>
      </c>
      <c r="L462">
        <v>17</v>
      </c>
      <c r="M462">
        <v>86</v>
      </c>
      <c r="N462">
        <v>296</v>
      </c>
      <c r="O462">
        <v>57</v>
      </c>
      <c r="P462">
        <v>272</v>
      </c>
      <c r="Q462">
        <v>87</v>
      </c>
      <c r="R462">
        <v>92</v>
      </c>
      <c r="S462">
        <v>775</v>
      </c>
      <c r="T462">
        <v>65</v>
      </c>
      <c r="U462">
        <v>275</v>
      </c>
      <c r="V462">
        <v>110</v>
      </c>
      <c r="W462">
        <v>811</v>
      </c>
      <c r="X462">
        <v>900</v>
      </c>
      <c r="Y462">
        <v>134</v>
      </c>
      <c r="Z462">
        <v>601</v>
      </c>
      <c r="AA462">
        <v>566</v>
      </c>
      <c r="AB462">
        <v>390</v>
      </c>
    </row>
    <row r="463" spans="1:28" x14ac:dyDescent="0.25">
      <c r="A463" t="s">
        <v>461</v>
      </c>
      <c r="B463" t="s">
        <v>1034</v>
      </c>
      <c r="C463">
        <v>22.3</v>
      </c>
      <c r="D463">
        <v>23.9</v>
      </c>
      <c r="E463">
        <v>24.2</v>
      </c>
      <c r="F463">
        <v>24.5</v>
      </c>
      <c r="G463">
        <v>27.5</v>
      </c>
      <c r="H463">
        <v>10.9</v>
      </c>
      <c r="I463">
        <v>6.7</v>
      </c>
      <c r="J463">
        <v>4.5999999999999996</v>
      </c>
      <c r="K463">
        <v>12.8</v>
      </c>
      <c r="L463">
        <v>0</v>
      </c>
      <c r="M463">
        <v>16.8</v>
      </c>
      <c r="N463">
        <v>24.2</v>
      </c>
      <c r="O463">
        <v>20.3</v>
      </c>
      <c r="P463">
        <v>27.3</v>
      </c>
      <c r="Q463">
        <v>24.6</v>
      </c>
      <c r="R463">
        <v>26.9</v>
      </c>
      <c r="S463">
        <v>22.9</v>
      </c>
      <c r="T463">
        <v>11.4</v>
      </c>
      <c r="U463">
        <v>26.1</v>
      </c>
      <c r="V463">
        <v>19.7</v>
      </c>
      <c r="W463">
        <v>23.5</v>
      </c>
      <c r="X463">
        <v>24.8</v>
      </c>
      <c r="Y463">
        <v>30.2</v>
      </c>
      <c r="Z463">
        <v>25.6</v>
      </c>
      <c r="AA463">
        <v>22.7</v>
      </c>
      <c r="AB463">
        <v>21.6</v>
      </c>
    </row>
    <row r="464" spans="1:28" x14ac:dyDescent="0.25">
      <c r="A464" t="s">
        <v>462</v>
      </c>
      <c r="B464" t="s">
        <v>1035</v>
      </c>
      <c r="C464">
        <v>0.1</v>
      </c>
      <c r="D464">
        <v>0.5</v>
      </c>
      <c r="E464">
        <v>4.2</v>
      </c>
      <c r="F464">
        <v>0.5</v>
      </c>
      <c r="G464">
        <v>3</v>
      </c>
      <c r="H464">
        <v>2.7</v>
      </c>
      <c r="I464">
        <v>11.7</v>
      </c>
      <c r="J464">
        <v>7.3</v>
      </c>
      <c r="K464">
        <v>4.8</v>
      </c>
      <c r="L464">
        <v>4.4000000000000004</v>
      </c>
      <c r="M464">
        <v>9.6999999999999993</v>
      </c>
      <c r="N464">
        <v>3.1</v>
      </c>
      <c r="O464">
        <v>10</v>
      </c>
      <c r="P464">
        <v>4</v>
      </c>
      <c r="Q464">
        <v>11.1</v>
      </c>
      <c r="R464">
        <v>8.8000000000000007</v>
      </c>
      <c r="S464">
        <v>1</v>
      </c>
      <c r="T464">
        <v>5.6</v>
      </c>
      <c r="U464">
        <v>3.1</v>
      </c>
      <c r="V464">
        <v>4.9000000000000004</v>
      </c>
      <c r="W464">
        <v>1.4</v>
      </c>
      <c r="X464">
        <v>1</v>
      </c>
      <c r="Y464">
        <v>4.2</v>
      </c>
      <c r="Z464">
        <v>1.8</v>
      </c>
      <c r="AA464">
        <v>1.6</v>
      </c>
      <c r="AB464">
        <v>2.2999999999999998</v>
      </c>
    </row>
    <row r="465" spans="1:28" x14ac:dyDescent="0.25">
      <c r="A465" t="s">
        <v>463</v>
      </c>
      <c r="B465" t="s">
        <v>1036</v>
      </c>
      <c r="C465">
        <v>252725</v>
      </c>
      <c r="D465">
        <v>2490</v>
      </c>
      <c r="E465">
        <v>12</v>
      </c>
      <c r="F465">
        <v>1927</v>
      </c>
      <c r="G465">
        <v>45</v>
      </c>
      <c r="H465">
        <v>3</v>
      </c>
      <c r="I465">
        <v>0</v>
      </c>
      <c r="J465">
        <v>0</v>
      </c>
      <c r="K465">
        <v>0</v>
      </c>
      <c r="L465">
        <v>0</v>
      </c>
      <c r="M465">
        <v>5</v>
      </c>
      <c r="N465">
        <v>36</v>
      </c>
      <c r="O465">
        <v>0</v>
      </c>
      <c r="P465">
        <v>131</v>
      </c>
      <c r="Q465">
        <v>0</v>
      </c>
      <c r="R465">
        <v>0</v>
      </c>
      <c r="S465">
        <v>240</v>
      </c>
      <c r="T465">
        <v>8</v>
      </c>
      <c r="U465">
        <v>83</v>
      </c>
      <c r="V465">
        <v>10</v>
      </c>
      <c r="W465">
        <v>261</v>
      </c>
      <c r="X465">
        <v>454</v>
      </c>
      <c r="Y465">
        <v>6</v>
      </c>
      <c r="Z465">
        <v>161</v>
      </c>
      <c r="AA465">
        <v>79</v>
      </c>
      <c r="AB465">
        <v>10</v>
      </c>
    </row>
    <row r="466" spans="1:28" x14ac:dyDescent="0.25">
      <c r="A466" t="s">
        <v>464</v>
      </c>
      <c r="B466" t="s">
        <v>1037</v>
      </c>
      <c r="C466">
        <v>4101</v>
      </c>
      <c r="D466">
        <v>377</v>
      </c>
      <c r="E466">
        <v>18</v>
      </c>
      <c r="F466">
        <v>346</v>
      </c>
      <c r="G466">
        <v>38</v>
      </c>
      <c r="H466">
        <v>5</v>
      </c>
      <c r="I466">
        <v>12</v>
      </c>
      <c r="J466">
        <v>12</v>
      </c>
      <c r="K466">
        <v>19</v>
      </c>
      <c r="L466">
        <v>17</v>
      </c>
      <c r="M466">
        <v>8</v>
      </c>
      <c r="N466">
        <v>32</v>
      </c>
      <c r="O466">
        <v>12</v>
      </c>
      <c r="P466">
        <v>97</v>
      </c>
      <c r="Q466">
        <v>17</v>
      </c>
      <c r="R466">
        <v>12</v>
      </c>
      <c r="S466">
        <v>90</v>
      </c>
      <c r="T466">
        <v>13</v>
      </c>
      <c r="U466">
        <v>57</v>
      </c>
      <c r="V466">
        <v>16</v>
      </c>
      <c r="W466">
        <v>108</v>
      </c>
      <c r="X466">
        <v>143</v>
      </c>
      <c r="Y466">
        <v>9</v>
      </c>
      <c r="Z466">
        <v>83</v>
      </c>
      <c r="AA466">
        <v>49</v>
      </c>
      <c r="AB466">
        <v>13</v>
      </c>
    </row>
    <row r="467" spans="1:28" x14ac:dyDescent="0.25">
      <c r="A467" t="s">
        <v>465</v>
      </c>
      <c r="B467" t="s">
        <v>1038</v>
      </c>
      <c r="C467" t="s">
        <v>1144</v>
      </c>
      <c r="D467" t="s">
        <v>1144</v>
      </c>
      <c r="E467" t="s">
        <v>1144</v>
      </c>
      <c r="F467" t="s">
        <v>1144</v>
      </c>
      <c r="G467" t="s">
        <v>1144</v>
      </c>
      <c r="H467" t="s">
        <v>1144</v>
      </c>
      <c r="I467" t="s">
        <v>1144</v>
      </c>
      <c r="J467" t="s">
        <v>1144</v>
      </c>
      <c r="K467" t="s">
        <v>1144</v>
      </c>
      <c r="L467" t="s">
        <v>1144</v>
      </c>
      <c r="M467" t="s">
        <v>1144</v>
      </c>
      <c r="N467" t="s">
        <v>1144</v>
      </c>
      <c r="O467" t="s">
        <v>1144</v>
      </c>
      <c r="P467" t="s">
        <v>1144</v>
      </c>
      <c r="Q467" t="s">
        <v>1144</v>
      </c>
      <c r="R467" t="s">
        <v>1144</v>
      </c>
      <c r="S467" t="s">
        <v>1144</v>
      </c>
      <c r="T467" t="s">
        <v>1144</v>
      </c>
      <c r="U467" t="s">
        <v>1144</v>
      </c>
      <c r="V467" t="s">
        <v>1144</v>
      </c>
      <c r="W467" t="s">
        <v>1144</v>
      </c>
      <c r="X467" t="s">
        <v>1144</v>
      </c>
      <c r="Y467" t="s">
        <v>1144</v>
      </c>
      <c r="Z467" t="s">
        <v>1144</v>
      </c>
      <c r="AA467" t="s">
        <v>1144</v>
      </c>
      <c r="AB467" t="s">
        <v>1144</v>
      </c>
    </row>
    <row r="468" spans="1:28" x14ac:dyDescent="0.25">
      <c r="A468" t="s">
        <v>466</v>
      </c>
      <c r="B468" t="s">
        <v>1039</v>
      </c>
      <c r="C468" t="s">
        <v>1144</v>
      </c>
      <c r="D468" t="s">
        <v>1144</v>
      </c>
      <c r="E468" t="s">
        <v>1144</v>
      </c>
      <c r="F468" t="s">
        <v>1144</v>
      </c>
      <c r="G468" t="s">
        <v>1144</v>
      </c>
      <c r="H468" t="s">
        <v>1144</v>
      </c>
      <c r="I468" t="s">
        <v>1144</v>
      </c>
      <c r="J468" t="s">
        <v>1144</v>
      </c>
      <c r="K468" t="s">
        <v>1144</v>
      </c>
      <c r="L468" t="s">
        <v>1144</v>
      </c>
      <c r="M468" t="s">
        <v>1144</v>
      </c>
      <c r="N468" t="s">
        <v>1144</v>
      </c>
      <c r="O468" t="s">
        <v>1144</v>
      </c>
      <c r="P468" t="s">
        <v>1144</v>
      </c>
      <c r="Q468" t="s">
        <v>1144</v>
      </c>
      <c r="R468" t="s">
        <v>1144</v>
      </c>
      <c r="S468" t="s">
        <v>1144</v>
      </c>
      <c r="T468" t="s">
        <v>1144</v>
      </c>
      <c r="U468" t="s">
        <v>1144</v>
      </c>
      <c r="V468" t="s">
        <v>1144</v>
      </c>
      <c r="W468" t="s">
        <v>1144</v>
      </c>
      <c r="X468" t="s">
        <v>1144</v>
      </c>
      <c r="Y468" t="s">
        <v>1144</v>
      </c>
      <c r="Z468" t="s">
        <v>1144</v>
      </c>
      <c r="AA468" t="s">
        <v>1144</v>
      </c>
      <c r="AB468" t="s">
        <v>1144</v>
      </c>
    </row>
    <row r="469" spans="1:28" x14ac:dyDescent="0.25">
      <c r="A469" t="s">
        <v>467</v>
      </c>
      <c r="B469" t="s">
        <v>1040</v>
      </c>
      <c r="C469">
        <v>27259804</v>
      </c>
      <c r="D469">
        <v>178698</v>
      </c>
      <c r="E469">
        <v>2520</v>
      </c>
      <c r="F469">
        <v>111186</v>
      </c>
      <c r="G469">
        <v>5172</v>
      </c>
      <c r="H469">
        <v>5279</v>
      </c>
      <c r="I469">
        <v>209</v>
      </c>
      <c r="J469">
        <v>341</v>
      </c>
      <c r="K469">
        <v>2011</v>
      </c>
      <c r="L469">
        <v>986</v>
      </c>
      <c r="M469">
        <v>512</v>
      </c>
      <c r="N469">
        <v>4937</v>
      </c>
      <c r="O469">
        <v>716</v>
      </c>
      <c r="P469">
        <v>5876</v>
      </c>
      <c r="Q469">
        <v>669</v>
      </c>
      <c r="R469">
        <v>455</v>
      </c>
      <c r="S469">
        <v>31563</v>
      </c>
      <c r="T469">
        <v>1418</v>
      </c>
      <c r="U469">
        <v>4848</v>
      </c>
      <c r="V469">
        <v>2154</v>
      </c>
      <c r="W469">
        <v>19013</v>
      </c>
      <c r="X469">
        <v>32080</v>
      </c>
      <c r="Y469">
        <v>2383</v>
      </c>
      <c r="Z469">
        <v>8561</v>
      </c>
      <c r="AA469">
        <v>14790</v>
      </c>
      <c r="AB469">
        <v>6029</v>
      </c>
    </row>
    <row r="470" spans="1:28" x14ac:dyDescent="0.25">
      <c r="A470" t="s">
        <v>468</v>
      </c>
      <c r="B470" t="s">
        <v>1041</v>
      </c>
      <c r="C470">
        <v>128109</v>
      </c>
      <c r="D470">
        <v>2749</v>
      </c>
      <c r="E470">
        <v>287</v>
      </c>
      <c r="F470">
        <v>2041</v>
      </c>
      <c r="G470">
        <v>381</v>
      </c>
      <c r="H470">
        <v>402</v>
      </c>
      <c r="I470">
        <v>42</v>
      </c>
      <c r="J470">
        <v>98</v>
      </c>
      <c r="K470">
        <v>220</v>
      </c>
      <c r="L470">
        <v>210</v>
      </c>
      <c r="M470">
        <v>147</v>
      </c>
      <c r="N470">
        <v>402</v>
      </c>
      <c r="O470">
        <v>131</v>
      </c>
      <c r="P470">
        <v>526</v>
      </c>
      <c r="Q470">
        <v>145</v>
      </c>
      <c r="R470">
        <v>123</v>
      </c>
      <c r="S470">
        <v>863</v>
      </c>
      <c r="T470">
        <v>164</v>
      </c>
      <c r="U470">
        <v>356</v>
      </c>
      <c r="V470">
        <v>270</v>
      </c>
      <c r="W470">
        <v>837</v>
      </c>
      <c r="X470">
        <v>891</v>
      </c>
      <c r="Y470">
        <v>226</v>
      </c>
      <c r="Z470">
        <v>552</v>
      </c>
      <c r="AA470">
        <v>659</v>
      </c>
      <c r="AB470">
        <v>421</v>
      </c>
    </row>
    <row r="471" spans="1:28" x14ac:dyDescent="0.25">
      <c r="A471" t="s">
        <v>469</v>
      </c>
      <c r="B471" t="s">
        <v>1042</v>
      </c>
      <c r="C471">
        <v>27259804</v>
      </c>
      <c r="D471">
        <v>178698</v>
      </c>
      <c r="E471">
        <v>2520</v>
      </c>
      <c r="F471">
        <v>111186</v>
      </c>
      <c r="G471">
        <v>5172</v>
      </c>
      <c r="H471">
        <v>5279</v>
      </c>
      <c r="I471">
        <v>209</v>
      </c>
      <c r="J471">
        <v>341</v>
      </c>
      <c r="K471">
        <v>2011</v>
      </c>
      <c r="L471">
        <v>986</v>
      </c>
      <c r="M471">
        <v>512</v>
      </c>
      <c r="N471">
        <v>4937</v>
      </c>
      <c r="O471">
        <v>716</v>
      </c>
      <c r="P471">
        <v>5876</v>
      </c>
      <c r="Q471">
        <v>669</v>
      </c>
      <c r="R471">
        <v>455</v>
      </c>
      <c r="S471">
        <v>31563</v>
      </c>
      <c r="T471">
        <v>1418</v>
      </c>
      <c r="U471">
        <v>4848</v>
      </c>
      <c r="V471">
        <v>2154</v>
      </c>
      <c r="W471">
        <v>19013</v>
      </c>
      <c r="X471">
        <v>32080</v>
      </c>
      <c r="Y471">
        <v>2383</v>
      </c>
      <c r="Z471">
        <v>8561</v>
      </c>
      <c r="AA471">
        <v>14790</v>
      </c>
      <c r="AB471">
        <v>6029</v>
      </c>
    </row>
    <row r="472" spans="1:28" x14ac:dyDescent="0.25">
      <c r="A472" t="s">
        <v>470</v>
      </c>
      <c r="B472" t="s">
        <v>1043</v>
      </c>
      <c r="C472" t="s">
        <v>1144</v>
      </c>
      <c r="D472" t="s">
        <v>1144</v>
      </c>
      <c r="E472" t="s">
        <v>1144</v>
      </c>
      <c r="F472" t="s">
        <v>1144</v>
      </c>
      <c r="G472" t="s">
        <v>1144</v>
      </c>
      <c r="H472" t="s">
        <v>1144</v>
      </c>
      <c r="I472" t="s">
        <v>1144</v>
      </c>
      <c r="J472" t="s">
        <v>1144</v>
      </c>
      <c r="K472" t="s">
        <v>1144</v>
      </c>
      <c r="L472" t="s">
        <v>1144</v>
      </c>
      <c r="M472" t="s">
        <v>1144</v>
      </c>
      <c r="N472" t="s">
        <v>1144</v>
      </c>
      <c r="O472" t="s">
        <v>1144</v>
      </c>
      <c r="P472" t="s">
        <v>1144</v>
      </c>
      <c r="Q472" t="s">
        <v>1144</v>
      </c>
      <c r="R472" t="s">
        <v>1144</v>
      </c>
      <c r="S472" t="s">
        <v>1144</v>
      </c>
      <c r="T472" t="s">
        <v>1144</v>
      </c>
      <c r="U472" t="s">
        <v>1144</v>
      </c>
      <c r="V472" t="s">
        <v>1144</v>
      </c>
      <c r="W472" t="s">
        <v>1144</v>
      </c>
      <c r="X472" t="s">
        <v>1144</v>
      </c>
      <c r="Y472" t="s">
        <v>1144</v>
      </c>
      <c r="Z472" t="s">
        <v>1144</v>
      </c>
      <c r="AA472" t="s">
        <v>1144</v>
      </c>
      <c r="AB472" t="s">
        <v>1144</v>
      </c>
    </row>
    <row r="473" spans="1:28" x14ac:dyDescent="0.25">
      <c r="A473" t="s">
        <v>471</v>
      </c>
      <c r="B473" t="s">
        <v>1044</v>
      </c>
      <c r="C473">
        <v>11889330</v>
      </c>
      <c r="D473">
        <v>93394</v>
      </c>
      <c r="E473">
        <v>1314</v>
      </c>
      <c r="F473">
        <v>57448</v>
      </c>
      <c r="G473">
        <v>2462</v>
      </c>
      <c r="H473">
        <v>3649</v>
      </c>
      <c r="I473">
        <v>80</v>
      </c>
      <c r="J473">
        <v>196</v>
      </c>
      <c r="K473">
        <v>1360</v>
      </c>
      <c r="L473">
        <v>572</v>
      </c>
      <c r="M473">
        <v>351</v>
      </c>
      <c r="N473">
        <v>2339</v>
      </c>
      <c r="O473">
        <v>424</v>
      </c>
      <c r="P473">
        <v>2603</v>
      </c>
      <c r="Q473">
        <v>439</v>
      </c>
      <c r="R473">
        <v>225</v>
      </c>
      <c r="S473">
        <v>16847</v>
      </c>
      <c r="T473">
        <v>958</v>
      </c>
      <c r="U473">
        <v>2127</v>
      </c>
      <c r="V473">
        <v>1158</v>
      </c>
      <c r="W473">
        <v>10088</v>
      </c>
      <c r="X473">
        <v>16505</v>
      </c>
      <c r="Y473">
        <v>1303</v>
      </c>
      <c r="Z473">
        <v>4455</v>
      </c>
      <c r="AA473">
        <v>8035</v>
      </c>
      <c r="AB473">
        <v>3355</v>
      </c>
    </row>
    <row r="474" spans="1:28" x14ac:dyDescent="0.25">
      <c r="A474" t="s">
        <v>472</v>
      </c>
      <c r="B474" t="s">
        <v>1045</v>
      </c>
      <c r="C474">
        <v>71702</v>
      </c>
      <c r="D474">
        <v>1995</v>
      </c>
      <c r="E474">
        <v>220</v>
      </c>
      <c r="F474">
        <v>1413</v>
      </c>
      <c r="G474">
        <v>258</v>
      </c>
      <c r="H474">
        <v>349</v>
      </c>
      <c r="I474">
        <v>30</v>
      </c>
      <c r="J474">
        <v>66</v>
      </c>
      <c r="K474">
        <v>218</v>
      </c>
      <c r="L474">
        <v>166</v>
      </c>
      <c r="M474">
        <v>139</v>
      </c>
      <c r="N474">
        <v>293</v>
      </c>
      <c r="O474">
        <v>104</v>
      </c>
      <c r="P474">
        <v>332</v>
      </c>
      <c r="Q474">
        <v>137</v>
      </c>
      <c r="R474">
        <v>89</v>
      </c>
      <c r="S474">
        <v>757</v>
      </c>
      <c r="T474">
        <v>140</v>
      </c>
      <c r="U474">
        <v>250</v>
      </c>
      <c r="V474">
        <v>180</v>
      </c>
      <c r="W474">
        <v>656</v>
      </c>
      <c r="X474">
        <v>732</v>
      </c>
      <c r="Y474">
        <v>159</v>
      </c>
      <c r="Z474">
        <v>369</v>
      </c>
      <c r="AA474">
        <v>490</v>
      </c>
      <c r="AB474">
        <v>316</v>
      </c>
    </row>
    <row r="475" spans="1:28" x14ac:dyDescent="0.25">
      <c r="A475" t="s">
        <v>473</v>
      </c>
      <c r="B475" t="s">
        <v>1046</v>
      </c>
      <c r="C475">
        <v>43.6</v>
      </c>
      <c r="D475">
        <v>52.3</v>
      </c>
      <c r="E475">
        <v>52.1</v>
      </c>
      <c r="F475">
        <v>51.7</v>
      </c>
      <c r="G475">
        <v>47.6</v>
      </c>
      <c r="H475">
        <v>69.099999999999994</v>
      </c>
      <c r="I475">
        <v>38.299999999999997</v>
      </c>
      <c r="J475">
        <v>57.5</v>
      </c>
      <c r="K475">
        <v>67.599999999999994</v>
      </c>
      <c r="L475">
        <v>58</v>
      </c>
      <c r="M475">
        <v>68.599999999999994</v>
      </c>
      <c r="N475">
        <v>47.4</v>
      </c>
      <c r="O475">
        <v>59.2</v>
      </c>
      <c r="P475">
        <v>44.3</v>
      </c>
      <c r="Q475">
        <v>65.599999999999994</v>
      </c>
      <c r="R475">
        <v>49.5</v>
      </c>
      <c r="S475">
        <v>53.4</v>
      </c>
      <c r="T475">
        <v>67.599999999999994</v>
      </c>
      <c r="U475">
        <v>43.9</v>
      </c>
      <c r="V475">
        <v>53.8</v>
      </c>
      <c r="W475">
        <v>53.1</v>
      </c>
      <c r="X475">
        <v>51.4</v>
      </c>
      <c r="Y475">
        <v>54.7</v>
      </c>
      <c r="Z475">
        <v>52</v>
      </c>
      <c r="AA475">
        <v>54.3</v>
      </c>
      <c r="AB475">
        <v>55.6</v>
      </c>
    </row>
    <row r="476" spans="1:28" x14ac:dyDescent="0.25">
      <c r="A476" t="s">
        <v>474</v>
      </c>
      <c r="B476" t="s">
        <v>1047</v>
      </c>
      <c r="C476">
        <v>0.1</v>
      </c>
      <c r="D476">
        <v>0.8</v>
      </c>
      <c r="E476">
        <v>6.3</v>
      </c>
      <c r="F476">
        <v>1</v>
      </c>
      <c r="G476">
        <v>3.6</v>
      </c>
      <c r="H476">
        <v>4</v>
      </c>
      <c r="I476">
        <v>9.9</v>
      </c>
      <c r="J476">
        <v>16.3</v>
      </c>
      <c r="K476">
        <v>7.1</v>
      </c>
      <c r="L476">
        <v>10.7</v>
      </c>
      <c r="M476">
        <v>16.399999999999999</v>
      </c>
      <c r="N476">
        <v>5.3</v>
      </c>
      <c r="O476">
        <v>10.7</v>
      </c>
      <c r="P476">
        <v>4.2</v>
      </c>
      <c r="Q476">
        <v>13.2</v>
      </c>
      <c r="R476">
        <v>14.6</v>
      </c>
      <c r="S476">
        <v>1.9</v>
      </c>
      <c r="T476">
        <v>6.1</v>
      </c>
      <c r="U476">
        <v>4</v>
      </c>
      <c r="V476">
        <v>6.8</v>
      </c>
      <c r="W476">
        <v>2.6</v>
      </c>
      <c r="X476">
        <v>1.8</v>
      </c>
      <c r="Y476">
        <v>5.4</v>
      </c>
      <c r="Z476">
        <v>3.2</v>
      </c>
      <c r="AA476">
        <v>2.5</v>
      </c>
      <c r="AB476">
        <v>3.6</v>
      </c>
    </row>
    <row r="477" spans="1:28" x14ac:dyDescent="0.25">
      <c r="A477" t="s">
        <v>475</v>
      </c>
      <c r="B477" t="s">
        <v>1048</v>
      </c>
      <c r="C477">
        <v>5326647</v>
      </c>
      <c r="D477">
        <v>30634</v>
      </c>
      <c r="E477">
        <v>488</v>
      </c>
      <c r="F477">
        <v>19380</v>
      </c>
      <c r="G477">
        <v>816</v>
      </c>
      <c r="H477">
        <v>548</v>
      </c>
      <c r="I477">
        <v>58</v>
      </c>
      <c r="J477">
        <v>48</v>
      </c>
      <c r="K477">
        <v>292</v>
      </c>
      <c r="L477">
        <v>167</v>
      </c>
      <c r="M477">
        <v>97</v>
      </c>
      <c r="N477">
        <v>1031</v>
      </c>
      <c r="O477">
        <v>103</v>
      </c>
      <c r="P477">
        <v>1245</v>
      </c>
      <c r="Q477">
        <v>93</v>
      </c>
      <c r="R477">
        <v>125</v>
      </c>
      <c r="S477">
        <v>4993</v>
      </c>
      <c r="T477">
        <v>161</v>
      </c>
      <c r="U477">
        <v>989</v>
      </c>
      <c r="V477">
        <v>335</v>
      </c>
      <c r="W477">
        <v>3466</v>
      </c>
      <c r="X477">
        <v>5729</v>
      </c>
      <c r="Y477">
        <v>426</v>
      </c>
      <c r="Z477">
        <v>1595</v>
      </c>
      <c r="AA477">
        <v>2348</v>
      </c>
      <c r="AB477">
        <v>945</v>
      </c>
    </row>
    <row r="478" spans="1:28" x14ac:dyDescent="0.25">
      <c r="A478" t="s">
        <v>476</v>
      </c>
      <c r="B478" t="s">
        <v>1049</v>
      </c>
      <c r="C478">
        <v>27704</v>
      </c>
      <c r="D478">
        <v>956</v>
      </c>
      <c r="E478">
        <v>150</v>
      </c>
      <c r="F478">
        <v>803</v>
      </c>
      <c r="G478">
        <v>140</v>
      </c>
      <c r="H478">
        <v>171</v>
      </c>
      <c r="I478">
        <v>18</v>
      </c>
      <c r="J478">
        <v>50</v>
      </c>
      <c r="K478">
        <v>115</v>
      </c>
      <c r="L478">
        <v>93</v>
      </c>
      <c r="M478">
        <v>79</v>
      </c>
      <c r="N478">
        <v>225</v>
      </c>
      <c r="O478">
        <v>55</v>
      </c>
      <c r="P478">
        <v>283</v>
      </c>
      <c r="Q478">
        <v>63</v>
      </c>
      <c r="R478">
        <v>75</v>
      </c>
      <c r="S478">
        <v>425</v>
      </c>
      <c r="T478">
        <v>69</v>
      </c>
      <c r="U478">
        <v>191</v>
      </c>
      <c r="V478">
        <v>109</v>
      </c>
      <c r="W478">
        <v>414</v>
      </c>
      <c r="X478">
        <v>414</v>
      </c>
      <c r="Y478">
        <v>101</v>
      </c>
      <c r="Z478">
        <v>275</v>
      </c>
      <c r="AA478">
        <v>286</v>
      </c>
      <c r="AB478">
        <v>195</v>
      </c>
    </row>
    <row r="479" spans="1:28" x14ac:dyDescent="0.25">
      <c r="A479" t="s">
        <v>477</v>
      </c>
      <c r="B479" t="s">
        <v>1050</v>
      </c>
      <c r="C479">
        <v>19.5</v>
      </c>
      <c r="D479">
        <v>17.100000000000001</v>
      </c>
      <c r="E479">
        <v>19.399999999999999</v>
      </c>
      <c r="F479">
        <v>17.399999999999999</v>
      </c>
      <c r="G479">
        <v>15.8</v>
      </c>
      <c r="H479">
        <v>10.4</v>
      </c>
      <c r="I479">
        <v>27.8</v>
      </c>
      <c r="J479">
        <v>14.1</v>
      </c>
      <c r="K479">
        <v>14.5</v>
      </c>
      <c r="L479">
        <v>16.899999999999999</v>
      </c>
      <c r="M479">
        <v>18.899999999999999</v>
      </c>
      <c r="N479">
        <v>20.9</v>
      </c>
      <c r="O479">
        <v>14.4</v>
      </c>
      <c r="P479">
        <v>21.2</v>
      </c>
      <c r="Q479">
        <v>13.9</v>
      </c>
      <c r="R479">
        <v>27.5</v>
      </c>
      <c r="S479">
        <v>15.8</v>
      </c>
      <c r="T479">
        <v>11.4</v>
      </c>
      <c r="U479">
        <v>20.399999999999999</v>
      </c>
      <c r="V479">
        <v>15.6</v>
      </c>
      <c r="W479">
        <v>18.2</v>
      </c>
      <c r="X479">
        <v>17.899999999999999</v>
      </c>
      <c r="Y479">
        <v>17.899999999999999</v>
      </c>
      <c r="Z479">
        <v>18.600000000000001</v>
      </c>
      <c r="AA479">
        <v>15.9</v>
      </c>
      <c r="AB479">
        <v>15.7</v>
      </c>
    </row>
    <row r="480" spans="1:28" x14ac:dyDescent="0.25">
      <c r="A480" t="s">
        <v>478</v>
      </c>
      <c r="B480" t="s">
        <v>1051</v>
      </c>
      <c r="C480">
        <v>0.1</v>
      </c>
      <c r="D480">
        <v>0.5</v>
      </c>
      <c r="E480">
        <v>5.5</v>
      </c>
      <c r="F480">
        <v>0.6</v>
      </c>
      <c r="G480">
        <v>2.6</v>
      </c>
      <c r="H480">
        <v>3</v>
      </c>
      <c r="I480">
        <v>7.5</v>
      </c>
      <c r="J480">
        <v>13.3</v>
      </c>
      <c r="K480">
        <v>5.5</v>
      </c>
      <c r="L480">
        <v>8.9</v>
      </c>
      <c r="M480">
        <v>14.4</v>
      </c>
      <c r="N480">
        <v>4.2</v>
      </c>
      <c r="O480">
        <v>7.4</v>
      </c>
      <c r="P480">
        <v>4.3</v>
      </c>
      <c r="Q480">
        <v>9.5</v>
      </c>
      <c r="R480">
        <v>13.6</v>
      </c>
      <c r="S480">
        <v>1.4</v>
      </c>
      <c r="T480">
        <v>4.4000000000000004</v>
      </c>
      <c r="U480">
        <v>3.7</v>
      </c>
      <c r="V480">
        <v>4.7</v>
      </c>
      <c r="W480">
        <v>2</v>
      </c>
      <c r="X480">
        <v>1.1000000000000001</v>
      </c>
      <c r="Y480">
        <v>3.6</v>
      </c>
      <c r="Z480">
        <v>2.8</v>
      </c>
      <c r="AA480">
        <v>1.9</v>
      </c>
      <c r="AB480">
        <v>3.1</v>
      </c>
    </row>
    <row r="481" spans="1:28" x14ac:dyDescent="0.25">
      <c r="A481" t="s">
        <v>479</v>
      </c>
      <c r="B481" t="s">
        <v>1052</v>
      </c>
      <c r="C481">
        <v>3100800</v>
      </c>
      <c r="D481">
        <v>17024</v>
      </c>
      <c r="E481">
        <v>270</v>
      </c>
      <c r="F481">
        <v>10935</v>
      </c>
      <c r="G481">
        <v>545</v>
      </c>
      <c r="H481">
        <v>381</v>
      </c>
      <c r="I481">
        <v>40</v>
      </c>
      <c r="J481">
        <v>36</v>
      </c>
      <c r="K481">
        <v>141</v>
      </c>
      <c r="L481">
        <v>91</v>
      </c>
      <c r="M481">
        <v>0</v>
      </c>
      <c r="N481">
        <v>533</v>
      </c>
      <c r="O481">
        <v>47</v>
      </c>
      <c r="P481">
        <v>497</v>
      </c>
      <c r="Q481">
        <v>38</v>
      </c>
      <c r="R481">
        <v>46</v>
      </c>
      <c r="S481">
        <v>2598</v>
      </c>
      <c r="T481">
        <v>108</v>
      </c>
      <c r="U481">
        <v>718</v>
      </c>
      <c r="V481">
        <v>198</v>
      </c>
      <c r="W481">
        <v>1616</v>
      </c>
      <c r="X481">
        <v>3232</v>
      </c>
      <c r="Y481">
        <v>291</v>
      </c>
      <c r="Z481">
        <v>924</v>
      </c>
      <c r="AA481">
        <v>1238</v>
      </c>
      <c r="AB481">
        <v>465</v>
      </c>
    </row>
    <row r="482" spans="1:28" x14ac:dyDescent="0.25">
      <c r="A482" t="s">
        <v>480</v>
      </c>
      <c r="B482" t="s">
        <v>1053</v>
      </c>
      <c r="C482">
        <v>13957</v>
      </c>
      <c r="D482">
        <v>910</v>
      </c>
      <c r="E482">
        <v>101</v>
      </c>
      <c r="F482">
        <v>756</v>
      </c>
      <c r="G482">
        <v>152</v>
      </c>
      <c r="H482">
        <v>131</v>
      </c>
      <c r="I482">
        <v>11</v>
      </c>
      <c r="J482">
        <v>38</v>
      </c>
      <c r="K482">
        <v>70</v>
      </c>
      <c r="L482">
        <v>83</v>
      </c>
      <c r="M482">
        <v>17</v>
      </c>
      <c r="N482">
        <v>175</v>
      </c>
      <c r="O482">
        <v>39</v>
      </c>
      <c r="P482">
        <v>162</v>
      </c>
      <c r="Q482">
        <v>46</v>
      </c>
      <c r="R482">
        <v>23</v>
      </c>
      <c r="S482">
        <v>297</v>
      </c>
      <c r="T482">
        <v>57</v>
      </c>
      <c r="U482">
        <v>160</v>
      </c>
      <c r="V482">
        <v>84</v>
      </c>
      <c r="W482">
        <v>241</v>
      </c>
      <c r="X482">
        <v>384</v>
      </c>
      <c r="Y482">
        <v>84</v>
      </c>
      <c r="Z482">
        <v>186</v>
      </c>
      <c r="AA482">
        <v>203</v>
      </c>
      <c r="AB482">
        <v>136</v>
      </c>
    </row>
    <row r="483" spans="1:28" x14ac:dyDescent="0.25">
      <c r="A483" t="s">
        <v>481</v>
      </c>
      <c r="B483" t="s">
        <v>1054</v>
      </c>
      <c r="C483">
        <v>11.4</v>
      </c>
      <c r="D483">
        <v>9.5</v>
      </c>
      <c r="E483">
        <v>10.7</v>
      </c>
      <c r="F483">
        <v>9.8000000000000007</v>
      </c>
      <c r="G483">
        <v>10.5</v>
      </c>
      <c r="H483">
        <v>7.2</v>
      </c>
      <c r="I483">
        <v>19.100000000000001</v>
      </c>
      <c r="J483">
        <v>10.6</v>
      </c>
      <c r="K483">
        <v>7</v>
      </c>
      <c r="L483">
        <v>9.1999999999999993</v>
      </c>
      <c r="M483">
        <v>0</v>
      </c>
      <c r="N483">
        <v>10.8</v>
      </c>
      <c r="O483">
        <v>6.6</v>
      </c>
      <c r="P483">
        <v>8.5</v>
      </c>
      <c r="Q483">
        <v>5.7</v>
      </c>
      <c r="R483">
        <v>10.1</v>
      </c>
      <c r="S483">
        <v>8.1999999999999993</v>
      </c>
      <c r="T483">
        <v>7.6</v>
      </c>
      <c r="U483">
        <v>14.8</v>
      </c>
      <c r="V483">
        <v>9.1999999999999993</v>
      </c>
      <c r="W483">
        <v>8.5</v>
      </c>
      <c r="X483">
        <v>10.1</v>
      </c>
      <c r="Y483">
        <v>12.2</v>
      </c>
      <c r="Z483">
        <v>10.8</v>
      </c>
      <c r="AA483">
        <v>8.4</v>
      </c>
      <c r="AB483">
        <v>7.7</v>
      </c>
    </row>
    <row r="484" spans="1:28" x14ac:dyDescent="0.25">
      <c r="A484" t="s">
        <v>482</v>
      </c>
      <c r="B484" t="s">
        <v>1055</v>
      </c>
      <c r="C484">
        <v>0.1</v>
      </c>
      <c r="D484">
        <v>0.5</v>
      </c>
      <c r="E484">
        <v>4</v>
      </c>
      <c r="F484">
        <v>0.7</v>
      </c>
      <c r="G484">
        <v>2.8</v>
      </c>
      <c r="H484">
        <v>2.4</v>
      </c>
      <c r="I484">
        <v>5.2</v>
      </c>
      <c r="J484">
        <v>10.5</v>
      </c>
      <c r="K484">
        <v>3.4</v>
      </c>
      <c r="L484">
        <v>8</v>
      </c>
      <c r="M484">
        <v>6.6</v>
      </c>
      <c r="N484">
        <v>3.3</v>
      </c>
      <c r="O484">
        <v>5.2</v>
      </c>
      <c r="P484">
        <v>2.5</v>
      </c>
      <c r="Q484">
        <v>7</v>
      </c>
      <c r="R484">
        <v>5.5</v>
      </c>
      <c r="S484">
        <v>0.9</v>
      </c>
      <c r="T484">
        <v>4.2</v>
      </c>
      <c r="U484">
        <v>3.1</v>
      </c>
      <c r="V484">
        <v>3.7</v>
      </c>
      <c r="W484">
        <v>1.3</v>
      </c>
      <c r="X484">
        <v>1.2</v>
      </c>
      <c r="Y484">
        <v>3.2</v>
      </c>
      <c r="Z484">
        <v>2.1</v>
      </c>
      <c r="AA484">
        <v>1.3</v>
      </c>
      <c r="AB484">
        <v>2.2000000000000002</v>
      </c>
    </row>
    <row r="485" spans="1:28" x14ac:dyDescent="0.25">
      <c r="A485" t="s">
        <v>483</v>
      </c>
      <c r="B485" t="s">
        <v>1056</v>
      </c>
      <c r="C485">
        <v>1904462</v>
      </c>
      <c r="D485">
        <v>10594</v>
      </c>
      <c r="E485">
        <v>58</v>
      </c>
      <c r="F485">
        <v>6629</v>
      </c>
      <c r="G485">
        <v>418</v>
      </c>
      <c r="H485">
        <v>277</v>
      </c>
      <c r="I485">
        <v>13</v>
      </c>
      <c r="J485">
        <v>10</v>
      </c>
      <c r="K485">
        <v>34</v>
      </c>
      <c r="L485">
        <v>59</v>
      </c>
      <c r="M485">
        <v>23</v>
      </c>
      <c r="N485">
        <v>374</v>
      </c>
      <c r="O485">
        <v>9</v>
      </c>
      <c r="P485">
        <v>495</v>
      </c>
      <c r="Q485">
        <v>18</v>
      </c>
      <c r="R485">
        <v>23</v>
      </c>
      <c r="S485">
        <v>1844</v>
      </c>
      <c r="T485">
        <v>55</v>
      </c>
      <c r="U485">
        <v>255</v>
      </c>
      <c r="V485">
        <v>89</v>
      </c>
      <c r="W485">
        <v>1041</v>
      </c>
      <c r="X485">
        <v>2112</v>
      </c>
      <c r="Y485">
        <v>169</v>
      </c>
      <c r="Z485">
        <v>553</v>
      </c>
      <c r="AA485">
        <v>850</v>
      </c>
      <c r="AB485">
        <v>333</v>
      </c>
    </row>
    <row r="486" spans="1:28" x14ac:dyDescent="0.25">
      <c r="A486" t="s">
        <v>484</v>
      </c>
      <c r="B486" t="s">
        <v>1057</v>
      </c>
      <c r="C486">
        <v>11269</v>
      </c>
      <c r="D486">
        <v>612</v>
      </c>
      <c r="E486">
        <v>37</v>
      </c>
      <c r="F486">
        <v>525</v>
      </c>
      <c r="G486">
        <v>123</v>
      </c>
      <c r="H486">
        <v>114</v>
      </c>
      <c r="I486">
        <v>9</v>
      </c>
      <c r="J486">
        <v>11</v>
      </c>
      <c r="K486">
        <v>25</v>
      </c>
      <c r="L486">
        <v>61</v>
      </c>
      <c r="M486">
        <v>37</v>
      </c>
      <c r="N486">
        <v>124</v>
      </c>
      <c r="O486">
        <v>9</v>
      </c>
      <c r="P486">
        <v>143</v>
      </c>
      <c r="Q486">
        <v>18</v>
      </c>
      <c r="R486">
        <v>35</v>
      </c>
      <c r="S486">
        <v>264</v>
      </c>
      <c r="T486">
        <v>33</v>
      </c>
      <c r="U486">
        <v>104</v>
      </c>
      <c r="V486">
        <v>53</v>
      </c>
      <c r="W486">
        <v>232</v>
      </c>
      <c r="X486">
        <v>241</v>
      </c>
      <c r="Y486">
        <v>75</v>
      </c>
      <c r="Z486">
        <v>138</v>
      </c>
      <c r="AA486">
        <v>195</v>
      </c>
      <c r="AB486">
        <v>99</v>
      </c>
    </row>
    <row r="487" spans="1:28" x14ac:dyDescent="0.25">
      <c r="A487" t="s">
        <v>485</v>
      </c>
      <c r="B487" t="s">
        <v>1058</v>
      </c>
      <c r="C487">
        <v>7</v>
      </c>
      <c r="D487">
        <v>5.9</v>
      </c>
      <c r="E487">
        <v>2.2999999999999998</v>
      </c>
      <c r="F487">
        <v>6</v>
      </c>
      <c r="G487">
        <v>8.1</v>
      </c>
      <c r="H487">
        <v>5.2</v>
      </c>
      <c r="I487">
        <v>6.2</v>
      </c>
      <c r="J487">
        <v>2.9</v>
      </c>
      <c r="K487">
        <v>1.7</v>
      </c>
      <c r="L487">
        <v>6</v>
      </c>
      <c r="M487">
        <v>4.5</v>
      </c>
      <c r="N487">
        <v>7.6</v>
      </c>
      <c r="O487">
        <v>1.3</v>
      </c>
      <c r="P487">
        <v>8.4</v>
      </c>
      <c r="Q487">
        <v>2.7</v>
      </c>
      <c r="R487">
        <v>5.0999999999999996</v>
      </c>
      <c r="S487">
        <v>5.8</v>
      </c>
      <c r="T487">
        <v>3.9</v>
      </c>
      <c r="U487">
        <v>5.3</v>
      </c>
      <c r="V487">
        <v>4.0999999999999996</v>
      </c>
      <c r="W487">
        <v>5.5</v>
      </c>
      <c r="X487">
        <v>6.6</v>
      </c>
      <c r="Y487">
        <v>7.1</v>
      </c>
      <c r="Z487">
        <v>6.5</v>
      </c>
      <c r="AA487">
        <v>5.7</v>
      </c>
      <c r="AB487">
        <v>5.5</v>
      </c>
    </row>
    <row r="488" spans="1:28" x14ac:dyDescent="0.25">
      <c r="A488" t="s">
        <v>486</v>
      </c>
      <c r="B488" t="s">
        <v>1059</v>
      </c>
      <c r="C488">
        <v>0.1</v>
      </c>
      <c r="D488">
        <v>0.3</v>
      </c>
      <c r="E488">
        <v>1.4</v>
      </c>
      <c r="F488">
        <v>0.4</v>
      </c>
      <c r="G488">
        <v>2.4</v>
      </c>
      <c r="H488">
        <v>2.1</v>
      </c>
      <c r="I488">
        <v>4.4000000000000004</v>
      </c>
      <c r="J488">
        <v>3.3</v>
      </c>
      <c r="K488">
        <v>1.3</v>
      </c>
      <c r="L488">
        <v>6.2</v>
      </c>
      <c r="M488">
        <v>7.1</v>
      </c>
      <c r="N488">
        <v>2.4</v>
      </c>
      <c r="O488">
        <v>1.3</v>
      </c>
      <c r="P488">
        <v>2.4</v>
      </c>
      <c r="Q488">
        <v>2.6</v>
      </c>
      <c r="R488">
        <v>7.3</v>
      </c>
      <c r="S488">
        <v>0.8</v>
      </c>
      <c r="T488">
        <v>2.4</v>
      </c>
      <c r="U488">
        <v>2.1</v>
      </c>
      <c r="V488">
        <v>2.4</v>
      </c>
      <c r="W488">
        <v>1.2</v>
      </c>
      <c r="X488">
        <v>0.7</v>
      </c>
      <c r="Y488">
        <v>3</v>
      </c>
      <c r="Z488">
        <v>1.5</v>
      </c>
      <c r="AA488">
        <v>1.2</v>
      </c>
      <c r="AB488">
        <v>1.6</v>
      </c>
    </row>
    <row r="489" spans="1:28" x14ac:dyDescent="0.25">
      <c r="A489" t="s">
        <v>487</v>
      </c>
      <c r="B489" t="s">
        <v>1060</v>
      </c>
      <c r="C489">
        <v>1230056</v>
      </c>
      <c r="D489">
        <v>6257</v>
      </c>
      <c r="E489">
        <v>79</v>
      </c>
      <c r="F489">
        <v>3769</v>
      </c>
      <c r="G489">
        <v>122</v>
      </c>
      <c r="H489">
        <v>111</v>
      </c>
      <c r="I489">
        <v>10</v>
      </c>
      <c r="J489">
        <v>39</v>
      </c>
      <c r="K489">
        <v>10</v>
      </c>
      <c r="L489">
        <v>0</v>
      </c>
      <c r="M489">
        <v>23</v>
      </c>
      <c r="N489">
        <v>194</v>
      </c>
      <c r="O489">
        <v>51</v>
      </c>
      <c r="P489">
        <v>349</v>
      </c>
      <c r="Q489">
        <v>40</v>
      </c>
      <c r="R489">
        <v>9</v>
      </c>
      <c r="S489">
        <v>1332</v>
      </c>
      <c r="T489">
        <v>35</v>
      </c>
      <c r="U489">
        <v>84</v>
      </c>
      <c r="V489">
        <v>33</v>
      </c>
      <c r="W489">
        <v>755</v>
      </c>
      <c r="X489">
        <v>930</v>
      </c>
      <c r="Y489">
        <v>48</v>
      </c>
      <c r="Z489">
        <v>301</v>
      </c>
      <c r="AA489">
        <v>684</v>
      </c>
      <c r="AB489">
        <v>193</v>
      </c>
    </row>
    <row r="490" spans="1:28" x14ac:dyDescent="0.25">
      <c r="A490" t="s">
        <v>488</v>
      </c>
      <c r="B490" t="s">
        <v>1061</v>
      </c>
      <c r="C490">
        <v>7526</v>
      </c>
      <c r="D490">
        <v>488</v>
      </c>
      <c r="E490">
        <v>63</v>
      </c>
      <c r="F490">
        <v>415</v>
      </c>
      <c r="G490">
        <v>55</v>
      </c>
      <c r="H490">
        <v>75</v>
      </c>
      <c r="I490">
        <v>10</v>
      </c>
      <c r="J490">
        <v>44</v>
      </c>
      <c r="K490">
        <v>12</v>
      </c>
      <c r="L490">
        <v>17</v>
      </c>
      <c r="M490">
        <v>27</v>
      </c>
      <c r="N490">
        <v>86</v>
      </c>
      <c r="O490">
        <v>47</v>
      </c>
      <c r="P490">
        <v>141</v>
      </c>
      <c r="Q490">
        <v>48</v>
      </c>
      <c r="R490">
        <v>13</v>
      </c>
      <c r="S490">
        <v>236</v>
      </c>
      <c r="T490">
        <v>48</v>
      </c>
      <c r="U490">
        <v>48</v>
      </c>
      <c r="V490">
        <v>40</v>
      </c>
      <c r="W490">
        <v>189</v>
      </c>
      <c r="X490">
        <v>183</v>
      </c>
      <c r="Y490">
        <v>27</v>
      </c>
      <c r="Z490">
        <v>96</v>
      </c>
      <c r="AA490">
        <v>163</v>
      </c>
      <c r="AB490">
        <v>87</v>
      </c>
    </row>
    <row r="491" spans="1:28" x14ac:dyDescent="0.25">
      <c r="A491" t="s">
        <v>489</v>
      </c>
      <c r="B491" t="s">
        <v>1062</v>
      </c>
      <c r="C491">
        <v>4.5</v>
      </c>
      <c r="D491">
        <v>3.5</v>
      </c>
      <c r="E491">
        <v>3.1</v>
      </c>
      <c r="F491">
        <v>3.4</v>
      </c>
      <c r="G491">
        <v>2.4</v>
      </c>
      <c r="H491">
        <v>2.1</v>
      </c>
      <c r="I491">
        <v>4.8</v>
      </c>
      <c r="J491">
        <v>11.4</v>
      </c>
      <c r="K491">
        <v>0.5</v>
      </c>
      <c r="L491">
        <v>0</v>
      </c>
      <c r="M491">
        <v>4.5</v>
      </c>
      <c r="N491">
        <v>3.9</v>
      </c>
      <c r="O491">
        <v>7.1</v>
      </c>
      <c r="P491">
        <v>5.9</v>
      </c>
      <c r="Q491">
        <v>6</v>
      </c>
      <c r="R491">
        <v>2</v>
      </c>
      <c r="S491">
        <v>4.2</v>
      </c>
      <c r="T491">
        <v>2.5</v>
      </c>
      <c r="U491">
        <v>1.7</v>
      </c>
      <c r="V491">
        <v>1.5</v>
      </c>
      <c r="W491">
        <v>4</v>
      </c>
      <c r="X491">
        <v>2.9</v>
      </c>
      <c r="Y491">
        <v>2</v>
      </c>
      <c r="Z491">
        <v>3.5</v>
      </c>
      <c r="AA491">
        <v>4.5999999999999996</v>
      </c>
      <c r="AB491">
        <v>3.2</v>
      </c>
    </row>
    <row r="492" spans="1:28" x14ac:dyDescent="0.25">
      <c r="A492" t="s">
        <v>490</v>
      </c>
      <c r="B492" t="s">
        <v>1063</v>
      </c>
      <c r="C492">
        <v>0.1</v>
      </c>
      <c r="D492">
        <v>0.3</v>
      </c>
      <c r="E492">
        <v>2.4</v>
      </c>
      <c r="F492">
        <v>0.4</v>
      </c>
      <c r="G492">
        <v>1</v>
      </c>
      <c r="H492">
        <v>1.4</v>
      </c>
      <c r="I492">
        <v>4.8</v>
      </c>
      <c r="J492">
        <v>11.7</v>
      </c>
      <c r="K492">
        <v>0.6</v>
      </c>
      <c r="L492">
        <v>3.5</v>
      </c>
      <c r="M492">
        <v>5.6</v>
      </c>
      <c r="N492">
        <v>1.7</v>
      </c>
      <c r="O492">
        <v>6.1</v>
      </c>
      <c r="P492">
        <v>2.4</v>
      </c>
      <c r="Q492">
        <v>6.6</v>
      </c>
      <c r="R492">
        <v>2.9</v>
      </c>
      <c r="S492">
        <v>0.7</v>
      </c>
      <c r="T492">
        <v>3.4</v>
      </c>
      <c r="U492">
        <v>1</v>
      </c>
      <c r="V492">
        <v>1.8</v>
      </c>
      <c r="W492">
        <v>0.9</v>
      </c>
      <c r="X492">
        <v>0.6</v>
      </c>
      <c r="Y492">
        <v>1.1000000000000001</v>
      </c>
      <c r="Z492">
        <v>1.1000000000000001</v>
      </c>
      <c r="AA492">
        <v>1.1000000000000001</v>
      </c>
      <c r="AB492">
        <v>1.4</v>
      </c>
    </row>
    <row r="493" spans="1:28" x14ac:dyDescent="0.25">
      <c r="A493" t="s">
        <v>491</v>
      </c>
      <c r="B493" t="s">
        <v>1064</v>
      </c>
      <c r="C493">
        <v>833791</v>
      </c>
      <c r="D493">
        <v>4567</v>
      </c>
      <c r="E493">
        <v>83</v>
      </c>
      <c r="F493">
        <v>2862</v>
      </c>
      <c r="G493">
        <v>253</v>
      </c>
      <c r="H493">
        <v>65</v>
      </c>
      <c r="I493">
        <v>4</v>
      </c>
      <c r="J493">
        <v>0</v>
      </c>
      <c r="K493">
        <v>27</v>
      </c>
      <c r="L493">
        <v>0</v>
      </c>
      <c r="M493">
        <v>11</v>
      </c>
      <c r="N493">
        <v>100</v>
      </c>
      <c r="O493">
        <v>30</v>
      </c>
      <c r="P493">
        <v>202</v>
      </c>
      <c r="Q493">
        <v>0</v>
      </c>
      <c r="R493">
        <v>7</v>
      </c>
      <c r="S493">
        <v>705</v>
      </c>
      <c r="T493">
        <v>44</v>
      </c>
      <c r="U493">
        <v>174</v>
      </c>
      <c r="V493">
        <v>80</v>
      </c>
      <c r="W493">
        <v>476</v>
      </c>
      <c r="X493">
        <v>694</v>
      </c>
      <c r="Y493">
        <v>24</v>
      </c>
      <c r="Z493">
        <v>184</v>
      </c>
      <c r="AA493">
        <v>317</v>
      </c>
      <c r="AB493">
        <v>158</v>
      </c>
    </row>
    <row r="494" spans="1:28" x14ac:dyDescent="0.25">
      <c r="A494" t="s">
        <v>492</v>
      </c>
      <c r="B494" t="s">
        <v>1065</v>
      </c>
      <c r="C494">
        <v>6334</v>
      </c>
      <c r="D494">
        <v>427</v>
      </c>
      <c r="E494">
        <v>68</v>
      </c>
      <c r="F494">
        <v>336</v>
      </c>
      <c r="G494">
        <v>100</v>
      </c>
      <c r="H494">
        <v>41</v>
      </c>
      <c r="I494">
        <v>5</v>
      </c>
      <c r="J494">
        <v>12</v>
      </c>
      <c r="K494">
        <v>25</v>
      </c>
      <c r="L494">
        <v>17</v>
      </c>
      <c r="M494">
        <v>17</v>
      </c>
      <c r="N494">
        <v>63</v>
      </c>
      <c r="O494">
        <v>27</v>
      </c>
      <c r="P494">
        <v>107</v>
      </c>
      <c r="Q494">
        <v>17</v>
      </c>
      <c r="R494">
        <v>12</v>
      </c>
      <c r="S494">
        <v>172</v>
      </c>
      <c r="T494">
        <v>34</v>
      </c>
      <c r="U494">
        <v>100</v>
      </c>
      <c r="V494">
        <v>47</v>
      </c>
      <c r="W494">
        <v>144</v>
      </c>
      <c r="X494">
        <v>143</v>
      </c>
      <c r="Y494">
        <v>21</v>
      </c>
      <c r="Z494">
        <v>66</v>
      </c>
      <c r="AA494">
        <v>106</v>
      </c>
      <c r="AB494">
        <v>60</v>
      </c>
    </row>
    <row r="495" spans="1:28" x14ac:dyDescent="0.25">
      <c r="A495" t="s">
        <v>493</v>
      </c>
      <c r="B495" t="s">
        <v>1066</v>
      </c>
      <c r="C495">
        <v>3.1</v>
      </c>
      <c r="D495">
        <v>2.6</v>
      </c>
      <c r="E495">
        <v>3.3</v>
      </c>
      <c r="F495">
        <v>2.6</v>
      </c>
      <c r="G495">
        <v>4.9000000000000004</v>
      </c>
      <c r="H495">
        <v>1.2</v>
      </c>
      <c r="I495">
        <v>1.9</v>
      </c>
      <c r="J495">
        <v>0</v>
      </c>
      <c r="K495">
        <v>1.3</v>
      </c>
      <c r="L495">
        <v>0</v>
      </c>
      <c r="M495">
        <v>2.1</v>
      </c>
      <c r="N495">
        <v>2</v>
      </c>
      <c r="O495">
        <v>4.2</v>
      </c>
      <c r="P495">
        <v>3.4</v>
      </c>
      <c r="Q495">
        <v>0</v>
      </c>
      <c r="R495">
        <v>1.5</v>
      </c>
      <c r="S495">
        <v>2.2000000000000002</v>
      </c>
      <c r="T495">
        <v>3.1</v>
      </c>
      <c r="U495">
        <v>3.6</v>
      </c>
      <c r="V495">
        <v>3.7</v>
      </c>
      <c r="W495">
        <v>2.5</v>
      </c>
      <c r="X495">
        <v>2.2000000000000002</v>
      </c>
      <c r="Y495">
        <v>1</v>
      </c>
      <c r="Z495">
        <v>2.1</v>
      </c>
      <c r="AA495">
        <v>2.1</v>
      </c>
      <c r="AB495">
        <v>2.6</v>
      </c>
    </row>
    <row r="496" spans="1:28" x14ac:dyDescent="0.25">
      <c r="A496" t="s">
        <v>494</v>
      </c>
      <c r="B496" t="s">
        <v>1067</v>
      </c>
      <c r="C496">
        <v>0.1</v>
      </c>
      <c r="D496">
        <v>0.2</v>
      </c>
      <c r="E496">
        <v>2.6</v>
      </c>
      <c r="F496">
        <v>0.3</v>
      </c>
      <c r="G496">
        <v>1.9</v>
      </c>
      <c r="H496">
        <v>0.8</v>
      </c>
      <c r="I496">
        <v>2.4</v>
      </c>
      <c r="J496">
        <v>9.6999999999999993</v>
      </c>
      <c r="K496">
        <v>1.3</v>
      </c>
      <c r="L496">
        <v>3.5</v>
      </c>
      <c r="M496">
        <v>3.4</v>
      </c>
      <c r="N496">
        <v>1.2</v>
      </c>
      <c r="O496">
        <v>3.6</v>
      </c>
      <c r="P496">
        <v>1.8</v>
      </c>
      <c r="Q496">
        <v>5.0999999999999996</v>
      </c>
      <c r="R496">
        <v>2.5</v>
      </c>
      <c r="S496">
        <v>0.5</v>
      </c>
      <c r="T496">
        <v>2.4</v>
      </c>
      <c r="U496">
        <v>2</v>
      </c>
      <c r="V496">
        <v>2.2000000000000002</v>
      </c>
      <c r="W496">
        <v>0.8</v>
      </c>
      <c r="X496">
        <v>0.5</v>
      </c>
      <c r="Y496">
        <v>0.9</v>
      </c>
      <c r="Z496">
        <v>0.7</v>
      </c>
      <c r="AA496">
        <v>0.7</v>
      </c>
      <c r="AB496">
        <v>1</v>
      </c>
    </row>
    <row r="497" spans="1:28" x14ac:dyDescent="0.25">
      <c r="A497" t="s">
        <v>495</v>
      </c>
      <c r="B497" t="s">
        <v>1068</v>
      </c>
      <c r="C497">
        <v>2974718</v>
      </c>
      <c r="D497">
        <v>16228</v>
      </c>
      <c r="E497">
        <v>228</v>
      </c>
      <c r="F497">
        <v>10163</v>
      </c>
      <c r="G497">
        <v>556</v>
      </c>
      <c r="H497">
        <v>248</v>
      </c>
      <c r="I497">
        <v>4</v>
      </c>
      <c r="J497">
        <v>12</v>
      </c>
      <c r="K497">
        <v>147</v>
      </c>
      <c r="L497">
        <v>97</v>
      </c>
      <c r="M497">
        <v>7</v>
      </c>
      <c r="N497">
        <v>366</v>
      </c>
      <c r="O497">
        <v>52</v>
      </c>
      <c r="P497">
        <v>485</v>
      </c>
      <c r="Q497">
        <v>41</v>
      </c>
      <c r="R497">
        <v>20</v>
      </c>
      <c r="S497">
        <v>3244</v>
      </c>
      <c r="T497">
        <v>57</v>
      </c>
      <c r="U497">
        <v>501</v>
      </c>
      <c r="V497">
        <v>261</v>
      </c>
      <c r="W497">
        <v>1571</v>
      </c>
      <c r="X497">
        <v>2878</v>
      </c>
      <c r="Y497">
        <v>122</v>
      </c>
      <c r="Z497">
        <v>549</v>
      </c>
      <c r="AA497">
        <v>1318</v>
      </c>
      <c r="AB497">
        <v>580</v>
      </c>
    </row>
    <row r="498" spans="1:28" x14ac:dyDescent="0.25">
      <c r="A498" t="s">
        <v>496</v>
      </c>
      <c r="B498" t="s">
        <v>1069</v>
      </c>
      <c r="C498">
        <v>13927</v>
      </c>
      <c r="D498">
        <v>775</v>
      </c>
      <c r="E498">
        <v>77</v>
      </c>
      <c r="F498">
        <v>615</v>
      </c>
      <c r="G498">
        <v>161</v>
      </c>
      <c r="H498">
        <v>99</v>
      </c>
      <c r="I498">
        <v>7</v>
      </c>
      <c r="J498">
        <v>19</v>
      </c>
      <c r="K498">
        <v>64</v>
      </c>
      <c r="L498">
        <v>64</v>
      </c>
      <c r="M498">
        <v>11</v>
      </c>
      <c r="N498">
        <v>130</v>
      </c>
      <c r="O498">
        <v>36</v>
      </c>
      <c r="P498">
        <v>166</v>
      </c>
      <c r="Q498">
        <v>38</v>
      </c>
      <c r="R498">
        <v>24</v>
      </c>
      <c r="S498">
        <v>373</v>
      </c>
      <c r="T498">
        <v>36</v>
      </c>
      <c r="U498">
        <v>125</v>
      </c>
      <c r="V498">
        <v>130</v>
      </c>
      <c r="W498">
        <v>261</v>
      </c>
      <c r="X498">
        <v>295</v>
      </c>
      <c r="Y498">
        <v>50</v>
      </c>
      <c r="Z498">
        <v>130</v>
      </c>
      <c r="AA498">
        <v>239</v>
      </c>
      <c r="AB498">
        <v>134</v>
      </c>
    </row>
    <row r="499" spans="1:28" x14ac:dyDescent="0.25">
      <c r="A499" t="s">
        <v>497</v>
      </c>
      <c r="B499" t="s">
        <v>1070</v>
      </c>
      <c r="C499">
        <v>10.9</v>
      </c>
      <c r="D499">
        <v>9.1</v>
      </c>
      <c r="E499">
        <v>9</v>
      </c>
      <c r="F499">
        <v>9.1</v>
      </c>
      <c r="G499">
        <v>10.8</v>
      </c>
      <c r="H499">
        <v>4.7</v>
      </c>
      <c r="I499">
        <v>1.9</v>
      </c>
      <c r="J499">
        <v>3.5</v>
      </c>
      <c r="K499">
        <v>7.3</v>
      </c>
      <c r="L499">
        <v>9.8000000000000007</v>
      </c>
      <c r="M499">
        <v>1.4</v>
      </c>
      <c r="N499">
        <v>7.4</v>
      </c>
      <c r="O499">
        <v>7.3</v>
      </c>
      <c r="P499">
        <v>8.3000000000000007</v>
      </c>
      <c r="Q499">
        <v>6.1</v>
      </c>
      <c r="R499">
        <v>4.4000000000000004</v>
      </c>
      <c r="S499">
        <v>10.3</v>
      </c>
      <c r="T499">
        <v>4</v>
      </c>
      <c r="U499">
        <v>10.3</v>
      </c>
      <c r="V499">
        <v>12.1</v>
      </c>
      <c r="W499">
        <v>8.3000000000000007</v>
      </c>
      <c r="X499">
        <v>9</v>
      </c>
      <c r="Y499">
        <v>5.0999999999999996</v>
      </c>
      <c r="Z499">
        <v>6.4</v>
      </c>
      <c r="AA499">
        <v>8.9</v>
      </c>
      <c r="AB499">
        <v>9.6</v>
      </c>
    </row>
    <row r="500" spans="1:28" x14ac:dyDescent="0.25">
      <c r="A500" t="s">
        <v>498</v>
      </c>
      <c r="B500" t="s">
        <v>1071</v>
      </c>
      <c r="C500">
        <v>0.1</v>
      </c>
      <c r="D500">
        <v>0.4</v>
      </c>
      <c r="E500">
        <v>3</v>
      </c>
      <c r="F500">
        <v>0.5</v>
      </c>
      <c r="G500">
        <v>2.8</v>
      </c>
      <c r="H500">
        <v>1.9</v>
      </c>
      <c r="I500">
        <v>3.5</v>
      </c>
      <c r="J500">
        <v>5.6</v>
      </c>
      <c r="K500">
        <v>3.2</v>
      </c>
      <c r="L500">
        <v>6.1</v>
      </c>
      <c r="M500">
        <v>2.2000000000000002</v>
      </c>
      <c r="N500">
        <v>2.6</v>
      </c>
      <c r="O500">
        <v>4.9000000000000004</v>
      </c>
      <c r="P500">
        <v>2.7</v>
      </c>
      <c r="Q500">
        <v>5.5</v>
      </c>
      <c r="R500">
        <v>5.4</v>
      </c>
      <c r="S500">
        <v>1.1000000000000001</v>
      </c>
      <c r="T500">
        <v>2.4</v>
      </c>
      <c r="U500">
        <v>2.6</v>
      </c>
      <c r="V500">
        <v>5.6</v>
      </c>
      <c r="W500">
        <v>1.3</v>
      </c>
      <c r="X500">
        <v>0.9</v>
      </c>
      <c r="Y500">
        <v>2</v>
      </c>
      <c r="Z500">
        <v>1.5</v>
      </c>
      <c r="AA500">
        <v>1.5</v>
      </c>
      <c r="AB500">
        <v>2</v>
      </c>
    </row>
    <row r="501" spans="1:28" x14ac:dyDescent="0.25">
      <c r="A501" t="s">
        <v>499</v>
      </c>
      <c r="B501" t="s">
        <v>1036</v>
      </c>
      <c r="C501">
        <v>388017</v>
      </c>
      <c r="D501">
        <v>2797</v>
      </c>
      <c r="E501">
        <v>39</v>
      </c>
      <c r="F501">
        <v>2031</v>
      </c>
      <c r="G501">
        <v>79</v>
      </c>
      <c r="H501">
        <v>39</v>
      </c>
      <c r="I501">
        <v>0</v>
      </c>
      <c r="J501">
        <v>14</v>
      </c>
      <c r="K501">
        <v>2</v>
      </c>
      <c r="L501">
        <v>11</v>
      </c>
      <c r="M501">
        <v>0</v>
      </c>
      <c r="N501">
        <v>47</v>
      </c>
      <c r="O501">
        <v>7</v>
      </c>
      <c r="P501">
        <v>88</v>
      </c>
      <c r="Q501">
        <v>2</v>
      </c>
      <c r="R501">
        <v>0</v>
      </c>
      <c r="S501">
        <v>404</v>
      </c>
      <c r="T501">
        <v>9</v>
      </c>
      <c r="U501">
        <v>25</v>
      </c>
      <c r="V501">
        <v>42</v>
      </c>
      <c r="W501">
        <v>269</v>
      </c>
      <c r="X501">
        <v>551</v>
      </c>
      <c r="Y501">
        <v>36</v>
      </c>
      <c r="Z501">
        <v>72</v>
      </c>
      <c r="AA501">
        <v>129</v>
      </c>
      <c r="AB501">
        <v>20</v>
      </c>
    </row>
    <row r="502" spans="1:28" x14ac:dyDescent="0.25">
      <c r="A502" t="s">
        <v>500</v>
      </c>
      <c r="B502" t="s">
        <v>1037</v>
      </c>
      <c r="C502">
        <v>4137</v>
      </c>
      <c r="D502">
        <v>295</v>
      </c>
      <c r="E502">
        <v>30</v>
      </c>
      <c r="F502">
        <v>242</v>
      </c>
      <c r="G502">
        <v>50</v>
      </c>
      <c r="H502">
        <v>26</v>
      </c>
      <c r="I502">
        <v>12</v>
      </c>
      <c r="J502">
        <v>18</v>
      </c>
      <c r="K502">
        <v>4</v>
      </c>
      <c r="L502">
        <v>20</v>
      </c>
      <c r="M502">
        <v>17</v>
      </c>
      <c r="N502">
        <v>38</v>
      </c>
      <c r="O502">
        <v>9</v>
      </c>
      <c r="P502">
        <v>53</v>
      </c>
      <c r="Q502">
        <v>5</v>
      </c>
      <c r="R502">
        <v>12</v>
      </c>
      <c r="S502">
        <v>135</v>
      </c>
      <c r="T502">
        <v>15</v>
      </c>
      <c r="U502">
        <v>23</v>
      </c>
      <c r="V502">
        <v>40</v>
      </c>
      <c r="W502">
        <v>106</v>
      </c>
      <c r="X502">
        <v>150</v>
      </c>
      <c r="Y502">
        <v>28</v>
      </c>
      <c r="Z502">
        <v>37</v>
      </c>
      <c r="AA502">
        <v>74</v>
      </c>
      <c r="AB502">
        <v>21</v>
      </c>
    </row>
    <row r="503" spans="1:28" x14ac:dyDescent="0.25">
      <c r="A503" t="s">
        <v>501</v>
      </c>
      <c r="B503" t="s">
        <v>1038</v>
      </c>
      <c r="C503" t="s">
        <v>1144</v>
      </c>
      <c r="D503" t="s">
        <v>1144</v>
      </c>
      <c r="E503" t="s">
        <v>1144</v>
      </c>
      <c r="F503" t="s">
        <v>1144</v>
      </c>
      <c r="G503" t="s">
        <v>1144</v>
      </c>
      <c r="H503" t="s">
        <v>1144</v>
      </c>
      <c r="I503" t="s">
        <v>1144</v>
      </c>
      <c r="J503" t="s">
        <v>1144</v>
      </c>
      <c r="K503" t="s">
        <v>1144</v>
      </c>
      <c r="L503" t="s">
        <v>1144</v>
      </c>
      <c r="M503" t="s">
        <v>1144</v>
      </c>
      <c r="N503" t="s">
        <v>1144</v>
      </c>
      <c r="O503" t="s">
        <v>1144</v>
      </c>
      <c r="P503" t="s">
        <v>1144</v>
      </c>
      <c r="Q503" t="s">
        <v>1144</v>
      </c>
      <c r="R503" t="s">
        <v>1144</v>
      </c>
      <c r="S503" t="s">
        <v>1144</v>
      </c>
      <c r="T503" t="s">
        <v>1144</v>
      </c>
      <c r="U503" t="s">
        <v>1144</v>
      </c>
      <c r="V503" t="s">
        <v>1144</v>
      </c>
      <c r="W503" t="s">
        <v>1144</v>
      </c>
      <c r="X503" t="s">
        <v>1144</v>
      </c>
      <c r="Y503" t="s">
        <v>1144</v>
      </c>
      <c r="Z503" t="s">
        <v>1144</v>
      </c>
      <c r="AA503" t="s">
        <v>1144</v>
      </c>
      <c r="AB503" t="s">
        <v>1144</v>
      </c>
    </row>
    <row r="504" spans="1:28" x14ac:dyDescent="0.25">
      <c r="A504" t="s">
        <v>502</v>
      </c>
      <c r="B504" t="s">
        <v>1039</v>
      </c>
      <c r="C504" t="s">
        <v>1144</v>
      </c>
      <c r="D504" t="s">
        <v>1144</v>
      </c>
      <c r="E504" t="s">
        <v>1144</v>
      </c>
      <c r="F504" t="s">
        <v>1144</v>
      </c>
      <c r="G504" t="s">
        <v>1144</v>
      </c>
      <c r="H504" t="s">
        <v>1144</v>
      </c>
      <c r="I504" t="s">
        <v>1144</v>
      </c>
      <c r="J504" t="s">
        <v>1144</v>
      </c>
      <c r="K504" t="s">
        <v>1144</v>
      </c>
      <c r="L504" t="s">
        <v>1144</v>
      </c>
      <c r="M504" t="s">
        <v>1144</v>
      </c>
      <c r="N504" t="s">
        <v>1144</v>
      </c>
      <c r="O504" t="s">
        <v>1144</v>
      </c>
      <c r="P504" t="s">
        <v>1144</v>
      </c>
      <c r="Q504" t="s">
        <v>1144</v>
      </c>
      <c r="R504" t="s">
        <v>1144</v>
      </c>
      <c r="S504" t="s">
        <v>1144</v>
      </c>
      <c r="T504" t="s">
        <v>1144</v>
      </c>
      <c r="U504" t="s">
        <v>1144</v>
      </c>
      <c r="V504" t="s">
        <v>1144</v>
      </c>
      <c r="W504" t="s">
        <v>1144</v>
      </c>
      <c r="X504" t="s">
        <v>1144</v>
      </c>
      <c r="Y504" t="s">
        <v>1144</v>
      </c>
      <c r="Z504" t="s">
        <v>1144</v>
      </c>
      <c r="AA504" t="s">
        <v>1144</v>
      </c>
      <c r="AB504" t="s">
        <v>1144</v>
      </c>
    </row>
    <row r="505" spans="1:28" x14ac:dyDescent="0.25">
      <c r="A505" t="s">
        <v>503</v>
      </c>
      <c r="B505" t="s">
        <v>1072</v>
      </c>
      <c r="C505">
        <v>40768931</v>
      </c>
      <c r="D505">
        <v>456027</v>
      </c>
      <c r="E505">
        <v>3012</v>
      </c>
      <c r="F505">
        <v>345705</v>
      </c>
      <c r="G505">
        <v>5899</v>
      </c>
      <c r="H505">
        <v>4884</v>
      </c>
      <c r="I505">
        <v>163</v>
      </c>
      <c r="J505">
        <v>157</v>
      </c>
      <c r="K505">
        <v>1318</v>
      </c>
      <c r="L505">
        <v>331</v>
      </c>
      <c r="M505">
        <v>509</v>
      </c>
      <c r="N505">
        <v>5486</v>
      </c>
      <c r="O505">
        <v>527</v>
      </c>
      <c r="P505">
        <v>5001</v>
      </c>
      <c r="Q505">
        <v>523</v>
      </c>
      <c r="R505">
        <v>242</v>
      </c>
      <c r="S505">
        <v>71850</v>
      </c>
      <c r="T505">
        <v>699</v>
      </c>
      <c r="U505">
        <v>9721</v>
      </c>
      <c r="V505">
        <v>2008</v>
      </c>
      <c r="W505">
        <v>39824</v>
      </c>
      <c r="X505">
        <v>104170</v>
      </c>
      <c r="Y505">
        <v>2220</v>
      </c>
      <c r="Z505">
        <v>30440</v>
      </c>
      <c r="AA505">
        <v>49781</v>
      </c>
      <c r="AB505">
        <v>15636</v>
      </c>
    </row>
    <row r="506" spans="1:28" x14ac:dyDescent="0.25">
      <c r="A506" t="s">
        <v>504</v>
      </c>
      <c r="B506" t="s">
        <v>1073</v>
      </c>
      <c r="C506">
        <v>132362</v>
      </c>
      <c r="D506">
        <v>3184</v>
      </c>
      <c r="E506">
        <v>315</v>
      </c>
      <c r="F506">
        <v>2825</v>
      </c>
      <c r="G506">
        <v>399</v>
      </c>
      <c r="H506">
        <v>377</v>
      </c>
      <c r="I506">
        <v>47</v>
      </c>
      <c r="J506">
        <v>77</v>
      </c>
      <c r="K506">
        <v>209</v>
      </c>
      <c r="L506">
        <v>120</v>
      </c>
      <c r="M506">
        <v>188</v>
      </c>
      <c r="N506">
        <v>453</v>
      </c>
      <c r="O506">
        <v>125</v>
      </c>
      <c r="P506">
        <v>474</v>
      </c>
      <c r="Q506">
        <v>125</v>
      </c>
      <c r="R506">
        <v>104</v>
      </c>
      <c r="S506">
        <v>1159</v>
      </c>
      <c r="T506">
        <v>160</v>
      </c>
      <c r="U506">
        <v>475</v>
      </c>
      <c r="V506">
        <v>262</v>
      </c>
      <c r="W506">
        <v>1026</v>
      </c>
      <c r="X506">
        <v>1595</v>
      </c>
      <c r="Y506">
        <v>223</v>
      </c>
      <c r="Z506">
        <v>883</v>
      </c>
      <c r="AA506">
        <v>1125</v>
      </c>
      <c r="AB506">
        <v>595</v>
      </c>
    </row>
    <row r="507" spans="1:28" x14ac:dyDescent="0.25">
      <c r="A507" t="s">
        <v>505</v>
      </c>
      <c r="B507" t="s">
        <v>1074</v>
      </c>
      <c r="C507">
        <v>40768931</v>
      </c>
      <c r="D507">
        <v>456027</v>
      </c>
      <c r="E507">
        <v>3012</v>
      </c>
      <c r="F507">
        <v>345705</v>
      </c>
      <c r="G507">
        <v>5899</v>
      </c>
      <c r="H507">
        <v>4884</v>
      </c>
      <c r="I507">
        <v>163</v>
      </c>
      <c r="J507">
        <v>157</v>
      </c>
      <c r="K507">
        <v>1318</v>
      </c>
      <c r="L507">
        <v>331</v>
      </c>
      <c r="M507">
        <v>509</v>
      </c>
      <c r="N507">
        <v>5486</v>
      </c>
      <c r="O507">
        <v>527</v>
      </c>
      <c r="P507">
        <v>5001</v>
      </c>
      <c r="Q507">
        <v>523</v>
      </c>
      <c r="R507">
        <v>242</v>
      </c>
      <c r="S507">
        <v>71850</v>
      </c>
      <c r="T507">
        <v>699</v>
      </c>
      <c r="U507">
        <v>9721</v>
      </c>
      <c r="V507">
        <v>2008</v>
      </c>
      <c r="W507">
        <v>39824</v>
      </c>
      <c r="X507">
        <v>104170</v>
      </c>
      <c r="Y507">
        <v>2220</v>
      </c>
      <c r="Z507">
        <v>30440</v>
      </c>
      <c r="AA507">
        <v>49781</v>
      </c>
      <c r="AB507">
        <v>15636</v>
      </c>
    </row>
    <row r="508" spans="1:28" x14ac:dyDescent="0.25">
      <c r="A508" t="s">
        <v>506</v>
      </c>
      <c r="B508" t="s">
        <v>1075</v>
      </c>
      <c r="C508" t="s">
        <v>1144</v>
      </c>
      <c r="D508" t="s">
        <v>1144</v>
      </c>
      <c r="E508" t="s">
        <v>1144</v>
      </c>
      <c r="F508" t="s">
        <v>1144</v>
      </c>
      <c r="G508" t="s">
        <v>1144</v>
      </c>
      <c r="H508" t="s">
        <v>1144</v>
      </c>
      <c r="I508" t="s">
        <v>1144</v>
      </c>
      <c r="J508" t="s">
        <v>1144</v>
      </c>
      <c r="K508" t="s">
        <v>1144</v>
      </c>
      <c r="L508" t="s">
        <v>1144</v>
      </c>
      <c r="M508" t="s">
        <v>1144</v>
      </c>
      <c r="N508" t="s">
        <v>1144</v>
      </c>
      <c r="O508" t="s">
        <v>1144</v>
      </c>
      <c r="P508" t="s">
        <v>1144</v>
      </c>
      <c r="Q508" t="s">
        <v>1144</v>
      </c>
      <c r="R508" t="s">
        <v>1144</v>
      </c>
      <c r="S508" t="s">
        <v>1144</v>
      </c>
      <c r="T508" t="s">
        <v>1144</v>
      </c>
      <c r="U508" t="s">
        <v>1144</v>
      </c>
      <c r="V508" t="s">
        <v>1144</v>
      </c>
      <c r="W508" t="s">
        <v>1144</v>
      </c>
      <c r="X508" t="s">
        <v>1144</v>
      </c>
      <c r="Y508" t="s">
        <v>1144</v>
      </c>
      <c r="Z508" t="s">
        <v>1144</v>
      </c>
      <c r="AA508" t="s">
        <v>1144</v>
      </c>
      <c r="AB508" t="s">
        <v>1144</v>
      </c>
    </row>
    <row r="509" spans="1:28" x14ac:dyDescent="0.25">
      <c r="A509" t="s">
        <v>507</v>
      </c>
      <c r="B509" t="s">
        <v>1076</v>
      </c>
      <c r="C509">
        <v>4295540</v>
      </c>
      <c r="D509">
        <v>20739</v>
      </c>
      <c r="E509">
        <v>443</v>
      </c>
      <c r="F509">
        <v>11478</v>
      </c>
      <c r="G509">
        <v>211</v>
      </c>
      <c r="H509">
        <v>817</v>
      </c>
      <c r="I509">
        <v>83</v>
      </c>
      <c r="J509">
        <v>64</v>
      </c>
      <c r="K509">
        <v>231</v>
      </c>
      <c r="L509">
        <v>108</v>
      </c>
      <c r="M509">
        <v>148</v>
      </c>
      <c r="N509">
        <v>414</v>
      </c>
      <c r="O509">
        <v>243</v>
      </c>
      <c r="P509">
        <v>787</v>
      </c>
      <c r="Q509">
        <v>114</v>
      </c>
      <c r="R509">
        <v>52</v>
      </c>
      <c r="S509">
        <v>4703</v>
      </c>
      <c r="T509">
        <v>129</v>
      </c>
      <c r="U509">
        <v>714</v>
      </c>
      <c r="V509">
        <v>104</v>
      </c>
      <c r="W509">
        <v>678</v>
      </c>
      <c r="X509">
        <v>5621</v>
      </c>
      <c r="Y509">
        <v>120</v>
      </c>
      <c r="Z509">
        <v>619</v>
      </c>
      <c r="AA509">
        <v>3928</v>
      </c>
      <c r="AB509">
        <v>509</v>
      </c>
    </row>
    <row r="510" spans="1:28" x14ac:dyDescent="0.25">
      <c r="A510" t="s">
        <v>508</v>
      </c>
      <c r="B510" t="s">
        <v>1077</v>
      </c>
      <c r="C510">
        <v>15570</v>
      </c>
      <c r="D510">
        <v>906</v>
      </c>
      <c r="E510">
        <v>158</v>
      </c>
      <c r="F510">
        <v>639</v>
      </c>
      <c r="G510">
        <v>115</v>
      </c>
      <c r="H510">
        <v>178</v>
      </c>
      <c r="I510">
        <v>34</v>
      </c>
      <c r="J510">
        <v>56</v>
      </c>
      <c r="K510">
        <v>101</v>
      </c>
      <c r="L510">
        <v>80</v>
      </c>
      <c r="M510">
        <v>84</v>
      </c>
      <c r="N510">
        <v>129</v>
      </c>
      <c r="O510">
        <v>88</v>
      </c>
      <c r="P510">
        <v>251</v>
      </c>
      <c r="Q510">
        <v>56</v>
      </c>
      <c r="R510">
        <v>51</v>
      </c>
      <c r="S510">
        <v>479</v>
      </c>
      <c r="T510">
        <v>62</v>
      </c>
      <c r="U510">
        <v>158</v>
      </c>
      <c r="V510">
        <v>51</v>
      </c>
      <c r="W510">
        <v>145</v>
      </c>
      <c r="X510">
        <v>420</v>
      </c>
      <c r="Y510">
        <v>51</v>
      </c>
      <c r="Z510">
        <v>159</v>
      </c>
      <c r="AA510">
        <v>446</v>
      </c>
      <c r="AB510">
        <v>180</v>
      </c>
    </row>
    <row r="511" spans="1:28" x14ac:dyDescent="0.25">
      <c r="A511" t="s">
        <v>509</v>
      </c>
      <c r="B511" t="s">
        <v>1078</v>
      </c>
      <c r="C511">
        <v>10.5</v>
      </c>
      <c r="D511">
        <v>4.5</v>
      </c>
      <c r="E511">
        <v>14.7</v>
      </c>
      <c r="F511">
        <v>3.3</v>
      </c>
      <c r="G511">
        <v>3.6</v>
      </c>
      <c r="H511">
        <v>16.7</v>
      </c>
      <c r="I511">
        <v>50.9</v>
      </c>
      <c r="J511">
        <v>40.799999999999997</v>
      </c>
      <c r="K511">
        <v>17.5</v>
      </c>
      <c r="L511">
        <v>32.6</v>
      </c>
      <c r="M511">
        <v>29.1</v>
      </c>
      <c r="N511">
        <v>7.5</v>
      </c>
      <c r="O511">
        <v>46.1</v>
      </c>
      <c r="P511">
        <v>15.7</v>
      </c>
      <c r="Q511">
        <v>21.8</v>
      </c>
      <c r="R511">
        <v>21.5</v>
      </c>
      <c r="S511">
        <v>6.5</v>
      </c>
      <c r="T511">
        <v>18.5</v>
      </c>
      <c r="U511">
        <v>7.3</v>
      </c>
      <c r="V511">
        <v>5.2</v>
      </c>
      <c r="W511">
        <v>1.7</v>
      </c>
      <c r="X511">
        <v>5.4</v>
      </c>
      <c r="Y511">
        <v>5.4</v>
      </c>
      <c r="Z511">
        <v>2</v>
      </c>
      <c r="AA511">
        <v>7.9</v>
      </c>
      <c r="AB511">
        <v>3.3</v>
      </c>
    </row>
    <row r="512" spans="1:28" x14ac:dyDescent="0.25">
      <c r="A512" t="s">
        <v>510</v>
      </c>
      <c r="B512" t="s">
        <v>1079</v>
      </c>
      <c r="C512">
        <v>0.1</v>
      </c>
      <c r="D512">
        <v>0.2</v>
      </c>
      <c r="E512">
        <v>4.7</v>
      </c>
      <c r="F512">
        <v>0.2</v>
      </c>
      <c r="G512">
        <v>1.9</v>
      </c>
      <c r="H512">
        <v>3.6</v>
      </c>
      <c r="I512">
        <v>16</v>
      </c>
      <c r="J512">
        <v>24.8</v>
      </c>
      <c r="K512">
        <v>7.2</v>
      </c>
      <c r="L512">
        <v>17.899999999999999</v>
      </c>
      <c r="M512">
        <v>13.1</v>
      </c>
      <c r="N512">
        <v>2.2999999999999998</v>
      </c>
      <c r="O512">
        <v>13.8</v>
      </c>
      <c r="P512">
        <v>4.5999999999999996</v>
      </c>
      <c r="Q512">
        <v>9.1999999999999993</v>
      </c>
      <c r="R512">
        <v>21.8</v>
      </c>
      <c r="S512">
        <v>0.7</v>
      </c>
      <c r="T512">
        <v>8.1</v>
      </c>
      <c r="U512">
        <v>1.6</v>
      </c>
      <c r="V512">
        <v>2.6</v>
      </c>
      <c r="W512">
        <v>0.4</v>
      </c>
      <c r="X512">
        <v>0.4</v>
      </c>
      <c r="Y512">
        <v>2.2999999999999998</v>
      </c>
      <c r="Z512">
        <v>0.5</v>
      </c>
      <c r="AA512">
        <v>0.9</v>
      </c>
      <c r="AB512">
        <v>1.1000000000000001</v>
      </c>
    </row>
    <row r="513" spans="1:28" x14ac:dyDescent="0.25">
      <c r="A513" t="s">
        <v>511</v>
      </c>
      <c r="B513" t="s">
        <v>1080</v>
      </c>
      <c r="C513">
        <v>16741754</v>
      </c>
      <c r="D513">
        <v>200643</v>
      </c>
      <c r="E513">
        <v>1752</v>
      </c>
      <c r="F513">
        <v>146009</v>
      </c>
      <c r="G513">
        <v>2210</v>
      </c>
      <c r="H513">
        <v>2118</v>
      </c>
      <c r="I513">
        <v>80</v>
      </c>
      <c r="J513">
        <v>51</v>
      </c>
      <c r="K513">
        <v>761</v>
      </c>
      <c r="L513">
        <v>120</v>
      </c>
      <c r="M513">
        <v>349</v>
      </c>
      <c r="N513">
        <v>2806</v>
      </c>
      <c r="O513">
        <v>244</v>
      </c>
      <c r="P513">
        <v>3145</v>
      </c>
      <c r="Q513">
        <v>280</v>
      </c>
      <c r="R513">
        <v>104</v>
      </c>
      <c r="S513">
        <v>34968</v>
      </c>
      <c r="T513">
        <v>458</v>
      </c>
      <c r="U513">
        <v>5188</v>
      </c>
      <c r="V513">
        <v>926</v>
      </c>
      <c r="W513">
        <v>11873</v>
      </c>
      <c r="X513">
        <v>44092</v>
      </c>
      <c r="Y513">
        <v>1605</v>
      </c>
      <c r="Z513">
        <v>10212</v>
      </c>
      <c r="AA513">
        <v>25799</v>
      </c>
      <c r="AB513">
        <v>7358</v>
      </c>
    </row>
    <row r="514" spans="1:28" x14ac:dyDescent="0.25">
      <c r="A514" t="s">
        <v>512</v>
      </c>
      <c r="B514" t="s">
        <v>1081</v>
      </c>
      <c r="C514">
        <v>50035</v>
      </c>
      <c r="D514">
        <v>2510</v>
      </c>
      <c r="E514">
        <v>245</v>
      </c>
      <c r="F514">
        <v>2171</v>
      </c>
      <c r="G514">
        <v>257</v>
      </c>
      <c r="H514">
        <v>319</v>
      </c>
      <c r="I514">
        <v>36</v>
      </c>
      <c r="J514">
        <v>39</v>
      </c>
      <c r="K514">
        <v>200</v>
      </c>
      <c r="L514">
        <v>75</v>
      </c>
      <c r="M514">
        <v>147</v>
      </c>
      <c r="N514">
        <v>350</v>
      </c>
      <c r="O514">
        <v>99</v>
      </c>
      <c r="P514">
        <v>395</v>
      </c>
      <c r="Q514">
        <v>89</v>
      </c>
      <c r="R514">
        <v>77</v>
      </c>
      <c r="S514">
        <v>1145</v>
      </c>
      <c r="T514">
        <v>136</v>
      </c>
      <c r="U514">
        <v>501</v>
      </c>
      <c r="V514">
        <v>189</v>
      </c>
      <c r="W514">
        <v>783</v>
      </c>
      <c r="X514">
        <v>1224</v>
      </c>
      <c r="Y514">
        <v>230</v>
      </c>
      <c r="Z514">
        <v>493</v>
      </c>
      <c r="AA514">
        <v>945</v>
      </c>
      <c r="AB514">
        <v>514</v>
      </c>
    </row>
    <row r="515" spans="1:28" x14ac:dyDescent="0.25">
      <c r="A515" t="s">
        <v>513</v>
      </c>
      <c r="B515" t="s">
        <v>1082</v>
      </c>
      <c r="C515">
        <v>41.1</v>
      </c>
      <c r="D515">
        <v>44</v>
      </c>
      <c r="E515">
        <v>58.2</v>
      </c>
      <c r="F515">
        <v>42.2</v>
      </c>
      <c r="G515">
        <v>37.5</v>
      </c>
      <c r="H515">
        <v>43.4</v>
      </c>
      <c r="I515">
        <v>49.1</v>
      </c>
      <c r="J515">
        <v>32.5</v>
      </c>
      <c r="K515">
        <v>57.7</v>
      </c>
      <c r="L515">
        <v>36.299999999999997</v>
      </c>
      <c r="M515">
        <v>68.599999999999994</v>
      </c>
      <c r="N515">
        <v>51.1</v>
      </c>
      <c r="O515">
        <v>46.3</v>
      </c>
      <c r="P515">
        <v>62.9</v>
      </c>
      <c r="Q515">
        <v>53.5</v>
      </c>
      <c r="R515">
        <v>43</v>
      </c>
      <c r="S515">
        <v>48.7</v>
      </c>
      <c r="T515">
        <v>65.5</v>
      </c>
      <c r="U515">
        <v>53.4</v>
      </c>
      <c r="V515">
        <v>46.1</v>
      </c>
      <c r="W515">
        <v>29.8</v>
      </c>
      <c r="X515">
        <v>42.3</v>
      </c>
      <c r="Y515">
        <v>72.3</v>
      </c>
      <c r="Z515">
        <v>33.5</v>
      </c>
      <c r="AA515">
        <v>51.8</v>
      </c>
      <c r="AB515">
        <v>47.1</v>
      </c>
    </row>
    <row r="516" spans="1:28" x14ac:dyDescent="0.25">
      <c r="A516" t="s">
        <v>514</v>
      </c>
      <c r="B516" t="s">
        <v>1083</v>
      </c>
      <c r="C516">
        <v>0.1</v>
      </c>
      <c r="D516">
        <v>0.5</v>
      </c>
      <c r="E516">
        <v>7.3</v>
      </c>
      <c r="F516">
        <v>0.6</v>
      </c>
      <c r="G516">
        <v>4.4000000000000004</v>
      </c>
      <c r="H516">
        <v>5.3</v>
      </c>
      <c r="I516">
        <v>16</v>
      </c>
      <c r="J516">
        <v>26.3</v>
      </c>
      <c r="K516">
        <v>11.8</v>
      </c>
      <c r="L516">
        <v>21.8</v>
      </c>
      <c r="M516">
        <v>13.4</v>
      </c>
      <c r="N516">
        <v>4.5</v>
      </c>
      <c r="O516">
        <v>14.2</v>
      </c>
      <c r="P516">
        <v>5.5</v>
      </c>
      <c r="Q516">
        <v>12.8</v>
      </c>
      <c r="R516">
        <v>27.4</v>
      </c>
      <c r="S516">
        <v>1.4</v>
      </c>
      <c r="T516">
        <v>10.3</v>
      </c>
      <c r="U516">
        <v>4.0999999999999996</v>
      </c>
      <c r="V516">
        <v>7.1</v>
      </c>
      <c r="W516">
        <v>1.8</v>
      </c>
      <c r="X516">
        <v>1</v>
      </c>
      <c r="Y516">
        <v>6.3</v>
      </c>
      <c r="Z516">
        <v>1.5</v>
      </c>
      <c r="AA516">
        <v>1.5</v>
      </c>
      <c r="AB516">
        <v>2.9</v>
      </c>
    </row>
    <row r="517" spans="1:28" x14ac:dyDescent="0.25">
      <c r="A517" t="s">
        <v>515</v>
      </c>
      <c r="B517" t="s">
        <v>1084</v>
      </c>
      <c r="C517">
        <v>11685037</v>
      </c>
      <c r="D517">
        <v>166311</v>
      </c>
      <c r="E517">
        <v>755</v>
      </c>
      <c r="F517">
        <v>132838</v>
      </c>
      <c r="G517">
        <v>2680</v>
      </c>
      <c r="H517">
        <v>1517</v>
      </c>
      <c r="I517">
        <v>0</v>
      </c>
      <c r="J517">
        <v>33</v>
      </c>
      <c r="K517">
        <v>310</v>
      </c>
      <c r="L517">
        <v>103</v>
      </c>
      <c r="M517">
        <v>12</v>
      </c>
      <c r="N517">
        <v>1973</v>
      </c>
      <c r="O517">
        <v>40</v>
      </c>
      <c r="P517">
        <v>943</v>
      </c>
      <c r="Q517">
        <v>108</v>
      </c>
      <c r="R517">
        <v>31</v>
      </c>
      <c r="S517">
        <v>21741</v>
      </c>
      <c r="T517">
        <v>112</v>
      </c>
      <c r="U517">
        <v>3115</v>
      </c>
      <c r="V517">
        <v>603</v>
      </c>
      <c r="W517">
        <v>17180</v>
      </c>
      <c r="X517">
        <v>40015</v>
      </c>
      <c r="Y517">
        <v>432</v>
      </c>
      <c r="Z517">
        <v>14551</v>
      </c>
      <c r="AA517">
        <v>13702</v>
      </c>
      <c r="AB517">
        <v>5324</v>
      </c>
    </row>
    <row r="518" spans="1:28" x14ac:dyDescent="0.25">
      <c r="A518" t="s">
        <v>516</v>
      </c>
      <c r="B518" t="s">
        <v>1085</v>
      </c>
      <c r="C518">
        <v>50579</v>
      </c>
      <c r="D518">
        <v>2662</v>
      </c>
      <c r="E518">
        <v>190</v>
      </c>
      <c r="F518">
        <v>2479</v>
      </c>
      <c r="G518">
        <v>353</v>
      </c>
      <c r="H518">
        <v>244</v>
      </c>
      <c r="I518">
        <v>12</v>
      </c>
      <c r="J518">
        <v>37</v>
      </c>
      <c r="K518">
        <v>114</v>
      </c>
      <c r="L518">
        <v>82</v>
      </c>
      <c r="M518">
        <v>22</v>
      </c>
      <c r="N518">
        <v>295</v>
      </c>
      <c r="O518">
        <v>37</v>
      </c>
      <c r="P518">
        <v>260</v>
      </c>
      <c r="Q518">
        <v>69</v>
      </c>
      <c r="R518">
        <v>43</v>
      </c>
      <c r="S518">
        <v>904</v>
      </c>
      <c r="T518">
        <v>63</v>
      </c>
      <c r="U518">
        <v>398</v>
      </c>
      <c r="V518">
        <v>161</v>
      </c>
      <c r="W518">
        <v>851</v>
      </c>
      <c r="X518">
        <v>1354</v>
      </c>
      <c r="Y518">
        <v>127</v>
      </c>
      <c r="Z518">
        <v>775</v>
      </c>
      <c r="AA518">
        <v>777</v>
      </c>
      <c r="AB518">
        <v>470</v>
      </c>
    </row>
    <row r="519" spans="1:28" x14ac:dyDescent="0.25">
      <c r="A519" t="s">
        <v>517</v>
      </c>
      <c r="B519" t="s">
        <v>1086</v>
      </c>
      <c r="C519">
        <v>28.7</v>
      </c>
      <c r="D519">
        <v>36.5</v>
      </c>
      <c r="E519">
        <v>25.1</v>
      </c>
      <c r="F519">
        <v>38.4</v>
      </c>
      <c r="G519">
        <v>45.4</v>
      </c>
      <c r="H519">
        <v>31.1</v>
      </c>
      <c r="I519">
        <v>0</v>
      </c>
      <c r="J519">
        <v>21</v>
      </c>
      <c r="K519">
        <v>23.5</v>
      </c>
      <c r="L519">
        <v>31.1</v>
      </c>
      <c r="M519">
        <v>2.4</v>
      </c>
      <c r="N519">
        <v>36</v>
      </c>
      <c r="O519">
        <v>7.6</v>
      </c>
      <c r="P519">
        <v>18.899999999999999</v>
      </c>
      <c r="Q519">
        <v>20.7</v>
      </c>
      <c r="R519">
        <v>12.8</v>
      </c>
      <c r="S519">
        <v>30.3</v>
      </c>
      <c r="T519">
        <v>16</v>
      </c>
      <c r="U519">
        <v>32</v>
      </c>
      <c r="V519">
        <v>30</v>
      </c>
      <c r="W519">
        <v>43.1</v>
      </c>
      <c r="X519">
        <v>38.4</v>
      </c>
      <c r="Y519">
        <v>19.5</v>
      </c>
      <c r="Z519">
        <v>47.8</v>
      </c>
      <c r="AA519">
        <v>27.5</v>
      </c>
      <c r="AB519">
        <v>34</v>
      </c>
    </row>
    <row r="520" spans="1:28" x14ac:dyDescent="0.25">
      <c r="A520" t="s">
        <v>518</v>
      </c>
      <c r="B520" t="s">
        <v>1087</v>
      </c>
      <c r="C520">
        <v>0.1</v>
      </c>
      <c r="D520">
        <v>0.5</v>
      </c>
      <c r="E520">
        <v>5.4</v>
      </c>
      <c r="F520">
        <v>0.6</v>
      </c>
      <c r="G520">
        <v>4.8</v>
      </c>
      <c r="H520">
        <v>4.8</v>
      </c>
      <c r="I520">
        <v>19.2</v>
      </c>
      <c r="J520">
        <v>21.7</v>
      </c>
      <c r="K520">
        <v>7.8</v>
      </c>
      <c r="L520">
        <v>22</v>
      </c>
      <c r="M520">
        <v>4.3</v>
      </c>
      <c r="N520">
        <v>4.5999999999999996</v>
      </c>
      <c r="O520">
        <v>7</v>
      </c>
      <c r="P520">
        <v>5.0999999999999996</v>
      </c>
      <c r="Q520">
        <v>12.2</v>
      </c>
      <c r="R520">
        <v>16.3</v>
      </c>
      <c r="S520">
        <v>1.2</v>
      </c>
      <c r="T520">
        <v>8.6999999999999993</v>
      </c>
      <c r="U520">
        <v>3.9</v>
      </c>
      <c r="V520">
        <v>7.1</v>
      </c>
      <c r="W520">
        <v>2</v>
      </c>
      <c r="X520">
        <v>1.1000000000000001</v>
      </c>
      <c r="Y520">
        <v>5.6</v>
      </c>
      <c r="Z520">
        <v>1.9</v>
      </c>
      <c r="AA520">
        <v>1.4</v>
      </c>
      <c r="AB520">
        <v>2.8</v>
      </c>
    </row>
    <row r="521" spans="1:28" x14ac:dyDescent="0.25">
      <c r="A521" t="s">
        <v>519</v>
      </c>
      <c r="B521" t="s">
        <v>1088</v>
      </c>
      <c r="C521">
        <v>4789482</v>
      </c>
      <c r="D521">
        <v>51715</v>
      </c>
      <c r="E521">
        <v>62</v>
      </c>
      <c r="F521">
        <v>41805</v>
      </c>
      <c r="G521">
        <v>587</v>
      </c>
      <c r="H521">
        <v>273</v>
      </c>
      <c r="I521">
        <v>0</v>
      </c>
      <c r="J521">
        <v>9</v>
      </c>
      <c r="K521">
        <v>16</v>
      </c>
      <c r="L521">
        <v>0</v>
      </c>
      <c r="M521">
        <v>0</v>
      </c>
      <c r="N521">
        <v>260</v>
      </c>
      <c r="O521">
        <v>0</v>
      </c>
      <c r="P521">
        <v>34</v>
      </c>
      <c r="Q521">
        <v>0</v>
      </c>
      <c r="R521">
        <v>55</v>
      </c>
      <c r="S521">
        <v>8088</v>
      </c>
      <c r="T521">
        <v>0</v>
      </c>
      <c r="U521">
        <v>526</v>
      </c>
      <c r="V521">
        <v>310</v>
      </c>
      <c r="W521">
        <v>7247</v>
      </c>
      <c r="X521">
        <v>11026</v>
      </c>
      <c r="Y521">
        <v>48</v>
      </c>
      <c r="Z521">
        <v>3989</v>
      </c>
      <c r="AA521">
        <v>5159</v>
      </c>
      <c r="AB521">
        <v>1832</v>
      </c>
    </row>
    <row r="522" spans="1:28" x14ac:dyDescent="0.25">
      <c r="A522" t="s">
        <v>520</v>
      </c>
      <c r="B522" t="s">
        <v>1089</v>
      </c>
      <c r="C522">
        <v>27097</v>
      </c>
      <c r="D522">
        <v>1381</v>
      </c>
      <c r="E522">
        <v>51</v>
      </c>
      <c r="F522">
        <v>1288</v>
      </c>
      <c r="G522">
        <v>159</v>
      </c>
      <c r="H522">
        <v>105</v>
      </c>
      <c r="I522">
        <v>12</v>
      </c>
      <c r="J522">
        <v>14</v>
      </c>
      <c r="K522">
        <v>15</v>
      </c>
      <c r="L522">
        <v>17</v>
      </c>
      <c r="M522">
        <v>17</v>
      </c>
      <c r="N522">
        <v>139</v>
      </c>
      <c r="O522">
        <v>12</v>
      </c>
      <c r="P522">
        <v>43</v>
      </c>
      <c r="Q522">
        <v>17</v>
      </c>
      <c r="R522">
        <v>57</v>
      </c>
      <c r="S522">
        <v>633</v>
      </c>
      <c r="T522">
        <v>17</v>
      </c>
      <c r="U522">
        <v>140</v>
      </c>
      <c r="V522">
        <v>134</v>
      </c>
      <c r="W522">
        <v>572</v>
      </c>
      <c r="X522">
        <v>729</v>
      </c>
      <c r="Y522">
        <v>37</v>
      </c>
      <c r="Z522">
        <v>407</v>
      </c>
      <c r="AA522">
        <v>545</v>
      </c>
      <c r="AB522">
        <v>297</v>
      </c>
    </row>
    <row r="523" spans="1:28" x14ac:dyDescent="0.25">
      <c r="A523" t="s">
        <v>521</v>
      </c>
      <c r="B523" t="s">
        <v>1090</v>
      </c>
      <c r="C523">
        <v>11.7</v>
      </c>
      <c r="D523">
        <v>11.3</v>
      </c>
      <c r="E523">
        <v>2.1</v>
      </c>
      <c r="F523">
        <v>12.1</v>
      </c>
      <c r="G523">
        <v>10</v>
      </c>
      <c r="H523">
        <v>5.6</v>
      </c>
      <c r="I523">
        <v>0</v>
      </c>
      <c r="J523">
        <v>5.7</v>
      </c>
      <c r="K523">
        <v>1.2</v>
      </c>
      <c r="L523">
        <v>0</v>
      </c>
      <c r="M523">
        <v>0</v>
      </c>
      <c r="N523">
        <v>4.7</v>
      </c>
      <c r="O523">
        <v>0</v>
      </c>
      <c r="P523">
        <v>0.7</v>
      </c>
      <c r="Q523">
        <v>0</v>
      </c>
      <c r="R523">
        <v>22.7</v>
      </c>
      <c r="S523">
        <v>11.3</v>
      </c>
      <c r="T523">
        <v>0</v>
      </c>
      <c r="U523">
        <v>5.4</v>
      </c>
      <c r="V523">
        <v>15.4</v>
      </c>
      <c r="W523">
        <v>18.2</v>
      </c>
      <c r="X523">
        <v>10.6</v>
      </c>
      <c r="Y523">
        <v>2.2000000000000002</v>
      </c>
      <c r="Z523">
        <v>13.1</v>
      </c>
      <c r="AA523">
        <v>10.4</v>
      </c>
      <c r="AB523">
        <v>11.7</v>
      </c>
    </row>
    <row r="524" spans="1:28" x14ac:dyDescent="0.25">
      <c r="A524" t="s">
        <v>522</v>
      </c>
      <c r="B524" t="s">
        <v>1091</v>
      </c>
      <c r="C524">
        <v>0.1</v>
      </c>
      <c r="D524">
        <v>0.3</v>
      </c>
      <c r="E524">
        <v>1.7</v>
      </c>
      <c r="F524">
        <v>0.3</v>
      </c>
      <c r="G524">
        <v>2.5</v>
      </c>
      <c r="H524">
        <v>2.1</v>
      </c>
      <c r="I524">
        <v>19.2</v>
      </c>
      <c r="J524">
        <v>9.1999999999999993</v>
      </c>
      <c r="K524">
        <v>1.1000000000000001</v>
      </c>
      <c r="L524">
        <v>10</v>
      </c>
      <c r="M524">
        <v>6.6</v>
      </c>
      <c r="N524">
        <v>2.5</v>
      </c>
      <c r="O524">
        <v>6.4</v>
      </c>
      <c r="P524">
        <v>0.9</v>
      </c>
      <c r="Q524">
        <v>6.5</v>
      </c>
      <c r="R524">
        <v>22.9</v>
      </c>
      <c r="S524">
        <v>0.9</v>
      </c>
      <c r="T524">
        <v>4.9000000000000004</v>
      </c>
      <c r="U524">
        <v>1.5</v>
      </c>
      <c r="V524">
        <v>6.2</v>
      </c>
      <c r="W524">
        <v>1.3</v>
      </c>
      <c r="X524">
        <v>0.7</v>
      </c>
      <c r="Y524">
        <v>1.6</v>
      </c>
      <c r="Z524">
        <v>1.3</v>
      </c>
      <c r="AA524">
        <v>1.1000000000000001</v>
      </c>
      <c r="AB524">
        <v>1.8</v>
      </c>
    </row>
    <row r="525" spans="1:28" x14ac:dyDescent="0.25">
      <c r="A525" t="s">
        <v>523</v>
      </c>
      <c r="B525" t="s">
        <v>1092</v>
      </c>
      <c r="C525">
        <v>1822982</v>
      </c>
      <c r="D525">
        <v>11335</v>
      </c>
      <c r="E525">
        <v>0</v>
      </c>
      <c r="F525">
        <v>9348</v>
      </c>
      <c r="G525">
        <v>110</v>
      </c>
      <c r="H525">
        <v>86</v>
      </c>
      <c r="I525">
        <v>0</v>
      </c>
      <c r="J525">
        <v>0</v>
      </c>
      <c r="K525">
        <v>0</v>
      </c>
      <c r="L525">
        <v>0</v>
      </c>
      <c r="M525">
        <v>0</v>
      </c>
      <c r="N525">
        <v>33</v>
      </c>
      <c r="O525">
        <v>0</v>
      </c>
      <c r="P525">
        <v>10</v>
      </c>
      <c r="Q525">
        <v>0</v>
      </c>
      <c r="R525">
        <v>0</v>
      </c>
      <c r="S525">
        <v>1612</v>
      </c>
      <c r="T525">
        <v>0</v>
      </c>
      <c r="U525">
        <v>136</v>
      </c>
      <c r="V525">
        <v>19</v>
      </c>
      <c r="W525">
        <v>1992</v>
      </c>
      <c r="X525">
        <v>2338</v>
      </c>
      <c r="Y525">
        <v>15</v>
      </c>
      <c r="Z525">
        <v>945</v>
      </c>
      <c r="AA525">
        <v>865</v>
      </c>
      <c r="AB525">
        <v>438</v>
      </c>
    </row>
    <row r="526" spans="1:28" x14ac:dyDescent="0.25">
      <c r="A526" t="s">
        <v>524</v>
      </c>
      <c r="B526" t="s">
        <v>1093</v>
      </c>
      <c r="C526">
        <v>12476</v>
      </c>
      <c r="D526">
        <v>831</v>
      </c>
      <c r="E526">
        <v>23</v>
      </c>
      <c r="F526">
        <v>776</v>
      </c>
      <c r="G526">
        <v>70</v>
      </c>
      <c r="H526">
        <v>70</v>
      </c>
      <c r="I526">
        <v>12</v>
      </c>
      <c r="J526">
        <v>12</v>
      </c>
      <c r="K526">
        <v>19</v>
      </c>
      <c r="L526">
        <v>17</v>
      </c>
      <c r="M526">
        <v>17</v>
      </c>
      <c r="N526">
        <v>42</v>
      </c>
      <c r="O526">
        <v>12</v>
      </c>
      <c r="P526">
        <v>16</v>
      </c>
      <c r="Q526">
        <v>17</v>
      </c>
      <c r="R526">
        <v>12</v>
      </c>
      <c r="S526">
        <v>313</v>
      </c>
      <c r="T526">
        <v>17</v>
      </c>
      <c r="U526">
        <v>110</v>
      </c>
      <c r="V526">
        <v>21</v>
      </c>
      <c r="W526">
        <v>304</v>
      </c>
      <c r="X526">
        <v>305</v>
      </c>
      <c r="Y526">
        <v>16</v>
      </c>
      <c r="Z526">
        <v>247</v>
      </c>
      <c r="AA526">
        <v>207</v>
      </c>
      <c r="AB526">
        <v>168</v>
      </c>
    </row>
    <row r="527" spans="1:28" x14ac:dyDescent="0.25">
      <c r="A527" t="s">
        <v>525</v>
      </c>
      <c r="B527" t="s">
        <v>1094</v>
      </c>
      <c r="C527">
        <v>4.5</v>
      </c>
      <c r="D527">
        <v>2.5</v>
      </c>
      <c r="E527">
        <v>0</v>
      </c>
      <c r="F527">
        <v>2.7</v>
      </c>
      <c r="G527">
        <v>1.9</v>
      </c>
      <c r="H527">
        <v>1.8</v>
      </c>
      <c r="I527">
        <v>0</v>
      </c>
      <c r="J527">
        <v>0</v>
      </c>
      <c r="K527">
        <v>0</v>
      </c>
      <c r="L527">
        <v>0</v>
      </c>
      <c r="M527">
        <v>0</v>
      </c>
      <c r="N527">
        <v>0.6</v>
      </c>
      <c r="O527">
        <v>0</v>
      </c>
      <c r="P527">
        <v>0.2</v>
      </c>
      <c r="Q527">
        <v>0</v>
      </c>
      <c r="R527">
        <v>0</v>
      </c>
      <c r="S527">
        <v>2.2000000000000002</v>
      </c>
      <c r="T527">
        <v>0</v>
      </c>
      <c r="U527">
        <v>1.4</v>
      </c>
      <c r="V527">
        <v>0.9</v>
      </c>
      <c r="W527">
        <v>5</v>
      </c>
      <c r="X527">
        <v>2.2000000000000002</v>
      </c>
      <c r="Y527">
        <v>0.7</v>
      </c>
      <c r="Z527">
        <v>3.1</v>
      </c>
      <c r="AA527">
        <v>1.7</v>
      </c>
      <c r="AB527">
        <v>2.8</v>
      </c>
    </row>
    <row r="528" spans="1:28" x14ac:dyDescent="0.25">
      <c r="A528" t="s">
        <v>526</v>
      </c>
      <c r="B528" t="s">
        <v>1095</v>
      </c>
      <c r="C528">
        <v>0.1</v>
      </c>
      <c r="D528">
        <v>0.2</v>
      </c>
      <c r="E528">
        <v>1.2</v>
      </c>
      <c r="F528">
        <v>0.2</v>
      </c>
      <c r="G528">
        <v>1.2</v>
      </c>
      <c r="H528">
        <v>1.4</v>
      </c>
      <c r="I528">
        <v>19.2</v>
      </c>
      <c r="J528">
        <v>19.8</v>
      </c>
      <c r="K528">
        <v>2.6</v>
      </c>
      <c r="L528">
        <v>10</v>
      </c>
      <c r="M528">
        <v>6.6</v>
      </c>
      <c r="N528">
        <v>0.8</v>
      </c>
      <c r="O528">
        <v>6.4</v>
      </c>
      <c r="P528">
        <v>0.3</v>
      </c>
      <c r="Q528">
        <v>6.5</v>
      </c>
      <c r="R528">
        <v>13.4</v>
      </c>
      <c r="S528">
        <v>0.4</v>
      </c>
      <c r="T528">
        <v>4.9000000000000004</v>
      </c>
      <c r="U528">
        <v>1.1000000000000001</v>
      </c>
      <c r="V528">
        <v>1</v>
      </c>
      <c r="W528">
        <v>0.7</v>
      </c>
      <c r="X528">
        <v>0.3</v>
      </c>
      <c r="Y528">
        <v>0.7</v>
      </c>
      <c r="Z528">
        <v>0.8</v>
      </c>
      <c r="AA528">
        <v>0.4</v>
      </c>
      <c r="AB528">
        <v>1.1000000000000001</v>
      </c>
    </row>
    <row r="529" spans="1:28" x14ac:dyDescent="0.25">
      <c r="A529" t="s">
        <v>527</v>
      </c>
      <c r="B529" t="s">
        <v>1096</v>
      </c>
      <c r="C529">
        <v>733525</v>
      </c>
      <c r="D529">
        <v>3113</v>
      </c>
      <c r="E529">
        <v>0</v>
      </c>
      <c r="F529">
        <v>2543</v>
      </c>
      <c r="G529">
        <v>43</v>
      </c>
      <c r="H529">
        <v>73</v>
      </c>
      <c r="I529">
        <v>0</v>
      </c>
      <c r="J529">
        <v>0</v>
      </c>
      <c r="K529">
        <v>0</v>
      </c>
      <c r="L529">
        <v>0</v>
      </c>
      <c r="M529">
        <v>0</v>
      </c>
      <c r="N529">
        <v>0</v>
      </c>
      <c r="O529">
        <v>0</v>
      </c>
      <c r="P529">
        <v>24</v>
      </c>
      <c r="Q529">
        <v>21</v>
      </c>
      <c r="R529">
        <v>0</v>
      </c>
      <c r="S529">
        <v>391</v>
      </c>
      <c r="T529">
        <v>0</v>
      </c>
      <c r="U529">
        <v>18</v>
      </c>
      <c r="V529">
        <v>13</v>
      </c>
      <c r="W529">
        <v>457</v>
      </c>
      <c r="X529">
        <v>612</v>
      </c>
      <c r="Y529">
        <v>0</v>
      </c>
      <c r="Z529">
        <v>104</v>
      </c>
      <c r="AA529">
        <v>260</v>
      </c>
      <c r="AB529">
        <v>27</v>
      </c>
    </row>
    <row r="530" spans="1:28" x14ac:dyDescent="0.25">
      <c r="A530" t="s">
        <v>528</v>
      </c>
      <c r="B530" t="s">
        <v>1097</v>
      </c>
      <c r="C530">
        <v>7757</v>
      </c>
      <c r="D530">
        <v>440</v>
      </c>
      <c r="E530">
        <v>23</v>
      </c>
      <c r="F530">
        <v>381</v>
      </c>
      <c r="G530">
        <v>39</v>
      </c>
      <c r="H530">
        <v>76</v>
      </c>
      <c r="I530">
        <v>12</v>
      </c>
      <c r="J530">
        <v>12</v>
      </c>
      <c r="K530">
        <v>19</v>
      </c>
      <c r="L530">
        <v>17</v>
      </c>
      <c r="M530">
        <v>17</v>
      </c>
      <c r="N530">
        <v>29</v>
      </c>
      <c r="O530">
        <v>12</v>
      </c>
      <c r="P530">
        <v>36</v>
      </c>
      <c r="Q530">
        <v>28</v>
      </c>
      <c r="R530">
        <v>12</v>
      </c>
      <c r="S530">
        <v>137</v>
      </c>
      <c r="T530">
        <v>17</v>
      </c>
      <c r="U530">
        <v>30</v>
      </c>
      <c r="V530">
        <v>22</v>
      </c>
      <c r="W530">
        <v>135</v>
      </c>
      <c r="X530">
        <v>168</v>
      </c>
      <c r="Y530">
        <v>19</v>
      </c>
      <c r="Z530">
        <v>61</v>
      </c>
      <c r="AA530">
        <v>124</v>
      </c>
      <c r="AB530">
        <v>28</v>
      </c>
    </row>
    <row r="531" spans="1:28" x14ac:dyDescent="0.25">
      <c r="A531" t="s">
        <v>529</v>
      </c>
      <c r="B531" t="s">
        <v>1098</v>
      </c>
      <c r="C531">
        <v>1.8</v>
      </c>
      <c r="D531">
        <v>0.7</v>
      </c>
      <c r="E531">
        <v>0</v>
      </c>
      <c r="F531">
        <v>0.7</v>
      </c>
      <c r="G531">
        <v>0.7</v>
      </c>
      <c r="H531">
        <v>1.5</v>
      </c>
      <c r="I531">
        <v>0</v>
      </c>
      <c r="J531">
        <v>0</v>
      </c>
      <c r="K531">
        <v>0</v>
      </c>
      <c r="L531">
        <v>0</v>
      </c>
      <c r="M531">
        <v>0</v>
      </c>
      <c r="N531">
        <v>0</v>
      </c>
      <c r="O531">
        <v>0</v>
      </c>
      <c r="P531">
        <v>0.5</v>
      </c>
      <c r="Q531">
        <v>4</v>
      </c>
      <c r="R531">
        <v>0</v>
      </c>
      <c r="S531">
        <v>0.5</v>
      </c>
      <c r="T531">
        <v>0</v>
      </c>
      <c r="U531">
        <v>0.2</v>
      </c>
      <c r="V531">
        <v>0.6</v>
      </c>
      <c r="W531">
        <v>1.1000000000000001</v>
      </c>
      <c r="X531">
        <v>0.6</v>
      </c>
      <c r="Y531">
        <v>0</v>
      </c>
      <c r="Z531">
        <v>0.3</v>
      </c>
      <c r="AA531">
        <v>0.5</v>
      </c>
      <c r="AB531">
        <v>0.2</v>
      </c>
    </row>
    <row r="532" spans="1:28" x14ac:dyDescent="0.25">
      <c r="A532" t="s">
        <v>530</v>
      </c>
      <c r="B532" t="s">
        <v>1099</v>
      </c>
      <c r="C532">
        <v>0.1</v>
      </c>
      <c r="D532">
        <v>0.1</v>
      </c>
      <c r="E532">
        <v>1.2</v>
      </c>
      <c r="F532">
        <v>0.1</v>
      </c>
      <c r="G532">
        <v>0.7</v>
      </c>
      <c r="H532">
        <v>1.5</v>
      </c>
      <c r="I532">
        <v>19.2</v>
      </c>
      <c r="J532">
        <v>19.8</v>
      </c>
      <c r="K532">
        <v>2.6</v>
      </c>
      <c r="L532">
        <v>10</v>
      </c>
      <c r="M532">
        <v>6.6</v>
      </c>
      <c r="N532">
        <v>0.6</v>
      </c>
      <c r="O532">
        <v>6.4</v>
      </c>
      <c r="P532">
        <v>0.7</v>
      </c>
      <c r="Q532">
        <v>5.0999999999999996</v>
      </c>
      <c r="R532">
        <v>13.4</v>
      </c>
      <c r="S532">
        <v>0.2</v>
      </c>
      <c r="T532">
        <v>4.9000000000000004</v>
      </c>
      <c r="U532">
        <v>0.3</v>
      </c>
      <c r="V532">
        <v>1.1000000000000001</v>
      </c>
      <c r="W532">
        <v>0.3</v>
      </c>
      <c r="X532">
        <v>0.2</v>
      </c>
      <c r="Y532">
        <v>1.6</v>
      </c>
      <c r="Z532">
        <v>0.2</v>
      </c>
      <c r="AA532">
        <v>0.3</v>
      </c>
      <c r="AB532">
        <v>0.2</v>
      </c>
    </row>
    <row r="533" spans="1:28" x14ac:dyDescent="0.25">
      <c r="A533" t="s">
        <v>531</v>
      </c>
      <c r="B533" t="s">
        <v>1100</v>
      </c>
      <c r="C533">
        <v>700611</v>
      </c>
      <c r="D533">
        <v>2171</v>
      </c>
      <c r="E533">
        <v>0</v>
      </c>
      <c r="F533">
        <v>1684</v>
      </c>
      <c r="G533">
        <v>58</v>
      </c>
      <c r="H533">
        <v>0</v>
      </c>
      <c r="I533">
        <v>0</v>
      </c>
      <c r="J533">
        <v>0</v>
      </c>
      <c r="K533">
        <v>0</v>
      </c>
      <c r="L533">
        <v>0</v>
      </c>
      <c r="M533">
        <v>0</v>
      </c>
      <c r="N533">
        <v>0</v>
      </c>
      <c r="O533">
        <v>0</v>
      </c>
      <c r="P533">
        <v>58</v>
      </c>
      <c r="Q533">
        <v>0</v>
      </c>
      <c r="R533">
        <v>0</v>
      </c>
      <c r="S533">
        <v>347</v>
      </c>
      <c r="T533">
        <v>0</v>
      </c>
      <c r="U533">
        <v>24</v>
      </c>
      <c r="V533">
        <v>33</v>
      </c>
      <c r="W533">
        <v>397</v>
      </c>
      <c r="X533">
        <v>466</v>
      </c>
      <c r="Y533">
        <v>0</v>
      </c>
      <c r="Z533">
        <v>20</v>
      </c>
      <c r="AA533">
        <v>68</v>
      </c>
      <c r="AB533">
        <v>148</v>
      </c>
    </row>
    <row r="534" spans="1:28" x14ac:dyDescent="0.25">
      <c r="A534" t="s">
        <v>532</v>
      </c>
      <c r="B534" t="s">
        <v>1101</v>
      </c>
      <c r="C534">
        <v>5667</v>
      </c>
      <c r="D534">
        <v>328</v>
      </c>
      <c r="E534">
        <v>23</v>
      </c>
      <c r="F534">
        <v>310</v>
      </c>
      <c r="G534">
        <v>44</v>
      </c>
      <c r="H534">
        <v>29</v>
      </c>
      <c r="I534">
        <v>12</v>
      </c>
      <c r="J534">
        <v>12</v>
      </c>
      <c r="K534">
        <v>19</v>
      </c>
      <c r="L534">
        <v>17</v>
      </c>
      <c r="M534">
        <v>17</v>
      </c>
      <c r="N534">
        <v>29</v>
      </c>
      <c r="O534">
        <v>12</v>
      </c>
      <c r="P534">
        <v>73</v>
      </c>
      <c r="Q534">
        <v>17</v>
      </c>
      <c r="R534">
        <v>12</v>
      </c>
      <c r="S534">
        <v>106</v>
      </c>
      <c r="T534">
        <v>17</v>
      </c>
      <c r="U534">
        <v>22</v>
      </c>
      <c r="V534">
        <v>50</v>
      </c>
      <c r="W534">
        <v>180</v>
      </c>
      <c r="X534">
        <v>133</v>
      </c>
      <c r="Y534">
        <v>19</v>
      </c>
      <c r="Z534">
        <v>34</v>
      </c>
      <c r="AA534">
        <v>45</v>
      </c>
      <c r="AB534">
        <v>83</v>
      </c>
    </row>
    <row r="535" spans="1:28" x14ac:dyDescent="0.25">
      <c r="A535" t="s">
        <v>533</v>
      </c>
      <c r="B535" t="s">
        <v>1102</v>
      </c>
      <c r="C535">
        <v>1.7</v>
      </c>
      <c r="D535">
        <v>0.5</v>
      </c>
      <c r="E535">
        <v>0</v>
      </c>
      <c r="F535">
        <v>0.5</v>
      </c>
      <c r="G535">
        <v>1</v>
      </c>
      <c r="H535">
        <v>0</v>
      </c>
      <c r="I535">
        <v>0</v>
      </c>
      <c r="J535">
        <v>0</v>
      </c>
      <c r="K535">
        <v>0</v>
      </c>
      <c r="L535">
        <v>0</v>
      </c>
      <c r="M535">
        <v>0</v>
      </c>
      <c r="N535">
        <v>0</v>
      </c>
      <c r="O535">
        <v>0</v>
      </c>
      <c r="P535">
        <v>1.2</v>
      </c>
      <c r="Q535">
        <v>0</v>
      </c>
      <c r="R535">
        <v>0</v>
      </c>
      <c r="S535">
        <v>0.5</v>
      </c>
      <c r="T535">
        <v>0</v>
      </c>
      <c r="U535">
        <v>0.2</v>
      </c>
      <c r="V535">
        <v>1.6</v>
      </c>
      <c r="W535">
        <v>1</v>
      </c>
      <c r="X535">
        <v>0.4</v>
      </c>
      <c r="Y535">
        <v>0</v>
      </c>
      <c r="Z535">
        <v>0.1</v>
      </c>
      <c r="AA535">
        <v>0.1</v>
      </c>
      <c r="AB535">
        <v>0.9</v>
      </c>
    </row>
    <row r="536" spans="1:28" x14ac:dyDescent="0.25">
      <c r="A536" t="s">
        <v>534</v>
      </c>
      <c r="B536" t="s">
        <v>1103</v>
      </c>
      <c r="C536">
        <v>0.1</v>
      </c>
      <c r="D536">
        <v>0.1</v>
      </c>
      <c r="E536">
        <v>1.2</v>
      </c>
      <c r="F536">
        <v>0.1</v>
      </c>
      <c r="G536">
        <v>0.7</v>
      </c>
      <c r="H536">
        <v>0.7</v>
      </c>
      <c r="I536">
        <v>19.2</v>
      </c>
      <c r="J536">
        <v>19.8</v>
      </c>
      <c r="K536">
        <v>2.6</v>
      </c>
      <c r="L536">
        <v>10</v>
      </c>
      <c r="M536">
        <v>6.6</v>
      </c>
      <c r="N536">
        <v>0.6</v>
      </c>
      <c r="O536">
        <v>6.4</v>
      </c>
      <c r="P536">
        <v>1.5</v>
      </c>
      <c r="Q536">
        <v>6.5</v>
      </c>
      <c r="R536">
        <v>13.4</v>
      </c>
      <c r="S536">
        <v>0.1</v>
      </c>
      <c r="T536">
        <v>4.9000000000000004</v>
      </c>
      <c r="U536">
        <v>0.2</v>
      </c>
      <c r="V536">
        <v>2.5</v>
      </c>
      <c r="W536">
        <v>0.5</v>
      </c>
      <c r="X536">
        <v>0.1</v>
      </c>
      <c r="Y536">
        <v>1.6</v>
      </c>
      <c r="Z536">
        <v>0.1</v>
      </c>
      <c r="AA536">
        <v>0.1</v>
      </c>
      <c r="AB536">
        <v>0.5</v>
      </c>
    </row>
    <row r="537" spans="1:28" x14ac:dyDescent="0.25">
      <c r="A537" t="s">
        <v>535</v>
      </c>
      <c r="B537" t="s">
        <v>1104</v>
      </c>
      <c r="C537">
        <v>982</v>
      </c>
      <c r="D537">
        <v>1017</v>
      </c>
      <c r="E537">
        <v>792</v>
      </c>
      <c r="F537">
        <v>1048</v>
      </c>
      <c r="G537">
        <v>1094</v>
      </c>
      <c r="H537">
        <v>904</v>
      </c>
      <c r="I537">
        <v>497</v>
      </c>
      <c r="J537">
        <v>695</v>
      </c>
      <c r="K537">
        <v>832</v>
      </c>
      <c r="L537">
        <v>625</v>
      </c>
      <c r="M537">
        <v>592</v>
      </c>
      <c r="N537">
        <v>919</v>
      </c>
      <c r="O537">
        <v>518</v>
      </c>
      <c r="P537">
        <v>792</v>
      </c>
      <c r="Q537">
        <v>648</v>
      </c>
      <c r="R537">
        <v>747</v>
      </c>
      <c r="S537">
        <v>947</v>
      </c>
      <c r="T537">
        <v>696</v>
      </c>
      <c r="U537">
        <v>868</v>
      </c>
      <c r="V537">
        <v>985</v>
      </c>
      <c r="W537">
        <v>1184</v>
      </c>
      <c r="X537">
        <v>1024</v>
      </c>
      <c r="Y537">
        <v>816</v>
      </c>
      <c r="Z537">
        <v>1140</v>
      </c>
      <c r="AA537">
        <v>906</v>
      </c>
      <c r="AB537">
        <v>997</v>
      </c>
    </row>
    <row r="538" spans="1:28" x14ac:dyDescent="0.25">
      <c r="A538" t="s">
        <v>536</v>
      </c>
      <c r="B538" t="s">
        <v>1105</v>
      </c>
      <c r="C538">
        <v>1</v>
      </c>
      <c r="D538">
        <v>6</v>
      </c>
      <c r="E538">
        <v>56</v>
      </c>
      <c r="F538">
        <v>6</v>
      </c>
      <c r="G538">
        <v>44</v>
      </c>
      <c r="H538">
        <v>53</v>
      </c>
      <c r="I538">
        <v>57</v>
      </c>
      <c r="J538">
        <v>452</v>
      </c>
      <c r="K538">
        <v>38</v>
      </c>
      <c r="L538">
        <v>125</v>
      </c>
      <c r="M538">
        <v>102</v>
      </c>
      <c r="N538">
        <v>45</v>
      </c>
      <c r="O538">
        <v>61</v>
      </c>
      <c r="P538">
        <v>37</v>
      </c>
      <c r="Q538">
        <v>104</v>
      </c>
      <c r="R538">
        <v>197</v>
      </c>
      <c r="S538">
        <v>12</v>
      </c>
      <c r="T538">
        <v>110</v>
      </c>
      <c r="U538">
        <v>41</v>
      </c>
      <c r="V538">
        <v>92</v>
      </c>
      <c r="W538">
        <v>14</v>
      </c>
      <c r="X538">
        <v>10</v>
      </c>
      <c r="Y538">
        <v>39</v>
      </c>
      <c r="Z538">
        <v>17</v>
      </c>
      <c r="AA538">
        <v>13</v>
      </c>
      <c r="AB538">
        <v>32</v>
      </c>
    </row>
    <row r="539" spans="1:28" x14ac:dyDescent="0.25">
      <c r="A539" t="s">
        <v>537</v>
      </c>
      <c r="B539" t="s">
        <v>1106</v>
      </c>
      <c r="C539" t="s">
        <v>1144</v>
      </c>
      <c r="D539" t="s">
        <v>1144</v>
      </c>
      <c r="E539" t="s">
        <v>1144</v>
      </c>
      <c r="F539" t="s">
        <v>1144</v>
      </c>
      <c r="G539" t="s">
        <v>1144</v>
      </c>
      <c r="H539" t="s">
        <v>1144</v>
      </c>
      <c r="I539" t="s">
        <v>1144</v>
      </c>
      <c r="J539" t="s">
        <v>1144</v>
      </c>
      <c r="K539" t="s">
        <v>1144</v>
      </c>
      <c r="L539" t="s">
        <v>1144</v>
      </c>
      <c r="M539" t="s">
        <v>1144</v>
      </c>
      <c r="N539" t="s">
        <v>1144</v>
      </c>
      <c r="O539" t="s">
        <v>1144</v>
      </c>
      <c r="P539" t="s">
        <v>1144</v>
      </c>
      <c r="Q539" t="s">
        <v>1144</v>
      </c>
      <c r="R539" t="s">
        <v>1144</v>
      </c>
      <c r="S539" t="s">
        <v>1144</v>
      </c>
      <c r="T539" t="s">
        <v>1144</v>
      </c>
      <c r="U539" t="s">
        <v>1144</v>
      </c>
      <c r="V539" t="s">
        <v>1144</v>
      </c>
      <c r="W539" t="s">
        <v>1144</v>
      </c>
      <c r="X539" t="s">
        <v>1144</v>
      </c>
      <c r="Y539" t="s">
        <v>1144</v>
      </c>
      <c r="Z539" t="s">
        <v>1144</v>
      </c>
      <c r="AA539" t="s">
        <v>1144</v>
      </c>
      <c r="AB539" t="s">
        <v>1144</v>
      </c>
    </row>
    <row r="540" spans="1:28" x14ac:dyDescent="0.25">
      <c r="A540" t="s">
        <v>538</v>
      </c>
      <c r="B540" t="s">
        <v>1107</v>
      </c>
      <c r="C540" t="s">
        <v>1144</v>
      </c>
      <c r="D540" t="s">
        <v>1144</v>
      </c>
      <c r="E540" t="s">
        <v>1144</v>
      </c>
      <c r="F540" t="s">
        <v>1144</v>
      </c>
      <c r="G540" t="s">
        <v>1144</v>
      </c>
      <c r="H540" t="s">
        <v>1144</v>
      </c>
      <c r="I540" t="s">
        <v>1144</v>
      </c>
      <c r="J540" t="s">
        <v>1144</v>
      </c>
      <c r="K540" t="s">
        <v>1144</v>
      </c>
      <c r="L540" t="s">
        <v>1144</v>
      </c>
      <c r="M540" t="s">
        <v>1144</v>
      </c>
      <c r="N540" t="s">
        <v>1144</v>
      </c>
      <c r="O540" t="s">
        <v>1144</v>
      </c>
      <c r="P540" t="s">
        <v>1144</v>
      </c>
      <c r="Q540" t="s">
        <v>1144</v>
      </c>
      <c r="R540" t="s">
        <v>1144</v>
      </c>
      <c r="S540" t="s">
        <v>1144</v>
      </c>
      <c r="T540" t="s">
        <v>1144</v>
      </c>
      <c r="U540" t="s">
        <v>1144</v>
      </c>
      <c r="V540" t="s">
        <v>1144</v>
      </c>
      <c r="W540" t="s">
        <v>1144</v>
      </c>
      <c r="X540" t="s">
        <v>1144</v>
      </c>
      <c r="Y540" t="s">
        <v>1144</v>
      </c>
      <c r="Z540" t="s">
        <v>1144</v>
      </c>
      <c r="AA540" t="s">
        <v>1144</v>
      </c>
      <c r="AB540" t="s">
        <v>1144</v>
      </c>
    </row>
    <row r="541" spans="1:28" x14ac:dyDescent="0.25">
      <c r="A541" t="s">
        <v>539</v>
      </c>
      <c r="B541" t="s">
        <v>1108</v>
      </c>
      <c r="C541">
        <v>2223855</v>
      </c>
      <c r="D541">
        <v>13608</v>
      </c>
      <c r="E541">
        <v>461</v>
      </c>
      <c r="F541">
        <v>8952</v>
      </c>
      <c r="G541">
        <v>334</v>
      </c>
      <c r="H541">
        <v>371</v>
      </c>
      <c r="I541">
        <v>62</v>
      </c>
      <c r="J541">
        <v>80</v>
      </c>
      <c r="K541">
        <v>131</v>
      </c>
      <c r="L541">
        <v>76</v>
      </c>
      <c r="M541">
        <v>85</v>
      </c>
      <c r="N541">
        <v>393</v>
      </c>
      <c r="O541">
        <v>122</v>
      </c>
      <c r="P541">
        <v>547</v>
      </c>
      <c r="Q541">
        <v>80</v>
      </c>
      <c r="R541">
        <v>43</v>
      </c>
      <c r="S541">
        <v>1532</v>
      </c>
      <c r="T541">
        <v>93</v>
      </c>
      <c r="U541">
        <v>246</v>
      </c>
      <c r="V541">
        <v>89</v>
      </c>
      <c r="W541">
        <v>1668</v>
      </c>
      <c r="X541">
        <v>2706</v>
      </c>
      <c r="Y541">
        <v>100</v>
      </c>
      <c r="Z541">
        <v>643</v>
      </c>
      <c r="AA541">
        <v>881</v>
      </c>
      <c r="AB541">
        <v>270</v>
      </c>
    </row>
    <row r="542" spans="1:28" x14ac:dyDescent="0.25">
      <c r="A542" t="s">
        <v>540</v>
      </c>
      <c r="B542" t="s">
        <v>1109</v>
      </c>
      <c r="C542">
        <v>9240</v>
      </c>
      <c r="D542">
        <v>770</v>
      </c>
      <c r="E542">
        <v>184</v>
      </c>
      <c r="F542">
        <v>586</v>
      </c>
      <c r="G542">
        <v>121</v>
      </c>
      <c r="H542">
        <v>157</v>
      </c>
      <c r="I542">
        <v>33</v>
      </c>
      <c r="J542">
        <v>46</v>
      </c>
      <c r="K542">
        <v>74</v>
      </c>
      <c r="L542">
        <v>57</v>
      </c>
      <c r="M542">
        <v>84</v>
      </c>
      <c r="N542">
        <v>117</v>
      </c>
      <c r="O542">
        <v>65</v>
      </c>
      <c r="P542">
        <v>153</v>
      </c>
      <c r="Q542">
        <v>60</v>
      </c>
      <c r="R542">
        <v>33</v>
      </c>
      <c r="S542">
        <v>240</v>
      </c>
      <c r="T542">
        <v>62</v>
      </c>
      <c r="U542">
        <v>95</v>
      </c>
      <c r="V542">
        <v>75</v>
      </c>
      <c r="W542">
        <v>287</v>
      </c>
      <c r="X542">
        <v>304</v>
      </c>
      <c r="Y542">
        <v>61</v>
      </c>
      <c r="Z542">
        <v>170</v>
      </c>
      <c r="AA542">
        <v>192</v>
      </c>
      <c r="AB542">
        <v>94</v>
      </c>
    </row>
    <row r="543" spans="1:28" x14ac:dyDescent="0.25">
      <c r="A543" t="s">
        <v>541</v>
      </c>
      <c r="B543" t="s">
        <v>1110</v>
      </c>
      <c r="C543" t="s">
        <v>1144</v>
      </c>
      <c r="D543" t="s">
        <v>1144</v>
      </c>
      <c r="E543" t="s">
        <v>1144</v>
      </c>
      <c r="F543" t="s">
        <v>1144</v>
      </c>
      <c r="G543" t="s">
        <v>1144</v>
      </c>
      <c r="H543" t="s">
        <v>1144</v>
      </c>
      <c r="I543" t="s">
        <v>1144</v>
      </c>
      <c r="J543" t="s">
        <v>1144</v>
      </c>
      <c r="K543" t="s">
        <v>1144</v>
      </c>
      <c r="L543" t="s">
        <v>1144</v>
      </c>
      <c r="M543" t="s">
        <v>1144</v>
      </c>
      <c r="N543" t="s">
        <v>1144</v>
      </c>
      <c r="O543" t="s">
        <v>1144</v>
      </c>
      <c r="P543" t="s">
        <v>1144</v>
      </c>
      <c r="Q543" t="s">
        <v>1144</v>
      </c>
      <c r="R543" t="s">
        <v>1144</v>
      </c>
      <c r="S543" t="s">
        <v>1144</v>
      </c>
      <c r="T543" t="s">
        <v>1144</v>
      </c>
      <c r="U543" t="s">
        <v>1144</v>
      </c>
      <c r="V543" t="s">
        <v>1144</v>
      </c>
      <c r="W543" t="s">
        <v>1144</v>
      </c>
      <c r="X543" t="s">
        <v>1144</v>
      </c>
      <c r="Y543" t="s">
        <v>1144</v>
      </c>
      <c r="Z543" t="s">
        <v>1144</v>
      </c>
      <c r="AA543" t="s">
        <v>1144</v>
      </c>
      <c r="AB543" t="s">
        <v>1144</v>
      </c>
    </row>
    <row r="544" spans="1:28" x14ac:dyDescent="0.25">
      <c r="A544" t="s">
        <v>542</v>
      </c>
      <c r="B544" t="s">
        <v>1111</v>
      </c>
      <c r="C544" t="s">
        <v>1144</v>
      </c>
      <c r="D544" t="s">
        <v>1144</v>
      </c>
      <c r="E544" t="s">
        <v>1144</v>
      </c>
      <c r="F544" t="s">
        <v>1144</v>
      </c>
      <c r="G544" t="s">
        <v>1144</v>
      </c>
      <c r="H544" t="s">
        <v>1144</v>
      </c>
      <c r="I544" t="s">
        <v>1144</v>
      </c>
      <c r="J544" t="s">
        <v>1144</v>
      </c>
      <c r="K544" t="s">
        <v>1144</v>
      </c>
      <c r="L544" t="s">
        <v>1144</v>
      </c>
      <c r="M544" t="s">
        <v>1144</v>
      </c>
      <c r="N544" t="s">
        <v>1144</v>
      </c>
      <c r="O544" t="s">
        <v>1144</v>
      </c>
      <c r="P544" t="s">
        <v>1144</v>
      </c>
      <c r="Q544" t="s">
        <v>1144</v>
      </c>
      <c r="R544" t="s">
        <v>1144</v>
      </c>
      <c r="S544" t="s">
        <v>1144</v>
      </c>
      <c r="T544" t="s">
        <v>1144</v>
      </c>
      <c r="U544" t="s">
        <v>1144</v>
      </c>
      <c r="V544" t="s">
        <v>1144</v>
      </c>
      <c r="W544" t="s">
        <v>1144</v>
      </c>
      <c r="X544" t="s">
        <v>1144</v>
      </c>
      <c r="Y544" t="s">
        <v>1144</v>
      </c>
      <c r="Z544" t="s">
        <v>1144</v>
      </c>
      <c r="AA544" t="s">
        <v>1144</v>
      </c>
      <c r="AB544" t="s">
        <v>1144</v>
      </c>
    </row>
    <row r="545" spans="1:28" x14ac:dyDescent="0.25">
      <c r="A545" t="s">
        <v>543</v>
      </c>
      <c r="B545" t="s">
        <v>1112</v>
      </c>
      <c r="C545">
        <v>39799272</v>
      </c>
      <c r="D545">
        <v>445188</v>
      </c>
      <c r="E545">
        <v>2999</v>
      </c>
      <c r="F545">
        <v>336653</v>
      </c>
      <c r="G545">
        <v>5851</v>
      </c>
      <c r="H545">
        <v>4823</v>
      </c>
      <c r="I545">
        <v>163</v>
      </c>
      <c r="J545">
        <v>157</v>
      </c>
      <c r="K545">
        <v>1302</v>
      </c>
      <c r="L545">
        <v>326</v>
      </c>
      <c r="M545">
        <v>509</v>
      </c>
      <c r="N545">
        <v>5408</v>
      </c>
      <c r="O545">
        <v>504</v>
      </c>
      <c r="P545">
        <v>4919</v>
      </c>
      <c r="Q545">
        <v>523</v>
      </c>
      <c r="R545">
        <v>242</v>
      </c>
      <c r="S545">
        <v>70505</v>
      </c>
      <c r="T545">
        <v>687</v>
      </c>
      <c r="U545">
        <v>9617</v>
      </c>
      <c r="V545">
        <v>1949</v>
      </c>
      <c r="W545">
        <v>38936</v>
      </c>
      <c r="X545">
        <v>101143</v>
      </c>
      <c r="Y545">
        <v>2212</v>
      </c>
      <c r="Z545">
        <v>29908</v>
      </c>
      <c r="AA545">
        <v>48603</v>
      </c>
      <c r="AB545">
        <v>15495</v>
      </c>
    </row>
    <row r="546" spans="1:28" x14ac:dyDescent="0.25">
      <c r="A546" t="s">
        <v>544</v>
      </c>
      <c r="B546" t="s">
        <v>1113</v>
      </c>
      <c r="C546">
        <v>127618</v>
      </c>
      <c r="D546">
        <v>3178</v>
      </c>
      <c r="E546">
        <v>317</v>
      </c>
      <c r="F546">
        <v>2804</v>
      </c>
      <c r="G546">
        <v>406</v>
      </c>
      <c r="H546">
        <v>376</v>
      </c>
      <c r="I546">
        <v>47</v>
      </c>
      <c r="J546">
        <v>77</v>
      </c>
      <c r="K546">
        <v>211</v>
      </c>
      <c r="L546">
        <v>120</v>
      </c>
      <c r="M546">
        <v>188</v>
      </c>
      <c r="N546">
        <v>463</v>
      </c>
      <c r="O546">
        <v>126</v>
      </c>
      <c r="P546">
        <v>460</v>
      </c>
      <c r="Q546">
        <v>125</v>
      </c>
      <c r="R546">
        <v>104</v>
      </c>
      <c r="S546">
        <v>1148</v>
      </c>
      <c r="T546">
        <v>159</v>
      </c>
      <c r="U546">
        <v>481</v>
      </c>
      <c r="V546">
        <v>257</v>
      </c>
      <c r="W546">
        <v>1023</v>
      </c>
      <c r="X546">
        <v>1657</v>
      </c>
      <c r="Y546">
        <v>223</v>
      </c>
      <c r="Z546">
        <v>873</v>
      </c>
      <c r="AA546">
        <v>1111</v>
      </c>
      <c r="AB546">
        <v>603</v>
      </c>
    </row>
    <row r="547" spans="1:28" x14ac:dyDescent="0.25">
      <c r="A547" t="s">
        <v>545</v>
      </c>
      <c r="B547" t="s">
        <v>1114</v>
      </c>
      <c r="C547">
        <v>39799272</v>
      </c>
      <c r="D547">
        <v>445188</v>
      </c>
      <c r="E547">
        <v>2999</v>
      </c>
      <c r="F547">
        <v>336653</v>
      </c>
      <c r="G547">
        <v>5851</v>
      </c>
      <c r="H547">
        <v>4823</v>
      </c>
      <c r="I547">
        <v>163</v>
      </c>
      <c r="J547">
        <v>157</v>
      </c>
      <c r="K547">
        <v>1302</v>
      </c>
      <c r="L547">
        <v>326</v>
      </c>
      <c r="M547">
        <v>509</v>
      </c>
      <c r="N547">
        <v>5408</v>
      </c>
      <c r="O547">
        <v>504</v>
      </c>
      <c r="P547">
        <v>4919</v>
      </c>
      <c r="Q547">
        <v>523</v>
      </c>
      <c r="R547">
        <v>242</v>
      </c>
      <c r="S547">
        <v>70505</v>
      </c>
      <c r="T547">
        <v>687</v>
      </c>
      <c r="U547">
        <v>9617</v>
      </c>
      <c r="V547">
        <v>1949</v>
      </c>
      <c r="W547">
        <v>38936</v>
      </c>
      <c r="X547">
        <v>101143</v>
      </c>
      <c r="Y547">
        <v>2212</v>
      </c>
      <c r="Z547">
        <v>29908</v>
      </c>
      <c r="AA547">
        <v>48603</v>
      </c>
      <c r="AB547">
        <v>15495</v>
      </c>
    </row>
    <row r="548" spans="1:28" x14ac:dyDescent="0.25">
      <c r="A548" t="s">
        <v>546</v>
      </c>
      <c r="B548" t="s">
        <v>1115</v>
      </c>
      <c r="C548" t="s">
        <v>1144</v>
      </c>
      <c r="D548" t="s">
        <v>1144</v>
      </c>
      <c r="E548" t="s">
        <v>1144</v>
      </c>
      <c r="F548" t="s">
        <v>1144</v>
      </c>
      <c r="G548" t="s">
        <v>1144</v>
      </c>
      <c r="H548" t="s">
        <v>1144</v>
      </c>
      <c r="I548" t="s">
        <v>1144</v>
      </c>
      <c r="J548" t="s">
        <v>1144</v>
      </c>
      <c r="K548" t="s">
        <v>1144</v>
      </c>
      <c r="L548" t="s">
        <v>1144</v>
      </c>
      <c r="M548" t="s">
        <v>1144</v>
      </c>
      <c r="N548" t="s">
        <v>1144</v>
      </c>
      <c r="O548" t="s">
        <v>1144</v>
      </c>
      <c r="P548" t="s">
        <v>1144</v>
      </c>
      <c r="Q548" t="s">
        <v>1144</v>
      </c>
      <c r="R548" t="s">
        <v>1144</v>
      </c>
      <c r="S548" t="s">
        <v>1144</v>
      </c>
      <c r="T548" t="s">
        <v>1144</v>
      </c>
      <c r="U548" t="s">
        <v>1144</v>
      </c>
      <c r="V548" t="s">
        <v>1144</v>
      </c>
      <c r="W548" t="s">
        <v>1144</v>
      </c>
      <c r="X548" t="s">
        <v>1144</v>
      </c>
      <c r="Y548" t="s">
        <v>1144</v>
      </c>
      <c r="Z548" t="s">
        <v>1144</v>
      </c>
      <c r="AA548" t="s">
        <v>1144</v>
      </c>
      <c r="AB548" t="s">
        <v>1144</v>
      </c>
    </row>
    <row r="549" spans="1:28" x14ac:dyDescent="0.25">
      <c r="A549" t="s">
        <v>547</v>
      </c>
      <c r="B549" t="s">
        <v>1116</v>
      </c>
      <c r="C549">
        <v>5011892</v>
      </c>
      <c r="D549">
        <v>53408</v>
      </c>
      <c r="E549">
        <v>453</v>
      </c>
      <c r="F549">
        <v>38531</v>
      </c>
      <c r="G549">
        <v>623</v>
      </c>
      <c r="H549">
        <v>1051</v>
      </c>
      <c r="I549">
        <v>54</v>
      </c>
      <c r="J549">
        <v>40</v>
      </c>
      <c r="K549">
        <v>408</v>
      </c>
      <c r="L549">
        <v>93</v>
      </c>
      <c r="M549">
        <v>179</v>
      </c>
      <c r="N549">
        <v>848</v>
      </c>
      <c r="O549">
        <v>144</v>
      </c>
      <c r="P549">
        <v>790</v>
      </c>
      <c r="Q549">
        <v>137</v>
      </c>
      <c r="R549">
        <v>93</v>
      </c>
      <c r="S549">
        <v>8359</v>
      </c>
      <c r="T549">
        <v>190</v>
      </c>
      <c r="U549">
        <v>1415</v>
      </c>
      <c r="V549">
        <v>245</v>
      </c>
      <c r="W549">
        <v>4266</v>
      </c>
      <c r="X549">
        <v>11126</v>
      </c>
      <c r="Y549">
        <v>188</v>
      </c>
      <c r="Z549">
        <v>3285</v>
      </c>
      <c r="AA549">
        <v>6130</v>
      </c>
      <c r="AB549">
        <v>1327</v>
      </c>
    </row>
    <row r="550" spans="1:28" x14ac:dyDescent="0.25">
      <c r="A550" t="s">
        <v>548</v>
      </c>
      <c r="B550" t="s">
        <v>1117</v>
      </c>
      <c r="C550">
        <v>28016</v>
      </c>
      <c r="D550">
        <v>1230</v>
      </c>
      <c r="E550">
        <v>125</v>
      </c>
      <c r="F550">
        <v>1133</v>
      </c>
      <c r="G550">
        <v>183</v>
      </c>
      <c r="H550">
        <v>218</v>
      </c>
      <c r="I550">
        <v>27</v>
      </c>
      <c r="J550">
        <v>43</v>
      </c>
      <c r="K550">
        <v>148</v>
      </c>
      <c r="L550">
        <v>76</v>
      </c>
      <c r="M550">
        <v>105</v>
      </c>
      <c r="N550">
        <v>228</v>
      </c>
      <c r="O550">
        <v>72</v>
      </c>
      <c r="P550">
        <v>211</v>
      </c>
      <c r="Q550">
        <v>69</v>
      </c>
      <c r="R550">
        <v>70</v>
      </c>
      <c r="S550">
        <v>620</v>
      </c>
      <c r="T550">
        <v>72</v>
      </c>
      <c r="U550">
        <v>280</v>
      </c>
      <c r="V550">
        <v>91</v>
      </c>
      <c r="W550">
        <v>485</v>
      </c>
      <c r="X550">
        <v>775</v>
      </c>
      <c r="Y550">
        <v>83</v>
      </c>
      <c r="Z550">
        <v>437</v>
      </c>
      <c r="AA550">
        <v>559</v>
      </c>
      <c r="AB550">
        <v>329</v>
      </c>
    </row>
    <row r="551" spans="1:28" x14ac:dyDescent="0.25">
      <c r="A551" t="s">
        <v>549</v>
      </c>
      <c r="B551" t="s">
        <v>1118</v>
      </c>
      <c r="C551">
        <v>12.6</v>
      </c>
      <c r="D551">
        <v>12</v>
      </c>
      <c r="E551">
        <v>15.1</v>
      </c>
      <c r="F551">
        <v>11.4</v>
      </c>
      <c r="G551">
        <v>10.6</v>
      </c>
      <c r="H551">
        <v>21.8</v>
      </c>
      <c r="I551">
        <v>33.1</v>
      </c>
      <c r="J551">
        <v>25.5</v>
      </c>
      <c r="K551">
        <v>31.3</v>
      </c>
      <c r="L551">
        <v>28.5</v>
      </c>
      <c r="M551">
        <v>35.200000000000003</v>
      </c>
      <c r="N551">
        <v>15.7</v>
      </c>
      <c r="O551">
        <v>28.6</v>
      </c>
      <c r="P551">
        <v>16.100000000000001</v>
      </c>
      <c r="Q551">
        <v>26.2</v>
      </c>
      <c r="R551">
        <v>38.4</v>
      </c>
      <c r="S551">
        <v>11.9</v>
      </c>
      <c r="T551">
        <v>27.7</v>
      </c>
      <c r="U551">
        <v>14.7</v>
      </c>
      <c r="V551">
        <v>12.6</v>
      </c>
      <c r="W551">
        <v>11</v>
      </c>
      <c r="X551">
        <v>11</v>
      </c>
      <c r="Y551">
        <v>8.5</v>
      </c>
      <c r="Z551">
        <v>11</v>
      </c>
      <c r="AA551">
        <v>12.6</v>
      </c>
      <c r="AB551">
        <v>8.6</v>
      </c>
    </row>
    <row r="552" spans="1:28" x14ac:dyDescent="0.25">
      <c r="A552" t="s">
        <v>550</v>
      </c>
      <c r="B552" t="s">
        <v>1119</v>
      </c>
      <c r="C552">
        <v>0.1</v>
      </c>
      <c r="D552">
        <v>0.3</v>
      </c>
      <c r="E552">
        <v>3.9</v>
      </c>
      <c r="F552">
        <v>0.3</v>
      </c>
      <c r="G552">
        <v>2.9</v>
      </c>
      <c r="H552">
        <v>4.4000000000000004</v>
      </c>
      <c r="I552">
        <v>15.7</v>
      </c>
      <c r="J552">
        <v>23.5</v>
      </c>
      <c r="K552">
        <v>10.199999999999999</v>
      </c>
      <c r="L552">
        <v>21.5</v>
      </c>
      <c r="M552">
        <v>15</v>
      </c>
      <c r="N552">
        <v>4</v>
      </c>
      <c r="O552">
        <v>12.6</v>
      </c>
      <c r="P552">
        <v>3.8</v>
      </c>
      <c r="Q552">
        <v>11.7</v>
      </c>
      <c r="R552">
        <v>27.2</v>
      </c>
      <c r="S552">
        <v>0.8</v>
      </c>
      <c r="T552">
        <v>8.6999999999999993</v>
      </c>
      <c r="U552">
        <v>2.9</v>
      </c>
      <c r="V552">
        <v>4.8</v>
      </c>
      <c r="W552">
        <v>1.2</v>
      </c>
      <c r="X552">
        <v>0.7</v>
      </c>
      <c r="Y552">
        <v>3.7</v>
      </c>
      <c r="Z552">
        <v>1.4</v>
      </c>
      <c r="AA552">
        <v>1.1000000000000001</v>
      </c>
      <c r="AB552">
        <v>2</v>
      </c>
    </row>
    <row r="553" spans="1:28" x14ac:dyDescent="0.25">
      <c r="A553" t="s">
        <v>551</v>
      </c>
      <c r="B553" t="s">
        <v>1120</v>
      </c>
      <c r="C553">
        <v>5004777</v>
      </c>
      <c r="D553">
        <v>60990</v>
      </c>
      <c r="E553">
        <v>452</v>
      </c>
      <c r="F553">
        <v>44160</v>
      </c>
      <c r="G553">
        <v>1184</v>
      </c>
      <c r="H553">
        <v>987</v>
      </c>
      <c r="I553">
        <v>21</v>
      </c>
      <c r="J553">
        <v>0</v>
      </c>
      <c r="K553">
        <v>138</v>
      </c>
      <c r="L553">
        <v>41</v>
      </c>
      <c r="M553">
        <v>127</v>
      </c>
      <c r="N553">
        <v>834</v>
      </c>
      <c r="O553">
        <v>82</v>
      </c>
      <c r="P553">
        <v>692</v>
      </c>
      <c r="Q553">
        <v>81</v>
      </c>
      <c r="R553">
        <v>0</v>
      </c>
      <c r="S553">
        <v>10632</v>
      </c>
      <c r="T553">
        <v>70</v>
      </c>
      <c r="U553">
        <v>1489</v>
      </c>
      <c r="V553">
        <v>387</v>
      </c>
      <c r="W553">
        <v>5795</v>
      </c>
      <c r="X553">
        <v>12911</v>
      </c>
      <c r="Y553">
        <v>274</v>
      </c>
      <c r="Z553">
        <v>3673</v>
      </c>
      <c r="AA553">
        <v>6995</v>
      </c>
      <c r="AB553">
        <v>2495</v>
      </c>
    </row>
    <row r="554" spans="1:28" x14ac:dyDescent="0.25">
      <c r="A554" t="s">
        <v>552</v>
      </c>
      <c r="B554" t="s">
        <v>1121</v>
      </c>
      <c r="C554">
        <v>20396</v>
      </c>
      <c r="D554">
        <v>1656</v>
      </c>
      <c r="E554">
        <v>153</v>
      </c>
      <c r="F554">
        <v>1381</v>
      </c>
      <c r="G554">
        <v>179</v>
      </c>
      <c r="H554">
        <v>199</v>
      </c>
      <c r="I554">
        <v>19</v>
      </c>
      <c r="J554">
        <v>12</v>
      </c>
      <c r="K554">
        <v>83</v>
      </c>
      <c r="L554">
        <v>40</v>
      </c>
      <c r="M554">
        <v>68</v>
      </c>
      <c r="N554">
        <v>206</v>
      </c>
      <c r="O554">
        <v>50</v>
      </c>
      <c r="P554">
        <v>237</v>
      </c>
      <c r="Q554">
        <v>66</v>
      </c>
      <c r="R554">
        <v>12</v>
      </c>
      <c r="S554">
        <v>745</v>
      </c>
      <c r="T554">
        <v>41</v>
      </c>
      <c r="U554">
        <v>347</v>
      </c>
      <c r="V554">
        <v>153</v>
      </c>
      <c r="W554">
        <v>579</v>
      </c>
      <c r="X554">
        <v>720</v>
      </c>
      <c r="Y554">
        <v>86</v>
      </c>
      <c r="Z554">
        <v>466</v>
      </c>
      <c r="AA554">
        <v>507</v>
      </c>
      <c r="AB554">
        <v>358</v>
      </c>
    </row>
    <row r="555" spans="1:28" x14ac:dyDescent="0.25">
      <c r="A555" t="s">
        <v>553</v>
      </c>
      <c r="B555" t="s">
        <v>1122</v>
      </c>
      <c r="C555">
        <v>12.6</v>
      </c>
      <c r="D555">
        <v>13.7</v>
      </c>
      <c r="E555">
        <v>15.1</v>
      </c>
      <c r="F555">
        <v>13.1</v>
      </c>
      <c r="G555">
        <v>20.2</v>
      </c>
      <c r="H555">
        <v>20.5</v>
      </c>
      <c r="I555">
        <v>12.9</v>
      </c>
      <c r="J555">
        <v>0</v>
      </c>
      <c r="K555">
        <v>10.6</v>
      </c>
      <c r="L555">
        <v>12.6</v>
      </c>
      <c r="M555">
        <v>25</v>
      </c>
      <c r="N555">
        <v>15.4</v>
      </c>
      <c r="O555">
        <v>16.3</v>
      </c>
      <c r="P555">
        <v>14.1</v>
      </c>
      <c r="Q555">
        <v>15.5</v>
      </c>
      <c r="R555">
        <v>0</v>
      </c>
      <c r="S555">
        <v>15.1</v>
      </c>
      <c r="T555">
        <v>10.199999999999999</v>
      </c>
      <c r="U555">
        <v>15.5</v>
      </c>
      <c r="V555">
        <v>19.899999999999999</v>
      </c>
      <c r="W555">
        <v>14.9</v>
      </c>
      <c r="X555">
        <v>12.8</v>
      </c>
      <c r="Y555">
        <v>12.4</v>
      </c>
      <c r="Z555">
        <v>12.3</v>
      </c>
      <c r="AA555">
        <v>14.4</v>
      </c>
      <c r="AB555">
        <v>16.100000000000001</v>
      </c>
    </row>
    <row r="556" spans="1:28" x14ac:dyDescent="0.25">
      <c r="A556" t="s">
        <v>554</v>
      </c>
      <c r="B556" t="s">
        <v>1123</v>
      </c>
      <c r="C556">
        <v>0.1</v>
      </c>
      <c r="D556">
        <v>0.4</v>
      </c>
      <c r="E556">
        <v>4.8</v>
      </c>
      <c r="F556">
        <v>0.4</v>
      </c>
      <c r="G556">
        <v>3.2</v>
      </c>
      <c r="H556">
        <v>3.7</v>
      </c>
      <c r="I556">
        <v>11.3</v>
      </c>
      <c r="J556">
        <v>19.8</v>
      </c>
      <c r="K556">
        <v>6.1</v>
      </c>
      <c r="L556">
        <v>14</v>
      </c>
      <c r="M556">
        <v>11.1</v>
      </c>
      <c r="N556">
        <v>3.8</v>
      </c>
      <c r="O556">
        <v>9.8000000000000007</v>
      </c>
      <c r="P556">
        <v>4.8</v>
      </c>
      <c r="Q556">
        <v>11.9</v>
      </c>
      <c r="R556">
        <v>13.4</v>
      </c>
      <c r="S556">
        <v>1</v>
      </c>
      <c r="T556">
        <v>5.6</v>
      </c>
      <c r="U556">
        <v>3.5</v>
      </c>
      <c r="V556">
        <v>7.1</v>
      </c>
      <c r="W556">
        <v>1.4</v>
      </c>
      <c r="X556">
        <v>0.7</v>
      </c>
      <c r="Y556">
        <v>3.8</v>
      </c>
      <c r="Z556">
        <v>1.5</v>
      </c>
      <c r="AA556">
        <v>1</v>
      </c>
      <c r="AB556">
        <v>2.2999999999999998</v>
      </c>
    </row>
    <row r="557" spans="1:28" x14ac:dyDescent="0.25">
      <c r="A557" t="s">
        <v>555</v>
      </c>
      <c r="B557" t="s">
        <v>1124</v>
      </c>
      <c r="C557">
        <v>5062386</v>
      </c>
      <c r="D557">
        <v>60976</v>
      </c>
      <c r="E557">
        <v>331</v>
      </c>
      <c r="F557">
        <v>46266</v>
      </c>
      <c r="G557">
        <v>694</v>
      </c>
      <c r="H557">
        <v>610</v>
      </c>
      <c r="I557">
        <v>16</v>
      </c>
      <c r="J557">
        <v>35</v>
      </c>
      <c r="K557">
        <v>149</v>
      </c>
      <c r="L557">
        <v>74</v>
      </c>
      <c r="M557">
        <v>41</v>
      </c>
      <c r="N557">
        <v>741</v>
      </c>
      <c r="O557">
        <v>103</v>
      </c>
      <c r="P557">
        <v>503</v>
      </c>
      <c r="Q557">
        <v>74</v>
      </c>
      <c r="R557">
        <v>94</v>
      </c>
      <c r="S557">
        <v>9954</v>
      </c>
      <c r="T557">
        <v>172</v>
      </c>
      <c r="U557">
        <v>1119</v>
      </c>
      <c r="V557">
        <v>254</v>
      </c>
      <c r="W557">
        <v>6107</v>
      </c>
      <c r="X557">
        <v>13433</v>
      </c>
      <c r="Y557">
        <v>445</v>
      </c>
      <c r="Z557">
        <v>3610</v>
      </c>
      <c r="AA557">
        <v>6661</v>
      </c>
      <c r="AB557">
        <v>2175</v>
      </c>
    </row>
    <row r="558" spans="1:28" x14ac:dyDescent="0.25">
      <c r="A558" t="s">
        <v>556</v>
      </c>
      <c r="B558" t="s">
        <v>1125</v>
      </c>
      <c r="C558">
        <v>19188</v>
      </c>
      <c r="D558">
        <v>1693</v>
      </c>
      <c r="E558">
        <v>126</v>
      </c>
      <c r="F558">
        <v>1488</v>
      </c>
      <c r="G558">
        <v>155</v>
      </c>
      <c r="H558">
        <v>136</v>
      </c>
      <c r="I558">
        <v>16</v>
      </c>
      <c r="J558">
        <v>40</v>
      </c>
      <c r="K558">
        <v>83</v>
      </c>
      <c r="L558">
        <v>68</v>
      </c>
      <c r="M558">
        <v>32</v>
      </c>
      <c r="N558">
        <v>213</v>
      </c>
      <c r="O558">
        <v>60</v>
      </c>
      <c r="P558">
        <v>163</v>
      </c>
      <c r="Q558">
        <v>62</v>
      </c>
      <c r="R558">
        <v>83</v>
      </c>
      <c r="S558">
        <v>695</v>
      </c>
      <c r="T558">
        <v>86</v>
      </c>
      <c r="U558">
        <v>216</v>
      </c>
      <c r="V558">
        <v>94</v>
      </c>
      <c r="W558">
        <v>535</v>
      </c>
      <c r="X558">
        <v>779</v>
      </c>
      <c r="Y558">
        <v>121</v>
      </c>
      <c r="Z558">
        <v>460</v>
      </c>
      <c r="AA558">
        <v>591</v>
      </c>
      <c r="AB558">
        <v>327</v>
      </c>
    </row>
    <row r="559" spans="1:28" x14ac:dyDescent="0.25">
      <c r="A559" t="s">
        <v>557</v>
      </c>
      <c r="B559" t="s">
        <v>1126</v>
      </c>
      <c r="C559">
        <v>12.7</v>
      </c>
      <c r="D559">
        <v>13.7</v>
      </c>
      <c r="E559">
        <v>11</v>
      </c>
      <c r="F559">
        <v>13.7</v>
      </c>
      <c r="G559">
        <v>11.9</v>
      </c>
      <c r="H559">
        <v>12.6</v>
      </c>
      <c r="I559">
        <v>9.8000000000000007</v>
      </c>
      <c r="J559">
        <v>22.3</v>
      </c>
      <c r="K559">
        <v>11.4</v>
      </c>
      <c r="L559">
        <v>22.7</v>
      </c>
      <c r="M559">
        <v>8.1</v>
      </c>
      <c r="N559">
        <v>13.7</v>
      </c>
      <c r="O559">
        <v>20.399999999999999</v>
      </c>
      <c r="P559">
        <v>10.199999999999999</v>
      </c>
      <c r="Q559">
        <v>14.1</v>
      </c>
      <c r="R559">
        <v>38.799999999999997</v>
      </c>
      <c r="S559">
        <v>14.1</v>
      </c>
      <c r="T559">
        <v>25</v>
      </c>
      <c r="U559">
        <v>11.6</v>
      </c>
      <c r="V559">
        <v>13</v>
      </c>
      <c r="W559">
        <v>15.7</v>
      </c>
      <c r="X559">
        <v>13.3</v>
      </c>
      <c r="Y559">
        <v>20.100000000000001</v>
      </c>
      <c r="Z559">
        <v>12.1</v>
      </c>
      <c r="AA559">
        <v>13.7</v>
      </c>
      <c r="AB559">
        <v>14</v>
      </c>
    </row>
    <row r="560" spans="1:28" x14ac:dyDescent="0.25">
      <c r="A560" t="s">
        <v>558</v>
      </c>
      <c r="B560" t="s">
        <v>1127</v>
      </c>
      <c r="C560">
        <v>0.1</v>
      </c>
      <c r="D560">
        <v>0.4</v>
      </c>
      <c r="E560">
        <v>4</v>
      </c>
      <c r="F560">
        <v>0.4</v>
      </c>
      <c r="G560">
        <v>2.6</v>
      </c>
      <c r="H560">
        <v>2.8</v>
      </c>
      <c r="I560">
        <v>9.4</v>
      </c>
      <c r="J560">
        <v>26.2</v>
      </c>
      <c r="K560">
        <v>6.4</v>
      </c>
      <c r="L560">
        <v>19.600000000000001</v>
      </c>
      <c r="M560">
        <v>6.5</v>
      </c>
      <c r="N560">
        <v>3.8</v>
      </c>
      <c r="O560">
        <v>10.3</v>
      </c>
      <c r="P560">
        <v>3.3</v>
      </c>
      <c r="Q560">
        <v>11.3</v>
      </c>
      <c r="R560">
        <v>29.3</v>
      </c>
      <c r="S560">
        <v>1</v>
      </c>
      <c r="T560">
        <v>9.4</v>
      </c>
      <c r="U560">
        <v>2.1</v>
      </c>
      <c r="V560">
        <v>5</v>
      </c>
      <c r="W560">
        <v>1.3</v>
      </c>
      <c r="X560">
        <v>0.8</v>
      </c>
      <c r="Y560">
        <v>5.4</v>
      </c>
      <c r="Z560">
        <v>1.5</v>
      </c>
      <c r="AA560">
        <v>1.2</v>
      </c>
      <c r="AB560">
        <v>2.1</v>
      </c>
    </row>
    <row r="561" spans="1:28" x14ac:dyDescent="0.25">
      <c r="A561" t="s">
        <v>559</v>
      </c>
      <c r="B561" t="s">
        <v>1128</v>
      </c>
      <c r="C561">
        <v>4581896</v>
      </c>
      <c r="D561">
        <v>52422</v>
      </c>
      <c r="E561">
        <v>375</v>
      </c>
      <c r="F561">
        <v>39192</v>
      </c>
      <c r="G561">
        <v>672</v>
      </c>
      <c r="H561">
        <v>633</v>
      </c>
      <c r="I561">
        <v>21</v>
      </c>
      <c r="J561">
        <v>41</v>
      </c>
      <c r="K561">
        <v>90</v>
      </c>
      <c r="L561">
        <v>12</v>
      </c>
      <c r="M561">
        <v>30</v>
      </c>
      <c r="N561">
        <v>856</v>
      </c>
      <c r="O561">
        <v>32</v>
      </c>
      <c r="P561">
        <v>829</v>
      </c>
      <c r="Q561">
        <v>26</v>
      </c>
      <c r="R561">
        <v>24</v>
      </c>
      <c r="S561">
        <v>8210</v>
      </c>
      <c r="T561">
        <v>37</v>
      </c>
      <c r="U561">
        <v>1342</v>
      </c>
      <c r="V561">
        <v>176</v>
      </c>
      <c r="W561">
        <v>4355</v>
      </c>
      <c r="X561">
        <v>11112</v>
      </c>
      <c r="Y561">
        <v>283</v>
      </c>
      <c r="Z561">
        <v>4236</v>
      </c>
      <c r="AA561">
        <v>5320</v>
      </c>
      <c r="AB561">
        <v>2137</v>
      </c>
    </row>
    <row r="562" spans="1:28" x14ac:dyDescent="0.25">
      <c r="A562" t="s">
        <v>560</v>
      </c>
      <c r="B562" t="s">
        <v>1129</v>
      </c>
      <c r="C562">
        <v>21357</v>
      </c>
      <c r="D562">
        <v>1657</v>
      </c>
      <c r="E562">
        <v>132</v>
      </c>
      <c r="F562">
        <v>1517</v>
      </c>
      <c r="G562">
        <v>195</v>
      </c>
      <c r="H562">
        <v>182</v>
      </c>
      <c r="I562">
        <v>22</v>
      </c>
      <c r="J562">
        <v>40</v>
      </c>
      <c r="K562">
        <v>65</v>
      </c>
      <c r="L562">
        <v>27</v>
      </c>
      <c r="M562">
        <v>47</v>
      </c>
      <c r="N562">
        <v>224</v>
      </c>
      <c r="O562">
        <v>34</v>
      </c>
      <c r="P562">
        <v>325</v>
      </c>
      <c r="Q562">
        <v>27</v>
      </c>
      <c r="R562">
        <v>36</v>
      </c>
      <c r="S562">
        <v>652</v>
      </c>
      <c r="T562">
        <v>39</v>
      </c>
      <c r="U562">
        <v>246</v>
      </c>
      <c r="V562">
        <v>84</v>
      </c>
      <c r="W562">
        <v>531</v>
      </c>
      <c r="X562">
        <v>799</v>
      </c>
      <c r="Y562">
        <v>90</v>
      </c>
      <c r="Z562">
        <v>493</v>
      </c>
      <c r="AA562">
        <v>516</v>
      </c>
      <c r="AB562">
        <v>287</v>
      </c>
    </row>
    <row r="563" spans="1:28" x14ac:dyDescent="0.25">
      <c r="A563" t="s">
        <v>561</v>
      </c>
      <c r="B563" t="s">
        <v>1130</v>
      </c>
      <c r="C563">
        <v>11.5</v>
      </c>
      <c r="D563">
        <v>11.8</v>
      </c>
      <c r="E563">
        <v>12.5</v>
      </c>
      <c r="F563">
        <v>11.6</v>
      </c>
      <c r="G563">
        <v>11.5</v>
      </c>
      <c r="H563">
        <v>13.1</v>
      </c>
      <c r="I563">
        <v>12.9</v>
      </c>
      <c r="J563">
        <v>26.1</v>
      </c>
      <c r="K563">
        <v>6.9</v>
      </c>
      <c r="L563">
        <v>3.7</v>
      </c>
      <c r="M563">
        <v>5.9</v>
      </c>
      <c r="N563">
        <v>15.8</v>
      </c>
      <c r="O563">
        <v>6.3</v>
      </c>
      <c r="P563">
        <v>16.899999999999999</v>
      </c>
      <c r="Q563">
        <v>5</v>
      </c>
      <c r="R563">
        <v>9.9</v>
      </c>
      <c r="S563">
        <v>11.6</v>
      </c>
      <c r="T563">
        <v>5.4</v>
      </c>
      <c r="U563">
        <v>14</v>
      </c>
      <c r="V563">
        <v>9</v>
      </c>
      <c r="W563">
        <v>11.2</v>
      </c>
      <c r="X563">
        <v>11</v>
      </c>
      <c r="Y563">
        <v>12.8</v>
      </c>
      <c r="Z563">
        <v>14.2</v>
      </c>
      <c r="AA563">
        <v>10.9</v>
      </c>
      <c r="AB563">
        <v>13.8</v>
      </c>
    </row>
    <row r="564" spans="1:28" x14ac:dyDescent="0.25">
      <c r="A564" t="s">
        <v>562</v>
      </c>
      <c r="B564" t="s">
        <v>1131</v>
      </c>
      <c r="C564">
        <v>0.1</v>
      </c>
      <c r="D564">
        <v>0.4</v>
      </c>
      <c r="E564">
        <v>4</v>
      </c>
      <c r="F564">
        <v>0.4</v>
      </c>
      <c r="G564">
        <v>3.3</v>
      </c>
      <c r="H564">
        <v>3.5</v>
      </c>
      <c r="I564">
        <v>12.5</v>
      </c>
      <c r="J564">
        <v>24.3</v>
      </c>
      <c r="K564">
        <v>4.7</v>
      </c>
      <c r="L564">
        <v>8.3000000000000007</v>
      </c>
      <c r="M564">
        <v>8.8000000000000007</v>
      </c>
      <c r="N564">
        <v>3.7</v>
      </c>
      <c r="O564">
        <v>6.9</v>
      </c>
      <c r="P564">
        <v>6</v>
      </c>
      <c r="Q564">
        <v>5.3</v>
      </c>
      <c r="R564">
        <v>15</v>
      </c>
      <c r="S564">
        <v>0.9</v>
      </c>
      <c r="T564">
        <v>5.6</v>
      </c>
      <c r="U564">
        <v>2.5</v>
      </c>
      <c r="V564">
        <v>4.2</v>
      </c>
      <c r="W564">
        <v>1.4</v>
      </c>
      <c r="X564">
        <v>0.8</v>
      </c>
      <c r="Y564">
        <v>4</v>
      </c>
      <c r="Z564">
        <v>1.6</v>
      </c>
      <c r="AA564">
        <v>1</v>
      </c>
      <c r="AB564">
        <v>1.9</v>
      </c>
    </row>
    <row r="565" spans="1:28" x14ac:dyDescent="0.25">
      <c r="A565" t="s">
        <v>563</v>
      </c>
      <c r="B565" t="s">
        <v>1132</v>
      </c>
      <c r="C565">
        <v>3633936</v>
      </c>
      <c r="D565">
        <v>39562</v>
      </c>
      <c r="E565">
        <v>236</v>
      </c>
      <c r="F565">
        <v>30338</v>
      </c>
      <c r="G565">
        <v>427</v>
      </c>
      <c r="H565">
        <v>299</v>
      </c>
      <c r="I565">
        <v>16</v>
      </c>
      <c r="J565">
        <v>25</v>
      </c>
      <c r="K565">
        <v>142</v>
      </c>
      <c r="L565">
        <v>35</v>
      </c>
      <c r="M565">
        <v>0</v>
      </c>
      <c r="N565">
        <v>317</v>
      </c>
      <c r="O565">
        <v>63</v>
      </c>
      <c r="P565">
        <v>344</v>
      </c>
      <c r="Q565">
        <v>34</v>
      </c>
      <c r="R565">
        <v>0</v>
      </c>
      <c r="S565">
        <v>6322</v>
      </c>
      <c r="T565">
        <v>38</v>
      </c>
      <c r="U565">
        <v>926</v>
      </c>
      <c r="V565">
        <v>70</v>
      </c>
      <c r="W565">
        <v>3279</v>
      </c>
      <c r="X565">
        <v>10180</v>
      </c>
      <c r="Y565">
        <v>267</v>
      </c>
      <c r="Z565">
        <v>2935</v>
      </c>
      <c r="AA565">
        <v>4338</v>
      </c>
      <c r="AB565">
        <v>1415</v>
      </c>
    </row>
    <row r="566" spans="1:28" x14ac:dyDescent="0.25">
      <c r="A566" t="s">
        <v>564</v>
      </c>
      <c r="B566" t="s">
        <v>1133</v>
      </c>
      <c r="C566">
        <v>17209</v>
      </c>
      <c r="D566">
        <v>1300</v>
      </c>
      <c r="E566">
        <v>98</v>
      </c>
      <c r="F566">
        <v>1045</v>
      </c>
      <c r="G566">
        <v>133</v>
      </c>
      <c r="H566">
        <v>102</v>
      </c>
      <c r="I566">
        <v>18</v>
      </c>
      <c r="J566">
        <v>36</v>
      </c>
      <c r="K566">
        <v>77</v>
      </c>
      <c r="L566">
        <v>56</v>
      </c>
      <c r="M566">
        <v>17</v>
      </c>
      <c r="N566">
        <v>130</v>
      </c>
      <c r="O566">
        <v>56</v>
      </c>
      <c r="P566">
        <v>186</v>
      </c>
      <c r="Q566">
        <v>29</v>
      </c>
      <c r="R566">
        <v>12</v>
      </c>
      <c r="S566">
        <v>495</v>
      </c>
      <c r="T566">
        <v>37</v>
      </c>
      <c r="U566">
        <v>234</v>
      </c>
      <c r="V566">
        <v>42</v>
      </c>
      <c r="W566">
        <v>436</v>
      </c>
      <c r="X566">
        <v>823</v>
      </c>
      <c r="Y566">
        <v>106</v>
      </c>
      <c r="Z566">
        <v>400</v>
      </c>
      <c r="AA566">
        <v>433</v>
      </c>
      <c r="AB566">
        <v>230</v>
      </c>
    </row>
    <row r="567" spans="1:28" x14ac:dyDescent="0.25">
      <c r="A567" t="s">
        <v>565</v>
      </c>
      <c r="B567" t="s">
        <v>1134</v>
      </c>
      <c r="C567">
        <v>9.1</v>
      </c>
      <c r="D567">
        <v>8.9</v>
      </c>
      <c r="E567">
        <v>7.9</v>
      </c>
      <c r="F567">
        <v>9</v>
      </c>
      <c r="G567">
        <v>7.3</v>
      </c>
      <c r="H567">
        <v>6.2</v>
      </c>
      <c r="I567">
        <v>9.8000000000000007</v>
      </c>
      <c r="J567">
        <v>15.9</v>
      </c>
      <c r="K567">
        <v>10.9</v>
      </c>
      <c r="L567">
        <v>10.7</v>
      </c>
      <c r="M567">
        <v>0</v>
      </c>
      <c r="N567">
        <v>5.9</v>
      </c>
      <c r="O567">
        <v>12.5</v>
      </c>
      <c r="P567">
        <v>7</v>
      </c>
      <c r="Q567">
        <v>6.5</v>
      </c>
      <c r="R567">
        <v>0</v>
      </c>
      <c r="S567">
        <v>9</v>
      </c>
      <c r="T567">
        <v>5.5</v>
      </c>
      <c r="U567">
        <v>9.6</v>
      </c>
      <c r="V567">
        <v>3.6</v>
      </c>
      <c r="W567">
        <v>8.4</v>
      </c>
      <c r="X567">
        <v>10.1</v>
      </c>
      <c r="Y567">
        <v>12.1</v>
      </c>
      <c r="Z567">
        <v>9.8000000000000007</v>
      </c>
      <c r="AA567">
        <v>8.9</v>
      </c>
      <c r="AB567">
        <v>9.1</v>
      </c>
    </row>
    <row r="568" spans="1:28" x14ac:dyDescent="0.25">
      <c r="A568" t="s">
        <v>566</v>
      </c>
      <c r="B568" t="s">
        <v>1135</v>
      </c>
      <c r="C568">
        <v>0.1</v>
      </c>
      <c r="D568">
        <v>0.3</v>
      </c>
      <c r="E568">
        <v>3.2</v>
      </c>
      <c r="F568">
        <v>0.3</v>
      </c>
      <c r="G568">
        <v>2.2000000000000002</v>
      </c>
      <c r="H568">
        <v>2</v>
      </c>
      <c r="I568">
        <v>10.8</v>
      </c>
      <c r="J568">
        <v>20.6</v>
      </c>
      <c r="K568">
        <v>5.5</v>
      </c>
      <c r="L568">
        <v>15.3</v>
      </c>
      <c r="M568">
        <v>6.6</v>
      </c>
      <c r="N568">
        <v>2.4</v>
      </c>
      <c r="O568">
        <v>10.5</v>
      </c>
      <c r="P568">
        <v>3.6</v>
      </c>
      <c r="Q568">
        <v>5.5</v>
      </c>
      <c r="R568">
        <v>13.4</v>
      </c>
      <c r="S568">
        <v>0.7</v>
      </c>
      <c r="T568">
        <v>5.0999999999999996</v>
      </c>
      <c r="U568">
        <v>2.4</v>
      </c>
      <c r="V568">
        <v>2.2000000000000002</v>
      </c>
      <c r="W568">
        <v>1.1000000000000001</v>
      </c>
      <c r="X568">
        <v>0.8</v>
      </c>
      <c r="Y568">
        <v>4.4000000000000004</v>
      </c>
      <c r="Z568">
        <v>1.3</v>
      </c>
      <c r="AA568">
        <v>0.9</v>
      </c>
      <c r="AB568">
        <v>1.5</v>
      </c>
    </row>
    <row r="569" spans="1:28" x14ac:dyDescent="0.25">
      <c r="A569" t="s">
        <v>567</v>
      </c>
      <c r="B569" t="s">
        <v>1136</v>
      </c>
      <c r="C569">
        <v>16504385</v>
      </c>
      <c r="D569">
        <v>177830</v>
      </c>
      <c r="E569">
        <v>1152</v>
      </c>
      <c r="F569">
        <v>138166</v>
      </c>
      <c r="G569">
        <v>2251</v>
      </c>
      <c r="H569">
        <v>1243</v>
      </c>
      <c r="I569">
        <v>35</v>
      </c>
      <c r="J569">
        <v>16</v>
      </c>
      <c r="K569">
        <v>375</v>
      </c>
      <c r="L569">
        <v>71</v>
      </c>
      <c r="M569">
        <v>132</v>
      </c>
      <c r="N569">
        <v>1812</v>
      </c>
      <c r="O569">
        <v>80</v>
      </c>
      <c r="P569">
        <v>1761</v>
      </c>
      <c r="Q569">
        <v>171</v>
      </c>
      <c r="R569">
        <v>31</v>
      </c>
      <c r="S569">
        <v>27028</v>
      </c>
      <c r="T569">
        <v>180</v>
      </c>
      <c r="U569">
        <v>3326</v>
      </c>
      <c r="V569">
        <v>817</v>
      </c>
      <c r="W569">
        <v>15134</v>
      </c>
      <c r="X569">
        <v>42381</v>
      </c>
      <c r="Y569">
        <v>755</v>
      </c>
      <c r="Z569">
        <v>12169</v>
      </c>
      <c r="AA569">
        <v>19159</v>
      </c>
      <c r="AB569">
        <v>5946</v>
      </c>
    </row>
    <row r="570" spans="1:28" x14ac:dyDescent="0.25">
      <c r="A570" t="s">
        <v>568</v>
      </c>
      <c r="B570" t="s">
        <v>1137</v>
      </c>
      <c r="C570">
        <v>59367</v>
      </c>
      <c r="D570">
        <v>2390</v>
      </c>
      <c r="E570">
        <v>201</v>
      </c>
      <c r="F570">
        <v>2256</v>
      </c>
      <c r="G570">
        <v>309</v>
      </c>
      <c r="H570">
        <v>234</v>
      </c>
      <c r="I570">
        <v>26</v>
      </c>
      <c r="J570">
        <v>24</v>
      </c>
      <c r="K570">
        <v>118</v>
      </c>
      <c r="L570">
        <v>65</v>
      </c>
      <c r="M570">
        <v>83</v>
      </c>
      <c r="N570">
        <v>318</v>
      </c>
      <c r="O570">
        <v>48</v>
      </c>
      <c r="P570">
        <v>273</v>
      </c>
      <c r="Q570">
        <v>75</v>
      </c>
      <c r="R570">
        <v>43</v>
      </c>
      <c r="S570">
        <v>984</v>
      </c>
      <c r="T570">
        <v>63</v>
      </c>
      <c r="U570">
        <v>409</v>
      </c>
      <c r="V570">
        <v>212</v>
      </c>
      <c r="W570">
        <v>742</v>
      </c>
      <c r="X570">
        <v>1331</v>
      </c>
      <c r="Y570">
        <v>161</v>
      </c>
      <c r="Z570">
        <v>708</v>
      </c>
      <c r="AA570">
        <v>807</v>
      </c>
      <c r="AB570">
        <v>566</v>
      </c>
    </row>
    <row r="571" spans="1:28" x14ac:dyDescent="0.25">
      <c r="A571" t="s">
        <v>569</v>
      </c>
      <c r="B571" t="s">
        <v>1138</v>
      </c>
      <c r="C571">
        <v>41.5</v>
      </c>
      <c r="D571">
        <v>39.9</v>
      </c>
      <c r="E571">
        <v>38.4</v>
      </c>
      <c r="F571">
        <v>41</v>
      </c>
      <c r="G571">
        <v>38.5</v>
      </c>
      <c r="H571">
        <v>25.8</v>
      </c>
      <c r="I571">
        <v>21.5</v>
      </c>
      <c r="J571">
        <v>10.199999999999999</v>
      </c>
      <c r="K571">
        <v>28.8</v>
      </c>
      <c r="L571">
        <v>21.8</v>
      </c>
      <c r="M571">
        <v>25.9</v>
      </c>
      <c r="N571">
        <v>33.5</v>
      </c>
      <c r="O571">
        <v>15.9</v>
      </c>
      <c r="P571">
        <v>35.799999999999997</v>
      </c>
      <c r="Q571">
        <v>32.700000000000003</v>
      </c>
      <c r="R571">
        <v>12.8</v>
      </c>
      <c r="S571">
        <v>38.299999999999997</v>
      </c>
      <c r="T571">
        <v>26.2</v>
      </c>
      <c r="U571">
        <v>34.6</v>
      </c>
      <c r="V571">
        <v>41.9</v>
      </c>
      <c r="W571">
        <v>38.9</v>
      </c>
      <c r="X571">
        <v>41.9</v>
      </c>
      <c r="Y571">
        <v>34.1</v>
      </c>
      <c r="Z571">
        <v>40.700000000000003</v>
      </c>
      <c r="AA571">
        <v>39.4</v>
      </c>
      <c r="AB571">
        <v>38.4</v>
      </c>
    </row>
    <row r="572" spans="1:28" x14ac:dyDescent="0.25">
      <c r="A572" t="s">
        <v>570</v>
      </c>
      <c r="B572" t="s">
        <v>1139</v>
      </c>
      <c r="C572">
        <v>0.1</v>
      </c>
      <c r="D572">
        <v>0.5</v>
      </c>
      <c r="E572">
        <v>5.4</v>
      </c>
      <c r="F572">
        <v>0.5</v>
      </c>
      <c r="G572">
        <v>4.3</v>
      </c>
      <c r="H572">
        <v>4.3</v>
      </c>
      <c r="I572">
        <v>14.2</v>
      </c>
      <c r="J572">
        <v>16.899999999999999</v>
      </c>
      <c r="K572">
        <v>8.4</v>
      </c>
      <c r="L572">
        <v>17.600000000000001</v>
      </c>
      <c r="M572">
        <v>12.9</v>
      </c>
      <c r="N572">
        <v>5</v>
      </c>
      <c r="O572">
        <v>8.8000000000000007</v>
      </c>
      <c r="P572">
        <v>5.6</v>
      </c>
      <c r="Q572">
        <v>11.1</v>
      </c>
      <c r="R572">
        <v>16.3</v>
      </c>
      <c r="S572">
        <v>1.4</v>
      </c>
      <c r="T572">
        <v>8.6</v>
      </c>
      <c r="U572">
        <v>3.7</v>
      </c>
      <c r="V572">
        <v>8.5</v>
      </c>
      <c r="W572">
        <v>1.6</v>
      </c>
      <c r="X572">
        <v>1.1000000000000001</v>
      </c>
      <c r="Y572">
        <v>5.9</v>
      </c>
      <c r="Z572">
        <v>2.1</v>
      </c>
      <c r="AA572">
        <v>1.5</v>
      </c>
      <c r="AB572">
        <v>3.2</v>
      </c>
    </row>
    <row r="573" spans="1:28" x14ac:dyDescent="0.25">
      <c r="A573" t="s">
        <v>571</v>
      </c>
      <c r="B573" t="s">
        <v>1140</v>
      </c>
      <c r="C573">
        <v>3193514</v>
      </c>
      <c r="D573">
        <v>24447</v>
      </c>
      <c r="E573">
        <v>474</v>
      </c>
      <c r="F573">
        <v>18004</v>
      </c>
      <c r="G573">
        <v>382</v>
      </c>
      <c r="H573">
        <v>432</v>
      </c>
      <c r="I573">
        <v>62</v>
      </c>
      <c r="J573">
        <v>80</v>
      </c>
      <c r="K573">
        <v>147</v>
      </c>
      <c r="L573">
        <v>81</v>
      </c>
      <c r="M573">
        <v>85</v>
      </c>
      <c r="N573">
        <v>471</v>
      </c>
      <c r="O573">
        <v>145</v>
      </c>
      <c r="P573">
        <v>629</v>
      </c>
      <c r="Q573">
        <v>80</v>
      </c>
      <c r="R573">
        <v>43</v>
      </c>
      <c r="S573">
        <v>2877</v>
      </c>
      <c r="T573">
        <v>105</v>
      </c>
      <c r="U573">
        <v>350</v>
      </c>
      <c r="V573">
        <v>148</v>
      </c>
      <c r="W573">
        <v>2556</v>
      </c>
      <c r="X573">
        <v>5733</v>
      </c>
      <c r="Y573">
        <v>108</v>
      </c>
      <c r="Z573">
        <v>1175</v>
      </c>
      <c r="AA573">
        <v>2059</v>
      </c>
      <c r="AB573">
        <v>411</v>
      </c>
    </row>
    <row r="574" spans="1:28" x14ac:dyDescent="0.25">
      <c r="A574" t="s">
        <v>572</v>
      </c>
      <c r="B574" t="s">
        <v>1141</v>
      </c>
      <c r="C574">
        <v>13683</v>
      </c>
      <c r="D574">
        <v>994</v>
      </c>
      <c r="E574">
        <v>186</v>
      </c>
      <c r="F574">
        <v>848</v>
      </c>
      <c r="G574">
        <v>131</v>
      </c>
      <c r="H574">
        <v>173</v>
      </c>
      <c r="I574">
        <v>33</v>
      </c>
      <c r="J574">
        <v>46</v>
      </c>
      <c r="K574">
        <v>77</v>
      </c>
      <c r="L574">
        <v>57</v>
      </c>
      <c r="M574">
        <v>84</v>
      </c>
      <c r="N574">
        <v>138</v>
      </c>
      <c r="O574">
        <v>70</v>
      </c>
      <c r="P574">
        <v>173</v>
      </c>
      <c r="Q574">
        <v>60</v>
      </c>
      <c r="R574">
        <v>33</v>
      </c>
      <c r="S574">
        <v>344</v>
      </c>
      <c r="T574">
        <v>65</v>
      </c>
      <c r="U574">
        <v>108</v>
      </c>
      <c r="V574">
        <v>96</v>
      </c>
      <c r="W574">
        <v>358</v>
      </c>
      <c r="X574">
        <v>505</v>
      </c>
      <c r="Y574">
        <v>65</v>
      </c>
      <c r="Z574">
        <v>218</v>
      </c>
      <c r="AA574">
        <v>318</v>
      </c>
      <c r="AB574">
        <v>125</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A574"/>
  <sheetViews>
    <sheetView workbookViewId="0"/>
  </sheetViews>
  <sheetFormatPr defaultColWidth="19.85546875" defaultRowHeight="15" x14ac:dyDescent="0.25"/>
  <cols>
    <col min="1" max="2" width="9.140625" customWidth="1"/>
    <col min="3" max="3" width="25.5703125" customWidth="1"/>
  </cols>
  <sheetData>
    <row r="1" spans="1:27" x14ac:dyDescent="0.25">
      <c r="A1" s="14" t="s">
        <v>1554</v>
      </c>
    </row>
    <row r="2" spans="1:27" x14ac:dyDescent="0.25">
      <c r="A2" t="s">
        <v>0</v>
      </c>
      <c r="B2" t="s">
        <v>573</v>
      </c>
      <c r="C2" t="s">
        <v>1142</v>
      </c>
      <c r="D2" t="s">
        <v>1145</v>
      </c>
      <c r="E2" t="s">
        <v>1147</v>
      </c>
      <c r="F2" t="s">
        <v>1149</v>
      </c>
      <c r="G2" t="s">
        <v>1151</v>
      </c>
      <c r="H2" t="s">
        <v>1153</v>
      </c>
      <c r="I2" t="s">
        <v>1155</v>
      </c>
      <c r="J2" t="s">
        <v>1157</v>
      </c>
      <c r="K2" t="s">
        <v>1159</v>
      </c>
      <c r="L2" t="s">
        <v>1161</v>
      </c>
      <c r="M2" t="s">
        <v>1163</v>
      </c>
      <c r="N2" t="s">
        <v>1165</v>
      </c>
      <c r="O2" t="s">
        <v>1167</v>
      </c>
      <c r="P2" t="s">
        <v>1169</v>
      </c>
      <c r="Q2" t="s">
        <v>1171</v>
      </c>
      <c r="R2" t="s">
        <v>1173</v>
      </c>
      <c r="S2" t="s">
        <v>1175</v>
      </c>
      <c r="T2" t="s">
        <v>1177</v>
      </c>
      <c r="U2" t="s">
        <v>1179</v>
      </c>
      <c r="V2" t="s">
        <v>1181</v>
      </c>
      <c r="W2" t="s">
        <v>1183</v>
      </c>
      <c r="X2" t="s">
        <v>1185</v>
      </c>
      <c r="Y2" t="s">
        <v>1187</v>
      </c>
      <c r="Z2" t="s">
        <v>1189</v>
      </c>
      <c r="AA2" t="s">
        <v>1191</v>
      </c>
    </row>
    <row r="3" spans="1:27" x14ac:dyDescent="0.25">
      <c r="A3" t="s">
        <v>1</v>
      </c>
      <c r="B3" t="s">
        <v>574</v>
      </c>
      <c r="C3">
        <v>32</v>
      </c>
      <c r="D3">
        <v>32001</v>
      </c>
      <c r="E3">
        <v>32003</v>
      </c>
      <c r="F3">
        <v>32005</v>
      </c>
      <c r="G3">
        <v>32007</v>
      </c>
      <c r="H3">
        <v>32009</v>
      </c>
      <c r="I3">
        <v>32011</v>
      </c>
      <c r="J3">
        <v>32013</v>
      </c>
      <c r="K3">
        <v>32015</v>
      </c>
      <c r="L3">
        <v>32017</v>
      </c>
      <c r="M3">
        <v>32019</v>
      </c>
      <c r="N3">
        <v>32021</v>
      </c>
      <c r="O3">
        <v>32023</v>
      </c>
      <c r="P3">
        <v>32027</v>
      </c>
      <c r="Q3">
        <v>32029</v>
      </c>
      <c r="R3">
        <v>32031</v>
      </c>
      <c r="S3">
        <v>32033</v>
      </c>
      <c r="T3">
        <v>32510</v>
      </c>
      <c r="U3">
        <v>3206500</v>
      </c>
      <c r="V3">
        <v>3231900</v>
      </c>
      <c r="W3">
        <v>3240000</v>
      </c>
      <c r="X3">
        <v>3246000</v>
      </c>
      <c r="Y3">
        <v>3251800</v>
      </c>
      <c r="Z3">
        <v>3260600</v>
      </c>
      <c r="AA3">
        <v>3268400</v>
      </c>
    </row>
    <row r="4" spans="1:27" x14ac:dyDescent="0.25">
      <c r="A4" t="s">
        <v>2</v>
      </c>
      <c r="B4" t="s">
        <v>575</v>
      </c>
      <c r="C4" t="s">
        <v>1143</v>
      </c>
      <c r="D4" t="s">
        <v>1146</v>
      </c>
      <c r="E4" t="s">
        <v>1148</v>
      </c>
      <c r="F4" t="s">
        <v>1150</v>
      </c>
      <c r="G4" t="s">
        <v>1152</v>
      </c>
      <c r="H4" t="s">
        <v>1154</v>
      </c>
      <c r="I4" t="s">
        <v>1156</v>
      </c>
      <c r="J4" t="s">
        <v>1158</v>
      </c>
      <c r="K4" t="s">
        <v>1160</v>
      </c>
      <c r="L4" t="s">
        <v>1162</v>
      </c>
      <c r="M4" t="s">
        <v>1164</v>
      </c>
      <c r="N4" t="s">
        <v>1166</v>
      </c>
      <c r="O4" t="s">
        <v>1168</v>
      </c>
      <c r="P4" t="s">
        <v>1170</v>
      </c>
      <c r="Q4" t="s">
        <v>1172</v>
      </c>
      <c r="R4" t="s">
        <v>1174</v>
      </c>
      <c r="S4" t="s">
        <v>1176</v>
      </c>
      <c r="T4" t="s">
        <v>1178</v>
      </c>
      <c r="U4" t="s">
        <v>1180</v>
      </c>
      <c r="V4" t="s">
        <v>1182</v>
      </c>
      <c r="W4" t="s">
        <v>1184</v>
      </c>
      <c r="X4" t="s">
        <v>1186</v>
      </c>
      <c r="Y4" t="s">
        <v>1188</v>
      </c>
      <c r="Z4" t="s">
        <v>1190</v>
      </c>
      <c r="AA4" t="s">
        <v>1192</v>
      </c>
    </row>
    <row r="5" spans="1:27" x14ac:dyDescent="0.25">
      <c r="A5" t="s">
        <v>3</v>
      </c>
      <c r="B5" t="s">
        <v>576</v>
      </c>
      <c r="C5">
        <v>1200517</v>
      </c>
      <c r="D5">
        <v>10683</v>
      </c>
      <c r="E5">
        <v>864164</v>
      </c>
      <c r="F5">
        <v>23810</v>
      </c>
      <c r="G5">
        <v>20425</v>
      </c>
      <c r="H5">
        <v>969</v>
      </c>
      <c r="I5">
        <v>1146</v>
      </c>
      <c r="J5">
        <v>7223</v>
      </c>
      <c r="K5">
        <v>2505</v>
      </c>
      <c r="L5">
        <v>2581</v>
      </c>
      <c r="M5">
        <v>22427</v>
      </c>
      <c r="N5">
        <v>2775</v>
      </c>
      <c r="O5">
        <v>21786</v>
      </c>
      <c r="P5">
        <v>2403</v>
      </c>
      <c r="Q5">
        <v>2001</v>
      </c>
      <c r="R5">
        <v>187716</v>
      </c>
      <c r="S5">
        <v>4444</v>
      </c>
      <c r="T5">
        <v>23459</v>
      </c>
      <c r="U5">
        <v>7346</v>
      </c>
      <c r="V5">
        <v>120516</v>
      </c>
      <c r="W5">
        <v>251862</v>
      </c>
      <c r="X5">
        <v>9684</v>
      </c>
      <c r="Y5">
        <v>77525</v>
      </c>
      <c r="Z5">
        <v>103210</v>
      </c>
      <c r="AA5">
        <v>38476</v>
      </c>
    </row>
    <row r="6" spans="1:27" x14ac:dyDescent="0.25">
      <c r="A6" t="s">
        <v>4</v>
      </c>
      <c r="B6" t="s">
        <v>577</v>
      </c>
      <c r="C6">
        <v>387</v>
      </c>
      <c r="D6">
        <v>109</v>
      </c>
      <c r="E6">
        <v>350</v>
      </c>
      <c r="F6">
        <v>87</v>
      </c>
      <c r="G6">
        <v>89</v>
      </c>
      <c r="H6">
        <v>79</v>
      </c>
      <c r="I6">
        <v>91</v>
      </c>
      <c r="J6">
        <v>47</v>
      </c>
      <c r="K6">
        <v>205</v>
      </c>
      <c r="L6">
        <v>205</v>
      </c>
      <c r="M6">
        <v>70</v>
      </c>
      <c r="N6">
        <v>194</v>
      </c>
      <c r="O6">
        <v>83</v>
      </c>
      <c r="P6">
        <v>95</v>
      </c>
      <c r="Q6">
        <v>143</v>
      </c>
      <c r="R6">
        <v>194</v>
      </c>
      <c r="S6">
        <v>79</v>
      </c>
      <c r="T6">
        <v>252</v>
      </c>
      <c r="U6">
        <v>291</v>
      </c>
      <c r="V6">
        <v>1036</v>
      </c>
      <c r="W6">
        <v>1671</v>
      </c>
      <c r="X6">
        <v>402</v>
      </c>
      <c r="Y6">
        <v>947</v>
      </c>
      <c r="Z6">
        <v>727</v>
      </c>
      <c r="AA6">
        <v>703</v>
      </c>
    </row>
    <row r="7" spans="1:27" x14ac:dyDescent="0.25">
      <c r="A7" t="s">
        <v>5</v>
      </c>
      <c r="B7" t="s">
        <v>578</v>
      </c>
      <c r="C7">
        <v>1200517</v>
      </c>
      <c r="D7">
        <v>10683</v>
      </c>
      <c r="E7">
        <v>864164</v>
      </c>
      <c r="F7">
        <v>23810</v>
      </c>
      <c r="G7">
        <v>20425</v>
      </c>
      <c r="H7">
        <v>969</v>
      </c>
      <c r="I7">
        <v>1146</v>
      </c>
      <c r="J7">
        <v>7223</v>
      </c>
      <c r="K7">
        <v>2505</v>
      </c>
      <c r="L7">
        <v>2581</v>
      </c>
      <c r="M7">
        <v>22427</v>
      </c>
      <c r="N7">
        <v>2775</v>
      </c>
      <c r="O7">
        <v>21786</v>
      </c>
      <c r="P7">
        <v>2403</v>
      </c>
      <c r="Q7">
        <v>2001</v>
      </c>
      <c r="R7">
        <v>187716</v>
      </c>
      <c r="S7">
        <v>4444</v>
      </c>
      <c r="T7">
        <v>23459</v>
      </c>
      <c r="U7">
        <v>7346</v>
      </c>
      <c r="V7">
        <v>120516</v>
      </c>
      <c r="W7">
        <v>251862</v>
      </c>
      <c r="X7">
        <v>9684</v>
      </c>
      <c r="Y7">
        <v>77525</v>
      </c>
      <c r="Z7">
        <v>103210</v>
      </c>
      <c r="AA7">
        <v>38476</v>
      </c>
    </row>
    <row r="8" spans="1:27" x14ac:dyDescent="0.25">
      <c r="A8" t="s">
        <v>6</v>
      </c>
      <c r="B8" t="s">
        <v>579</v>
      </c>
      <c r="C8" t="s">
        <v>1144</v>
      </c>
      <c r="D8" t="s">
        <v>1144</v>
      </c>
      <c r="E8" t="s">
        <v>1144</v>
      </c>
      <c r="F8" t="s">
        <v>1144</v>
      </c>
      <c r="G8" t="s">
        <v>1144</v>
      </c>
      <c r="H8" t="s">
        <v>1144</v>
      </c>
      <c r="I8" t="s">
        <v>1144</v>
      </c>
      <c r="J8" t="s">
        <v>1144</v>
      </c>
      <c r="K8" t="s">
        <v>1144</v>
      </c>
      <c r="L8" t="s">
        <v>1144</v>
      </c>
      <c r="M8" t="s">
        <v>1144</v>
      </c>
      <c r="N8" t="s">
        <v>1144</v>
      </c>
      <c r="O8" t="s">
        <v>1144</v>
      </c>
      <c r="P8" t="s">
        <v>1144</v>
      </c>
      <c r="Q8" t="s">
        <v>1144</v>
      </c>
      <c r="R8" t="s">
        <v>1144</v>
      </c>
      <c r="S8" t="s">
        <v>1144</v>
      </c>
      <c r="T8" t="s">
        <v>1144</v>
      </c>
      <c r="U8" t="s">
        <v>1144</v>
      </c>
      <c r="V8" t="s">
        <v>1144</v>
      </c>
      <c r="W8" t="s">
        <v>1144</v>
      </c>
      <c r="X8" t="s">
        <v>1144</v>
      </c>
      <c r="Y8" t="s">
        <v>1144</v>
      </c>
      <c r="Z8" t="s">
        <v>1144</v>
      </c>
      <c r="AA8" t="s">
        <v>1144</v>
      </c>
    </row>
    <row r="9" spans="1:27" x14ac:dyDescent="0.25">
      <c r="A9" t="s">
        <v>7</v>
      </c>
      <c r="B9" t="s">
        <v>580</v>
      </c>
      <c r="C9">
        <v>1030701</v>
      </c>
      <c r="D9">
        <v>9491</v>
      </c>
      <c r="E9">
        <v>735475</v>
      </c>
      <c r="F9">
        <v>19928</v>
      </c>
      <c r="G9">
        <v>17618</v>
      </c>
      <c r="H9">
        <v>454</v>
      </c>
      <c r="I9">
        <v>766</v>
      </c>
      <c r="J9">
        <v>6174</v>
      </c>
      <c r="K9">
        <v>2102</v>
      </c>
      <c r="L9">
        <v>1835</v>
      </c>
      <c r="M9">
        <v>19586</v>
      </c>
      <c r="N9">
        <v>2065</v>
      </c>
      <c r="O9">
        <v>17464</v>
      </c>
      <c r="P9">
        <v>2016</v>
      </c>
      <c r="Q9">
        <v>1752</v>
      </c>
      <c r="R9">
        <v>169015</v>
      </c>
      <c r="S9">
        <v>3158</v>
      </c>
      <c r="T9">
        <v>21802</v>
      </c>
      <c r="U9">
        <v>6256</v>
      </c>
      <c r="V9">
        <v>107364</v>
      </c>
      <c r="W9">
        <v>219187</v>
      </c>
      <c r="X9">
        <v>7379</v>
      </c>
      <c r="Y9">
        <v>69109</v>
      </c>
      <c r="Z9">
        <v>93769</v>
      </c>
      <c r="AA9">
        <v>35905</v>
      </c>
    </row>
    <row r="10" spans="1:27" x14ac:dyDescent="0.25">
      <c r="A10" t="s">
        <v>8</v>
      </c>
      <c r="B10" t="s">
        <v>581</v>
      </c>
      <c r="C10">
        <v>3828</v>
      </c>
      <c r="D10">
        <v>278</v>
      </c>
      <c r="E10">
        <v>3128</v>
      </c>
      <c r="F10">
        <v>297</v>
      </c>
      <c r="G10">
        <v>303</v>
      </c>
      <c r="H10">
        <v>70</v>
      </c>
      <c r="I10">
        <v>98</v>
      </c>
      <c r="J10">
        <v>219</v>
      </c>
      <c r="K10">
        <v>180</v>
      </c>
      <c r="L10">
        <v>189</v>
      </c>
      <c r="M10">
        <v>381</v>
      </c>
      <c r="N10">
        <v>163</v>
      </c>
      <c r="O10">
        <v>564</v>
      </c>
      <c r="P10">
        <v>139</v>
      </c>
      <c r="Q10">
        <v>107</v>
      </c>
      <c r="R10">
        <v>1041</v>
      </c>
      <c r="S10">
        <v>207</v>
      </c>
      <c r="T10">
        <v>419</v>
      </c>
      <c r="U10">
        <v>261</v>
      </c>
      <c r="V10">
        <v>923</v>
      </c>
      <c r="W10">
        <v>1709</v>
      </c>
      <c r="X10">
        <v>318</v>
      </c>
      <c r="Y10">
        <v>985</v>
      </c>
      <c r="Z10">
        <v>941</v>
      </c>
      <c r="AA10">
        <v>577</v>
      </c>
    </row>
    <row r="11" spans="1:27" x14ac:dyDescent="0.25">
      <c r="A11" t="s">
        <v>9</v>
      </c>
      <c r="B11" t="s">
        <v>582</v>
      </c>
      <c r="C11">
        <v>85.9</v>
      </c>
      <c r="D11">
        <v>88.8</v>
      </c>
      <c r="E11">
        <v>85.1</v>
      </c>
      <c r="F11">
        <v>83.7</v>
      </c>
      <c r="G11">
        <v>86.3</v>
      </c>
      <c r="H11">
        <v>46.9</v>
      </c>
      <c r="I11">
        <v>66.8</v>
      </c>
      <c r="J11">
        <v>85.5</v>
      </c>
      <c r="K11">
        <v>83.9</v>
      </c>
      <c r="L11">
        <v>71.099999999999994</v>
      </c>
      <c r="M11">
        <v>87.3</v>
      </c>
      <c r="N11">
        <v>74.400000000000006</v>
      </c>
      <c r="O11">
        <v>80.2</v>
      </c>
      <c r="P11">
        <v>83.9</v>
      </c>
      <c r="Q11">
        <v>87.6</v>
      </c>
      <c r="R11">
        <v>90</v>
      </c>
      <c r="S11">
        <v>71.099999999999994</v>
      </c>
      <c r="T11">
        <v>92.9</v>
      </c>
      <c r="U11">
        <v>85.2</v>
      </c>
      <c r="V11">
        <v>89.1</v>
      </c>
      <c r="W11">
        <v>87</v>
      </c>
      <c r="X11">
        <v>76.2</v>
      </c>
      <c r="Y11">
        <v>89.1</v>
      </c>
      <c r="Z11">
        <v>90.9</v>
      </c>
      <c r="AA11">
        <v>93.3</v>
      </c>
    </row>
    <row r="12" spans="1:27" x14ac:dyDescent="0.25">
      <c r="A12" t="s">
        <v>10</v>
      </c>
      <c r="B12" t="s">
        <v>583</v>
      </c>
      <c r="C12">
        <v>0.3</v>
      </c>
      <c r="D12">
        <v>2.4</v>
      </c>
      <c r="E12">
        <v>0.4</v>
      </c>
      <c r="F12">
        <v>1.2</v>
      </c>
      <c r="G12">
        <v>1.4</v>
      </c>
      <c r="H12">
        <v>5.0999999999999996</v>
      </c>
      <c r="I12">
        <v>6.8</v>
      </c>
      <c r="J12">
        <v>3</v>
      </c>
      <c r="K12">
        <v>6</v>
      </c>
      <c r="L12">
        <v>5.2</v>
      </c>
      <c r="M12">
        <v>1.6</v>
      </c>
      <c r="N12">
        <v>3.8</v>
      </c>
      <c r="O12">
        <v>2.5</v>
      </c>
      <c r="P12">
        <v>4.5999999999999996</v>
      </c>
      <c r="Q12">
        <v>5</v>
      </c>
      <c r="R12">
        <v>0.6</v>
      </c>
      <c r="S12">
        <v>4.3</v>
      </c>
      <c r="T12">
        <v>1.4</v>
      </c>
      <c r="U12">
        <v>2.9</v>
      </c>
      <c r="V12">
        <v>0.6</v>
      </c>
      <c r="W12">
        <v>0.5</v>
      </c>
      <c r="X12">
        <v>1.9</v>
      </c>
      <c r="Y12">
        <v>0.9</v>
      </c>
      <c r="Z12">
        <v>0.8</v>
      </c>
      <c r="AA12">
        <v>1</v>
      </c>
    </row>
    <row r="13" spans="1:27" x14ac:dyDescent="0.25">
      <c r="A13" t="s">
        <v>11</v>
      </c>
      <c r="B13" t="s">
        <v>584</v>
      </c>
      <c r="C13">
        <v>169816</v>
      </c>
      <c r="D13">
        <v>1192</v>
      </c>
      <c r="E13">
        <v>128689</v>
      </c>
      <c r="F13">
        <v>3882</v>
      </c>
      <c r="G13">
        <v>2807</v>
      </c>
      <c r="H13">
        <v>515</v>
      </c>
      <c r="I13">
        <v>380</v>
      </c>
      <c r="J13">
        <v>1049</v>
      </c>
      <c r="K13">
        <v>403</v>
      </c>
      <c r="L13">
        <v>746</v>
      </c>
      <c r="M13">
        <v>2841</v>
      </c>
      <c r="N13">
        <v>710</v>
      </c>
      <c r="O13">
        <v>4322</v>
      </c>
      <c r="P13">
        <v>387</v>
      </c>
      <c r="Q13">
        <v>249</v>
      </c>
      <c r="R13">
        <v>18701</v>
      </c>
      <c r="S13">
        <v>1286</v>
      </c>
      <c r="T13">
        <v>1657</v>
      </c>
      <c r="U13">
        <v>1090</v>
      </c>
      <c r="V13">
        <v>13152</v>
      </c>
      <c r="W13">
        <v>32675</v>
      </c>
      <c r="X13">
        <v>2305</v>
      </c>
      <c r="Y13">
        <v>8416</v>
      </c>
      <c r="Z13">
        <v>9441</v>
      </c>
      <c r="AA13">
        <v>2571</v>
      </c>
    </row>
    <row r="14" spans="1:27" x14ac:dyDescent="0.25">
      <c r="A14" t="s">
        <v>12</v>
      </c>
      <c r="B14" t="s">
        <v>585</v>
      </c>
      <c r="C14">
        <v>3649</v>
      </c>
      <c r="D14">
        <v>255</v>
      </c>
      <c r="E14">
        <v>3061</v>
      </c>
      <c r="F14">
        <v>295</v>
      </c>
      <c r="G14">
        <v>293</v>
      </c>
      <c r="H14">
        <v>54</v>
      </c>
      <c r="I14">
        <v>84</v>
      </c>
      <c r="J14">
        <v>213</v>
      </c>
      <c r="K14">
        <v>165</v>
      </c>
      <c r="L14">
        <v>152</v>
      </c>
      <c r="M14">
        <v>363</v>
      </c>
      <c r="N14">
        <v>123</v>
      </c>
      <c r="O14">
        <v>538</v>
      </c>
      <c r="P14">
        <v>111</v>
      </c>
      <c r="Q14">
        <v>110</v>
      </c>
      <c r="R14">
        <v>1042</v>
      </c>
      <c r="S14">
        <v>187</v>
      </c>
      <c r="T14">
        <v>329</v>
      </c>
      <c r="U14">
        <v>231</v>
      </c>
      <c r="V14">
        <v>804</v>
      </c>
      <c r="W14">
        <v>1249</v>
      </c>
      <c r="X14">
        <v>227</v>
      </c>
      <c r="Y14">
        <v>703</v>
      </c>
      <c r="Z14">
        <v>813</v>
      </c>
      <c r="AA14">
        <v>415</v>
      </c>
    </row>
    <row r="15" spans="1:27" x14ac:dyDescent="0.25">
      <c r="A15" t="s">
        <v>13</v>
      </c>
      <c r="B15" t="s">
        <v>586</v>
      </c>
      <c r="C15">
        <v>14.1</v>
      </c>
      <c r="D15">
        <v>11.2</v>
      </c>
      <c r="E15">
        <v>14.9</v>
      </c>
      <c r="F15">
        <v>16.3</v>
      </c>
      <c r="G15">
        <v>13.7</v>
      </c>
      <c r="H15">
        <v>53.1</v>
      </c>
      <c r="I15">
        <v>33.200000000000003</v>
      </c>
      <c r="J15">
        <v>14.5</v>
      </c>
      <c r="K15">
        <v>16.100000000000001</v>
      </c>
      <c r="L15">
        <v>28.9</v>
      </c>
      <c r="M15">
        <v>12.7</v>
      </c>
      <c r="N15">
        <v>25.6</v>
      </c>
      <c r="O15">
        <v>19.8</v>
      </c>
      <c r="P15">
        <v>16.100000000000001</v>
      </c>
      <c r="Q15">
        <v>12.4</v>
      </c>
      <c r="R15">
        <v>10</v>
      </c>
      <c r="S15">
        <v>28.9</v>
      </c>
      <c r="T15">
        <v>7.1</v>
      </c>
      <c r="U15">
        <v>14.8</v>
      </c>
      <c r="V15">
        <v>10.9</v>
      </c>
      <c r="W15">
        <v>13</v>
      </c>
      <c r="X15">
        <v>23.8</v>
      </c>
      <c r="Y15">
        <v>10.9</v>
      </c>
      <c r="Z15">
        <v>9.1</v>
      </c>
      <c r="AA15">
        <v>6.7</v>
      </c>
    </row>
    <row r="16" spans="1:27" x14ac:dyDescent="0.25">
      <c r="A16" t="s">
        <v>14</v>
      </c>
      <c r="B16" t="s">
        <v>587</v>
      </c>
      <c r="C16">
        <v>0.3</v>
      </c>
      <c r="D16">
        <v>2.4</v>
      </c>
      <c r="E16">
        <v>0.4</v>
      </c>
      <c r="F16">
        <v>1.2</v>
      </c>
      <c r="G16">
        <v>1.4</v>
      </c>
      <c r="H16">
        <v>5.0999999999999996</v>
      </c>
      <c r="I16">
        <v>6.8</v>
      </c>
      <c r="J16">
        <v>3</v>
      </c>
      <c r="K16">
        <v>6</v>
      </c>
      <c r="L16">
        <v>5.2</v>
      </c>
      <c r="M16">
        <v>1.6</v>
      </c>
      <c r="N16">
        <v>3.8</v>
      </c>
      <c r="O16">
        <v>2.5</v>
      </c>
      <c r="P16">
        <v>4.5999999999999996</v>
      </c>
      <c r="Q16">
        <v>5</v>
      </c>
      <c r="R16">
        <v>0.6</v>
      </c>
      <c r="S16">
        <v>4.3</v>
      </c>
      <c r="T16">
        <v>1.4</v>
      </c>
      <c r="U16">
        <v>2.9</v>
      </c>
      <c r="V16">
        <v>0.6</v>
      </c>
      <c r="W16">
        <v>0.5</v>
      </c>
      <c r="X16">
        <v>1.9</v>
      </c>
      <c r="Y16">
        <v>0.9</v>
      </c>
      <c r="Z16">
        <v>0.8</v>
      </c>
      <c r="AA16">
        <v>1</v>
      </c>
    </row>
    <row r="17" spans="1:27" x14ac:dyDescent="0.25">
      <c r="A17" t="s">
        <v>15</v>
      </c>
      <c r="B17" t="s">
        <v>588</v>
      </c>
      <c r="C17">
        <v>2.2000000000000002</v>
      </c>
      <c r="D17">
        <v>1.6</v>
      </c>
      <c r="E17">
        <v>2.2999999999999998</v>
      </c>
      <c r="F17">
        <v>1.5</v>
      </c>
      <c r="G17">
        <v>0.7</v>
      </c>
      <c r="H17">
        <v>2.2999999999999998</v>
      </c>
      <c r="I17">
        <v>0</v>
      </c>
      <c r="J17">
        <v>3.1</v>
      </c>
      <c r="K17">
        <v>1.1000000000000001</v>
      </c>
      <c r="L17">
        <v>3</v>
      </c>
      <c r="M17">
        <v>3.4</v>
      </c>
      <c r="N17">
        <v>4</v>
      </c>
      <c r="O17">
        <v>1.8</v>
      </c>
      <c r="P17">
        <v>1.4</v>
      </c>
      <c r="Q17">
        <v>1.7</v>
      </c>
      <c r="R17">
        <v>1.9</v>
      </c>
      <c r="S17">
        <v>2.8</v>
      </c>
      <c r="T17">
        <v>0.8</v>
      </c>
      <c r="U17">
        <v>3.3</v>
      </c>
      <c r="V17">
        <v>2.8</v>
      </c>
      <c r="W17">
        <v>1.9</v>
      </c>
      <c r="X17">
        <v>3.2</v>
      </c>
      <c r="Y17">
        <v>1.4</v>
      </c>
      <c r="Z17">
        <v>2.2999999999999998</v>
      </c>
      <c r="AA17">
        <v>1.3</v>
      </c>
    </row>
    <row r="18" spans="1:27" x14ac:dyDescent="0.25">
      <c r="A18" t="s">
        <v>16</v>
      </c>
      <c r="B18" t="s">
        <v>589</v>
      </c>
      <c r="C18">
        <v>0.2</v>
      </c>
      <c r="D18">
        <v>1.6</v>
      </c>
      <c r="E18">
        <v>0.2</v>
      </c>
      <c r="F18">
        <v>0.6</v>
      </c>
      <c r="G18">
        <v>0.4</v>
      </c>
      <c r="H18">
        <v>3.7</v>
      </c>
      <c r="I18">
        <v>6.2</v>
      </c>
      <c r="J18">
        <v>2.2999999999999998</v>
      </c>
      <c r="K18">
        <v>1.8</v>
      </c>
      <c r="L18">
        <v>2.8</v>
      </c>
      <c r="M18">
        <v>1.6</v>
      </c>
      <c r="N18">
        <v>3.3</v>
      </c>
      <c r="O18">
        <v>1</v>
      </c>
      <c r="P18">
        <v>1.4</v>
      </c>
      <c r="Q18">
        <v>2.8</v>
      </c>
      <c r="R18">
        <v>0.4</v>
      </c>
      <c r="S18">
        <v>2.2999999999999998</v>
      </c>
      <c r="T18">
        <v>0.6</v>
      </c>
      <c r="U18">
        <v>2.4</v>
      </c>
      <c r="V18">
        <v>0.6</v>
      </c>
      <c r="W18">
        <v>0.3</v>
      </c>
      <c r="X18">
        <v>1.5</v>
      </c>
      <c r="Y18">
        <v>0.5</v>
      </c>
      <c r="Z18">
        <v>0.6</v>
      </c>
      <c r="AA18">
        <v>0.6</v>
      </c>
    </row>
    <row r="19" spans="1:27" x14ac:dyDescent="0.25">
      <c r="A19" t="s">
        <v>17</v>
      </c>
      <c r="B19" t="s">
        <v>590</v>
      </c>
      <c r="C19" t="s">
        <v>1144</v>
      </c>
      <c r="D19" t="s">
        <v>1144</v>
      </c>
      <c r="E19" t="s">
        <v>1144</v>
      </c>
      <c r="F19" t="s">
        <v>1144</v>
      </c>
      <c r="G19" t="s">
        <v>1144</v>
      </c>
      <c r="H19" t="s">
        <v>1144</v>
      </c>
      <c r="I19" t="s">
        <v>1144</v>
      </c>
      <c r="J19" t="s">
        <v>1144</v>
      </c>
      <c r="K19" t="s">
        <v>1144</v>
      </c>
      <c r="L19" t="s">
        <v>1144</v>
      </c>
      <c r="M19" t="s">
        <v>1144</v>
      </c>
      <c r="N19" t="s">
        <v>1144</v>
      </c>
      <c r="O19" t="s">
        <v>1144</v>
      </c>
      <c r="P19" t="s">
        <v>1144</v>
      </c>
      <c r="Q19" t="s">
        <v>1144</v>
      </c>
      <c r="R19" t="s">
        <v>1144</v>
      </c>
      <c r="S19" t="s">
        <v>1144</v>
      </c>
      <c r="T19" t="s">
        <v>1144</v>
      </c>
      <c r="U19" t="s">
        <v>1144</v>
      </c>
      <c r="V19" t="s">
        <v>1144</v>
      </c>
      <c r="W19" t="s">
        <v>1144</v>
      </c>
      <c r="X19" t="s">
        <v>1144</v>
      </c>
      <c r="Y19" t="s">
        <v>1144</v>
      </c>
      <c r="Z19" t="s">
        <v>1144</v>
      </c>
      <c r="AA19" t="s">
        <v>1144</v>
      </c>
    </row>
    <row r="20" spans="1:27" x14ac:dyDescent="0.25">
      <c r="A20" t="s">
        <v>18</v>
      </c>
      <c r="B20" t="s">
        <v>591</v>
      </c>
      <c r="C20" t="s">
        <v>1144</v>
      </c>
      <c r="D20" t="s">
        <v>1144</v>
      </c>
      <c r="E20" t="s">
        <v>1144</v>
      </c>
      <c r="F20" t="s">
        <v>1144</v>
      </c>
      <c r="G20" t="s">
        <v>1144</v>
      </c>
      <c r="H20" t="s">
        <v>1144</v>
      </c>
      <c r="I20" t="s">
        <v>1144</v>
      </c>
      <c r="J20" t="s">
        <v>1144</v>
      </c>
      <c r="K20" t="s">
        <v>1144</v>
      </c>
      <c r="L20" t="s">
        <v>1144</v>
      </c>
      <c r="M20" t="s">
        <v>1144</v>
      </c>
      <c r="N20" t="s">
        <v>1144</v>
      </c>
      <c r="O20" t="s">
        <v>1144</v>
      </c>
      <c r="P20" t="s">
        <v>1144</v>
      </c>
      <c r="Q20" t="s">
        <v>1144</v>
      </c>
      <c r="R20" t="s">
        <v>1144</v>
      </c>
      <c r="S20" t="s">
        <v>1144</v>
      </c>
      <c r="T20" t="s">
        <v>1144</v>
      </c>
      <c r="U20" t="s">
        <v>1144</v>
      </c>
      <c r="V20" t="s">
        <v>1144</v>
      </c>
      <c r="W20" t="s">
        <v>1144</v>
      </c>
      <c r="X20" t="s">
        <v>1144</v>
      </c>
      <c r="Y20" t="s">
        <v>1144</v>
      </c>
      <c r="Z20" t="s">
        <v>1144</v>
      </c>
      <c r="AA20" t="s">
        <v>1144</v>
      </c>
    </row>
    <row r="21" spans="1:27" x14ac:dyDescent="0.25">
      <c r="A21" t="s">
        <v>19</v>
      </c>
      <c r="B21" t="s">
        <v>592</v>
      </c>
      <c r="C21">
        <v>9.1</v>
      </c>
      <c r="D21">
        <v>8.4</v>
      </c>
      <c r="E21">
        <v>9.9</v>
      </c>
      <c r="F21">
        <v>2.5</v>
      </c>
      <c r="G21">
        <v>10.5</v>
      </c>
      <c r="H21">
        <v>22.3</v>
      </c>
      <c r="I21">
        <v>6.9</v>
      </c>
      <c r="J21">
        <v>5.4</v>
      </c>
      <c r="K21">
        <v>0</v>
      </c>
      <c r="L21">
        <v>15.2</v>
      </c>
      <c r="M21">
        <v>5.4</v>
      </c>
      <c r="N21">
        <v>12.4</v>
      </c>
      <c r="O21">
        <v>4.3</v>
      </c>
      <c r="P21">
        <v>12.3</v>
      </c>
      <c r="Q21">
        <v>0</v>
      </c>
      <c r="R21">
        <v>6.6</v>
      </c>
      <c r="S21">
        <v>11.6</v>
      </c>
      <c r="T21">
        <v>5.6</v>
      </c>
      <c r="U21">
        <v>8.5</v>
      </c>
      <c r="V21">
        <v>6</v>
      </c>
      <c r="W21">
        <v>8.1</v>
      </c>
      <c r="X21">
        <v>7.2</v>
      </c>
      <c r="Y21">
        <v>7</v>
      </c>
      <c r="Z21">
        <v>7</v>
      </c>
      <c r="AA21">
        <v>6.3</v>
      </c>
    </row>
    <row r="22" spans="1:27" x14ac:dyDescent="0.25">
      <c r="A22" t="s">
        <v>20</v>
      </c>
      <c r="B22" t="s">
        <v>593</v>
      </c>
      <c r="C22">
        <v>0.3</v>
      </c>
      <c r="D22">
        <v>3.2</v>
      </c>
      <c r="E22">
        <v>0.4</v>
      </c>
      <c r="F22">
        <v>1.4</v>
      </c>
      <c r="G22">
        <v>3.2</v>
      </c>
      <c r="H22">
        <v>8.3000000000000007</v>
      </c>
      <c r="I22">
        <v>10.8</v>
      </c>
      <c r="J22">
        <v>5.0999999999999996</v>
      </c>
      <c r="K22">
        <v>8.1</v>
      </c>
      <c r="L22">
        <v>10</v>
      </c>
      <c r="M22">
        <v>2.6</v>
      </c>
      <c r="N22">
        <v>6.5</v>
      </c>
      <c r="O22">
        <v>2.1</v>
      </c>
      <c r="P22">
        <v>5.9</v>
      </c>
      <c r="Q22">
        <v>12.1</v>
      </c>
      <c r="R22">
        <v>0.7</v>
      </c>
      <c r="S22">
        <v>6.5</v>
      </c>
      <c r="T22">
        <v>1.6</v>
      </c>
      <c r="U22">
        <v>5.0999999999999996</v>
      </c>
      <c r="V22">
        <v>0.9</v>
      </c>
      <c r="W22">
        <v>0.5</v>
      </c>
      <c r="X22">
        <v>3.7</v>
      </c>
      <c r="Y22">
        <v>1</v>
      </c>
      <c r="Z22">
        <v>0.9</v>
      </c>
      <c r="AA22">
        <v>1.6</v>
      </c>
    </row>
    <row r="23" spans="1:27" x14ac:dyDescent="0.25">
      <c r="A23" t="s">
        <v>21</v>
      </c>
      <c r="B23" t="s">
        <v>594</v>
      </c>
      <c r="C23" t="s">
        <v>1144</v>
      </c>
      <c r="D23" t="s">
        <v>1144</v>
      </c>
      <c r="E23" t="s">
        <v>1144</v>
      </c>
      <c r="F23" t="s">
        <v>1144</v>
      </c>
      <c r="G23" t="s">
        <v>1144</v>
      </c>
      <c r="H23" t="s">
        <v>1144</v>
      </c>
      <c r="I23" t="s">
        <v>1144</v>
      </c>
      <c r="J23" t="s">
        <v>1144</v>
      </c>
      <c r="K23" t="s">
        <v>1144</v>
      </c>
      <c r="L23" t="s">
        <v>1144</v>
      </c>
      <c r="M23" t="s">
        <v>1144</v>
      </c>
      <c r="N23" t="s">
        <v>1144</v>
      </c>
      <c r="O23" t="s">
        <v>1144</v>
      </c>
      <c r="P23" t="s">
        <v>1144</v>
      </c>
      <c r="Q23" t="s">
        <v>1144</v>
      </c>
      <c r="R23" t="s">
        <v>1144</v>
      </c>
      <c r="S23" t="s">
        <v>1144</v>
      </c>
      <c r="T23" t="s">
        <v>1144</v>
      </c>
      <c r="U23" t="s">
        <v>1144</v>
      </c>
      <c r="V23" t="s">
        <v>1144</v>
      </c>
      <c r="W23" t="s">
        <v>1144</v>
      </c>
      <c r="X23" t="s">
        <v>1144</v>
      </c>
      <c r="Y23" t="s">
        <v>1144</v>
      </c>
      <c r="Z23" t="s">
        <v>1144</v>
      </c>
      <c r="AA23" t="s">
        <v>1144</v>
      </c>
    </row>
    <row r="24" spans="1:27" x14ac:dyDescent="0.25">
      <c r="A24" t="s">
        <v>22</v>
      </c>
      <c r="B24" t="s">
        <v>595</v>
      </c>
      <c r="C24" t="s">
        <v>1144</v>
      </c>
      <c r="D24" t="s">
        <v>1144</v>
      </c>
      <c r="E24" t="s">
        <v>1144</v>
      </c>
      <c r="F24" t="s">
        <v>1144</v>
      </c>
      <c r="G24" t="s">
        <v>1144</v>
      </c>
      <c r="H24" t="s">
        <v>1144</v>
      </c>
      <c r="I24" t="s">
        <v>1144</v>
      </c>
      <c r="J24" t="s">
        <v>1144</v>
      </c>
      <c r="K24" t="s">
        <v>1144</v>
      </c>
      <c r="L24" t="s">
        <v>1144</v>
      </c>
      <c r="M24" t="s">
        <v>1144</v>
      </c>
      <c r="N24" t="s">
        <v>1144</v>
      </c>
      <c r="O24" t="s">
        <v>1144</v>
      </c>
      <c r="P24" t="s">
        <v>1144</v>
      </c>
      <c r="Q24" t="s">
        <v>1144</v>
      </c>
      <c r="R24" t="s">
        <v>1144</v>
      </c>
      <c r="S24" t="s">
        <v>1144</v>
      </c>
      <c r="T24" t="s">
        <v>1144</v>
      </c>
      <c r="U24" t="s">
        <v>1144</v>
      </c>
      <c r="V24" t="s">
        <v>1144</v>
      </c>
      <c r="W24" t="s">
        <v>1144</v>
      </c>
      <c r="X24" t="s">
        <v>1144</v>
      </c>
      <c r="Y24" t="s">
        <v>1144</v>
      </c>
      <c r="Z24" t="s">
        <v>1144</v>
      </c>
      <c r="AA24" t="s">
        <v>1144</v>
      </c>
    </row>
    <row r="25" spans="1:27" x14ac:dyDescent="0.25">
      <c r="A25" t="s">
        <v>23</v>
      </c>
      <c r="B25" t="s">
        <v>596</v>
      </c>
      <c r="C25">
        <v>1200517</v>
      </c>
      <c r="D25">
        <v>10683</v>
      </c>
      <c r="E25">
        <v>864164</v>
      </c>
      <c r="F25">
        <v>23810</v>
      </c>
      <c r="G25">
        <v>20425</v>
      </c>
      <c r="H25">
        <v>969</v>
      </c>
      <c r="I25">
        <v>1146</v>
      </c>
      <c r="J25">
        <v>7223</v>
      </c>
      <c r="K25">
        <v>2505</v>
      </c>
      <c r="L25">
        <v>2581</v>
      </c>
      <c r="M25">
        <v>22427</v>
      </c>
      <c r="N25">
        <v>2775</v>
      </c>
      <c r="O25">
        <v>21786</v>
      </c>
      <c r="P25">
        <v>2403</v>
      </c>
      <c r="Q25">
        <v>2001</v>
      </c>
      <c r="R25">
        <v>187716</v>
      </c>
      <c r="S25">
        <v>4444</v>
      </c>
      <c r="T25">
        <v>23459</v>
      </c>
      <c r="U25">
        <v>7346</v>
      </c>
      <c r="V25">
        <v>120516</v>
      </c>
      <c r="W25">
        <v>251862</v>
      </c>
      <c r="X25">
        <v>9684</v>
      </c>
      <c r="Y25">
        <v>77525</v>
      </c>
      <c r="Z25">
        <v>103210</v>
      </c>
      <c r="AA25">
        <v>38476</v>
      </c>
    </row>
    <row r="26" spans="1:27" x14ac:dyDescent="0.25">
      <c r="A26" t="s">
        <v>24</v>
      </c>
      <c r="B26" t="s">
        <v>597</v>
      </c>
      <c r="C26">
        <v>387</v>
      </c>
      <c r="D26">
        <v>109</v>
      </c>
      <c r="E26">
        <v>350</v>
      </c>
      <c r="F26">
        <v>87</v>
      </c>
      <c r="G26">
        <v>89</v>
      </c>
      <c r="H26">
        <v>79</v>
      </c>
      <c r="I26">
        <v>91</v>
      </c>
      <c r="J26">
        <v>47</v>
      </c>
      <c r="K26">
        <v>205</v>
      </c>
      <c r="L26">
        <v>205</v>
      </c>
      <c r="M26">
        <v>70</v>
      </c>
      <c r="N26">
        <v>194</v>
      </c>
      <c r="O26">
        <v>83</v>
      </c>
      <c r="P26">
        <v>95</v>
      </c>
      <c r="Q26">
        <v>143</v>
      </c>
      <c r="R26">
        <v>194</v>
      </c>
      <c r="S26">
        <v>79</v>
      </c>
      <c r="T26">
        <v>252</v>
      </c>
      <c r="U26">
        <v>291</v>
      </c>
      <c r="V26">
        <v>1036</v>
      </c>
      <c r="W26">
        <v>1671</v>
      </c>
      <c r="X26">
        <v>402</v>
      </c>
      <c r="Y26">
        <v>947</v>
      </c>
      <c r="Z26">
        <v>727</v>
      </c>
      <c r="AA26">
        <v>703</v>
      </c>
    </row>
    <row r="27" spans="1:27" x14ac:dyDescent="0.25">
      <c r="A27" t="s">
        <v>25</v>
      </c>
      <c r="B27" t="s">
        <v>598</v>
      </c>
      <c r="C27">
        <v>1200517</v>
      </c>
      <c r="D27">
        <v>10683</v>
      </c>
      <c r="E27">
        <v>864164</v>
      </c>
      <c r="F27">
        <v>23810</v>
      </c>
      <c r="G27">
        <v>20425</v>
      </c>
      <c r="H27">
        <v>969</v>
      </c>
      <c r="I27">
        <v>1146</v>
      </c>
      <c r="J27">
        <v>7223</v>
      </c>
      <c r="K27">
        <v>2505</v>
      </c>
      <c r="L27">
        <v>2581</v>
      </c>
      <c r="M27">
        <v>22427</v>
      </c>
      <c r="N27">
        <v>2775</v>
      </c>
      <c r="O27">
        <v>21786</v>
      </c>
      <c r="P27">
        <v>2403</v>
      </c>
      <c r="Q27">
        <v>2001</v>
      </c>
      <c r="R27">
        <v>187716</v>
      </c>
      <c r="S27">
        <v>4444</v>
      </c>
      <c r="T27">
        <v>23459</v>
      </c>
      <c r="U27">
        <v>7346</v>
      </c>
      <c r="V27">
        <v>120516</v>
      </c>
      <c r="W27">
        <v>251862</v>
      </c>
      <c r="X27">
        <v>9684</v>
      </c>
      <c r="Y27">
        <v>77525</v>
      </c>
      <c r="Z27">
        <v>103210</v>
      </c>
      <c r="AA27">
        <v>38476</v>
      </c>
    </row>
    <row r="28" spans="1:27" x14ac:dyDescent="0.25">
      <c r="A28" t="s">
        <v>26</v>
      </c>
      <c r="B28" t="s">
        <v>599</v>
      </c>
      <c r="C28" t="s">
        <v>1144</v>
      </c>
      <c r="D28" t="s">
        <v>1144</v>
      </c>
      <c r="E28" t="s">
        <v>1144</v>
      </c>
      <c r="F28" t="s">
        <v>1144</v>
      </c>
      <c r="G28" t="s">
        <v>1144</v>
      </c>
      <c r="H28" t="s">
        <v>1144</v>
      </c>
      <c r="I28" t="s">
        <v>1144</v>
      </c>
      <c r="J28" t="s">
        <v>1144</v>
      </c>
      <c r="K28" t="s">
        <v>1144</v>
      </c>
      <c r="L28" t="s">
        <v>1144</v>
      </c>
      <c r="M28" t="s">
        <v>1144</v>
      </c>
      <c r="N28" t="s">
        <v>1144</v>
      </c>
      <c r="O28" t="s">
        <v>1144</v>
      </c>
      <c r="P28" t="s">
        <v>1144</v>
      </c>
      <c r="Q28" t="s">
        <v>1144</v>
      </c>
      <c r="R28" t="s">
        <v>1144</v>
      </c>
      <c r="S28" t="s">
        <v>1144</v>
      </c>
      <c r="T28" t="s">
        <v>1144</v>
      </c>
      <c r="U28" t="s">
        <v>1144</v>
      </c>
      <c r="V28" t="s">
        <v>1144</v>
      </c>
      <c r="W28" t="s">
        <v>1144</v>
      </c>
      <c r="X28" t="s">
        <v>1144</v>
      </c>
      <c r="Y28" t="s">
        <v>1144</v>
      </c>
      <c r="Z28" t="s">
        <v>1144</v>
      </c>
      <c r="AA28" t="s">
        <v>1144</v>
      </c>
    </row>
    <row r="29" spans="1:27" x14ac:dyDescent="0.25">
      <c r="A29" t="s">
        <v>27</v>
      </c>
      <c r="B29" t="s">
        <v>600</v>
      </c>
      <c r="C29">
        <v>714017</v>
      </c>
      <c r="D29">
        <v>7387</v>
      </c>
      <c r="E29">
        <v>506360</v>
      </c>
      <c r="F29">
        <v>17975</v>
      </c>
      <c r="G29">
        <v>12714</v>
      </c>
      <c r="H29">
        <v>331</v>
      </c>
      <c r="I29">
        <v>657</v>
      </c>
      <c r="J29">
        <v>4086</v>
      </c>
      <c r="K29">
        <v>1196</v>
      </c>
      <c r="L29">
        <v>1771</v>
      </c>
      <c r="M29">
        <v>16392</v>
      </c>
      <c r="N29">
        <v>1903</v>
      </c>
      <c r="O29">
        <v>11629</v>
      </c>
      <c r="P29">
        <v>1225</v>
      </c>
      <c r="Q29">
        <v>1502</v>
      </c>
      <c r="R29">
        <v>112117</v>
      </c>
      <c r="S29">
        <v>3526</v>
      </c>
      <c r="T29">
        <v>13246</v>
      </c>
      <c r="U29">
        <v>4596</v>
      </c>
      <c r="V29">
        <v>83356</v>
      </c>
      <c r="W29">
        <v>153538</v>
      </c>
      <c r="X29">
        <v>4926</v>
      </c>
      <c r="Y29">
        <v>58790</v>
      </c>
      <c r="Z29">
        <v>52015</v>
      </c>
      <c r="AA29">
        <v>24885</v>
      </c>
    </row>
    <row r="30" spans="1:27" x14ac:dyDescent="0.25">
      <c r="A30" t="s">
        <v>28</v>
      </c>
      <c r="B30" t="s">
        <v>601</v>
      </c>
      <c r="C30">
        <v>2446</v>
      </c>
      <c r="D30">
        <v>365</v>
      </c>
      <c r="E30">
        <v>2040</v>
      </c>
      <c r="F30">
        <v>292</v>
      </c>
      <c r="G30">
        <v>382</v>
      </c>
      <c r="H30">
        <v>60</v>
      </c>
      <c r="I30">
        <v>96</v>
      </c>
      <c r="J30">
        <v>278</v>
      </c>
      <c r="K30">
        <v>218</v>
      </c>
      <c r="L30">
        <v>222</v>
      </c>
      <c r="M30">
        <v>435</v>
      </c>
      <c r="N30">
        <v>194</v>
      </c>
      <c r="O30">
        <v>526</v>
      </c>
      <c r="P30">
        <v>153</v>
      </c>
      <c r="Q30">
        <v>145</v>
      </c>
      <c r="R30">
        <v>1006</v>
      </c>
      <c r="S30">
        <v>148</v>
      </c>
      <c r="T30">
        <v>457</v>
      </c>
      <c r="U30">
        <v>305</v>
      </c>
      <c r="V30">
        <v>993</v>
      </c>
      <c r="W30">
        <v>1514</v>
      </c>
      <c r="X30">
        <v>260</v>
      </c>
      <c r="Y30">
        <v>968</v>
      </c>
      <c r="Z30">
        <v>908</v>
      </c>
      <c r="AA30">
        <v>596</v>
      </c>
    </row>
    <row r="31" spans="1:27" x14ac:dyDescent="0.25">
      <c r="A31" t="s">
        <v>29</v>
      </c>
      <c r="B31" t="s">
        <v>602</v>
      </c>
      <c r="C31">
        <v>59.5</v>
      </c>
      <c r="D31">
        <v>69.099999999999994</v>
      </c>
      <c r="E31">
        <v>58.6</v>
      </c>
      <c r="F31">
        <v>75.5</v>
      </c>
      <c r="G31">
        <v>62.2</v>
      </c>
      <c r="H31">
        <v>34.200000000000003</v>
      </c>
      <c r="I31">
        <v>57.3</v>
      </c>
      <c r="J31">
        <v>56.6</v>
      </c>
      <c r="K31">
        <v>47.7</v>
      </c>
      <c r="L31">
        <v>68.599999999999994</v>
      </c>
      <c r="M31">
        <v>73.099999999999994</v>
      </c>
      <c r="N31">
        <v>68.599999999999994</v>
      </c>
      <c r="O31">
        <v>53.4</v>
      </c>
      <c r="P31">
        <v>51</v>
      </c>
      <c r="Q31">
        <v>75.099999999999994</v>
      </c>
      <c r="R31">
        <v>59.7</v>
      </c>
      <c r="S31">
        <v>79.3</v>
      </c>
      <c r="T31">
        <v>56.5</v>
      </c>
      <c r="U31">
        <v>62.6</v>
      </c>
      <c r="V31">
        <v>69.2</v>
      </c>
      <c r="W31">
        <v>61</v>
      </c>
      <c r="X31">
        <v>50.9</v>
      </c>
      <c r="Y31">
        <v>75.8</v>
      </c>
      <c r="Z31">
        <v>50.4</v>
      </c>
      <c r="AA31">
        <v>64.7</v>
      </c>
    </row>
    <row r="32" spans="1:27" x14ac:dyDescent="0.25">
      <c r="A32" t="s">
        <v>30</v>
      </c>
      <c r="B32" t="s">
        <v>603</v>
      </c>
      <c r="C32">
        <v>0.2</v>
      </c>
      <c r="D32">
        <v>3.3</v>
      </c>
      <c r="E32">
        <v>0.2</v>
      </c>
      <c r="F32">
        <v>1.2</v>
      </c>
      <c r="G32">
        <v>1.9</v>
      </c>
      <c r="H32">
        <v>5.5</v>
      </c>
      <c r="I32">
        <v>9</v>
      </c>
      <c r="J32">
        <v>3.8</v>
      </c>
      <c r="K32">
        <v>7.6</v>
      </c>
      <c r="L32">
        <v>6.7</v>
      </c>
      <c r="M32">
        <v>1.9</v>
      </c>
      <c r="N32">
        <v>5.3</v>
      </c>
      <c r="O32">
        <v>2.4</v>
      </c>
      <c r="P32">
        <v>6.2</v>
      </c>
      <c r="Q32">
        <v>6.1</v>
      </c>
      <c r="R32">
        <v>0.5</v>
      </c>
      <c r="S32">
        <v>3</v>
      </c>
      <c r="T32">
        <v>1.7</v>
      </c>
      <c r="U32">
        <v>3.2</v>
      </c>
      <c r="V32">
        <v>0.7</v>
      </c>
      <c r="W32">
        <v>0.5</v>
      </c>
      <c r="X32">
        <v>2.2999999999999998</v>
      </c>
      <c r="Y32">
        <v>0.9</v>
      </c>
      <c r="Z32">
        <v>0.8</v>
      </c>
      <c r="AA32">
        <v>1.2</v>
      </c>
    </row>
    <row r="33" spans="1:27" x14ac:dyDescent="0.25">
      <c r="A33" t="s">
        <v>31</v>
      </c>
      <c r="B33" t="s">
        <v>604</v>
      </c>
      <c r="C33">
        <v>55495</v>
      </c>
      <c r="D33">
        <v>333</v>
      </c>
      <c r="E33">
        <v>41760</v>
      </c>
      <c r="F33">
        <v>1308</v>
      </c>
      <c r="G33">
        <v>114</v>
      </c>
      <c r="H33">
        <v>17</v>
      </c>
      <c r="I33">
        <v>18</v>
      </c>
      <c r="J33">
        <v>103</v>
      </c>
      <c r="K33">
        <v>3</v>
      </c>
      <c r="L33">
        <v>123</v>
      </c>
      <c r="M33">
        <v>361</v>
      </c>
      <c r="N33">
        <v>42</v>
      </c>
      <c r="O33">
        <v>311</v>
      </c>
      <c r="P33">
        <v>9</v>
      </c>
      <c r="Q33">
        <v>7</v>
      </c>
      <c r="R33">
        <v>9943</v>
      </c>
      <c r="S33">
        <v>23</v>
      </c>
      <c r="T33">
        <v>1020</v>
      </c>
      <c r="U33">
        <v>429</v>
      </c>
      <c r="V33">
        <v>6563</v>
      </c>
      <c r="W33">
        <v>11837</v>
      </c>
      <c r="X33">
        <v>1906</v>
      </c>
      <c r="Y33">
        <v>2291</v>
      </c>
      <c r="Z33">
        <v>6136</v>
      </c>
      <c r="AA33">
        <v>1981</v>
      </c>
    </row>
    <row r="34" spans="1:27" x14ac:dyDescent="0.25">
      <c r="A34" t="s">
        <v>32</v>
      </c>
      <c r="B34" t="s">
        <v>605</v>
      </c>
      <c r="C34">
        <v>1482</v>
      </c>
      <c r="D34">
        <v>133</v>
      </c>
      <c r="E34">
        <v>1162</v>
      </c>
      <c r="F34">
        <v>233</v>
      </c>
      <c r="G34">
        <v>58</v>
      </c>
      <c r="H34">
        <v>12</v>
      </c>
      <c r="I34">
        <v>27</v>
      </c>
      <c r="J34">
        <v>63</v>
      </c>
      <c r="K34">
        <v>5</v>
      </c>
      <c r="L34">
        <v>89</v>
      </c>
      <c r="M34">
        <v>142</v>
      </c>
      <c r="N34">
        <v>41</v>
      </c>
      <c r="O34">
        <v>150</v>
      </c>
      <c r="P34">
        <v>16</v>
      </c>
      <c r="Q34">
        <v>11</v>
      </c>
      <c r="R34">
        <v>649</v>
      </c>
      <c r="S34">
        <v>21</v>
      </c>
      <c r="T34">
        <v>207</v>
      </c>
      <c r="U34">
        <v>127</v>
      </c>
      <c r="V34">
        <v>496</v>
      </c>
      <c r="W34">
        <v>622</v>
      </c>
      <c r="X34">
        <v>207</v>
      </c>
      <c r="Y34">
        <v>332</v>
      </c>
      <c r="Z34">
        <v>568</v>
      </c>
      <c r="AA34">
        <v>326</v>
      </c>
    </row>
    <row r="35" spans="1:27" x14ac:dyDescent="0.25">
      <c r="A35" t="s">
        <v>33</v>
      </c>
      <c r="B35" t="s">
        <v>606</v>
      </c>
      <c r="C35">
        <v>4.5999999999999996</v>
      </c>
      <c r="D35">
        <v>3.1</v>
      </c>
      <c r="E35">
        <v>4.8</v>
      </c>
      <c r="F35">
        <v>5.5</v>
      </c>
      <c r="G35">
        <v>0.6</v>
      </c>
      <c r="H35">
        <v>1.8</v>
      </c>
      <c r="I35">
        <v>1.6</v>
      </c>
      <c r="J35">
        <v>1.4</v>
      </c>
      <c r="K35">
        <v>0.1</v>
      </c>
      <c r="L35">
        <v>4.8</v>
      </c>
      <c r="M35">
        <v>1.6</v>
      </c>
      <c r="N35">
        <v>1.5</v>
      </c>
      <c r="O35">
        <v>1.4</v>
      </c>
      <c r="P35">
        <v>0.4</v>
      </c>
      <c r="Q35">
        <v>0.3</v>
      </c>
      <c r="R35">
        <v>5.3</v>
      </c>
      <c r="S35">
        <v>0.5</v>
      </c>
      <c r="T35">
        <v>4.3</v>
      </c>
      <c r="U35">
        <v>5.8</v>
      </c>
      <c r="V35">
        <v>5.4</v>
      </c>
      <c r="W35">
        <v>4.7</v>
      </c>
      <c r="X35">
        <v>19.7</v>
      </c>
      <c r="Y35">
        <v>3</v>
      </c>
      <c r="Z35">
        <v>5.9</v>
      </c>
      <c r="AA35">
        <v>5.0999999999999996</v>
      </c>
    </row>
    <row r="36" spans="1:27" x14ac:dyDescent="0.25">
      <c r="A36" t="s">
        <v>34</v>
      </c>
      <c r="B36" t="s">
        <v>607</v>
      </c>
      <c r="C36">
        <v>0.1</v>
      </c>
      <c r="D36">
        <v>1.3</v>
      </c>
      <c r="E36">
        <v>0.1</v>
      </c>
      <c r="F36">
        <v>1</v>
      </c>
      <c r="G36">
        <v>0.3</v>
      </c>
      <c r="H36">
        <v>1.3</v>
      </c>
      <c r="I36">
        <v>2.4</v>
      </c>
      <c r="J36">
        <v>0.9</v>
      </c>
      <c r="K36">
        <v>0.2</v>
      </c>
      <c r="L36">
        <v>3.4</v>
      </c>
      <c r="M36">
        <v>0.6</v>
      </c>
      <c r="N36">
        <v>1.5</v>
      </c>
      <c r="O36">
        <v>0.7</v>
      </c>
      <c r="P36">
        <v>0.7</v>
      </c>
      <c r="Q36">
        <v>0.5</v>
      </c>
      <c r="R36">
        <v>0.3</v>
      </c>
      <c r="S36">
        <v>0.5</v>
      </c>
      <c r="T36">
        <v>0.9</v>
      </c>
      <c r="U36">
        <v>1.7</v>
      </c>
      <c r="V36">
        <v>0.4</v>
      </c>
      <c r="W36">
        <v>0.2</v>
      </c>
      <c r="X36">
        <v>1.8</v>
      </c>
      <c r="Y36">
        <v>0.4</v>
      </c>
      <c r="Z36">
        <v>0.6</v>
      </c>
      <c r="AA36">
        <v>0.8</v>
      </c>
    </row>
    <row r="37" spans="1:27" x14ac:dyDescent="0.25">
      <c r="A37" t="s">
        <v>35</v>
      </c>
      <c r="B37" t="s">
        <v>608</v>
      </c>
      <c r="C37">
        <v>15803</v>
      </c>
      <c r="D37">
        <v>213</v>
      </c>
      <c r="E37">
        <v>9090</v>
      </c>
      <c r="F37">
        <v>823</v>
      </c>
      <c r="G37">
        <v>623</v>
      </c>
      <c r="H37">
        <v>14</v>
      </c>
      <c r="I37">
        <v>51</v>
      </c>
      <c r="J37">
        <v>133</v>
      </c>
      <c r="K37">
        <v>23</v>
      </c>
      <c r="L37">
        <v>15</v>
      </c>
      <c r="M37">
        <v>148</v>
      </c>
      <c r="N37">
        <v>113</v>
      </c>
      <c r="O37">
        <v>399</v>
      </c>
      <c r="P37">
        <v>27</v>
      </c>
      <c r="Q37">
        <v>0</v>
      </c>
      <c r="R37">
        <v>3271</v>
      </c>
      <c r="S37">
        <v>48</v>
      </c>
      <c r="T37">
        <v>812</v>
      </c>
      <c r="U37">
        <v>103</v>
      </c>
      <c r="V37">
        <v>788</v>
      </c>
      <c r="W37">
        <v>2892</v>
      </c>
      <c r="X37">
        <v>119</v>
      </c>
      <c r="Y37">
        <v>1466</v>
      </c>
      <c r="Z37">
        <v>2421</v>
      </c>
      <c r="AA37">
        <v>578</v>
      </c>
    </row>
    <row r="38" spans="1:27" x14ac:dyDescent="0.25">
      <c r="A38" t="s">
        <v>36</v>
      </c>
      <c r="B38" t="s">
        <v>609</v>
      </c>
      <c r="C38">
        <v>942</v>
      </c>
      <c r="D38">
        <v>74</v>
      </c>
      <c r="E38">
        <v>679</v>
      </c>
      <c r="F38">
        <v>180</v>
      </c>
      <c r="G38">
        <v>179</v>
      </c>
      <c r="H38">
        <v>17</v>
      </c>
      <c r="I38">
        <v>49</v>
      </c>
      <c r="J38">
        <v>84</v>
      </c>
      <c r="K38">
        <v>37</v>
      </c>
      <c r="L38">
        <v>25</v>
      </c>
      <c r="M38">
        <v>85</v>
      </c>
      <c r="N38">
        <v>59</v>
      </c>
      <c r="O38">
        <v>196</v>
      </c>
      <c r="P38">
        <v>34</v>
      </c>
      <c r="Q38">
        <v>12</v>
      </c>
      <c r="R38">
        <v>397</v>
      </c>
      <c r="S38">
        <v>33</v>
      </c>
      <c r="T38">
        <v>202</v>
      </c>
      <c r="U38">
        <v>69</v>
      </c>
      <c r="V38">
        <v>220</v>
      </c>
      <c r="W38">
        <v>386</v>
      </c>
      <c r="X38">
        <v>73</v>
      </c>
      <c r="Y38">
        <v>288</v>
      </c>
      <c r="Z38">
        <v>358</v>
      </c>
      <c r="AA38">
        <v>159</v>
      </c>
    </row>
    <row r="39" spans="1:27" x14ac:dyDescent="0.25">
      <c r="A39" t="s">
        <v>37</v>
      </c>
      <c r="B39" t="s">
        <v>610</v>
      </c>
      <c r="C39">
        <v>1.3</v>
      </c>
      <c r="D39">
        <v>2</v>
      </c>
      <c r="E39">
        <v>1.1000000000000001</v>
      </c>
      <c r="F39">
        <v>3.5</v>
      </c>
      <c r="G39">
        <v>3.1</v>
      </c>
      <c r="H39">
        <v>1.4</v>
      </c>
      <c r="I39">
        <v>4.5</v>
      </c>
      <c r="J39">
        <v>1.8</v>
      </c>
      <c r="K39">
        <v>0.9</v>
      </c>
      <c r="L39">
        <v>0.6</v>
      </c>
      <c r="M39">
        <v>0.7</v>
      </c>
      <c r="N39">
        <v>4.0999999999999996</v>
      </c>
      <c r="O39">
        <v>1.8</v>
      </c>
      <c r="P39">
        <v>1.1000000000000001</v>
      </c>
      <c r="Q39">
        <v>0</v>
      </c>
      <c r="R39">
        <v>1.7</v>
      </c>
      <c r="S39">
        <v>1.1000000000000001</v>
      </c>
      <c r="T39">
        <v>3.5</v>
      </c>
      <c r="U39">
        <v>1.4</v>
      </c>
      <c r="V39">
        <v>0.7</v>
      </c>
      <c r="W39">
        <v>1.1000000000000001</v>
      </c>
      <c r="X39">
        <v>1.2</v>
      </c>
      <c r="Y39">
        <v>1.9</v>
      </c>
      <c r="Z39">
        <v>2.2999999999999998</v>
      </c>
      <c r="AA39">
        <v>1.5</v>
      </c>
    </row>
    <row r="40" spans="1:27" x14ac:dyDescent="0.25">
      <c r="A40" t="s">
        <v>38</v>
      </c>
      <c r="B40" t="s">
        <v>611</v>
      </c>
      <c r="C40">
        <v>0.1</v>
      </c>
      <c r="D40">
        <v>0.7</v>
      </c>
      <c r="E40">
        <v>0.1</v>
      </c>
      <c r="F40">
        <v>0.8</v>
      </c>
      <c r="G40">
        <v>0.9</v>
      </c>
      <c r="H40">
        <v>1.7</v>
      </c>
      <c r="I40">
        <v>4.2</v>
      </c>
      <c r="J40">
        <v>1.2</v>
      </c>
      <c r="K40">
        <v>1.5</v>
      </c>
      <c r="L40">
        <v>1</v>
      </c>
      <c r="M40">
        <v>0.4</v>
      </c>
      <c r="N40">
        <v>2.1</v>
      </c>
      <c r="O40">
        <v>0.9</v>
      </c>
      <c r="P40">
        <v>1.4</v>
      </c>
      <c r="Q40">
        <v>1.7</v>
      </c>
      <c r="R40">
        <v>0.2</v>
      </c>
      <c r="S40">
        <v>0.7</v>
      </c>
      <c r="T40">
        <v>0.9</v>
      </c>
      <c r="U40">
        <v>0.9</v>
      </c>
      <c r="V40">
        <v>0.2</v>
      </c>
      <c r="W40">
        <v>0.2</v>
      </c>
      <c r="X40">
        <v>0.8</v>
      </c>
      <c r="Y40">
        <v>0.4</v>
      </c>
      <c r="Z40">
        <v>0.3</v>
      </c>
      <c r="AA40">
        <v>0.4</v>
      </c>
    </row>
    <row r="41" spans="1:27" x14ac:dyDescent="0.25">
      <c r="A41" t="s">
        <v>39</v>
      </c>
      <c r="B41" t="s">
        <v>612</v>
      </c>
      <c r="C41">
        <v>73325</v>
      </c>
      <c r="D41">
        <v>409</v>
      </c>
      <c r="E41">
        <v>57913</v>
      </c>
      <c r="F41">
        <v>848</v>
      </c>
      <c r="G41">
        <v>1067</v>
      </c>
      <c r="H41">
        <v>10</v>
      </c>
      <c r="I41">
        <v>32</v>
      </c>
      <c r="J41">
        <v>128</v>
      </c>
      <c r="K41">
        <v>86</v>
      </c>
      <c r="L41">
        <v>50</v>
      </c>
      <c r="M41">
        <v>715</v>
      </c>
      <c r="N41">
        <v>120</v>
      </c>
      <c r="O41">
        <v>610</v>
      </c>
      <c r="P41">
        <v>77</v>
      </c>
      <c r="Q41">
        <v>77</v>
      </c>
      <c r="R41">
        <v>9961</v>
      </c>
      <c r="S41">
        <v>193</v>
      </c>
      <c r="T41">
        <v>1029</v>
      </c>
      <c r="U41">
        <v>367</v>
      </c>
      <c r="V41">
        <v>5747</v>
      </c>
      <c r="W41">
        <v>19006</v>
      </c>
      <c r="X41">
        <v>1338</v>
      </c>
      <c r="Y41">
        <v>3678</v>
      </c>
      <c r="Z41">
        <v>6962</v>
      </c>
      <c r="AA41">
        <v>1851</v>
      </c>
    </row>
    <row r="42" spans="1:27" x14ac:dyDescent="0.25">
      <c r="A42" t="s">
        <v>40</v>
      </c>
      <c r="B42" t="s">
        <v>613</v>
      </c>
      <c r="C42">
        <v>1635</v>
      </c>
      <c r="D42">
        <v>169</v>
      </c>
      <c r="E42">
        <v>1611</v>
      </c>
      <c r="F42">
        <v>178</v>
      </c>
      <c r="G42">
        <v>187</v>
      </c>
      <c r="H42">
        <v>8</v>
      </c>
      <c r="I42">
        <v>36</v>
      </c>
      <c r="J42">
        <v>66</v>
      </c>
      <c r="K42">
        <v>64</v>
      </c>
      <c r="L42">
        <v>45</v>
      </c>
      <c r="M42">
        <v>230</v>
      </c>
      <c r="N42">
        <v>72</v>
      </c>
      <c r="O42">
        <v>178</v>
      </c>
      <c r="P42">
        <v>65</v>
      </c>
      <c r="Q42">
        <v>68</v>
      </c>
      <c r="R42">
        <v>653</v>
      </c>
      <c r="S42">
        <v>79</v>
      </c>
      <c r="T42">
        <v>214</v>
      </c>
      <c r="U42">
        <v>109</v>
      </c>
      <c r="V42">
        <v>515</v>
      </c>
      <c r="W42">
        <v>987</v>
      </c>
      <c r="X42">
        <v>168</v>
      </c>
      <c r="Y42">
        <v>329</v>
      </c>
      <c r="Z42">
        <v>535</v>
      </c>
      <c r="AA42">
        <v>298</v>
      </c>
    </row>
    <row r="43" spans="1:27" x14ac:dyDescent="0.25">
      <c r="A43" t="s">
        <v>41</v>
      </c>
      <c r="B43" t="s">
        <v>614</v>
      </c>
      <c r="C43">
        <v>6.1</v>
      </c>
      <c r="D43">
        <v>3.8</v>
      </c>
      <c r="E43">
        <v>6.7</v>
      </c>
      <c r="F43">
        <v>3.6</v>
      </c>
      <c r="G43">
        <v>5.2</v>
      </c>
      <c r="H43">
        <v>1</v>
      </c>
      <c r="I43">
        <v>2.8</v>
      </c>
      <c r="J43">
        <v>1.8</v>
      </c>
      <c r="K43">
        <v>3.4</v>
      </c>
      <c r="L43">
        <v>1.9</v>
      </c>
      <c r="M43">
        <v>3.2</v>
      </c>
      <c r="N43">
        <v>4.3</v>
      </c>
      <c r="O43">
        <v>2.8</v>
      </c>
      <c r="P43">
        <v>3.2</v>
      </c>
      <c r="Q43">
        <v>3.8</v>
      </c>
      <c r="R43">
        <v>5.3</v>
      </c>
      <c r="S43">
        <v>4.3</v>
      </c>
      <c r="T43">
        <v>4.4000000000000004</v>
      </c>
      <c r="U43">
        <v>5</v>
      </c>
      <c r="V43">
        <v>4.8</v>
      </c>
      <c r="W43">
        <v>7.5</v>
      </c>
      <c r="X43">
        <v>13.8</v>
      </c>
      <c r="Y43">
        <v>4.7</v>
      </c>
      <c r="Z43">
        <v>6.7</v>
      </c>
      <c r="AA43">
        <v>4.8</v>
      </c>
    </row>
    <row r="44" spans="1:27" x14ac:dyDescent="0.25">
      <c r="A44" t="s">
        <v>42</v>
      </c>
      <c r="B44" t="s">
        <v>615</v>
      </c>
      <c r="C44">
        <v>0.1</v>
      </c>
      <c r="D44">
        <v>1.6</v>
      </c>
      <c r="E44">
        <v>0.2</v>
      </c>
      <c r="F44">
        <v>0.7</v>
      </c>
      <c r="G44">
        <v>0.9</v>
      </c>
      <c r="H44">
        <v>0.8</v>
      </c>
      <c r="I44">
        <v>3.2</v>
      </c>
      <c r="J44">
        <v>0.9</v>
      </c>
      <c r="K44">
        <v>2.6</v>
      </c>
      <c r="L44">
        <v>1.7</v>
      </c>
      <c r="M44">
        <v>1</v>
      </c>
      <c r="N44">
        <v>2.6</v>
      </c>
      <c r="O44">
        <v>0.8</v>
      </c>
      <c r="P44">
        <v>2.7</v>
      </c>
      <c r="Q44">
        <v>3.4</v>
      </c>
      <c r="R44">
        <v>0.3</v>
      </c>
      <c r="S44">
        <v>1.8</v>
      </c>
      <c r="T44">
        <v>0.9</v>
      </c>
      <c r="U44">
        <v>1.5</v>
      </c>
      <c r="V44">
        <v>0.4</v>
      </c>
      <c r="W44">
        <v>0.4</v>
      </c>
      <c r="X44">
        <v>1.6</v>
      </c>
      <c r="Y44">
        <v>0.4</v>
      </c>
      <c r="Z44">
        <v>0.5</v>
      </c>
      <c r="AA44">
        <v>0.8</v>
      </c>
    </row>
    <row r="45" spans="1:27" x14ac:dyDescent="0.25">
      <c r="A45" t="s">
        <v>43</v>
      </c>
      <c r="B45" t="s">
        <v>616</v>
      </c>
      <c r="C45">
        <v>100221</v>
      </c>
      <c r="D45">
        <v>256</v>
      </c>
      <c r="E45">
        <v>80666</v>
      </c>
      <c r="F45">
        <v>557</v>
      </c>
      <c r="G45">
        <v>799</v>
      </c>
      <c r="H45">
        <v>4</v>
      </c>
      <c r="I45">
        <v>0</v>
      </c>
      <c r="J45">
        <v>151</v>
      </c>
      <c r="K45">
        <v>0</v>
      </c>
      <c r="L45">
        <v>28</v>
      </c>
      <c r="M45">
        <v>445</v>
      </c>
      <c r="N45">
        <v>78</v>
      </c>
      <c r="O45">
        <v>364</v>
      </c>
      <c r="P45">
        <v>101</v>
      </c>
      <c r="Q45">
        <v>27</v>
      </c>
      <c r="R45">
        <v>15273</v>
      </c>
      <c r="S45">
        <v>38</v>
      </c>
      <c r="T45">
        <v>1434</v>
      </c>
      <c r="U45">
        <v>391</v>
      </c>
      <c r="V45">
        <v>10930</v>
      </c>
      <c r="W45">
        <v>22462</v>
      </c>
      <c r="X45">
        <v>298</v>
      </c>
      <c r="Y45">
        <v>3928</v>
      </c>
      <c r="Z45">
        <v>10756</v>
      </c>
      <c r="AA45">
        <v>3975</v>
      </c>
    </row>
    <row r="46" spans="1:27" x14ac:dyDescent="0.25">
      <c r="A46" t="s">
        <v>44</v>
      </c>
      <c r="B46" t="s">
        <v>617</v>
      </c>
      <c r="C46">
        <v>2270</v>
      </c>
      <c r="D46">
        <v>110</v>
      </c>
      <c r="E46">
        <v>1914</v>
      </c>
      <c r="F46">
        <v>144</v>
      </c>
      <c r="G46">
        <v>169</v>
      </c>
      <c r="H46">
        <v>6</v>
      </c>
      <c r="I46">
        <v>12</v>
      </c>
      <c r="J46">
        <v>84</v>
      </c>
      <c r="K46">
        <v>17</v>
      </c>
      <c r="L46">
        <v>34</v>
      </c>
      <c r="M46">
        <v>178</v>
      </c>
      <c r="N46">
        <v>48</v>
      </c>
      <c r="O46">
        <v>148</v>
      </c>
      <c r="P46">
        <v>62</v>
      </c>
      <c r="Q46">
        <v>42</v>
      </c>
      <c r="R46">
        <v>858</v>
      </c>
      <c r="S46">
        <v>27</v>
      </c>
      <c r="T46">
        <v>256</v>
      </c>
      <c r="U46">
        <v>140</v>
      </c>
      <c r="V46">
        <v>798</v>
      </c>
      <c r="W46">
        <v>1005</v>
      </c>
      <c r="X46">
        <v>101</v>
      </c>
      <c r="Y46">
        <v>392</v>
      </c>
      <c r="Z46">
        <v>734</v>
      </c>
      <c r="AA46">
        <v>473</v>
      </c>
    </row>
    <row r="47" spans="1:27" x14ac:dyDescent="0.25">
      <c r="A47" t="s">
        <v>45</v>
      </c>
      <c r="B47" t="s">
        <v>618</v>
      </c>
      <c r="C47">
        <v>8.3000000000000007</v>
      </c>
      <c r="D47">
        <v>2.4</v>
      </c>
      <c r="E47">
        <v>9.3000000000000007</v>
      </c>
      <c r="F47">
        <v>2.2999999999999998</v>
      </c>
      <c r="G47">
        <v>3.9</v>
      </c>
      <c r="H47">
        <v>0.4</v>
      </c>
      <c r="I47">
        <v>0</v>
      </c>
      <c r="J47">
        <v>2.1</v>
      </c>
      <c r="K47">
        <v>0</v>
      </c>
      <c r="L47">
        <v>1.1000000000000001</v>
      </c>
      <c r="M47">
        <v>2</v>
      </c>
      <c r="N47">
        <v>2.8</v>
      </c>
      <c r="O47">
        <v>1.7</v>
      </c>
      <c r="P47">
        <v>4.2</v>
      </c>
      <c r="Q47">
        <v>1.3</v>
      </c>
      <c r="R47">
        <v>8.1</v>
      </c>
      <c r="S47">
        <v>0.9</v>
      </c>
      <c r="T47">
        <v>6.1</v>
      </c>
      <c r="U47">
        <v>5.3</v>
      </c>
      <c r="V47">
        <v>9.1</v>
      </c>
      <c r="W47">
        <v>8.9</v>
      </c>
      <c r="X47">
        <v>3.1</v>
      </c>
      <c r="Y47">
        <v>5.0999999999999996</v>
      </c>
      <c r="Z47">
        <v>10.4</v>
      </c>
      <c r="AA47">
        <v>10.3</v>
      </c>
    </row>
    <row r="48" spans="1:27" x14ac:dyDescent="0.25">
      <c r="A48" t="s">
        <v>46</v>
      </c>
      <c r="B48" t="s">
        <v>619</v>
      </c>
      <c r="C48">
        <v>0.2</v>
      </c>
      <c r="D48">
        <v>1</v>
      </c>
      <c r="E48">
        <v>0.2</v>
      </c>
      <c r="F48">
        <v>0.6</v>
      </c>
      <c r="G48">
        <v>0.8</v>
      </c>
      <c r="H48">
        <v>0.6</v>
      </c>
      <c r="I48">
        <v>3</v>
      </c>
      <c r="J48">
        <v>1.2</v>
      </c>
      <c r="K48">
        <v>1.4</v>
      </c>
      <c r="L48">
        <v>1.3</v>
      </c>
      <c r="M48">
        <v>0.8</v>
      </c>
      <c r="N48">
        <v>1.7</v>
      </c>
      <c r="O48">
        <v>0.7</v>
      </c>
      <c r="P48">
        <v>2.5</v>
      </c>
      <c r="Q48">
        <v>2.1</v>
      </c>
      <c r="R48">
        <v>0.5</v>
      </c>
      <c r="S48">
        <v>0.6</v>
      </c>
      <c r="T48">
        <v>1.1000000000000001</v>
      </c>
      <c r="U48">
        <v>1.9</v>
      </c>
      <c r="V48">
        <v>0.6</v>
      </c>
      <c r="W48">
        <v>0.4</v>
      </c>
      <c r="X48">
        <v>1</v>
      </c>
      <c r="Y48">
        <v>0.5</v>
      </c>
      <c r="Z48">
        <v>0.7</v>
      </c>
      <c r="AA48">
        <v>1.2</v>
      </c>
    </row>
    <row r="49" spans="1:27" x14ac:dyDescent="0.25">
      <c r="A49" t="s">
        <v>47</v>
      </c>
      <c r="B49" t="s">
        <v>620</v>
      </c>
      <c r="C49">
        <v>68475</v>
      </c>
      <c r="D49">
        <v>70</v>
      </c>
      <c r="E49">
        <v>57426</v>
      </c>
      <c r="F49">
        <v>202</v>
      </c>
      <c r="G49">
        <v>363</v>
      </c>
      <c r="H49">
        <v>19</v>
      </c>
      <c r="I49">
        <v>0</v>
      </c>
      <c r="J49">
        <v>0</v>
      </c>
      <c r="K49">
        <v>0</v>
      </c>
      <c r="L49">
        <v>32</v>
      </c>
      <c r="M49">
        <v>145</v>
      </c>
      <c r="N49">
        <v>47</v>
      </c>
      <c r="O49">
        <v>277</v>
      </c>
      <c r="P49">
        <v>55</v>
      </c>
      <c r="Q49">
        <v>0</v>
      </c>
      <c r="R49">
        <v>8848</v>
      </c>
      <c r="S49">
        <v>11</v>
      </c>
      <c r="T49">
        <v>980</v>
      </c>
      <c r="U49">
        <v>94</v>
      </c>
      <c r="V49">
        <v>5609</v>
      </c>
      <c r="W49">
        <v>16122</v>
      </c>
      <c r="X49">
        <v>283</v>
      </c>
      <c r="Y49">
        <v>2992</v>
      </c>
      <c r="Z49">
        <v>6920</v>
      </c>
      <c r="AA49">
        <v>1616</v>
      </c>
    </row>
    <row r="50" spans="1:27" x14ac:dyDescent="0.25">
      <c r="A50" t="s">
        <v>48</v>
      </c>
      <c r="B50" t="s">
        <v>621</v>
      </c>
      <c r="C50">
        <v>2219</v>
      </c>
      <c r="D50">
        <v>72</v>
      </c>
      <c r="E50">
        <v>1922</v>
      </c>
      <c r="F50">
        <v>113</v>
      </c>
      <c r="G50">
        <v>117</v>
      </c>
      <c r="H50">
        <v>22</v>
      </c>
      <c r="I50">
        <v>12</v>
      </c>
      <c r="J50">
        <v>19</v>
      </c>
      <c r="K50">
        <v>17</v>
      </c>
      <c r="L50">
        <v>24</v>
      </c>
      <c r="M50">
        <v>99</v>
      </c>
      <c r="N50">
        <v>42</v>
      </c>
      <c r="O50">
        <v>129</v>
      </c>
      <c r="P50">
        <v>28</v>
      </c>
      <c r="Q50">
        <v>12</v>
      </c>
      <c r="R50">
        <v>739</v>
      </c>
      <c r="S50">
        <v>17</v>
      </c>
      <c r="T50">
        <v>241</v>
      </c>
      <c r="U50">
        <v>64</v>
      </c>
      <c r="V50">
        <v>559</v>
      </c>
      <c r="W50">
        <v>864</v>
      </c>
      <c r="X50">
        <v>97</v>
      </c>
      <c r="Y50">
        <v>421</v>
      </c>
      <c r="Z50">
        <v>598</v>
      </c>
      <c r="AA50">
        <v>328</v>
      </c>
    </row>
    <row r="51" spans="1:27" x14ac:dyDescent="0.25">
      <c r="A51" t="s">
        <v>49</v>
      </c>
      <c r="B51" t="s">
        <v>622</v>
      </c>
      <c r="C51">
        <v>5.7</v>
      </c>
      <c r="D51">
        <v>0.7</v>
      </c>
      <c r="E51">
        <v>6.6</v>
      </c>
      <c r="F51">
        <v>0.8</v>
      </c>
      <c r="G51">
        <v>1.8</v>
      </c>
      <c r="H51">
        <v>2</v>
      </c>
      <c r="I51">
        <v>0</v>
      </c>
      <c r="J51">
        <v>0</v>
      </c>
      <c r="K51">
        <v>0</v>
      </c>
      <c r="L51">
        <v>1.2</v>
      </c>
      <c r="M51">
        <v>0.6</v>
      </c>
      <c r="N51">
        <v>1.7</v>
      </c>
      <c r="O51">
        <v>1.3</v>
      </c>
      <c r="P51">
        <v>2.2999999999999998</v>
      </c>
      <c r="Q51">
        <v>0</v>
      </c>
      <c r="R51">
        <v>4.7</v>
      </c>
      <c r="S51">
        <v>0.2</v>
      </c>
      <c r="T51">
        <v>4.2</v>
      </c>
      <c r="U51">
        <v>1.3</v>
      </c>
      <c r="V51">
        <v>4.7</v>
      </c>
      <c r="W51">
        <v>6.4</v>
      </c>
      <c r="X51">
        <v>2.9</v>
      </c>
      <c r="Y51">
        <v>3.9</v>
      </c>
      <c r="Z51">
        <v>6.7</v>
      </c>
      <c r="AA51">
        <v>4.2</v>
      </c>
    </row>
    <row r="52" spans="1:27" x14ac:dyDescent="0.25">
      <c r="A52" t="s">
        <v>50</v>
      </c>
      <c r="B52" t="s">
        <v>623</v>
      </c>
      <c r="C52">
        <v>0.2</v>
      </c>
      <c r="D52">
        <v>0.7</v>
      </c>
      <c r="E52">
        <v>0.2</v>
      </c>
      <c r="F52">
        <v>0.5</v>
      </c>
      <c r="G52">
        <v>0.6</v>
      </c>
      <c r="H52">
        <v>2.2999999999999998</v>
      </c>
      <c r="I52">
        <v>3</v>
      </c>
      <c r="J52">
        <v>0.5</v>
      </c>
      <c r="K52">
        <v>1.4</v>
      </c>
      <c r="L52">
        <v>0.9</v>
      </c>
      <c r="M52">
        <v>0.4</v>
      </c>
      <c r="N52">
        <v>1.5</v>
      </c>
      <c r="O52">
        <v>0.6</v>
      </c>
      <c r="P52">
        <v>1.2</v>
      </c>
      <c r="Q52">
        <v>1.7</v>
      </c>
      <c r="R52">
        <v>0.4</v>
      </c>
      <c r="S52">
        <v>0.4</v>
      </c>
      <c r="T52">
        <v>1</v>
      </c>
      <c r="U52">
        <v>0.9</v>
      </c>
      <c r="V52">
        <v>0.5</v>
      </c>
      <c r="W52">
        <v>0.3</v>
      </c>
      <c r="X52">
        <v>1</v>
      </c>
      <c r="Y52">
        <v>0.5</v>
      </c>
      <c r="Z52">
        <v>0.6</v>
      </c>
      <c r="AA52">
        <v>0.8</v>
      </c>
    </row>
    <row r="53" spans="1:27" x14ac:dyDescent="0.25">
      <c r="A53" t="s">
        <v>51</v>
      </c>
      <c r="B53" t="s">
        <v>624</v>
      </c>
      <c r="C53">
        <v>106206</v>
      </c>
      <c r="D53">
        <v>330</v>
      </c>
      <c r="E53">
        <v>84249</v>
      </c>
      <c r="F53">
        <v>593</v>
      </c>
      <c r="G53">
        <v>353</v>
      </c>
      <c r="H53">
        <v>97</v>
      </c>
      <c r="I53">
        <v>0</v>
      </c>
      <c r="J53">
        <v>186</v>
      </c>
      <c r="K53">
        <v>34</v>
      </c>
      <c r="L53">
        <v>0</v>
      </c>
      <c r="M53">
        <v>379</v>
      </c>
      <c r="N53">
        <v>0</v>
      </c>
      <c r="O53">
        <v>146</v>
      </c>
      <c r="P53">
        <v>20</v>
      </c>
      <c r="Q53">
        <v>0</v>
      </c>
      <c r="R53">
        <v>17242</v>
      </c>
      <c r="S53">
        <v>74</v>
      </c>
      <c r="T53">
        <v>2503</v>
      </c>
      <c r="U53">
        <v>143</v>
      </c>
      <c r="V53">
        <v>5717</v>
      </c>
      <c r="W53">
        <v>22845</v>
      </c>
      <c r="X53">
        <v>466</v>
      </c>
      <c r="Y53">
        <v>3429</v>
      </c>
      <c r="Z53">
        <v>13641</v>
      </c>
      <c r="AA53">
        <v>2653</v>
      </c>
    </row>
    <row r="54" spans="1:27" x14ac:dyDescent="0.25">
      <c r="A54" t="s">
        <v>52</v>
      </c>
      <c r="B54" t="s">
        <v>625</v>
      </c>
      <c r="C54">
        <v>1773</v>
      </c>
      <c r="D54">
        <v>118</v>
      </c>
      <c r="E54">
        <v>1571</v>
      </c>
      <c r="F54">
        <v>147</v>
      </c>
      <c r="G54">
        <v>133</v>
      </c>
      <c r="H54">
        <v>34</v>
      </c>
      <c r="I54">
        <v>12</v>
      </c>
      <c r="J54">
        <v>100</v>
      </c>
      <c r="K54">
        <v>54</v>
      </c>
      <c r="L54">
        <v>17</v>
      </c>
      <c r="M54">
        <v>175</v>
      </c>
      <c r="N54">
        <v>12</v>
      </c>
      <c r="O54">
        <v>86</v>
      </c>
      <c r="P54">
        <v>28</v>
      </c>
      <c r="Q54">
        <v>12</v>
      </c>
      <c r="R54">
        <v>790</v>
      </c>
      <c r="S54">
        <v>63</v>
      </c>
      <c r="T54">
        <v>309</v>
      </c>
      <c r="U54">
        <v>85</v>
      </c>
      <c r="V54">
        <v>486</v>
      </c>
      <c r="W54">
        <v>860</v>
      </c>
      <c r="X54">
        <v>123</v>
      </c>
      <c r="Y54">
        <v>408</v>
      </c>
      <c r="Z54">
        <v>671</v>
      </c>
      <c r="AA54">
        <v>404</v>
      </c>
    </row>
    <row r="55" spans="1:27" x14ac:dyDescent="0.25">
      <c r="A55" t="s">
        <v>53</v>
      </c>
      <c r="B55" t="s">
        <v>626</v>
      </c>
      <c r="C55">
        <v>8.8000000000000007</v>
      </c>
      <c r="D55">
        <v>3.1</v>
      </c>
      <c r="E55">
        <v>9.6999999999999993</v>
      </c>
      <c r="F55">
        <v>2.5</v>
      </c>
      <c r="G55">
        <v>1.7</v>
      </c>
      <c r="H55">
        <v>10</v>
      </c>
      <c r="I55">
        <v>0</v>
      </c>
      <c r="J55">
        <v>2.6</v>
      </c>
      <c r="K55">
        <v>1.4</v>
      </c>
      <c r="L55">
        <v>0</v>
      </c>
      <c r="M55">
        <v>1.7</v>
      </c>
      <c r="N55">
        <v>0</v>
      </c>
      <c r="O55">
        <v>0.7</v>
      </c>
      <c r="P55">
        <v>0.8</v>
      </c>
      <c r="Q55">
        <v>0</v>
      </c>
      <c r="R55">
        <v>9.1999999999999993</v>
      </c>
      <c r="S55">
        <v>1.7</v>
      </c>
      <c r="T55">
        <v>10.7</v>
      </c>
      <c r="U55">
        <v>1.9</v>
      </c>
      <c r="V55">
        <v>4.7</v>
      </c>
      <c r="W55">
        <v>9.1</v>
      </c>
      <c r="X55">
        <v>4.8</v>
      </c>
      <c r="Y55">
        <v>4.4000000000000004</v>
      </c>
      <c r="Z55">
        <v>13.2</v>
      </c>
      <c r="AA55">
        <v>6.9</v>
      </c>
    </row>
    <row r="56" spans="1:27" x14ac:dyDescent="0.25">
      <c r="A56" t="s">
        <v>54</v>
      </c>
      <c r="B56" t="s">
        <v>627</v>
      </c>
      <c r="C56">
        <v>0.1</v>
      </c>
      <c r="D56">
        <v>1.1000000000000001</v>
      </c>
      <c r="E56">
        <v>0.2</v>
      </c>
      <c r="F56">
        <v>0.6</v>
      </c>
      <c r="G56">
        <v>0.7</v>
      </c>
      <c r="H56">
        <v>3.3</v>
      </c>
      <c r="I56">
        <v>3</v>
      </c>
      <c r="J56">
        <v>1.4</v>
      </c>
      <c r="K56">
        <v>2.2000000000000002</v>
      </c>
      <c r="L56">
        <v>1.3</v>
      </c>
      <c r="M56">
        <v>0.8</v>
      </c>
      <c r="N56">
        <v>1.3</v>
      </c>
      <c r="O56">
        <v>0.4</v>
      </c>
      <c r="P56">
        <v>1.2</v>
      </c>
      <c r="Q56">
        <v>1.7</v>
      </c>
      <c r="R56">
        <v>0.4</v>
      </c>
      <c r="S56">
        <v>1.4</v>
      </c>
      <c r="T56">
        <v>1.3</v>
      </c>
      <c r="U56">
        <v>1.1000000000000001</v>
      </c>
      <c r="V56">
        <v>0.4</v>
      </c>
      <c r="W56">
        <v>0.3</v>
      </c>
      <c r="X56">
        <v>1.3</v>
      </c>
      <c r="Y56">
        <v>0.5</v>
      </c>
      <c r="Z56">
        <v>0.6</v>
      </c>
      <c r="AA56">
        <v>1</v>
      </c>
    </row>
    <row r="57" spans="1:27" x14ac:dyDescent="0.25">
      <c r="A57" t="s">
        <v>55</v>
      </c>
      <c r="B57" t="s">
        <v>628</v>
      </c>
      <c r="C57">
        <v>65635</v>
      </c>
      <c r="D57">
        <v>1677</v>
      </c>
      <c r="E57">
        <v>26005</v>
      </c>
      <c r="F57">
        <v>1493</v>
      </c>
      <c r="G57">
        <v>4392</v>
      </c>
      <c r="H57">
        <v>469</v>
      </c>
      <c r="I57">
        <v>383</v>
      </c>
      <c r="J57">
        <v>2389</v>
      </c>
      <c r="K57">
        <v>1141</v>
      </c>
      <c r="L57">
        <v>551</v>
      </c>
      <c r="M57">
        <v>3788</v>
      </c>
      <c r="N57">
        <v>472</v>
      </c>
      <c r="O57">
        <v>7828</v>
      </c>
      <c r="P57">
        <v>871</v>
      </c>
      <c r="Q57">
        <v>388</v>
      </c>
      <c r="R57">
        <v>10848</v>
      </c>
      <c r="S57">
        <v>527</v>
      </c>
      <c r="T57">
        <v>2413</v>
      </c>
      <c r="U57">
        <v>1119</v>
      </c>
      <c r="V57">
        <v>1769</v>
      </c>
      <c r="W57">
        <v>3128</v>
      </c>
      <c r="X57">
        <v>348</v>
      </c>
      <c r="Y57">
        <v>931</v>
      </c>
      <c r="Z57">
        <v>4210</v>
      </c>
      <c r="AA57">
        <v>876</v>
      </c>
    </row>
    <row r="58" spans="1:27" x14ac:dyDescent="0.25">
      <c r="A58" t="s">
        <v>56</v>
      </c>
      <c r="B58" t="s">
        <v>629</v>
      </c>
      <c r="C58">
        <v>1437</v>
      </c>
      <c r="D58">
        <v>251</v>
      </c>
      <c r="E58">
        <v>928</v>
      </c>
      <c r="F58">
        <v>175</v>
      </c>
      <c r="G58">
        <v>324</v>
      </c>
      <c r="H58">
        <v>65</v>
      </c>
      <c r="I58">
        <v>107</v>
      </c>
      <c r="J58">
        <v>237</v>
      </c>
      <c r="K58">
        <v>203</v>
      </c>
      <c r="L58">
        <v>151</v>
      </c>
      <c r="M58">
        <v>359</v>
      </c>
      <c r="N58">
        <v>116</v>
      </c>
      <c r="O58">
        <v>480</v>
      </c>
      <c r="P58">
        <v>168</v>
      </c>
      <c r="Q58">
        <v>114</v>
      </c>
      <c r="R58">
        <v>568</v>
      </c>
      <c r="S58">
        <v>126</v>
      </c>
      <c r="T58">
        <v>252</v>
      </c>
      <c r="U58">
        <v>203</v>
      </c>
      <c r="V58">
        <v>251</v>
      </c>
      <c r="W58">
        <v>285</v>
      </c>
      <c r="X58">
        <v>103</v>
      </c>
      <c r="Y58">
        <v>211</v>
      </c>
      <c r="Z58">
        <v>362</v>
      </c>
      <c r="AA58">
        <v>182</v>
      </c>
    </row>
    <row r="59" spans="1:27" x14ac:dyDescent="0.25">
      <c r="A59" t="s">
        <v>57</v>
      </c>
      <c r="B59" t="s">
        <v>630</v>
      </c>
      <c r="C59">
        <v>5.5</v>
      </c>
      <c r="D59">
        <v>15.7</v>
      </c>
      <c r="E59">
        <v>3</v>
      </c>
      <c r="F59">
        <v>6.3</v>
      </c>
      <c r="G59">
        <v>21.5</v>
      </c>
      <c r="H59">
        <v>48.4</v>
      </c>
      <c r="I59">
        <v>33.4</v>
      </c>
      <c r="J59">
        <v>33.1</v>
      </c>
      <c r="K59">
        <v>45.5</v>
      </c>
      <c r="L59">
        <v>21.3</v>
      </c>
      <c r="M59">
        <v>16.899999999999999</v>
      </c>
      <c r="N59">
        <v>17</v>
      </c>
      <c r="O59">
        <v>35.9</v>
      </c>
      <c r="P59">
        <v>36.200000000000003</v>
      </c>
      <c r="Q59">
        <v>19.399999999999999</v>
      </c>
      <c r="R59">
        <v>5.8</v>
      </c>
      <c r="S59">
        <v>11.9</v>
      </c>
      <c r="T59">
        <v>10.3</v>
      </c>
      <c r="U59">
        <v>15.2</v>
      </c>
      <c r="V59">
        <v>1.5</v>
      </c>
      <c r="W59">
        <v>1.2</v>
      </c>
      <c r="X59">
        <v>3.6</v>
      </c>
      <c r="Y59">
        <v>1.2</v>
      </c>
      <c r="Z59">
        <v>4.0999999999999996</v>
      </c>
      <c r="AA59">
        <v>2.2999999999999998</v>
      </c>
    </row>
    <row r="60" spans="1:27" x14ac:dyDescent="0.25">
      <c r="A60" t="s">
        <v>58</v>
      </c>
      <c r="B60" t="s">
        <v>631</v>
      </c>
      <c r="C60">
        <v>0.1</v>
      </c>
      <c r="D60">
        <v>2.2999999999999998</v>
      </c>
      <c r="E60">
        <v>0.1</v>
      </c>
      <c r="F60">
        <v>0.7</v>
      </c>
      <c r="G60">
        <v>1.6</v>
      </c>
      <c r="H60">
        <v>5.6</v>
      </c>
      <c r="I60">
        <v>8.1</v>
      </c>
      <c r="J60">
        <v>3.3</v>
      </c>
      <c r="K60">
        <v>7.1</v>
      </c>
      <c r="L60">
        <v>5.5</v>
      </c>
      <c r="M60">
        <v>1.6</v>
      </c>
      <c r="N60">
        <v>4</v>
      </c>
      <c r="O60">
        <v>2.2000000000000002</v>
      </c>
      <c r="P60">
        <v>6.8</v>
      </c>
      <c r="Q60">
        <v>5.2</v>
      </c>
      <c r="R60">
        <v>0.3</v>
      </c>
      <c r="S60">
        <v>2.8</v>
      </c>
      <c r="T60">
        <v>1.1000000000000001</v>
      </c>
      <c r="U60">
        <v>2.8</v>
      </c>
      <c r="V60">
        <v>0.2</v>
      </c>
      <c r="W60">
        <v>0.1</v>
      </c>
      <c r="X60">
        <v>1</v>
      </c>
      <c r="Y60">
        <v>0.3</v>
      </c>
      <c r="Z60">
        <v>0.4</v>
      </c>
      <c r="AA60">
        <v>0.5</v>
      </c>
    </row>
    <row r="61" spans="1:27" x14ac:dyDescent="0.25">
      <c r="A61" t="s">
        <v>59</v>
      </c>
      <c r="B61" t="s">
        <v>632</v>
      </c>
      <c r="C61">
        <v>1340</v>
      </c>
      <c r="D61">
        <v>8</v>
      </c>
      <c r="E61">
        <v>695</v>
      </c>
      <c r="F61">
        <v>11</v>
      </c>
      <c r="G61">
        <v>0</v>
      </c>
      <c r="H61">
        <v>8</v>
      </c>
      <c r="I61">
        <v>5</v>
      </c>
      <c r="J61">
        <v>47</v>
      </c>
      <c r="K61">
        <v>22</v>
      </c>
      <c r="L61">
        <v>11</v>
      </c>
      <c r="M61">
        <v>54</v>
      </c>
      <c r="N61">
        <v>0</v>
      </c>
      <c r="O61">
        <v>222</v>
      </c>
      <c r="P61">
        <v>18</v>
      </c>
      <c r="Q61">
        <v>0</v>
      </c>
      <c r="R61">
        <v>213</v>
      </c>
      <c r="S61">
        <v>4</v>
      </c>
      <c r="T61">
        <v>22</v>
      </c>
      <c r="U61">
        <v>104</v>
      </c>
      <c r="V61">
        <v>37</v>
      </c>
      <c r="W61">
        <v>32</v>
      </c>
      <c r="X61">
        <v>0</v>
      </c>
      <c r="Y61">
        <v>20</v>
      </c>
      <c r="Z61">
        <v>149</v>
      </c>
      <c r="AA61">
        <v>61</v>
      </c>
    </row>
    <row r="62" spans="1:27" x14ac:dyDescent="0.25">
      <c r="A62" t="s">
        <v>60</v>
      </c>
      <c r="B62" t="s">
        <v>633</v>
      </c>
      <c r="C62">
        <v>247</v>
      </c>
      <c r="D62">
        <v>8</v>
      </c>
      <c r="E62">
        <v>177</v>
      </c>
      <c r="F62">
        <v>12</v>
      </c>
      <c r="G62">
        <v>29</v>
      </c>
      <c r="H62">
        <v>10</v>
      </c>
      <c r="I62">
        <v>11</v>
      </c>
      <c r="J62">
        <v>41</v>
      </c>
      <c r="K62">
        <v>26</v>
      </c>
      <c r="L62">
        <v>17</v>
      </c>
      <c r="M62">
        <v>30</v>
      </c>
      <c r="N62">
        <v>12</v>
      </c>
      <c r="O62">
        <v>103</v>
      </c>
      <c r="P62">
        <v>30</v>
      </c>
      <c r="Q62">
        <v>12</v>
      </c>
      <c r="R62">
        <v>131</v>
      </c>
      <c r="S62">
        <v>6</v>
      </c>
      <c r="T62">
        <v>26</v>
      </c>
      <c r="U62">
        <v>67</v>
      </c>
      <c r="V62">
        <v>36</v>
      </c>
      <c r="W62">
        <v>21</v>
      </c>
      <c r="X62">
        <v>19</v>
      </c>
      <c r="Y62">
        <v>16</v>
      </c>
      <c r="Z62">
        <v>96</v>
      </c>
      <c r="AA62">
        <v>82</v>
      </c>
    </row>
    <row r="63" spans="1:27" x14ac:dyDescent="0.25">
      <c r="A63" t="s">
        <v>61</v>
      </c>
      <c r="B63" t="s">
        <v>634</v>
      </c>
      <c r="C63">
        <v>0.1</v>
      </c>
      <c r="D63">
        <v>0.1</v>
      </c>
      <c r="E63">
        <v>0.1</v>
      </c>
      <c r="F63">
        <v>0</v>
      </c>
      <c r="G63">
        <v>0</v>
      </c>
      <c r="H63">
        <v>0.8</v>
      </c>
      <c r="I63">
        <v>0.4</v>
      </c>
      <c r="J63">
        <v>0.7</v>
      </c>
      <c r="K63">
        <v>0.9</v>
      </c>
      <c r="L63">
        <v>0.4</v>
      </c>
      <c r="M63">
        <v>0.2</v>
      </c>
      <c r="N63">
        <v>0</v>
      </c>
      <c r="O63">
        <v>1</v>
      </c>
      <c r="P63">
        <v>0.7</v>
      </c>
      <c r="Q63">
        <v>0</v>
      </c>
      <c r="R63">
        <v>0.1</v>
      </c>
      <c r="S63">
        <v>0.1</v>
      </c>
      <c r="T63">
        <v>0.1</v>
      </c>
      <c r="U63">
        <v>1.4</v>
      </c>
      <c r="V63">
        <v>0</v>
      </c>
      <c r="W63">
        <v>0</v>
      </c>
      <c r="X63">
        <v>0</v>
      </c>
      <c r="Y63">
        <v>0</v>
      </c>
      <c r="Z63">
        <v>0.1</v>
      </c>
      <c r="AA63">
        <v>0.2</v>
      </c>
    </row>
    <row r="64" spans="1:27" x14ac:dyDescent="0.25">
      <c r="A64" t="s">
        <v>62</v>
      </c>
      <c r="B64" t="s">
        <v>635</v>
      </c>
      <c r="C64">
        <v>0.1</v>
      </c>
      <c r="D64">
        <v>0.1</v>
      </c>
      <c r="E64">
        <v>0.1</v>
      </c>
      <c r="F64">
        <v>0.1</v>
      </c>
      <c r="G64">
        <v>0.2</v>
      </c>
      <c r="H64">
        <v>1</v>
      </c>
      <c r="I64">
        <v>0.9</v>
      </c>
      <c r="J64">
        <v>0.6</v>
      </c>
      <c r="K64">
        <v>1</v>
      </c>
      <c r="L64">
        <v>0.7</v>
      </c>
      <c r="M64">
        <v>0.1</v>
      </c>
      <c r="N64">
        <v>1.3</v>
      </c>
      <c r="O64">
        <v>0.5</v>
      </c>
      <c r="P64">
        <v>1.2</v>
      </c>
      <c r="Q64">
        <v>1.7</v>
      </c>
      <c r="R64">
        <v>0.1</v>
      </c>
      <c r="S64">
        <v>0.1</v>
      </c>
      <c r="T64">
        <v>0.1</v>
      </c>
      <c r="U64">
        <v>0.9</v>
      </c>
      <c r="V64">
        <v>0.1</v>
      </c>
      <c r="W64">
        <v>0.1</v>
      </c>
      <c r="X64">
        <v>0.4</v>
      </c>
      <c r="Y64">
        <v>0.1</v>
      </c>
      <c r="Z64">
        <v>0.1</v>
      </c>
      <c r="AA64">
        <v>0.2</v>
      </c>
    </row>
    <row r="65" spans="1:27" x14ac:dyDescent="0.25">
      <c r="A65" t="s">
        <v>63</v>
      </c>
      <c r="B65" t="s">
        <v>636</v>
      </c>
      <c r="C65">
        <v>1200517</v>
      </c>
      <c r="D65">
        <v>10683</v>
      </c>
      <c r="E65">
        <v>864164</v>
      </c>
      <c r="F65">
        <v>23810</v>
      </c>
      <c r="G65">
        <v>20425</v>
      </c>
      <c r="H65">
        <v>969</v>
      </c>
      <c r="I65">
        <v>1146</v>
      </c>
      <c r="J65">
        <v>7223</v>
      </c>
      <c r="K65">
        <v>2505</v>
      </c>
      <c r="L65">
        <v>2581</v>
      </c>
      <c r="M65">
        <v>22427</v>
      </c>
      <c r="N65">
        <v>2775</v>
      </c>
      <c r="O65">
        <v>21786</v>
      </c>
      <c r="P65">
        <v>2403</v>
      </c>
      <c r="Q65">
        <v>2001</v>
      </c>
      <c r="R65">
        <v>187716</v>
      </c>
      <c r="S65">
        <v>4444</v>
      </c>
      <c r="T65">
        <v>23459</v>
      </c>
      <c r="U65">
        <v>7346</v>
      </c>
      <c r="V65">
        <v>120516</v>
      </c>
      <c r="W65">
        <v>251862</v>
      </c>
      <c r="X65">
        <v>9684</v>
      </c>
      <c r="Y65">
        <v>77525</v>
      </c>
      <c r="Z65">
        <v>103210</v>
      </c>
      <c r="AA65">
        <v>38476</v>
      </c>
    </row>
    <row r="66" spans="1:27" x14ac:dyDescent="0.25">
      <c r="A66" t="s">
        <v>64</v>
      </c>
      <c r="B66" t="s">
        <v>637</v>
      </c>
      <c r="C66">
        <v>387</v>
      </c>
      <c r="D66">
        <v>109</v>
      </c>
      <c r="E66">
        <v>350</v>
      </c>
      <c r="F66">
        <v>87</v>
      </c>
      <c r="G66">
        <v>89</v>
      </c>
      <c r="H66">
        <v>79</v>
      </c>
      <c r="I66">
        <v>91</v>
      </c>
      <c r="J66">
        <v>47</v>
      </c>
      <c r="K66">
        <v>205</v>
      </c>
      <c r="L66">
        <v>205</v>
      </c>
      <c r="M66">
        <v>70</v>
      </c>
      <c r="N66">
        <v>194</v>
      </c>
      <c r="O66">
        <v>83</v>
      </c>
      <c r="P66">
        <v>95</v>
      </c>
      <c r="Q66">
        <v>143</v>
      </c>
      <c r="R66">
        <v>194</v>
      </c>
      <c r="S66">
        <v>79</v>
      </c>
      <c r="T66">
        <v>252</v>
      </c>
      <c r="U66">
        <v>291</v>
      </c>
      <c r="V66">
        <v>1036</v>
      </c>
      <c r="W66">
        <v>1671</v>
      </c>
      <c r="X66">
        <v>402</v>
      </c>
      <c r="Y66">
        <v>947</v>
      </c>
      <c r="Z66">
        <v>727</v>
      </c>
      <c r="AA66">
        <v>703</v>
      </c>
    </row>
    <row r="67" spans="1:27" x14ac:dyDescent="0.25">
      <c r="A67" t="s">
        <v>65</v>
      </c>
      <c r="B67" t="s">
        <v>638</v>
      </c>
      <c r="C67">
        <v>1200517</v>
      </c>
      <c r="D67">
        <v>10683</v>
      </c>
      <c r="E67">
        <v>864164</v>
      </c>
      <c r="F67">
        <v>23810</v>
      </c>
      <c r="G67">
        <v>20425</v>
      </c>
      <c r="H67">
        <v>969</v>
      </c>
      <c r="I67">
        <v>1146</v>
      </c>
      <c r="J67">
        <v>7223</v>
      </c>
      <c r="K67">
        <v>2505</v>
      </c>
      <c r="L67">
        <v>2581</v>
      </c>
      <c r="M67">
        <v>22427</v>
      </c>
      <c r="N67">
        <v>2775</v>
      </c>
      <c r="O67">
        <v>21786</v>
      </c>
      <c r="P67">
        <v>2403</v>
      </c>
      <c r="Q67">
        <v>2001</v>
      </c>
      <c r="R67">
        <v>187716</v>
      </c>
      <c r="S67">
        <v>4444</v>
      </c>
      <c r="T67">
        <v>23459</v>
      </c>
      <c r="U67">
        <v>7346</v>
      </c>
      <c r="V67">
        <v>120516</v>
      </c>
      <c r="W67">
        <v>251862</v>
      </c>
      <c r="X67">
        <v>9684</v>
      </c>
      <c r="Y67">
        <v>77525</v>
      </c>
      <c r="Z67">
        <v>103210</v>
      </c>
      <c r="AA67">
        <v>38476</v>
      </c>
    </row>
    <row r="68" spans="1:27" x14ac:dyDescent="0.25">
      <c r="A68" t="s">
        <v>66</v>
      </c>
      <c r="B68" t="s">
        <v>639</v>
      </c>
      <c r="C68" t="s">
        <v>1144</v>
      </c>
      <c r="D68" t="s">
        <v>1144</v>
      </c>
      <c r="E68" t="s">
        <v>1144</v>
      </c>
      <c r="F68" t="s">
        <v>1144</v>
      </c>
      <c r="G68" t="s">
        <v>1144</v>
      </c>
      <c r="H68" t="s">
        <v>1144</v>
      </c>
      <c r="I68" t="s">
        <v>1144</v>
      </c>
      <c r="J68" t="s">
        <v>1144</v>
      </c>
      <c r="K68" t="s">
        <v>1144</v>
      </c>
      <c r="L68" t="s">
        <v>1144</v>
      </c>
      <c r="M68" t="s">
        <v>1144</v>
      </c>
      <c r="N68" t="s">
        <v>1144</v>
      </c>
      <c r="O68" t="s">
        <v>1144</v>
      </c>
      <c r="P68" t="s">
        <v>1144</v>
      </c>
      <c r="Q68" t="s">
        <v>1144</v>
      </c>
      <c r="R68" t="s">
        <v>1144</v>
      </c>
      <c r="S68" t="s">
        <v>1144</v>
      </c>
      <c r="T68" t="s">
        <v>1144</v>
      </c>
      <c r="U68" t="s">
        <v>1144</v>
      </c>
      <c r="V68" t="s">
        <v>1144</v>
      </c>
      <c r="W68" t="s">
        <v>1144</v>
      </c>
      <c r="X68" t="s">
        <v>1144</v>
      </c>
      <c r="Y68" t="s">
        <v>1144</v>
      </c>
      <c r="Z68" t="s">
        <v>1144</v>
      </c>
      <c r="AA68" t="s">
        <v>1144</v>
      </c>
    </row>
    <row r="69" spans="1:27" x14ac:dyDescent="0.25">
      <c r="A69" t="s">
        <v>67</v>
      </c>
      <c r="B69" t="s">
        <v>640</v>
      </c>
      <c r="C69">
        <v>5630</v>
      </c>
      <c r="D69">
        <v>19</v>
      </c>
      <c r="E69">
        <v>4333</v>
      </c>
      <c r="F69">
        <v>44</v>
      </c>
      <c r="G69">
        <v>157</v>
      </c>
      <c r="H69">
        <v>0</v>
      </c>
      <c r="I69">
        <v>0</v>
      </c>
      <c r="J69">
        <v>52</v>
      </c>
      <c r="K69">
        <v>14</v>
      </c>
      <c r="L69">
        <v>0</v>
      </c>
      <c r="M69">
        <v>182</v>
      </c>
      <c r="N69">
        <v>0</v>
      </c>
      <c r="O69">
        <v>8</v>
      </c>
      <c r="P69">
        <v>2</v>
      </c>
      <c r="Q69">
        <v>10</v>
      </c>
      <c r="R69">
        <v>809</v>
      </c>
      <c r="S69">
        <v>0</v>
      </c>
      <c r="T69">
        <v>0</v>
      </c>
      <c r="U69">
        <v>0</v>
      </c>
      <c r="V69">
        <v>681</v>
      </c>
      <c r="W69">
        <v>922</v>
      </c>
      <c r="X69">
        <v>101</v>
      </c>
      <c r="Y69">
        <v>255</v>
      </c>
      <c r="Z69">
        <v>441</v>
      </c>
      <c r="AA69">
        <v>142</v>
      </c>
    </row>
    <row r="70" spans="1:27" x14ac:dyDescent="0.25">
      <c r="A70" t="s">
        <v>68</v>
      </c>
      <c r="B70" t="s">
        <v>641</v>
      </c>
      <c r="C70">
        <v>561</v>
      </c>
      <c r="D70">
        <v>19</v>
      </c>
      <c r="E70">
        <v>492</v>
      </c>
      <c r="F70">
        <v>34</v>
      </c>
      <c r="G70">
        <v>85</v>
      </c>
      <c r="H70">
        <v>12</v>
      </c>
      <c r="I70">
        <v>12</v>
      </c>
      <c r="J70">
        <v>36</v>
      </c>
      <c r="K70">
        <v>23</v>
      </c>
      <c r="L70">
        <v>17</v>
      </c>
      <c r="M70">
        <v>115</v>
      </c>
      <c r="N70">
        <v>12</v>
      </c>
      <c r="O70">
        <v>17</v>
      </c>
      <c r="P70">
        <v>9</v>
      </c>
      <c r="Q70">
        <v>16</v>
      </c>
      <c r="R70">
        <v>156</v>
      </c>
      <c r="S70">
        <v>17</v>
      </c>
      <c r="T70">
        <v>29</v>
      </c>
      <c r="U70">
        <v>19</v>
      </c>
      <c r="V70">
        <v>200</v>
      </c>
      <c r="W70">
        <v>221</v>
      </c>
      <c r="X70">
        <v>53</v>
      </c>
      <c r="Y70">
        <v>100</v>
      </c>
      <c r="Z70">
        <v>133</v>
      </c>
      <c r="AA70">
        <v>74</v>
      </c>
    </row>
    <row r="71" spans="1:27" x14ac:dyDescent="0.25">
      <c r="A71" t="s">
        <v>69</v>
      </c>
      <c r="B71" t="s">
        <v>642</v>
      </c>
      <c r="C71">
        <v>0.5</v>
      </c>
      <c r="D71">
        <v>0.2</v>
      </c>
      <c r="E71">
        <v>0.5</v>
      </c>
      <c r="F71">
        <v>0.2</v>
      </c>
      <c r="G71">
        <v>0.8</v>
      </c>
      <c r="H71">
        <v>0</v>
      </c>
      <c r="I71">
        <v>0</v>
      </c>
      <c r="J71">
        <v>0.7</v>
      </c>
      <c r="K71">
        <v>0.6</v>
      </c>
      <c r="L71">
        <v>0</v>
      </c>
      <c r="M71">
        <v>0.8</v>
      </c>
      <c r="N71">
        <v>0</v>
      </c>
      <c r="O71">
        <v>0</v>
      </c>
      <c r="P71">
        <v>0.1</v>
      </c>
      <c r="Q71">
        <v>0.5</v>
      </c>
      <c r="R71">
        <v>0.4</v>
      </c>
      <c r="S71">
        <v>0</v>
      </c>
      <c r="T71">
        <v>0</v>
      </c>
      <c r="U71">
        <v>0</v>
      </c>
      <c r="V71">
        <v>0.6</v>
      </c>
      <c r="W71">
        <v>0.4</v>
      </c>
      <c r="X71">
        <v>1</v>
      </c>
      <c r="Y71">
        <v>0.3</v>
      </c>
      <c r="Z71">
        <v>0.4</v>
      </c>
      <c r="AA71">
        <v>0.4</v>
      </c>
    </row>
    <row r="72" spans="1:27" x14ac:dyDescent="0.25">
      <c r="A72" t="s">
        <v>70</v>
      </c>
      <c r="B72" t="s">
        <v>643</v>
      </c>
      <c r="C72">
        <v>0.1</v>
      </c>
      <c r="D72">
        <v>0.2</v>
      </c>
      <c r="E72">
        <v>0.1</v>
      </c>
      <c r="F72">
        <v>0.1</v>
      </c>
      <c r="G72">
        <v>0.4</v>
      </c>
      <c r="H72">
        <v>3.5</v>
      </c>
      <c r="I72">
        <v>3</v>
      </c>
      <c r="J72">
        <v>0.5</v>
      </c>
      <c r="K72">
        <v>0.9</v>
      </c>
      <c r="L72">
        <v>1.3</v>
      </c>
      <c r="M72">
        <v>0.5</v>
      </c>
      <c r="N72">
        <v>1.3</v>
      </c>
      <c r="O72">
        <v>0.1</v>
      </c>
      <c r="P72">
        <v>0.4</v>
      </c>
      <c r="Q72">
        <v>0.8</v>
      </c>
      <c r="R72">
        <v>0.1</v>
      </c>
      <c r="S72">
        <v>0.8</v>
      </c>
      <c r="T72">
        <v>0.1</v>
      </c>
      <c r="U72">
        <v>0.5</v>
      </c>
      <c r="V72">
        <v>0.2</v>
      </c>
      <c r="W72">
        <v>0.1</v>
      </c>
      <c r="X72">
        <v>0.5</v>
      </c>
      <c r="Y72">
        <v>0.1</v>
      </c>
      <c r="Z72">
        <v>0.1</v>
      </c>
      <c r="AA72">
        <v>0.2</v>
      </c>
    </row>
    <row r="73" spans="1:27" x14ac:dyDescent="0.25">
      <c r="A73" t="s">
        <v>71</v>
      </c>
      <c r="B73" t="s">
        <v>644</v>
      </c>
      <c r="C73">
        <v>27007</v>
      </c>
      <c r="D73">
        <v>9</v>
      </c>
      <c r="E73">
        <v>22050</v>
      </c>
      <c r="F73">
        <v>268</v>
      </c>
      <c r="G73">
        <v>626</v>
      </c>
      <c r="H73">
        <v>0</v>
      </c>
      <c r="I73">
        <v>29</v>
      </c>
      <c r="J73">
        <v>206</v>
      </c>
      <c r="K73">
        <v>134</v>
      </c>
      <c r="L73">
        <v>11</v>
      </c>
      <c r="M73">
        <v>286</v>
      </c>
      <c r="N73">
        <v>0</v>
      </c>
      <c r="O73">
        <v>263</v>
      </c>
      <c r="P73">
        <v>10</v>
      </c>
      <c r="Q73">
        <v>0</v>
      </c>
      <c r="R73">
        <v>2871</v>
      </c>
      <c r="S73">
        <v>0</v>
      </c>
      <c r="T73">
        <v>244</v>
      </c>
      <c r="U73">
        <v>0</v>
      </c>
      <c r="V73">
        <v>3626</v>
      </c>
      <c r="W73">
        <v>4676</v>
      </c>
      <c r="X73">
        <v>435</v>
      </c>
      <c r="Y73">
        <v>2490</v>
      </c>
      <c r="Z73">
        <v>1880</v>
      </c>
      <c r="AA73">
        <v>702</v>
      </c>
    </row>
    <row r="74" spans="1:27" x14ac:dyDescent="0.25">
      <c r="A74" t="s">
        <v>72</v>
      </c>
      <c r="B74" t="s">
        <v>645</v>
      </c>
      <c r="C74">
        <v>970</v>
      </c>
      <c r="D74">
        <v>13</v>
      </c>
      <c r="E74">
        <v>832</v>
      </c>
      <c r="F74">
        <v>103</v>
      </c>
      <c r="G74">
        <v>199</v>
      </c>
      <c r="H74">
        <v>12</v>
      </c>
      <c r="I74">
        <v>30</v>
      </c>
      <c r="J74">
        <v>82</v>
      </c>
      <c r="K74">
        <v>84</v>
      </c>
      <c r="L74">
        <v>19</v>
      </c>
      <c r="M74">
        <v>94</v>
      </c>
      <c r="N74">
        <v>12</v>
      </c>
      <c r="O74">
        <v>129</v>
      </c>
      <c r="P74">
        <v>17</v>
      </c>
      <c r="Q74">
        <v>12</v>
      </c>
      <c r="R74">
        <v>318</v>
      </c>
      <c r="S74">
        <v>17</v>
      </c>
      <c r="T74">
        <v>114</v>
      </c>
      <c r="U74">
        <v>19</v>
      </c>
      <c r="V74">
        <v>381</v>
      </c>
      <c r="W74">
        <v>476</v>
      </c>
      <c r="X74">
        <v>102</v>
      </c>
      <c r="Y74">
        <v>330</v>
      </c>
      <c r="Z74">
        <v>244</v>
      </c>
      <c r="AA74">
        <v>205</v>
      </c>
    </row>
    <row r="75" spans="1:27" x14ac:dyDescent="0.25">
      <c r="A75" t="s">
        <v>73</v>
      </c>
      <c r="B75" t="s">
        <v>646</v>
      </c>
      <c r="C75">
        <v>2.2000000000000002</v>
      </c>
      <c r="D75">
        <v>0.1</v>
      </c>
      <c r="E75">
        <v>2.6</v>
      </c>
      <c r="F75">
        <v>1.1000000000000001</v>
      </c>
      <c r="G75">
        <v>3.1</v>
      </c>
      <c r="H75">
        <v>0</v>
      </c>
      <c r="I75">
        <v>2.5</v>
      </c>
      <c r="J75">
        <v>2.9</v>
      </c>
      <c r="K75">
        <v>5.3</v>
      </c>
      <c r="L75">
        <v>0.4</v>
      </c>
      <c r="M75">
        <v>1.3</v>
      </c>
      <c r="N75">
        <v>0</v>
      </c>
      <c r="O75">
        <v>1.2</v>
      </c>
      <c r="P75">
        <v>0.4</v>
      </c>
      <c r="Q75">
        <v>0</v>
      </c>
      <c r="R75">
        <v>1.5</v>
      </c>
      <c r="S75">
        <v>0</v>
      </c>
      <c r="T75">
        <v>1</v>
      </c>
      <c r="U75">
        <v>0</v>
      </c>
      <c r="V75">
        <v>3</v>
      </c>
      <c r="W75">
        <v>1.9</v>
      </c>
      <c r="X75">
        <v>4.5</v>
      </c>
      <c r="Y75">
        <v>3.2</v>
      </c>
      <c r="Z75">
        <v>1.8</v>
      </c>
      <c r="AA75">
        <v>1.8</v>
      </c>
    </row>
    <row r="76" spans="1:27" x14ac:dyDescent="0.25">
      <c r="A76" t="s">
        <v>74</v>
      </c>
      <c r="B76" t="s">
        <v>647</v>
      </c>
      <c r="C76">
        <v>0.1</v>
      </c>
      <c r="D76">
        <v>0.1</v>
      </c>
      <c r="E76">
        <v>0.1</v>
      </c>
      <c r="F76">
        <v>0.4</v>
      </c>
      <c r="G76">
        <v>1</v>
      </c>
      <c r="H76">
        <v>3.5</v>
      </c>
      <c r="I76">
        <v>2.6</v>
      </c>
      <c r="J76">
        <v>1.1000000000000001</v>
      </c>
      <c r="K76">
        <v>3.3</v>
      </c>
      <c r="L76">
        <v>0.7</v>
      </c>
      <c r="M76">
        <v>0.4</v>
      </c>
      <c r="N76">
        <v>1.3</v>
      </c>
      <c r="O76">
        <v>0.6</v>
      </c>
      <c r="P76">
        <v>0.7</v>
      </c>
      <c r="Q76">
        <v>1.7</v>
      </c>
      <c r="R76">
        <v>0.2</v>
      </c>
      <c r="S76">
        <v>0.8</v>
      </c>
      <c r="T76">
        <v>0.5</v>
      </c>
      <c r="U76">
        <v>0.5</v>
      </c>
      <c r="V76">
        <v>0.3</v>
      </c>
      <c r="W76">
        <v>0.2</v>
      </c>
      <c r="X76">
        <v>1</v>
      </c>
      <c r="Y76">
        <v>0.4</v>
      </c>
      <c r="Z76">
        <v>0.2</v>
      </c>
      <c r="AA76">
        <v>0.5</v>
      </c>
    </row>
    <row r="77" spans="1:27" x14ac:dyDescent="0.25">
      <c r="A77" t="s">
        <v>75</v>
      </c>
      <c r="B77" t="s">
        <v>648</v>
      </c>
      <c r="C77">
        <v>358568</v>
      </c>
      <c r="D77">
        <v>2017</v>
      </c>
      <c r="E77">
        <v>283818</v>
      </c>
      <c r="F77">
        <v>5183</v>
      </c>
      <c r="G77">
        <v>2708</v>
      </c>
      <c r="H77">
        <v>73</v>
      </c>
      <c r="I77">
        <v>166</v>
      </c>
      <c r="J77">
        <v>780</v>
      </c>
      <c r="K77">
        <v>305</v>
      </c>
      <c r="L77">
        <v>511</v>
      </c>
      <c r="M77">
        <v>8017</v>
      </c>
      <c r="N77">
        <v>131</v>
      </c>
      <c r="O77">
        <v>7575</v>
      </c>
      <c r="P77">
        <v>159</v>
      </c>
      <c r="Q77">
        <v>623</v>
      </c>
      <c r="R77">
        <v>43432</v>
      </c>
      <c r="S77">
        <v>413</v>
      </c>
      <c r="T77">
        <v>2657</v>
      </c>
      <c r="U77">
        <v>786</v>
      </c>
      <c r="V77">
        <v>43917</v>
      </c>
      <c r="W77">
        <v>60943</v>
      </c>
      <c r="X77">
        <v>4567</v>
      </c>
      <c r="Y77">
        <v>38870</v>
      </c>
      <c r="Z77">
        <v>22474</v>
      </c>
      <c r="AA77">
        <v>10910</v>
      </c>
    </row>
    <row r="78" spans="1:27" x14ac:dyDescent="0.25">
      <c r="A78" t="s">
        <v>76</v>
      </c>
      <c r="B78" t="s">
        <v>649</v>
      </c>
      <c r="C78">
        <v>2443</v>
      </c>
      <c r="D78">
        <v>276</v>
      </c>
      <c r="E78">
        <v>2257</v>
      </c>
      <c r="F78">
        <v>398</v>
      </c>
      <c r="G78">
        <v>370</v>
      </c>
      <c r="H78">
        <v>27</v>
      </c>
      <c r="I78">
        <v>71</v>
      </c>
      <c r="J78">
        <v>177</v>
      </c>
      <c r="K78">
        <v>139</v>
      </c>
      <c r="L78">
        <v>137</v>
      </c>
      <c r="M78">
        <v>551</v>
      </c>
      <c r="N78">
        <v>57</v>
      </c>
      <c r="O78">
        <v>567</v>
      </c>
      <c r="P78">
        <v>78</v>
      </c>
      <c r="Q78">
        <v>143</v>
      </c>
      <c r="R78">
        <v>983</v>
      </c>
      <c r="S78">
        <v>144</v>
      </c>
      <c r="T78">
        <v>330</v>
      </c>
      <c r="U78">
        <v>195</v>
      </c>
      <c r="V78">
        <v>1100</v>
      </c>
      <c r="W78">
        <v>1226</v>
      </c>
      <c r="X78">
        <v>319</v>
      </c>
      <c r="Y78">
        <v>787</v>
      </c>
      <c r="Z78">
        <v>826</v>
      </c>
      <c r="AA78">
        <v>474</v>
      </c>
    </row>
    <row r="79" spans="1:27" x14ac:dyDescent="0.25">
      <c r="A79" t="s">
        <v>77</v>
      </c>
      <c r="B79" t="s">
        <v>650</v>
      </c>
      <c r="C79">
        <v>29.9</v>
      </c>
      <c r="D79">
        <v>18.899999999999999</v>
      </c>
      <c r="E79">
        <v>32.799999999999997</v>
      </c>
      <c r="F79">
        <v>21.8</v>
      </c>
      <c r="G79">
        <v>13.3</v>
      </c>
      <c r="H79">
        <v>7.5</v>
      </c>
      <c r="I79">
        <v>14.5</v>
      </c>
      <c r="J79">
        <v>10.8</v>
      </c>
      <c r="K79">
        <v>12.2</v>
      </c>
      <c r="L79">
        <v>19.8</v>
      </c>
      <c r="M79">
        <v>35.700000000000003</v>
      </c>
      <c r="N79">
        <v>4.7</v>
      </c>
      <c r="O79">
        <v>34.799999999999997</v>
      </c>
      <c r="P79">
        <v>6.6</v>
      </c>
      <c r="Q79">
        <v>31.1</v>
      </c>
      <c r="R79">
        <v>23.1</v>
      </c>
      <c r="S79">
        <v>9.3000000000000007</v>
      </c>
      <c r="T79">
        <v>11.3</v>
      </c>
      <c r="U79">
        <v>10.7</v>
      </c>
      <c r="V79">
        <v>36.4</v>
      </c>
      <c r="W79">
        <v>24.2</v>
      </c>
      <c r="X79">
        <v>47.2</v>
      </c>
      <c r="Y79">
        <v>50.1</v>
      </c>
      <c r="Z79">
        <v>21.8</v>
      </c>
      <c r="AA79">
        <v>28.4</v>
      </c>
    </row>
    <row r="80" spans="1:27" x14ac:dyDescent="0.25">
      <c r="A80" t="s">
        <v>78</v>
      </c>
      <c r="B80" t="s">
        <v>651</v>
      </c>
      <c r="C80">
        <v>0.2</v>
      </c>
      <c r="D80">
        <v>2.5</v>
      </c>
      <c r="E80">
        <v>0.3</v>
      </c>
      <c r="F80">
        <v>1.7</v>
      </c>
      <c r="G80">
        <v>1.8</v>
      </c>
      <c r="H80">
        <v>2.8</v>
      </c>
      <c r="I80">
        <v>6.1</v>
      </c>
      <c r="J80">
        <v>2.5</v>
      </c>
      <c r="K80">
        <v>5.3</v>
      </c>
      <c r="L80">
        <v>5</v>
      </c>
      <c r="M80">
        <v>2.5</v>
      </c>
      <c r="N80">
        <v>2</v>
      </c>
      <c r="O80">
        <v>2.6</v>
      </c>
      <c r="P80">
        <v>3.2</v>
      </c>
      <c r="Q80">
        <v>6.6</v>
      </c>
      <c r="R80">
        <v>0.5</v>
      </c>
      <c r="S80">
        <v>3.2</v>
      </c>
      <c r="T80">
        <v>1.4</v>
      </c>
      <c r="U80">
        <v>2.7</v>
      </c>
      <c r="V80">
        <v>0.8</v>
      </c>
      <c r="W80">
        <v>0.4</v>
      </c>
      <c r="X80">
        <v>2.7</v>
      </c>
      <c r="Y80">
        <v>0.8</v>
      </c>
      <c r="Z80">
        <v>0.8</v>
      </c>
      <c r="AA80">
        <v>1.2</v>
      </c>
    </row>
    <row r="81" spans="1:27" x14ac:dyDescent="0.25">
      <c r="A81" t="s">
        <v>79</v>
      </c>
      <c r="B81" t="s">
        <v>652</v>
      </c>
      <c r="C81">
        <v>323821</v>
      </c>
      <c r="D81">
        <v>2862</v>
      </c>
      <c r="E81">
        <v>250366</v>
      </c>
      <c r="F81">
        <v>5656</v>
      </c>
      <c r="G81">
        <v>5537</v>
      </c>
      <c r="H81">
        <v>105</v>
      </c>
      <c r="I81">
        <v>267</v>
      </c>
      <c r="J81">
        <v>1589</v>
      </c>
      <c r="K81">
        <v>555</v>
      </c>
      <c r="L81">
        <v>449</v>
      </c>
      <c r="M81">
        <v>5421</v>
      </c>
      <c r="N81">
        <v>229</v>
      </c>
      <c r="O81">
        <v>6033</v>
      </c>
      <c r="P81">
        <v>612</v>
      </c>
      <c r="Q81">
        <v>456</v>
      </c>
      <c r="R81">
        <v>37968</v>
      </c>
      <c r="S81">
        <v>823</v>
      </c>
      <c r="T81">
        <v>4893</v>
      </c>
      <c r="U81">
        <v>1472</v>
      </c>
      <c r="V81">
        <v>46793</v>
      </c>
      <c r="W81">
        <v>81284</v>
      </c>
      <c r="X81">
        <v>3438</v>
      </c>
      <c r="Y81">
        <v>19326</v>
      </c>
      <c r="Z81">
        <v>19265</v>
      </c>
      <c r="AA81">
        <v>6906</v>
      </c>
    </row>
    <row r="82" spans="1:27" x14ac:dyDescent="0.25">
      <c r="A82" t="s">
        <v>80</v>
      </c>
      <c r="B82" t="s">
        <v>653</v>
      </c>
      <c r="C82">
        <v>3371</v>
      </c>
      <c r="D82">
        <v>348</v>
      </c>
      <c r="E82">
        <v>2752</v>
      </c>
      <c r="F82">
        <v>349</v>
      </c>
      <c r="G82">
        <v>394</v>
      </c>
      <c r="H82">
        <v>34</v>
      </c>
      <c r="I82">
        <v>94</v>
      </c>
      <c r="J82">
        <v>181</v>
      </c>
      <c r="K82">
        <v>140</v>
      </c>
      <c r="L82">
        <v>127</v>
      </c>
      <c r="M82">
        <v>500</v>
      </c>
      <c r="N82">
        <v>72</v>
      </c>
      <c r="O82">
        <v>516</v>
      </c>
      <c r="P82">
        <v>151</v>
      </c>
      <c r="Q82">
        <v>99</v>
      </c>
      <c r="R82">
        <v>888</v>
      </c>
      <c r="S82">
        <v>173</v>
      </c>
      <c r="T82">
        <v>387</v>
      </c>
      <c r="U82">
        <v>260</v>
      </c>
      <c r="V82">
        <v>1133</v>
      </c>
      <c r="W82">
        <v>1498</v>
      </c>
      <c r="X82">
        <v>265</v>
      </c>
      <c r="Y82">
        <v>662</v>
      </c>
      <c r="Z82">
        <v>631</v>
      </c>
      <c r="AA82">
        <v>486</v>
      </c>
    </row>
    <row r="83" spans="1:27" x14ac:dyDescent="0.25">
      <c r="A83" t="s">
        <v>81</v>
      </c>
      <c r="B83" t="s">
        <v>654</v>
      </c>
      <c r="C83">
        <v>27</v>
      </c>
      <c r="D83">
        <v>26.8</v>
      </c>
      <c r="E83">
        <v>29</v>
      </c>
      <c r="F83">
        <v>23.8</v>
      </c>
      <c r="G83">
        <v>27.1</v>
      </c>
      <c r="H83">
        <v>10.8</v>
      </c>
      <c r="I83">
        <v>23.3</v>
      </c>
      <c r="J83">
        <v>22</v>
      </c>
      <c r="K83">
        <v>22.2</v>
      </c>
      <c r="L83">
        <v>17.399999999999999</v>
      </c>
      <c r="M83">
        <v>24.2</v>
      </c>
      <c r="N83">
        <v>8.3000000000000007</v>
      </c>
      <c r="O83">
        <v>27.7</v>
      </c>
      <c r="P83">
        <v>25.5</v>
      </c>
      <c r="Q83">
        <v>22.8</v>
      </c>
      <c r="R83">
        <v>20.2</v>
      </c>
      <c r="S83">
        <v>18.5</v>
      </c>
      <c r="T83">
        <v>20.9</v>
      </c>
      <c r="U83">
        <v>20</v>
      </c>
      <c r="V83">
        <v>38.799999999999997</v>
      </c>
      <c r="W83">
        <v>32.299999999999997</v>
      </c>
      <c r="X83">
        <v>35.5</v>
      </c>
      <c r="Y83">
        <v>24.9</v>
      </c>
      <c r="Z83">
        <v>18.7</v>
      </c>
      <c r="AA83">
        <v>17.899999999999999</v>
      </c>
    </row>
    <row r="84" spans="1:27" x14ac:dyDescent="0.25">
      <c r="A84" t="s">
        <v>82</v>
      </c>
      <c r="B84" t="s">
        <v>655</v>
      </c>
      <c r="C84">
        <v>0.3</v>
      </c>
      <c r="D84">
        <v>3.2</v>
      </c>
      <c r="E84">
        <v>0.3</v>
      </c>
      <c r="F84">
        <v>1.5</v>
      </c>
      <c r="G84">
        <v>1.9</v>
      </c>
      <c r="H84">
        <v>3.5</v>
      </c>
      <c r="I84">
        <v>8.1999999999999993</v>
      </c>
      <c r="J84">
        <v>2.5</v>
      </c>
      <c r="K84">
        <v>5.9</v>
      </c>
      <c r="L84">
        <v>4.8</v>
      </c>
      <c r="M84">
        <v>2.2000000000000002</v>
      </c>
      <c r="N84">
        <v>2.4</v>
      </c>
      <c r="O84">
        <v>2.4</v>
      </c>
      <c r="P84">
        <v>6</v>
      </c>
      <c r="Q84">
        <v>4.9000000000000004</v>
      </c>
      <c r="R84">
        <v>0.5</v>
      </c>
      <c r="S84">
        <v>3.8</v>
      </c>
      <c r="T84">
        <v>1.6</v>
      </c>
      <c r="U84">
        <v>3.5</v>
      </c>
      <c r="V84">
        <v>0.9</v>
      </c>
      <c r="W84">
        <v>0.5</v>
      </c>
      <c r="X84">
        <v>2.4</v>
      </c>
      <c r="Y84">
        <v>0.8</v>
      </c>
      <c r="Z84">
        <v>0.6</v>
      </c>
      <c r="AA84">
        <v>1.2</v>
      </c>
    </row>
    <row r="85" spans="1:27" x14ac:dyDescent="0.25">
      <c r="A85" t="s">
        <v>83</v>
      </c>
      <c r="B85" t="s">
        <v>656</v>
      </c>
      <c r="C85">
        <v>189131</v>
      </c>
      <c r="D85">
        <v>1818</v>
      </c>
      <c r="E85">
        <v>131458</v>
      </c>
      <c r="F85">
        <v>4874</v>
      </c>
      <c r="G85">
        <v>4860</v>
      </c>
      <c r="H85">
        <v>160</v>
      </c>
      <c r="I85">
        <v>273</v>
      </c>
      <c r="J85">
        <v>1513</v>
      </c>
      <c r="K85">
        <v>382</v>
      </c>
      <c r="L85">
        <v>362</v>
      </c>
      <c r="M85">
        <v>3158</v>
      </c>
      <c r="N85">
        <v>441</v>
      </c>
      <c r="O85">
        <v>3763</v>
      </c>
      <c r="P85">
        <v>415</v>
      </c>
      <c r="Q85">
        <v>369</v>
      </c>
      <c r="R85">
        <v>30121</v>
      </c>
      <c r="S85">
        <v>548</v>
      </c>
      <c r="T85">
        <v>4616</v>
      </c>
      <c r="U85">
        <v>1333</v>
      </c>
      <c r="V85">
        <v>16094</v>
      </c>
      <c r="W85">
        <v>44395</v>
      </c>
      <c r="X85">
        <v>577</v>
      </c>
      <c r="Y85">
        <v>3771</v>
      </c>
      <c r="Z85">
        <v>15166</v>
      </c>
      <c r="AA85">
        <v>6115</v>
      </c>
    </row>
    <row r="86" spans="1:27" x14ac:dyDescent="0.25">
      <c r="A86" t="s">
        <v>84</v>
      </c>
      <c r="B86" t="s">
        <v>657</v>
      </c>
      <c r="C86">
        <v>2548</v>
      </c>
      <c r="D86">
        <v>280</v>
      </c>
      <c r="E86">
        <v>2058</v>
      </c>
      <c r="F86">
        <v>333</v>
      </c>
      <c r="G86">
        <v>350</v>
      </c>
      <c r="H86">
        <v>47</v>
      </c>
      <c r="I86">
        <v>83</v>
      </c>
      <c r="J86">
        <v>233</v>
      </c>
      <c r="K86">
        <v>126</v>
      </c>
      <c r="L86">
        <v>127</v>
      </c>
      <c r="M86">
        <v>393</v>
      </c>
      <c r="N86">
        <v>105</v>
      </c>
      <c r="O86">
        <v>418</v>
      </c>
      <c r="P86">
        <v>135</v>
      </c>
      <c r="Q86">
        <v>113</v>
      </c>
      <c r="R86">
        <v>968</v>
      </c>
      <c r="S86">
        <v>129</v>
      </c>
      <c r="T86">
        <v>328</v>
      </c>
      <c r="U86">
        <v>245</v>
      </c>
      <c r="V86">
        <v>699</v>
      </c>
      <c r="W86">
        <v>1002</v>
      </c>
      <c r="X86">
        <v>152</v>
      </c>
      <c r="Y86">
        <v>366</v>
      </c>
      <c r="Z86">
        <v>725</v>
      </c>
      <c r="AA86">
        <v>434</v>
      </c>
    </row>
    <row r="87" spans="1:27" x14ac:dyDescent="0.25">
      <c r="A87" t="s">
        <v>85</v>
      </c>
      <c r="B87" t="s">
        <v>658</v>
      </c>
      <c r="C87">
        <v>15.8</v>
      </c>
      <c r="D87">
        <v>17</v>
      </c>
      <c r="E87">
        <v>15.2</v>
      </c>
      <c r="F87">
        <v>20.5</v>
      </c>
      <c r="G87">
        <v>23.8</v>
      </c>
      <c r="H87">
        <v>16.5</v>
      </c>
      <c r="I87">
        <v>23.8</v>
      </c>
      <c r="J87">
        <v>20.9</v>
      </c>
      <c r="K87">
        <v>15.2</v>
      </c>
      <c r="L87">
        <v>14</v>
      </c>
      <c r="M87">
        <v>14.1</v>
      </c>
      <c r="N87">
        <v>15.9</v>
      </c>
      <c r="O87">
        <v>17.3</v>
      </c>
      <c r="P87">
        <v>17.3</v>
      </c>
      <c r="Q87">
        <v>18.399999999999999</v>
      </c>
      <c r="R87">
        <v>16</v>
      </c>
      <c r="S87">
        <v>12.3</v>
      </c>
      <c r="T87">
        <v>19.7</v>
      </c>
      <c r="U87">
        <v>18.100000000000001</v>
      </c>
      <c r="V87">
        <v>13.4</v>
      </c>
      <c r="W87">
        <v>17.600000000000001</v>
      </c>
      <c r="X87">
        <v>6</v>
      </c>
      <c r="Y87">
        <v>4.9000000000000004</v>
      </c>
      <c r="Z87">
        <v>14.7</v>
      </c>
      <c r="AA87">
        <v>15.9</v>
      </c>
    </row>
    <row r="88" spans="1:27" x14ac:dyDescent="0.25">
      <c r="A88" t="s">
        <v>86</v>
      </c>
      <c r="B88" t="s">
        <v>659</v>
      </c>
      <c r="C88">
        <v>0.2</v>
      </c>
      <c r="D88">
        <v>2.6</v>
      </c>
      <c r="E88">
        <v>0.2</v>
      </c>
      <c r="F88">
        <v>1.4</v>
      </c>
      <c r="G88">
        <v>1.7</v>
      </c>
      <c r="H88">
        <v>4.5999999999999996</v>
      </c>
      <c r="I88">
        <v>6.8</v>
      </c>
      <c r="J88">
        <v>3.2</v>
      </c>
      <c r="K88">
        <v>5</v>
      </c>
      <c r="L88">
        <v>4.5999999999999996</v>
      </c>
      <c r="M88">
        <v>1.7</v>
      </c>
      <c r="N88">
        <v>3.5</v>
      </c>
      <c r="O88">
        <v>1.9</v>
      </c>
      <c r="P88">
        <v>5.6</v>
      </c>
      <c r="Q88">
        <v>5.5</v>
      </c>
      <c r="R88">
        <v>0.5</v>
      </c>
      <c r="S88">
        <v>2.9</v>
      </c>
      <c r="T88">
        <v>1.4</v>
      </c>
      <c r="U88">
        <v>3.2</v>
      </c>
      <c r="V88">
        <v>0.6</v>
      </c>
      <c r="W88">
        <v>0.4</v>
      </c>
      <c r="X88">
        <v>1.5</v>
      </c>
      <c r="Y88">
        <v>0.5</v>
      </c>
      <c r="Z88">
        <v>0.7</v>
      </c>
      <c r="AA88">
        <v>1.1000000000000001</v>
      </c>
    </row>
    <row r="89" spans="1:27" x14ac:dyDescent="0.25">
      <c r="A89" t="s">
        <v>87</v>
      </c>
      <c r="B89" t="s">
        <v>660</v>
      </c>
      <c r="C89">
        <v>158918</v>
      </c>
      <c r="D89">
        <v>1842</v>
      </c>
      <c r="E89">
        <v>96119</v>
      </c>
      <c r="F89">
        <v>5092</v>
      </c>
      <c r="G89">
        <v>3163</v>
      </c>
      <c r="H89">
        <v>234</v>
      </c>
      <c r="I89">
        <v>160</v>
      </c>
      <c r="J89">
        <v>1218</v>
      </c>
      <c r="K89">
        <v>612</v>
      </c>
      <c r="L89">
        <v>456</v>
      </c>
      <c r="M89">
        <v>2910</v>
      </c>
      <c r="N89">
        <v>888</v>
      </c>
      <c r="O89">
        <v>2365</v>
      </c>
      <c r="P89">
        <v>498</v>
      </c>
      <c r="Q89">
        <v>250</v>
      </c>
      <c r="R89">
        <v>35643</v>
      </c>
      <c r="S89">
        <v>468</v>
      </c>
      <c r="T89">
        <v>7000</v>
      </c>
      <c r="U89">
        <v>1962</v>
      </c>
      <c r="V89">
        <v>5385</v>
      </c>
      <c r="W89">
        <v>25691</v>
      </c>
      <c r="X89">
        <v>391</v>
      </c>
      <c r="Y89">
        <v>4477</v>
      </c>
      <c r="Z89">
        <v>19141</v>
      </c>
      <c r="AA89">
        <v>6756</v>
      </c>
    </row>
    <row r="90" spans="1:27" x14ac:dyDescent="0.25">
      <c r="A90" t="s">
        <v>88</v>
      </c>
      <c r="B90" t="s">
        <v>661</v>
      </c>
      <c r="C90">
        <v>2195</v>
      </c>
      <c r="D90">
        <v>283</v>
      </c>
      <c r="E90">
        <v>1754</v>
      </c>
      <c r="F90">
        <v>310</v>
      </c>
      <c r="G90">
        <v>344</v>
      </c>
      <c r="H90">
        <v>54</v>
      </c>
      <c r="I90">
        <v>65</v>
      </c>
      <c r="J90">
        <v>225</v>
      </c>
      <c r="K90">
        <v>195</v>
      </c>
      <c r="L90">
        <v>125</v>
      </c>
      <c r="M90">
        <v>346</v>
      </c>
      <c r="N90">
        <v>139</v>
      </c>
      <c r="O90">
        <v>359</v>
      </c>
      <c r="P90">
        <v>122</v>
      </c>
      <c r="Q90">
        <v>89</v>
      </c>
      <c r="R90">
        <v>992</v>
      </c>
      <c r="S90">
        <v>117</v>
      </c>
      <c r="T90">
        <v>469</v>
      </c>
      <c r="U90">
        <v>274</v>
      </c>
      <c r="V90">
        <v>500</v>
      </c>
      <c r="W90">
        <v>888</v>
      </c>
      <c r="X90">
        <v>122</v>
      </c>
      <c r="Y90">
        <v>382</v>
      </c>
      <c r="Z90">
        <v>846</v>
      </c>
      <c r="AA90">
        <v>494</v>
      </c>
    </row>
    <row r="91" spans="1:27" x14ac:dyDescent="0.25">
      <c r="A91" t="s">
        <v>89</v>
      </c>
      <c r="B91" t="s">
        <v>662</v>
      </c>
      <c r="C91">
        <v>13.2</v>
      </c>
      <c r="D91">
        <v>17.2</v>
      </c>
      <c r="E91">
        <v>11.1</v>
      </c>
      <c r="F91">
        <v>21.4</v>
      </c>
      <c r="G91">
        <v>15.5</v>
      </c>
      <c r="H91">
        <v>24.1</v>
      </c>
      <c r="I91">
        <v>14</v>
      </c>
      <c r="J91">
        <v>16.899999999999999</v>
      </c>
      <c r="K91">
        <v>24.4</v>
      </c>
      <c r="L91">
        <v>17.7</v>
      </c>
      <c r="M91">
        <v>13</v>
      </c>
      <c r="N91">
        <v>32</v>
      </c>
      <c r="O91">
        <v>10.9</v>
      </c>
      <c r="P91">
        <v>20.7</v>
      </c>
      <c r="Q91">
        <v>12.5</v>
      </c>
      <c r="R91">
        <v>19</v>
      </c>
      <c r="S91">
        <v>10.5</v>
      </c>
      <c r="T91">
        <v>29.8</v>
      </c>
      <c r="U91">
        <v>26.7</v>
      </c>
      <c r="V91">
        <v>4.5</v>
      </c>
      <c r="W91">
        <v>10.199999999999999</v>
      </c>
      <c r="X91">
        <v>4</v>
      </c>
      <c r="Y91">
        <v>5.8</v>
      </c>
      <c r="Z91">
        <v>18.5</v>
      </c>
      <c r="AA91">
        <v>17.600000000000001</v>
      </c>
    </row>
    <row r="92" spans="1:27" x14ac:dyDescent="0.25">
      <c r="A92" t="s">
        <v>90</v>
      </c>
      <c r="B92" t="s">
        <v>663</v>
      </c>
      <c r="C92">
        <v>0.2</v>
      </c>
      <c r="D92">
        <v>2.7</v>
      </c>
      <c r="E92">
        <v>0.2</v>
      </c>
      <c r="F92">
        <v>1.3</v>
      </c>
      <c r="G92">
        <v>1.7</v>
      </c>
      <c r="H92">
        <v>4.8</v>
      </c>
      <c r="I92">
        <v>5.5</v>
      </c>
      <c r="J92">
        <v>3.1</v>
      </c>
      <c r="K92">
        <v>7.4</v>
      </c>
      <c r="L92">
        <v>4.5</v>
      </c>
      <c r="M92">
        <v>1.5</v>
      </c>
      <c r="N92">
        <v>4.9000000000000004</v>
      </c>
      <c r="O92">
        <v>1.6</v>
      </c>
      <c r="P92">
        <v>5.0999999999999996</v>
      </c>
      <c r="Q92">
        <v>4.3</v>
      </c>
      <c r="R92">
        <v>0.5</v>
      </c>
      <c r="S92">
        <v>2.6</v>
      </c>
      <c r="T92">
        <v>1.9</v>
      </c>
      <c r="U92">
        <v>3.5</v>
      </c>
      <c r="V92">
        <v>0.4</v>
      </c>
      <c r="W92">
        <v>0.3</v>
      </c>
      <c r="X92">
        <v>1.2</v>
      </c>
      <c r="Y92">
        <v>0.5</v>
      </c>
      <c r="Z92">
        <v>0.8</v>
      </c>
      <c r="AA92">
        <v>1.3</v>
      </c>
    </row>
    <row r="93" spans="1:27" x14ac:dyDescent="0.25">
      <c r="A93" t="s">
        <v>91</v>
      </c>
      <c r="B93" t="s">
        <v>664</v>
      </c>
      <c r="C93">
        <v>74324</v>
      </c>
      <c r="D93">
        <v>865</v>
      </c>
      <c r="E93">
        <v>46714</v>
      </c>
      <c r="F93">
        <v>1615</v>
      </c>
      <c r="G93">
        <v>1050</v>
      </c>
      <c r="H93">
        <v>124</v>
      </c>
      <c r="I93">
        <v>115</v>
      </c>
      <c r="J93">
        <v>441</v>
      </c>
      <c r="K93">
        <v>133</v>
      </c>
      <c r="L93">
        <v>278</v>
      </c>
      <c r="M93">
        <v>1007</v>
      </c>
      <c r="N93">
        <v>421</v>
      </c>
      <c r="O93">
        <v>726</v>
      </c>
      <c r="P93">
        <v>177</v>
      </c>
      <c r="Q93">
        <v>89</v>
      </c>
      <c r="R93">
        <v>17419</v>
      </c>
      <c r="S93">
        <v>231</v>
      </c>
      <c r="T93">
        <v>2919</v>
      </c>
      <c r="U93">
        <v>696</v>
      </c>
      <c r="V93">
        <v>1424</v>
      </c>
      <c r="W93">
        <v>18720</v>
      </c>
      <c r="X93">
        <v>54</v>
      </c>
      <c r="Y93">
        <v>4987</v>
      </c>
      <c r="Z93">
        <v>10220</v>
      </c>
      <c r="AA93">
        <v>3466</v>
      </c>
    </row>
    <row r="94" spans="1:27" x14ac:dyDescent="0.25">
      <c r="A94" t="s">
        <v>92</v>
      </c>
      <c r="B94" t="s">
        <v>665</v>
      </c>
      <c r="C94">
        <v>2059</v>
      </c>
      <c r="D94">
        <v>233</v>
      </c>
      <c r="E94">
        <v>1353</v>
      </c>
      <c r="F94">
        <v>244</v>
      </c>
      <c r="G94">
        <v>204</v>
      </c>
      <c r="H94">
        <v>42</v>
      </c>
      <c r="I94">
        <v>54</v>
      </c>
      <c r="J94">
        <v>157</v>
      </c>
      <c r="K94">
        <v>83</v>
      </c>
      <c r="L94">
        <v>122</v>
      </c>
      <c r="M94">
        <v>210</v>
      </c>
      <c r="N94">
        <v>118</v>
      </c>
      <c r="O94">
        <v>189</v>
      </c>
      <c r="P94">
        <v>91</v>
      </c>
      <c r="Q94">
        <v>74</v>
      </c>
      <c r="R94">
        <v>1105</v>
      </c>
      <c r="S94">
        <v>80</v>
      </c>
      <c r="T94">
        <v>325</v>
      </c>
      <c r="U94">
        <v>188</v>
      </c>
      <c r="V94">
        <v>215</v>
      </c>
      <c r="W94">
        <v>733</v>
      </c>
      <c r="X94">
        <v>38</v>
      </c>
      <c r="Y94">
        <v>341</v>
      </c>
      <c r="Z94">
        <v>752</v>
      </c>
      <c r="AA94">
        <v>372</v>
      </c>
    </row>
    <row r="95" spans="1:27" x14ac:dyDescent="0.25">
      <c r="A95" t="s">
        <v>93</v>
      </c>
      <c r="B95" t="s">
        <v>666</v>
      </c>
      <c r="C95">
        <v>6.2</v>
      </c>
      <c r="D95">
        <v>8.1</v>
      </c>
      <c r="E95">
        <v>5.4</v>
      </c>
      <c r="F95">
        <v>6.8</v>
      </c>
      <c r="G95">
        <v>5.0999999999999996</v>
      </c>
      <c r="H95">
        <v>12.8</v>
      </c>
      <c r="I95">
        <v>10</v>
      </c>
      <c r="J95">
        <v>6.1</v>
      </c>
      <c r="K95">
        <v>5.3</v>
      </c>
      <c r="L95">
        <v>10.8</v>
      </c>
      <c r="M95">
        <v>4.5</v>
      </c>
      <c r="N95">
        <v>15.2</v>
      </c>
      <c r="O95">
        <v>3.3</v>
      </c>
      <c r="P95">
        <v>7.4</v>
      </c>
      <c r="Q95">
        <v>4.4000000000000004</v>
      </c>
      <c r="R95">
        <v>9.3000000000000007</v>
      </c>
      <c r="S95">
        <v>5.2</v>
      </c>
      <c r="T95">
        <v>12.4</v>
      </c>
      <c r="U95">
        <v>9.5</v>
      </c>
      <c r="V95">
        <v>1.2</v>
      </c>
      <c r="W95">
        <v>7.4</v>
      </c>
      <c r="X95">
        <v>0.6</v>
      </c>
      <c r="Y95">
        <v>6.4</v>
      </c>
      <c r="Z95">
        <v>9.9</v>
      </c>
      <c r="AA95">
        <v>9</v>
      </c>
    </row>
    <row r="96" spans="1:27" x14ac:dyDescent="0.25">
      <c r="A96" t="s">
        <v>94</v>
      </c>
      <c r="B96" t="s">
        <v>667</v>
      </c>
      <c r="C96">
        <v>0.2</v>
      </c>
      <c r="D96">
        <v>2.2000000000000002</v>
      </c>
      <c r="E96">
        <v>0.2</v>
      </c>
      <c r="F96">
        <v>1</v>
      </c>
      <c r="G96">
        <v>1</v>
      </c>
      <c r="H96">
        <v>4.2</v>
      </c>
      <c r="I96">
        <v>4.7</v>
      </c>
      <c r="J96">
        <v>2.2000000000000002</v>
      </c>
      <c r="K96">
        <v>3.3</v>
      </c>
      <c r="L96">
        <v>4.7</v>
      </c>
      <c r="M96">
        <v>0.9</v>
      </c>
      <c r="N96">
        <v>4.0999999999999996</v>
      </c>
      <c r="O96">
        <v>0.9</v>
      </c>
      <c r="P96">
        <v>3.8</v>
      </c>
      <c r="Q96">
        <v>3.7</v>
      </c>
      <c r="R96">
        <v>0.6</v>
      </c>
      <c r="S96">
        <v>1.8</v>
      </c>
      <c r="T96">
        <v>1.4</v>
      </c>
      <c r="U96">
        <v>2.6</v>
      </c>
      <c r="V96">
        <v>0.2</v>
      </c>
      <c r="W96">
        <v>0.3</v>
      </c>
      <c r="X96">
        <v>0.4</v>
      </c>
      <c r="Y96">
        <v>0.4</v>
      </c>
      <c r="Z96">
        <v>0.7</v>
      </c>
      <c r="AA96">
        <v>0.9</v>
      </c>
    </row>
    <row r="97" spans="1:27" x14ac:dyDescent="0.25">
      <c r="A97" t="s">
        <v>95</v>
      </c>
      <c r="B97" t="s">
        <v>668</v>
      </c>
      <c r="C97">
        <v>35721</v>
      </c>
      <c r="D97">
        <v>512</v>
      </c>
      <c r="E97">
        <v>20123</v>
      </c>
      <c r="F97">
        <v>562</v>
      </c>
      <c r="G97">
        <v>648</v>
      </c>
      <c r="H97">
        <v>108</v>
      </c>
      <c r="I97">
        <v>0</v>
      </c>
      <c r="J97">
        <v>572</v>
      </c>
      <c r="K97">
        <v>85</v>
      </c>
      <c r="L97">
        <v>167</v>
      </c>
      <c r="M97">
        <v>711</v>
      </c>
      <c r="N97">
        <v>351</v>
      </c>
      <c r="O97">
        <v>301</v>
      </c>
      <c r="P97">
        <v>109</v>
      </c>
      <c r="Q97">
        <v>52</v>
      </c>
      <c r="R97">
        <v>10357</v>
      </c>
      <c r="S97">
        <v>403</v>
      </c>
      <c r="T97">
        <v>660</v>
      </c>
      <c r="U97">
        <v>207</v>
      </c>
      <c r="V97">
        <v>1494</v>
      </c>
      <c r="W97">
        <v>10855</v>
      </c>
      <c r="X97">
        <v>55</v>
      </c>
      <c r="Y97">
        <v>2729</v>
      </c>
      <c r="Z97">
        <v>7421</v>
      </c>
      <c r="AA97">
        <v>2300</v>
      </c>
    </row>
    <row r="98" spans="1:27" x14ac:dyDescent="0.25">
      <c r="A98" t="s">
        <v>96</v>
      </c>
      <c r="B98" t="s">
        <v>669</v>
      </c>
      <c r="C98">
        <v>1024</v>
      </c>
      <c r="D98">
        <v>127</v>
      </c>
      <c r="E98">
        <v>742</v>
      </c>
      <c r="F98">
        <v>125</v>
      </c>
      <c r="G98">
        <v>129</v>
      </c>
      <c r="H98">
        <v>36</v>
      </c>
      <c r="I98">
        <v>12</v>
      </c>
      <c r="J98">
        <v>164</v>
      </c>
      <c r="K98">
        <v>57</v>
      </c>
      <c r="L98">
        <v>78</v>
      </c>
      <c r="M98">
        <v>208</v>
      </c>
      <c r="N98">
        <v>121</v>
      </c>
      <c r="O98">
        <v>139</v>
      </c>
      <c r="P98">
        <v>51</v>
      </c>
      <c r="Q98">
        <v>57</v>
      </c>
      <c r="R98">
        <v>577</v>
      </c>
      <c r="S98">
        <v>91</v>
      </c>
      <c r="T98">
        <v>158</v>
      </c>
      <c r="U98">
        <v>83</v>
      </c>
      <c r="V98">
        <v>223</v>
      </c>
      <c r="W98">
        <v>623</v>
      </c>
      <c r="X98">
        <v>48</v>
      </c>
      <c r="Y98">
        <v>280</v>
      </c>
      <c r="Z98">
        <v>504</v>
      </c>
      <c r="AA98">
        <v>258</v>
      </c>
    </row>
    <row r="99" spans="1:27" x14ac:dyDescent="0.25">
      <c r="A99" t="s">
        <v>97</v>
      </c>
      <c r="B99" t="s">
        <v>670</v>
      </c>
      <c r="C99">
        <v>3</v>
      </c>
      <c r="D99">
        <v>4.8</v>
      </c>
      <c r="E99">
        <v>2.2999999999999998</v>
      </c>
      <c r="F99">
        <v>2.4</v>
      </c>
      <c r="G99">
        <v>3.2</v>
      </c>
      <c r="H99">
        <v>11.1</v>
      </c>
      <c r="I99">
        <v>0</v>
      </c>
      <c r="J99">
        <v>7.9</v>
      </c>
      <c r="K99">
        <v>3.4</v>
      </c>
      <c r="L99">
        <v>6.5</v>
      </c>
      <c r="M99">
        <v>3.2</v>
      </c>
      <c r="N99">
        <v>12.6</v>
      </c>
      <c r="O99">
        <v>1.4</v>
      </c>
      <c r="P99">
        <v>4.5</v>
      </c>
      <c r="Q99">
        <v>2.6</v>
      </c>
      <c r="R99">
        <v>5.5</v>
      </c>
      <c r="S99">
        <v>9.1</v>
      </c>
      <c r="T99">
        <v>2.8</v>
      </c>
      <c r="U99">
        <v>2.8</v>
      </c>
      <c r="V99">
        <v>1.2</v>
      </c>
      <c r="W99">
        <v>4.3</v>
      </c>
      <c r="X99">
        <v>0.6</v>
      </c>
      <c r="Y99">
        <v>3.5</v>
      </c>
      <c r="Z99">
        <v>7.2</v>
      </c>
      <c r="AA99">
        <v>6</v>
      </c>
    </row>
    <row r="100" spans="1:27" x14ac:dyDescent="0.25">
      <c r="A100" t="s">
        <v>98</v>
      </c>
      <c r="B100" t="s">
        <v>671</v>
      </c>
      <c r="C100">
        <v>0.1</v>
      </c>
      <c r="D100">
        <v>1.2</v>
      </c>
      <c r="E100">
        <v>0.1</v>
      </c>
      <c r="F100">
        <v>0.5</v>
      </c>
      <c r="G100">
        <v>0.6</v>
      </c>
      <c r="H100">
        <v>3.8</v>
      </c>
      <c r="I100">
        <v>3</v>
      </c>
      <c r="J100">
        <v>2.2999999999999998</v>
      </c>
      <c r="K100">
        <v>2.2999999999999998</v>
      </c>
      <c r="L100">
        <v>3</v>
      </c>
      <c r="M100">
        <v>0.9</v>
      </c>
      <c r="N100">
        <v>4.2</v>
      </c>
      <c r="O100">
        <v>0.6</v>
      </c>
      <c r="P100">
        <v>2.1</v>
      </c>
      <c r="Q100">
        <v>2.8</v>
      </c>
      <c r="R100">
        <v>0.3</v>
      </c>
      <c r="S100">
        <v>2.1</v>
      </c>
      <c r="T100">
        <v>0.7</v>
      </c>
      <c r="U100">
        <v>1.1000000000000001</v>
      </c>
      <c r="V100">
        <v>0.2</v>
      </c>
      <c r="W100">
        <v>0.2</v>
      </c>
      <c r="X100">
        <v>0.5</v>
      </c>
      <c r="Y100">
        <v>0.4</v>
      </c>
      <c r="Z100">
        <v>0.5</v>
      </c>
      <c r="AA100">
        <v>0.7</v>
      </c>
    </row>
    <row r="101" spans="1:27" x14ac:dyDescent="0.25">
      <c r="A101" t="s">
        <v>99</v>
      </c>
      <c r="B101" t="s">
        <v>672</v>
      </c>
      <c r="C101">
        <v>13484</v>
      </c>
      <c r="D101">
        <v>291</v>
      </c>
      <c r="E101">
        <v>6072</v>
      </c>
      <c r="F101">
        <v>198</v>
      </c>
      <c r="G101">
        <v>591</v>
      </c>
      <c r="H101">
        <v>37</v>
      </c>
      <c r="I101">
        <v>25</v>
      </c>
      <c r="J101">
        <v>208</v>
      </c>
      <c r="K101">
        <v>117</v>
      </c>
      <c r="L101">
        <v>160</v>
      </c>
      <c r="M101">
        <v>514</v>
      </c>
      <c r="N101">
        <v>249</v>
      </c>
      <c r="O101">
        <v>254</v>
      </c>
      <c r="P101">
        <v>123</v>
      </c>
      <c r="Q101">
        <v>0</v>
      </c>
      <c r="R101">
        <v>4103</v>
      </c>
      <c r="S101">
        <v>311</v>
      </c>
      <c r="T101">
        <v>231</v>
      </c>
      <c r="U101">
        <v>341</v>
      </c>
      <c r="V101">
        <v>976</v>
      </c>
      <c r="W101">
        <v>3246</v>
      </c>
      <c r="X101">
        <v>0</v>
      </c>
      <c r="Y101">
        <v>350</v>
      </c>
      <c r="Z101">
        <v>3245</v>
      </c>
      <c r="AA101">
        <v>561</v>
      </c>
    </row>
    <row r="102" spans="1:27" x14ac:dyDescent="0.25">
      <c r="A102" t="s">
        <v>100</v>
      </c>
      <c r="B102" t="s">
        <v>673</v>
      </c>
      <c r="C102">
        <v>692</v>
      </c>
      <c r="D102">
        <v>143</v>
      </c>
      <c r="E102">
        <v>483</v>
      </c>
      <c r="F102">
        <v>69</v>
      </c>
      <c r="G102">
        <v>125</v>
      </c>
      <c r="H102">
        <v>18</v>
      </c>
      <c r="I102">
        <v>29</v>
      </c>
      <c r="J102">
        <v>101</v>
      </c>
      <c r="K102">
        <v>91</v>
      </c>
      <c r="L102">
        <v>73</v>
      </c>
      <c r="M102">
        <v>165</v>
      </c>
      <c r="N102">
        <v>92</v>
      </c>
      <c r="O102">
        <v>126</v>
      </c>
      <c r="P102">
        <v>52</v>
      </c>
      <c r="Q102">
        <v>12</v>
      </c>
      <c r="R102">
        <v>374</v>
      </c>
      <c r="S102">
        <v>98</v>
      </c>
      <c r="T102">
        <v>112</v>
      </c>
      <c r="U102">
        <v>103</v>
      </c>
      <c r="V102">
        <v>151</v>
      </c>
      <c r="W102">
        <v>331</v>
      </c>
      <c r="X102">
        <v>19</v>
      </c>
      <c r="Y102">
        <v>129</v>
      </c>
      <c r="Z102">
        <v>357</v>
      </c>
      <c r="AA102">
        <v>160</v>
      </c>
    </row>
    <row r="103" spans="1:27" x14ac:dyDescent="0.25">
      <c r="A103" t="s">
        <v>101</v>
      </c>
      <c r="B103" t="s">
        <v>674</v>
      </c>
      <c r="C103">
        <v>1.1000000000000001</v>
      </c>
      <c r="D103">
        <v>2.7</v>
      </c>
      <c r="E103">
        <v>0.7</v>
      </c>
      <c r="F103">
        <v>0.8</v>
      </c>
      <c r="G103">
        <v>2.9</v>
      </c>
      <c r="H103">
        <v>3.8</v>
      </c>
      <c r="I103">
        <v>2.2000000000000002</v>
      </c>
      <c r="J103">
        <v>2.9</v>
      </c>
      <c r="K103">
        <v>4.7</v>
      </c>
      <c r="L103">
        <v>6.2</v>
      </c>
      <c r="M103">
        <v>2.2999999999999998</v>
      </c>
      <c r="N103">
        <v>9</v>
      </c>
      <c r="O103">
        <v>1.2</v>
      </c>
      <c r="P103">
        <v>5.0999999999999996</v>
      </c>
      <c r="Q103">
        <v>0</v>
      </c>
      <c r="R103">
        <v>2.2000000000000002</v>
      </c>
      <c r="S103">
        <v>7</v>
      </c>
      <c r="T103">
        <v>1</v>
      </c>
      <c r="U103">
        <v>4.5999999999999996</v>
      </c>
      <c r="V103">
        <v>0.8</v>
      </c>
      <c r="W103">
        <v>1.3</v>
      </c>
      <c r="X103">
        <v>0</v>
      </c>
      <c r="Y103">
        <v>0.5</v>
      </c>
      <c r="Z103">
        <v>3.1</v>
      </c>
      <c r="AA103">
        <v>1.5</v>
      </c>
    </row>
    <row r="104" spans="1:27" x14ac:dyDescent="0.25">
      <c r="A104" t="s">
        <v>102</v>
      </c>
      <c r="B104" t="s">
        <v>675</v>
      </c>
      <c r="C104">
        <v>0.1</v>
      </c>
      <c r="D104">
        <v>1.3</v>
      </c>
      <c r="E104">
        <v>0.1</v>
      </c>
      <c r="F104">
        <v>0.3</v>
      </c>
      <c r="G104">
        <v>0.6</v>
      </c>
      <c r="H104">
        <v>1.9</v>
      </c>
      <c r="I104">
        <v>2.5</v>
      </c>
      <c r="J104">
        <v>1.4</v>
      </c>
      <c r="K104">
        <v>3.5</v>
      </c>
      <c r="L104">
        <v>2.8</v>
      </c>
      <c r="M104">
        <v>0.7</v>
      </c>
      <c r="N104">
        <v>3.4</v>
      </c>
      <c r="O104">
        <v>0.6</v>
      </c>
      <c r="P104">
        <v>2.2000000000000002</v>
      </c>
      <c r="Q104">
        <v>1.7</v>
      </c>
      <c r="R104">
        <v>0.2</v>
      </c>
      <c r="S104">
        <v>2.2000000000000002</v>
      </c>
      <c r="T104">
        <v>0.5</v>
      </c>
      <c r="U104">
        <v>1.4</v>
      </c>
      <c r="V104">
        <v>0.1</v>
      </c>
      <c r="W104">
        <v>0.1</v>
      </c>
      <c r="X104">
        <v>0.4</v>
      </c>
      <c r="Y104">
        <v>0.2</v>
      </c>
      <c r="Z104">
        <v>0.3</v>
      </c>
      <c r="AA104">
        <v>0.4</v>
      </c>
    </row>
    <row r="105" spans="1:27" x14ac:dyDescent="0.25">
      <c r="A105" t="s">
        <v>103</v>
      </c>
      <c r="B105" t="s">
        <v>676</v>
      </c>
      <c r="C105">
        <v>13913</v>
      </c>
      <c r="D105">
        <v>448</v>
      </c>
      <c r="E105">
        <v>3111</v>
      </c>
      <c r="F105">
        <v>318</v>
      </c>
      <c r="G105">
        <v>1085</v>
      </c>
      <c r="H105">
        <v>128</v>
      </c>
      <c r="I105">
        <v>111</v>
      </c>
      <c r="J105">
        <v>644</v>
      </c>
      <c r="K105">
        <v>168</v>
      </c>
      <c r="L105">
        <v>187</v>
      </c>
      <c r="M105">
        <v>221</v>
      </c>
      <c r="N105">
        <v>65</v>
      </c>
      <c r="O105">
        <v>498</v>
      </c>
      <c r="P105">
        <v>298</v>
      </c>
      <c r="Q105">
        <v>152</v>
      </c>
      <c r="R105">
        <v>4993</v>
      </c>
      <c r="S105">
        <v>1247</v>
      </c>
      <c r="T105">
        <v>239</v>
      </c>
      <c r="U105">
        <v>549</v>
      </c>
      <c r="V105">
        <v>126</v>
      </c>
      <c r="W105">
        <v>1130</v>
      </c>
      <c r="X105">
        <v>66</v>
      </c>
      <c r="Y105">
        <v>270</v>
      </c>
      <c r="Z105">
        <v>3957</v>
      </c>
      <c r="AA105">
        <v>618</v>
      </c>
    </row>
    <row r="106" spans="1:27" x14ac:dyDescent="0.25">
      <c r="A106" t="s">
        <v>104</v>
      </c>
      <c r="B106" t="s">
        <v>677</v>
      </c>
      <c r="C106">
        <v>680</v>
      </c>
      <c r="D106">
        <v>120</v>
      </c>
      <c r="E106">
        <v>328</v>
      </c>
      <c r="F106">
        <v>88</v>
      </c>
      <c r="G106">
        <v>184</v>
      </c>
      <c r="H106">
        <v>38</v>
      </c>
      <c r="I106">
        <v>60</v>
      </c>
      <c r="J106">
        <v>182</v>
      </c>
      <c r="K106">
        <v>80</v>
      </c>
      <c r="L106">
        <v>70</v>
      </c>
      <c r="M106">
        <v>69</v>
      </c>
      <c r="N106">
        <v>42</v>
      </c>
      <c r="O106">
        <v>151</v>
      </c>
      <c r="P106">
        <v>117</v>
      </c>
      <c r="Q106">
        <v>88</v>
      </c>
      <c r="R106">
        <v>477</v>
      </c>
      <c r="S106">
        <v>148</v>
      </c>
      <c r="T106">
        <v>85</v>
      </c>
      <c r="U106">
        <v>118</v>
      </c>
      <c r="V106">
        <v>58</v>
      </c>
      <c r="W106">
        <v>205</v>
      </c>
      <c r="X106">
        <v>45</v>
      </c>
      <c r="Y106">
        <v>105</v>
      </c>
      <c r="Z106">
        <v>437</v>
      </c>
      <c r="AA106">
        <v>171</v>
      </c>
    </row>
    <row r="107" spans="1:27" x14ac:dyDescent="0.25">
      <c r="A107" t="s">
        <v>105</v>
      </c>
      <c r="B107" t="s">
        <v>678</v>
      </c>
      <c r="C107">
        <v>1.2</v>
      </c>
      <c r="D107">
        <v>4.2</v>
      </c>
      <c r="E107">
        <v>0.4</v>
      </c>
      <c r="F107">
        <v>1.3</v>
      </c>
      <c r="G107">
        <v>5.3</v>
      </c>
      <c r="H107">
        <v>13.2</v>
      </c>
      <c r="I107">
        <v>9.6999999999999993</v>
      </c>
      <c r="J107">
        <v>8.9</v>
      </c>
      <c r="K107">
        <v>6.7</v>
      </c>
      <c r="L107">
        <v>7.2</v>
      </c>
      <c r="M107">
        <v>1</v>
      </c>
      <c r="N107">
        <v>2.2999999999999998</v>
      </c>
      <c r="O107">
        <v>2.2999999999999998</v>
      </c>
      <c r="P107">
        <v>12.4</v>
      </c>
      <c r="Q107">
        <v>7.6</v>
      </c>
      <c r="R107">
        <v>2.7</v>
      </c>
      <c r="S107">
        <v>28.1</v>
      </c>
      <c r="T107">
        <v>1</v>
      </c>
      <c r="U107">
        <v>7.5</v>
      </c>
      <c r="V107">
        <v>0.1</v>
      </c>
      <c r="W107">
        <v>0.4</v>
      </c>
      <c r="X107">
        <v>0.7</v>
      </c>
      <c r="Y107">
        <v>0.3</v>
      </c>
      <c r="Z107">
        <v>3.8</v>
      </c>
      <c r="AA107">
        <v>1.6</v>
      </c>
    </row>
    <row r="108" spans="1:27" x14ac:dyDescent="0.25">
      <c r="A108" t="s">
        <v>106</v>
      </c>
      <c r="B108" t="s">
        <v>679</v>
      </c>
      <c r="C108">
        <v>0.1</v>
      </c>
      <c r="D108">
        <v>1.1000000000000001</v>
      </c>
      <c r="E108">
        <v>0.1</v>
      </c>
      <c r="F108">
        <v>0.4</v>
      </c>
      <c r="G108">
        <v>0.9</v>
      </c>
      <c r="H108">
        <v>3.7</v>
      </c>
      <c r="I108">
        <v>5.0999999999999996</v>
      </c>
      <c r="J108">
        <v>2.5</v>
      </c>
      <c r="K108">
        <v>3</v>
      </c>
      <c r="L108">
        <v>2.8</v>
      </c>
      <c r="M108">
        <v>0.3</v>
      </c>
      <c r="N108">
        <v>1.5</v>
      </c>
      <c r="O108">
        <v>0.7</v>
      </c>
      <c r="P108">
        <v>4.8</v>
      </c>
      <c r="Q108">
        <v>4.4000000000000004</v>
      </c>
      <c r="R108">
        <v>0.3</v>
      </c>
      <c r="S108">
        <v>3.4</v>
      </c>
      <c r="T108">
        <v>0.4</v>
      </c>
      <c r="U108">
        <v>1.6</v>
      </c>
      <c r="V108">
        <v>0.1</v>
      </c>
      <c r="W108">
        <v>0.1</v>
      </c>
      <c r="X108">
        <v>0.5</v>
      </c>
      <c r="Y108">
        <v>0.1</v>
      </c>
      <c r="Z108">
        <v>0.4</v>
      </c>
      <c r="AA108">
        <v>0.4</v>
      </c>
    </row>
    <row r="109" spans="1:27" x14ac:dyDescent="0.25">
      <c r="A109" t="s">
        <v>107</v>
      </c>
      <c r="B109" t="s">
        <v>680</v>
      </c>
      <c r="C109">
        <v>1200517</v>
      </c>
      <c r="D109">
        <v>10683</v>
      </c>
      <c r="E109">
        <v>864164</v>
      </c>
      <c r="F109">
        <v>23810</v>
      </c>
      <c r="G109">
        <v>20425</v>
      </c>
      <c r="H109">
        <v>969</v>
      </c>
      <c r="I109">
        <v>1146</v>
      </c>
      <c r="J109">
        <v>7223</v>
      </c>
      <c r="K109">
        <v>2505</v>
      </c>
      <c r="L109">
        <v>2581</v>
      </c>
      <c r="M109">
        <v>22427</v>
      </c>
      <c r="N109">
        <v>2775</v>
      </c>
      <c r="O109">
        <v>21786</v>
      </c>
      <c r="P109">
        <v>2403</v>
      </c>
      <c r="Q109">
        <v>2001</v>
      </c>
      <c r="R109">
        <v>187716</v>
      </c>
      <c r="S109">
        <v>4444</v>
      </c>
      <c r="T109">
        <v>23459</v>
      </c>
      <c r="U109">
        <v>7346</v>
      </c>
      <c r="V109">
        <v>120516</v>
      </c>
      <c r="W109">
        <v>251862</v>
      </c>
      <c r="X109">
        <v>9684</v>
      </c>
      <c r="Y109">
        <v>77525</v>
      </c>
      <c r="Z109">
        <v>103210</v>
      </c>
      <c r="AA109">
        <v>38476</v>
      </c>
    </row>
    <row r="110" spans="1:27" x14ac:dyDescent="0.25">
      <c r="A110" t="s">
        <v>108</v>
      </c>
      <c r="B110" t="s">
        <v>681</v>
      </c>
      <c r="C110">
        <v>387</v>
      </c>
      <c r="D110">
        <v>109</v>
      </c>
      <c r="E110">
        <v>350</v>
      </c>
      <c r="F110">
        <v>87</v>
      </c>
      <c r="G110">
        <v>89</v>
      </c>
      <c r="H110">
        <v>79</v>
      </c>
      <c r="I110">
        <v>91</v>
      </c>
      <c r="J110">
        <v>47</v>
      </c>
      <c r="K110">
        <v>205</v>
      </c>
      <c r="L110">
        <v>205</v>
      </c>
      <c r="M110">
        <v>70</v>
      </c>
      <c r="N110">
        <v>194</v>
      </c>
      <c r="O110">
        <v>83</v>
      </c>
      <c r="P110">
        <v>95</v>
      </c>
      <c r="Q110">
        <v>143</v>
      </c>
      <c r="R110">
        <v>194</v>
      </c>
      <c r="S110">
        <v>79</v>
      </c>
      <c r="T110">
        <v>252</v>
      </c>
      <c r="U110">
        <v>291</v>
      </c>
      <c r="V110">
        <v>1036</v>
      </c>
      <c r="W110">
        <v>1671</v>
      </c>
      <c r="X110">
        <v>402</v>
      </c>
      <c r="Y110">
        <v>947</v>
      </c>
      <c r="Z110">
        <v>727</v>
      </c>
      <c r="AA110">
        <v>703</v>
      </c>
    </row>
    <row r="111" spans="1:27" x14ac:dyDescent="0.25">
      <c r="A111" t="s">
        <v>109</v>
      </c>
      <c r="B111" t="s">
        <v>682</v>
      </c>
      <c r="C111">
        <v>1200517</v>
      </c>
      <c r="D111">
        <v>10683</v>
      </c>
      <c r="E111">
        <v>864164</v>
      </c>
      <c r="F111">
        <v>23810</v>
      </c>
      <c r="G111">
        <v>20425</v>
      </c>
      <c r="H111">
        <v>969</v>
      </c>
      <c r="I111">
        <v>1146</v>
      </c>
      <c r="J111">
        <v>7223</v>
      </c>
      <c r="K111">
        <v>2505</v>
      </c>
      <c r="L111">
        <v>2581</v>
      </c>
      <c r="M111">
        <v>22427</v>
      </c>
      <c r="N111">
        <v>2775</v>
      </c>
      <c r="O111">
        <v>21786</v>
      </c>
      <c r="P111">
        <v>2403</v>
      </c>
      <c r="Q111">
        <v>2001</v>
      </c>
      <c r="R111">
        <v>187716</v>
      </c>
      <c r="S111">
        <v>4444</v>
      </c>
      <c r="T111">
        <v>23459</v>
      </c>
      <c r="U111">
        <v>7346</v>
      </c>
      <c r="V111">
        <v>120516</v>
      </c>
      <c r="W111">
        <v>251862</v>
      </c>
      <c r="X111">
        <v>9684</v>
      </c>
      <c r="Y111">
        <v>77525</v>
      </c>
      <c r="Z111">
        <v>103210</v>
      </c>
      <c r="AA111">
        <v>38476</v>
      </c>
    </row>
    <row r="112" spans="1:27" x14ac:dyDescent="0.25">
      <c r="A112" t="s">
        <v>110</v>
      </c>
      <c r="B112" t="s">
        <v>683</v>
      </c>
      <c r="C112" t="s">
        <v>1144</v>
      </c>
      <c r="D112" t="s">
        <v>1144</v>
      </c>
      <c r="E112" t="s">
        <v>1144</v>
      </c>
      <c r="F112" t="s">
        <v>1144</v>
      </c>
      <c r="G112" t="s">
        <v>1144</v>
      </c>
      <c r="H112" t="s">
        <v>1144</v>
      </c>
      <c r="I112" t="s">
        <v>1144</v>
      </c>
      <c r="J112" t="s">
        <v>1144</v>
      </c>
      <c r="K112" t="s">
        <v>1144</v>
      </c>
      <c r="L112" t="s">
        <v>1144</v>
      </c>
      <c r="M112" t="s">
        <v>1144</v>
      </c>
      <c r="N112" t="s">
        <v>1144</v>
      </c>
      <c r="O112" t="s">
        <v>1144</v>
      </c>
      <c r="P112" t="s">
        <v>1144</v>
      </c>
      <c r="Q112" t="s">
        <v>1144</v>
      </c>
      <c r="R112" t="s">
        <v>1144</v>
      </c>
      <c r="S112" t="s">
        <v>1144</v>
      </c>
      <c r="T112" t="s">
        <v>1144</v>
      </c>
      <c r="U112" t="s">
        <v>1144</v>
      </c>
      <c r="V112" t="s">
        <v>1144</v>
      </c>
      <c r="W112" t="s">
        <v>1144</v>
      </c>
      <c r="X112" t="s">
        <v>1144</v>
      </c>
      <c r="Y112" t="s">
        <v>1144</v>
      </c>
      <c r="Z112" t="s">
        <v>1144</v>
      </c>
      <c r="AA112" t="s">
        <v>1144</v>
      </c>
    </row>
    <row r="113" spans="1:27" x14ac:dyDescent="0.25">
      <c r="A113" t="s">
        <v>111</v>
      </c>
      <c r="B113" t="s">
        <v>684</v>
      </c>
      <c r="C113">
        <v>34336</v>
      </c>
      <c r="D113">
        <v>73</v>
      </c>
      <c r="E113">
        <v>24609</v>
      </c>
      <c r="F113">
        <v>298</v>
      </c>
      <c r="G113">
        <v>314</v>
      </c>
      <c r="H113">
        <v>62</v>
      </c>
      <c r="I113">
        <v>8</v>
      </c>
      <c r="J113">
        <v>144</v>
      </c>
      <c r="K113">
        <v>23</v>
      </c>
      <c r="L113">
        <v>55</v>
      </c>
      <c r="M113">
        <v>274</v>
      </c>
      <c r="N113">
        <v>73</v>
      </c>
      <c r="O113">
        <v>306</v>
      </c>
      <c r="P113">
        <v>48</v>
      </c>
      <c r="Q113">
        <v>23</v>
      </c>
      <c r="R113">
        <v>6933</v>
      </c>
      <c r="S113">
        <v>65</v>
      </c>
      <c r="T113">
        <v>1028</v>
      </c>
      <c r="U113">
        <v>142</v>
      </c>
      <c r="V113">
        <v>965</v>
      </c>
      <c r="W113">
        <v>7400</v>
      </c>
      <c r="X113">
        <v>261</v>
      </c>
      <c r="Y113">
        <v>850</v>
      </c>
      <c r="Z113">
        <v>5353</v>
      </c>
      <c r="AA113">
        <v>1293</v>
      </c>
    </row>
    <row r="114" spans="1:27" x14ac:dyDescent="0.25">
      <c r="A114" t="s">
        <v>112</v>
      </c>
      <c r="B114" t="s">
        <v>685</v>
      </c>
      <c r="C114">
        <v>1220</v>
      </c>
      <c r="D114">
        <v>65</v>
      </c>
      <c r="E114">
        <v>909</v>
      </c>
      <c r="F114">
        <v>119</v>
      </c>
      <c r="G114">
        <v>126</v>
      </c>
      <c r="H114">
        <v>26</v>
      </c>
      <c r="I114">
        <v>12</v>
      </c>
      <c r="J114">
        <v>68</v>
      </c>
      <c r="K114">
        <v>26</v>
      </c>
      <c r="L114">
        <v>39</v>
      </c>
      <c r="M114">
        <v>148</v>
      </c>
      <c r="N114">
        <v>53</v>
      </c>
      <c r="O114">
        <v>138</v>
      </c>
      <c r="P114">
        <v>37</v>
      </c>
      <c r="Q114">
        <v>35</v>
      </c>
      <c r="R114">
        <v>600</v>
      </c>
      <c r="S114">
        <v>55</v>
      </c>
      <c r="T114">
        <v>187</v>
      </c>
      <c r="U114">
        <v>120</v>
      </c>
      <c r="V114">
        <v>252</v>
      </c>
      <c r="W114">
        <v>460</v>
      </c>
      <c r="X114">
        <v>109</v>
      </c>
      <c r="Y114">
        <v>214</v>
      </c>
      <c r="Z114">
        <v>552</v>
      </c>
      <c r="AA114">
        <v>276</v>
      </c>
    </row>
    <row r="115" spans="1:27" x14ac:dyDescent="0.25">
      <c r="A115" t="s">
        <v>113</v>
      </c>
      <c r="B115" t="s">
        <v>686</v>
      </c>
      <c r="C115">
        <v>2.9</v>
      </c>
      <c r="D115">
        <v>0.7</v>
      </c>
      <c r="E115">
        <v>2.8</v>
      </c>
      <c r="F115">
        <v>1.3</v>
      </c>
      <c r="G115">
        <v>1.5</v>
      </c>
      <c r="H115">
        <v>6.4</v>
      </c>
      <c r="I115">
        <v>0.7</v>
      </c>
      <c r="J115">
        <v>2</v>
      </c>
      <c r="K115">
        <v>0.9</v>
      </c>
      <c r="L115">
        <v>2.1</v>
      </c>
      <c r="M115">
        <v>1.2</v>
      </c>
      <c r="N115">
        <v>2.6</v>
      </c>
      <c r="O115">
        <v>1.4</v>
      </c>
      <c r="P115">
        <v>2</v>
      </c>
      <c r="Q115">
        <v>1.1000000000000001</v>
      </c>
      <c r="R115">
        <v>3.7</v>
      </c>
      <c r="S115">
        <v>1.5</v>
      </c>
      <c r="T115">
        <v>4.4000000000000004</v>
      </c>
      <c r="U115">
        <v>1.9</v>
      </c>
      <c r="V115">
        <v>0.8</v>
      </c>
      <c r="W115">
        <v>2.9</v>
      </c>
      <c r="X115">
        <v>2.7</v>
      </c>
      <c r="Y115">
        <v>1.1000000000000001</v>
      </c>
      <c r="Z115">
        <v>5.2</v>
      </c>
      <c r="AA115">
        <v>3.4</v>
      </c>
    </row>
    <row r="116" spans="1:27" x14ac:dyDescent="0.25">
      <c r="A116" t="s">
        <v>114</v>
      </c>
      <c r="B116" t="s">
        <v>687</v>
      </c>
      <c r="C116">
        <v>0.1</v>
      </c>
      <c r="D116">
        <v>0.6</v>
      </c>
      <c r="E116">
        <v>0.1</v>
      </c>
      <c r="F116">
        <v>0.5</v>
      </c>
      <c r="G116">
        <v>0.6</v>
      </c>
      <c r="H116">
        <v>2.6</v>
      </c>
      <c r="I116">
        <v>1.1000000000000001</v>
      </c>
      <c r="J116">
        <v>0.9</v>
      </c>
      <c r="K116">
        <v>1</v>
      </c>
      <c r="L116">
        <v>1.5</v>
      </c>
      <c r="M116">
        <v>0.7</v>
      </c>
      <c r="N116">
        <v>1.9</v>
      </c>
      <c r="O116">
        <v>0.6</v>
      </c>
      <c r="P116">
        <v>1.5</v>
      </c>
      <c r="Q116">
        <v>1.8</v>
      </c>
      <c r="R116">
        <v>0.3</v>
      </c>
      <c r="S116">
        <v>1.3</v>
      </c>
      <c r="T116">
        <v>0.8</v>
      </c>
      <c r="U116">
        <v>1.6</v>
      </c>
      <c r="V116">
        <v>0.2</v>
      </c>
      <c r="W116">
        <v>0.2</v>
      </c>
      <c r="X116">
        <v>1.1000000000000001</v>
      </c>
      <c r="Y116">
        <v>0.3</v>
      </c>
      <c r="Z116">
        <v>0.5</v>
      </c>
      <c r="AA116">
        <v>0.7</v>
      </c>
    </row>
    <row r="117" spans="1:27" x14ac:dyDescent="0.25">
      <c r="A117" t="s">
        <v>115</v>
      </c>
      <c r="B117" t="s">
        <v>688</v>
      </c>
      <c r="C117">
        <v>40588</v>
      </c>
      <c r="D117">
        <v>194</v>
      </c>
      <c r="E117">
        <v>28206</v>
      </c>
      <c r="F117">
        <v>389</v>
      </c>
      <c r="G117">
        <v>392</v>
      </c>
      <c r="H117">
        <v>30</v>
      </c>
      <c r="I117">
        <v>39</v>
      </c>
      <c r="J117">
        <v>146</v>
      </c>
      <c r="K117">
        <v>100</v>
      </c>
      <c r="L117">
        <v>125</v>
      </c>
      <c r="M117">
        <v>439</v>
      </c>
      <c r="N117">
        <v>127</v>
      </c>
      <c r="O117">
        <v>321</v>
      </c>
      <c r="P117">
        <v>89</v>
      </c>
      <c r="Q117">
        <v>42</v>
      </c>
      <c r="R117">
        <v>9248</v>
      </c>
      <c r="S117">
        <v>186</v>
      </c>
      <c r="T117">
        <v>515</v>
      </c>
      <c r="U117">
        <v>420</v>
      </c>
      <c r="V117">
        <v>2519</v>
      </c>
      <c r="W117">
        <v>8066</v>
      </c>
      <c r="X117">
        <v>232</v>
      </c>
      <c r="Y117">
        <v>1543</v>
      </c>
      <c r="Z117">
        <v>7271</v>
      </c>
      <c r="AA117">
        <v>1389</v>
      </c>
    </row>
    <row r="118" spans="1:27" x14ac:dyDescent="0.25">
      <c r="A118" t="s">
        <v>116</v>
      </c>
      <c r="B118" t="s">
        <v>689</v>
      </c>
      <c r="C118">
        <v>1341</v>
      </c>
      <c r="D118">
        <v>107</v>
      </c>
      <c r="E118">
        <v>1074</v>
      </c>
      <c r="F118">
        <v>125</v>
      </c>
      <c r="G118">
        <v>136</v>
      </c>
      <c r="H118">
        <v>17</v>
      </c>
      <c r="I118">
        <v>37</v>
      </c>
      <c r="J118">
        <v>86</v>
      </c>
      <c r="K118">
        <v>97</v>
      </c>
      <c r="L118">
        <v>70</v>
      </c>
      <c r="M118">
        <v>182</v>
      </c>
      <c r="N118">
        <v>63</v>
      </c>
      <c r="O118">
        <v>122</v>
      </c>
      <c r="P118">
        <v>64</v>
      </c>
      <c r="Q118">
        <v>56</v>
      </c>
      <c r="R118">
        <v>614</v>
      </c>
      <c r="S118">
        <v>89</v>
      </c>
      <c r="T118">
        <v>165</v>
      </c>
      <c r="U118">
        <v>156</v>
      </c>
      <c r="V118">
        <v>377</v>
      </c>
      <c r="W118">
        <v>622</v>
      </c>
      <c r="X118">
        <v>81</v>
      </c>
      <c r="Y118">
        <v>235</v>
      </c>
      <c r="Z118">
        <v>531</v>
      </c>
      <c r="AA118">
        <v>319</v>
      </c>
    </row>
    <row r="119" spans="1:27" x14ac:dyDescent="0.25">
      <c r="A119" t="s">
        <v>117</v>
      </c>
      <c r="B119" t="s">
        <v>690</v>
      </c>
      <c r="C119">
        <v>3.4</v>
      </c>
      <c r="D119">
        <v>1.8</v>
      </c>
      <c r="E119">
        <v>3.3</v>
      </c>
      <c r="F119">
        <v>1.6</v>
      </c>
      <c r="G119">
        <v>1.9</v>
      </c>
      <c r="H119">
        <v>3.1</v>
      </c>
      <c r="I119">
        <v>3.4</v>
      </c>
      <c r="J119">
        <v>2</v>
      </c>
      <c r="K119">
        <v>4</v>
      </c>
      <c r="L119">
        <v>4.8</v>
      </c>
      <c r="M119">
        <v>2</v>
      </c>
      <c r="N119">
        <v>4.5999999999999996</v>
      </c>
      <c r="O119">
        <v>1.5</v>
      </c>
      <c r="P119">
        <v>3.7</v>
      </c>
      <c r="Q119">
        <v>2.1</v>
      </c>
      <c r="R119">
        <v>4.9000000000000004</v>
      </c>
      <c r="S119">
        <v>4.2</v>
      </c>
      <c r="T119">
        <v>2.2000000000000002</v>
      </c>
      <c r="U119">
        <v>5.7</v>
      </c>
      <c r="V119">
        <v>2.1</v>
      </c>
      <c r="W119">
        <v>3.2</v>
      </c>
      <c r="X119">
        <v>2.4</v>
      </c>
      <c r="Y119">
        <v>2</v>
      </c>
      <c r="Z119">
        <v>7</v>
      </c>
      <c r="AA119">
        <v>3.6</v>
      </c>
    </row>
    <row r="120" spans="1:27" x14ac:dyDescent="0.25">
      <c r="A120" t="s">
        <v>118</v>
      </c>
      <c r="B120" t="s">
        <v>691</v>
      </c>
      <c r="C120">
        <v>0.1</v>
      </c>
      <c r="D120">
        <v>1</v>
      </c>
      <c r="E120">
        <v>0.1</v>
      </c>
      <c r="F120">
        <v>0.5</v>
      </c>
      <c r="G120">
        <v>0.7</v>
      </c>
      <c r="H120">
        <v>1.7</v>
      </c>
      <c r="I120">
        <v>3.2</v>
      </c>
      <c r="J120">
        <v>1.2</v>
      </c>
      <c r="K120">
        <v>3.8</v>
      </c>
      <c r="L120">
        <v>2.7</v>
      </c>
      <c r="M120">
        <v>0.8</v>
      </c>
      <c r="N120">
        <v>2.2999999999999998</v>
      </c>
      <c r="O120">
        <v>0.6</v>
      </c>
      <c r="P120">
        <v>2.6</v>
      </c>
      <c r="Q120">
        <v>2.8</v>
      </c>
      <c r="R120">
        <v>0.3</v>
      </c>
      <c r="S120">
        <v>2</v>
      </c>
      <c r="T120">
        <v>0.7</v>
      </c>
      <c r="U120">
        <v>2.2000000000000002</v>
      </c>
      <c r="V120">
        <v>0.3</v>
      </c>
      <c r="W120">
        <v>0.2</v>
      </c>
      <c r="X120">
        <v>0.8</v>
      </c>
      <c r="Y120">
        <v>0.3</v>
      </c>
      <c r="Z120">
        <v>0.5</v>
      </c>
      <c r="AA120">
        <v>0.8</v>
      </c>
    </row>
    <row r="121" spans="1:27" x14ac:dyDescent="0.25">
      <c r="A121" t="s">
        <v>119</v>
      </c>
      <c r="B121" t="s">
        <v>692</v>
      </c>
      <c r="C121">
        <v>130377</v>
      </c>
      <c r="D121">
        <v>745</v>
      </c>
      <c r="E121">
        <v>100349</v>
      </c>
      <c r="F121">
        <v>1601</v>
      </c>
      <c r="G121">
        <v>1139</v>
      </c>
      <c r="H121">
        <v>148</v>
      </c>
      <c r="I121">
        <v>149</v>
      </c>
      <c r="J121">
        <v>641</v>
      </c>
      <c r="K121">
        <v>67</v>
      </c>
      <c r="L121">
        <v>284</v>
      </c>
      <c r="M121">
        <v>770</v>
      </c>
      <c r="N121">
        <v>368</v>
      </c>
      <c r="O121">
        <v>1295</v>
      </c>
      <c r="P121">
        <v>147</v>
      </c>
      <c r="Q121">
        <v>144</v>
      </c>
      <c r="R121">
        <v>20069</v>
      </c>
      <c r="S121">
        <v>259</v>
      </c>
      <c r="T121">
        <v>2202</v>
      </c>
      <c r="U121">
        <v>502</v>
      </c>
      <c r="V121">
        <v>10299</v>
      </c>
      <c r="W121">
        <v>26279</v>
      </c>
      <c r="X121">
        <v>924</v>
      </c>
      <c r="Y121">
        <v>5362</v>
      </c>
      <c r="Z121">
        <v>14185</v>
      </c>
      <c r="AA121">
        <v>4026</v>
      </c>
    </row>
    <row r="122" spans="1:27" x14ac:dyDescent="0.25">
      <c r="A122" t="s">
        <v>120</v>
      </c>
      <c r="B122" t="s">
        <v>693</v>
      </c>
      <c r="C122">
        <v>2073</v>
      </c>
      <c r="D122">
        <v>179</v>
      </c>
      <c r="E122">
        <v>2017</v>
      </c>
      <c r="F122">
        <v>241</v>
      </c>
      <c r="G122">
        <v>220</v>
      </c>
      <c r="H122">
        <v>38</v>
      </c>
      <c r="I122">
        <v>73</v>
      </c>
      <c r="J122">
        <v>153</v>
      </c>
      <c r="K122">
        <v>66</v>
      </c>
      <c r="L122">
        <v>105</v>
      </c>
      <c r="M122">
        <v>207</v>
      </c>
      <c r="N122">
        <v>119</v>
      </c>
      <c r="O122">
        <v>313</v>
      </c>
      <c r="P122">
        <v>78</v>
      </c>
      <c r="Q122">
        <v>95</v>
      </c>
      <c r="R122">
        <v>838</v>
      </c>
      <c r="S122">
        <v>111</v>
      </c>
      <c r="T122">
        <v>314</v>
      </c>
      <c r="U122">
        <v>147</v>
      </c>
      <c r="V122">
        <v>812</v>
      </c>
      <c r="W122">
        <v>1075</v>
      </c>
      <c r="X122">
        <v>194</v>
      </c>
      <c r="Y122">
        <v>513</v>
      </c>
      <c r="Z122">
        <v>745</v>
      </c>
      <c r="AA122">
        <v>363</v>
      </c>
    </row>
    <row r="123" spans="1:27" x14ac:dyDescent="0.25">
      <c r="A123" t="s">
        <v>121</v>
      </c>
      <c r="B123" t="s">
        <v>694</v>
      </c>
      <c r="C123">
        <v>10.9</v>
      </c>
      <c r="D123">
        <v>7</v>
      </c>
      <c r="E123">
        <v>11.6</v>
      </c>
      <c r="F123">
        <v>6.7</v>
      </c>
      <c r="G123">
        <v>5.6</v>
      </c>
      <c r="H123">
        <v>15.3</v>
      </c>
      <c r="I123">
        <v>13</v>
      </c>
      <c r="J123">
        <v>8.9</v>
      </c>
      <c r="K123">
        <v>2.7</v>
      </c>
      <c r="L123">
        <v>11</v>
      </c>
      <c r="M123">
        <v>3.4</v>
      </c>
      <c r="N123">
        <v>13.3</v>
      </c>
      <c r="O123">
        <v>5.9</v>
      </c>
      <c r="P123">
        <v>6.1</v>
      </c>
      <c r="Q123">
        <v>7.2</v>
      </c>
      <c r="R123">
        <v>10.7</v>
      </c>
      <c r="S123">
        <v>5.8</v>
      </c>
      <c r="T123">
        <v>9.4</v>
      </c>
      <c r="U123">
        <v>6.8</v>
      </c>
      <c r="V123">
        <v>8.5</v>
      </c>
      <c r="W123">
        <v>10.4</v>
      </c>
      <c r="X123">
        <v>9.5</v>
      </c>
      <c r="Y123">
        <v>6.9</v>
      </c>
      <c r="Z123">
        <v>13.7</v>
      </c>
      <c r="AA123">
        <v>10.5</v>
      </c>
    </row>
    <row r="124" spans="1:27" x14ac:dyDescent="0.25">
      <c r="A124" t="s">
        <v>122</v>
      </c>
      <c r="B124" t="s">
        <v>695</v>
      </c>
      <c r="C124">
        <v>0.2</v>
      </c>
      <c r="D124">
        <v>1.7</v>
      </c>
      <c r="E124">
        <v>0.2</v>
      </c>
      <c r="F124">
        <v>1</v>
      </c>
      <c r="G124">
        <v>1.1000000000000001</v>
      </c>
      <c r="H124">
        <v>3.8</v>
      </c>
      <c r="I124">
        <v>6.3</v>
      </c>
      <c r="J124">
        <v>2.1</v>
      </c>
      <c r="K124">
        <v>2.6</v>
      </c>
      <c r="L124">
        <v>4</v>
      </c>
      <c r="M124">
        <v>0.9</v>
      </c>
      <c r="N124">
        <v>4.0999999999999996</v>
      </c>
      <c r="O124">
        <v>1.4</v>
      </c>
      <c r="P124">
        <v>3.2</v>
      </c>
      <c r="Q124">
        <v>4.7</v>
      </c>
      <c r="R124">
        <v>0.4</v>
      </c>
      <c r="S124">
        <v>2.5</v>
      </c>
      <c r="T124">
        <v>1.3</v>
      </c>
      <c r="U124">
        <v>2</v>
      </c>
      <c r="V124">
        <v>0.7</v>
      </c>
      <c r="W124">
        <v>0.4</v>
      </c>
      <c r="X124">
        <v>1.8</v>
      </c>
      <c r="Y124">
        <v>0.6</v>
      </c>
      <c r="Z124">
        <v>0.7</v>
      </c>
      <c r="AA124">
        <v>0.9</v>
      </c>
    </row>
    <row r="125" spans="1:27" x14ac:dyDescent="0.25">
      <c r="A125" t="s">
        <v>123</v>
      </c>
      <c r="B125" t="s">
        <v>696</v>
      </c>
      <c r="C125">
        <v>222485</v>
      </c>
      <c r="D125">
        <v>1942</v>
      </c>
      <c r="E125">
        <v>164500</v>
      </c>
      <c r="F125">
        <v>4238</v>
      </c>
      <c r="G125">
        <v>3358</v>
      </c>
      <c r="H125">
        <v>326</v>
      </c>
      <c r="I125">
        <v>187</v>
      </c>
      <c r="J125">
        <v>1262</v>
      </c>
      <c r="K125">
        <v>346</v>
      </c>
      <c r="L125">
        <v>511</v>
      </c>
      <c r="M125">
        <v>3980</v>
      </c>
      <c r="N125">
        <v>968</v>
      </c>
      <c r="O125">
        <v>3878</v>
      </c>
      <c r="P125">
        <v>557</v>
      </c>
      <c r="Q125">
        <v>272</v>
      </c>
      <c r="R125">
        <v>31135</v>
      </c>
      <c r="S125">
        <v>656</v>
      </c>
      <c r="T125">
        <v>4369</v>
      </c>
      <c r="U125">
        <v>1217</v>
      </c>
      <c r="V125">
        <v>19316</v>
      </c>
      <c r="W125">
        <v>47651</v>
      </c>
      <c r="X125">
        <v>2582</v>
      </c>
      <c r="Y125">
        <v>11924</v>
      </c>
      <c r="Z125">
        <v>19114</v>
      </c>
      <c r="AA125">
        <v>6034</v>
      </c>
    </row>
    <row r="126" spans="1:27" x14ac:dyDescent="0.25">
      <c r="A126" t="s">
        <v>124</v>
      </c>
      <c r="B126" t="s">
        <v>697</v>
      </c>
      <c r="C126">
        <v>2960</v>
      </c>
      <c r="D126">
        <v>261</v>
      </c>
      <c r="E126">
        <v>2426</v>
      </c>
      <c r="F126">
        <v>409</v>
      </c>
      <c r="G126">
        <v>334</v>
      </c>
      <c r="H126">
        <v>54</v>
      </c>
      <c r="I126">
        <v>85</v>
      </c>
      <c r="J126">
        <v>234</v>
      </c>
      <c r="K126">
        <v>133</v>
      </c>
      <c r="L126">
        <v>136</v>
      </c>
      <c r="M126">
        <v>370</v>
      </c>
      <c r="N126">
        <v>125</v>
      </c>
      <c r="O126">
        <v>471</v>
      </c>
      <c r="P126">
        <v>136</v>
      </c>
      <c r="Q126">
        <v>104</v>
      </c>
      <c r="R126">
        <v>1062</v>
      </c>
      <c r="S126">
        <v>157</v>
      </c>
      <c r="T126">
        <v>391</v>
      </c>
      <c r="U126">
        <v>238</v>
      </c>
      <c r="V126">
        <v>992</v>
      </c>
      <c r="W126">
        <v>1413</v>
      </c>
      <c r="X126">
        <v>292</v>
      </c>
      <c r="Y126">
        <v>620</v>
      </c>
      <c r="Z126">
        <v>779</v>
      </c>
      <c r="AA126">
        <v>542</v>
      </c>
    </row>
    <row r="127" spans="1:27" x14ac:dyDescent="0.25">
      <c r="A127" t="s">
        <v>125</v>
      </c>
      <c r="B127" t="s">
        <v>698</v>
      </c>
      <c r="C127">
        <v>18.5</v>
      </c>
      <c r="D127">
        <v>18.2</v>
      </c>
      <c r="E127">
        <v>19</v>
      </c>
      <c r="F127">
        <v>17.8</v>
      </c>
      <c r="G127">
        <v>16.399999999999999</v>
      </c>
      <c r="H127">
        <v>33.6</v>
      </c>
      <c r="I127">
        <v>16.3</v>
      </c>
      <c r="J127">
        <v>17.5</v>
      </c>
      <c r="K127">
        <v>13.8</v>
      </c>
      <c r="L127">
        <v>19.8</v>
      </c>
      <c r="M127">
        <v>17.7</v>
      </c>
      <c r="N127">
        <v>34.9</v>
      </c>
      <c r="O127">
        <v>17.8</v>
      </c>
      <c r="P127">
        <v>23.2</v>
      </c>
      <c r="Q127">
        <v>13.6</v>
      </c>
      <c r="R127">
        <v>16.600000000000001</v>
      </c>
      <c r="S127">
        <v>14.8</v>
      </c>
      <c r="T127">
        <v>18.600000000000001</v>
      </c>
      <c r="U127">
        <v>16.600000000000001</v>
      </c>
      <c r="V127">
        <v>16</v>
      </c>
      <c r="W127">
        <v>18.899999999999999</v>
      </c>
      <c r="X127">
        <v>26.7</v>
      </c>
      <c r="Y127">
        <v>15.4</v>
      </c>
      <c r="Z127">
        <v>18.5</v>
      </c>
      <c r="AA127">
        <v>15.7</v>
      </c>
    </row>
    <row r="128" spans="1:27" x14ac:dyDescent="0.25">
      <c r="A128" t="s">
        <v>126</v>
      </c>
      <c r="B128" t="s">
        <v>699</v>
      </c>
      <c r="C128">
        <v>0.2</v>
      </c>
      <c r="D128">
        <v>2.4</v>
      </c>
      <c r="E128">
        <v>0.3</v>
      </c>
      <c r="F128">
        <v>1.7</v>
      </c>
      <c r="G128">
        <v>1.6</v>
      </c>
      <c r="H128">
        <v>5.4</v>
      </c>
      <c r="I128">
        <v>7.2</v>
      </c>
      <c r="J128">
        <v>3.2</v>
      </c>
      <c r="K128">
        <v>5.3</v>
      </c>
      <c r="L128">
        <v>5</v>
      </c>
      <c r="M128">
        <v>1.6</v>
      </c>
      <c r="N128">
        <v>4.2</v>
      </c>
      <c r="O128">
        <v>2.2000000000000002</v>
      </c>
      <c r="P128">
        <v>5.7</v>
      </c>
      <c r="Q128">
        <v>5.2</v>
      </c>
      <c r="R128">
        <v>0.6</v>
      </c>
      <c r="S128">
        <v>3.5</v>
      </c>
      <c r="T128">
        <v>1.7</v>
      </c>
      <c r="U128">
        <v>3.1</v>
      </c>
      <c r="V128">
        <v>0.8</v>
      </c>
      <c r="W128">
        <v>0.5</v>
      </c>
      <c r="X128">
        <v>2.7</v>
      </c>
      <c r="Y128">
        <v>0.8</v>
      </c>
      <c r="Z128">
        <v>0.7</v>
      </c>
      <c r="AA128">
        <v>1.3</v>
      </c>
    </row>
    <row r="129" spans="1:27" x14ac:dyDescent="0.25">
      <c r="A129" t="s">
        <v>127</v>
      </c>
      <c r="B129" t="s">
        <v>700</v>
      </c>
      <c r="C129">
        <v>257066</v>
      </c>
      <c r="D129">
        <v>2996</v>
      </c>
      <c r="E129">
        <v>182902</v>
      </c>
      <c r="F129">
        <v>6141</v>
      </c>
      <c r="G129">
        <v>4464</v>
      </c>
      <c r="H129">
        <v>201</v>
      </c>
      <c r="I129">
        <v>323</v>
      </c>
      <c r="J129">
        <v>2315</v>
      </c>
      <c r="K129">
        <v>666</v>
      </c>
      <c r="L129">
        <v>533</v>
      </c>
      <c r="M129">
        <v>5993</v>
      </c>
      <c r="N129">
        <v>737</v>
      </c>
      <c r="O129">
        <v>5312</v>
      </c>
      <c r="P129">
        <v>741</v>
      </c>
      <c r="Q129">
        <v>476</v>
      </c>
      <c r="R129">
        <v>36779</v>
      </c>
      <c r="S129">
        <v>1232</v>
      </c>
      <c r="T129">
        <v>5255</v>
      </c>
      <c r="U129">
        <v>1621</v>
      </c>
      <c r="V129">
        <v>26872</v>
      </c>
      <c r="W129">
        <v>53472</v>
      </c>
      <c r="X129">
        <v>2646</v>
      </c>
      <c r="Y129">
        <v>19125</v>
      </c>
      <c r="Z129">
        <v>19139</v>
      </c>
      <c r="AA129">
        <v>7544</v>
      </c>
    </row>
    <row r="130" spans="1:27" x14ac:dyDescent="0.25">
      <c r="A130" t="s">
        <v>128</v>
      </c>
      <c r="B130" t="s">
        <v>701</v>
      </c>
      <c r="C130">
        <v>2840</v>
      </c>
      <c r="D130">
        <v>303</v>
      </c>
      <c r="E130">
        <v>2360</v>
      </c>
      <c r="F130">
        <v>442</v>
      </c>
      <c r="G130">
        <v>375</v>
      </c>
      <c r="H130">
        <v>48</v>
      </c>
      <c r="I130">
        <v>96</v>
      </c>
      <c r="J130">
        <v>280</v>
      </c>
      <c r="K130">
        <v>206</v>
      </c>
      <c r="L130">
        <v>159</v>
      </c>
      <c r="M130">
        <v>538</v>
      </c>
      <c r="N130">
        <v>143</v>
      </c>
      <c r="O130">
        <v>545</v>
      </c>
      <c r="P130">
        <v>143</v>
      </c>
      <c r="Q130">
        <v>149</v>
      </c>
      <c r="R130">
        <v>1034</v>
      </c>
      <c r="S130">
        <v>220</v>
      </c>
      <c r="T130">
        <v>417</v>
      </c>
      <c r="U130">
        <v>254</v>
      </c>
      <c r="V130">
        <v>976</v>
      </c>
      <c r="W130">
        <v>1348</v>
      </c>
      <c r="X130">
        <v>278</v>
      </c>
      <c r="Y130">
        <v>888</v>
      </c>
      <c r="Z130">
        <v>781</v>
      </c>
      <c r="AA130">
        <v>510</v>
      </c>
    </row>
    <row r="131" spans="1:27" x14ac:dyDescent="0.25">
      <c r="A131" t="s">
        <v>129</v>
      </c>
      <c r="B131" t="s">
        <v>702</v>
      </c>
      <c r="C131">
        <v>21.4</v>
      </c>
      <c r="D131">
        <v>28</v>
      </c>
      <c r="E131">
        <v>21.2</v>
      </c>
      <c r="F131">
        <v>25.8</v>
      </c>
      <c r="G131">
        <v>21.9</v>
      </c>
      <c r="H131">
        <v>20.7</v>
      </c>
      <c r="I131">
        <v>28.2</v>
      </c>
      <c r="J131">
        <v>32.1</v>
      </c>
      <c r="K131">
        <v>26.6</v>
      </c>
      <c r="L131">
        <v>20.7</v>
      </c>
      <c r="M131">
        <v>26.7</v>
      </c>
      <c r="N131">
        <v>26.6</v>
      </c>
      <c r="O131">
        <v>24.4</v>
      </c>
      <c r="P131">
        <v>30.8</v>
      </c>
      <c r="Q131">
        <v>23.8</v>
      </c>
      <c r="R131">
        <v>19.600000000000001</v>
      </c>
      <c r="S131">
        <v>27.7</v>
      </c>
      <c r="T131">
        <v>22.4</v>
      </c>
      <c r="U131">
        <v>22.1</v>
      </c>
      <c r="V131">
        <v>22.3</v>
      </c>
      <c r="W131">
        <v>21.2</v>
      </c>
      <c r="X131">
        <v>27.3</v>
      </c>
      <c r="Y131">
        <v>24.7</v>
      </c>
      <c r="Z131">
        <v>18.5</v>
      </c>
      <c r="AA131">
        <v>19.600000000000001</v>
      </c>
    </row>
    <row r="132" spans="1:27" x14ac:dyDescent="0.25">
      <c r="A132" t="s">
        <v>130</v>
      </c>
      <c r="B132" t="s">
        <v>703</v>
      </c>
      <c r="C132">
        <v>0.2</v>
      </c>
      <c r="D132">
        <v>2.9</v>
      </c>
      <c r="E132">
        <v>0.3</v>
      </c>
      <c r="F132">
        <v>1.9</v>
      </c>
      <c r="G132">
        <v>1.8</v>
      </c>
      <c r="H132">
        <v>4.4000000000000004</v>
      </c>
      <c r="I132">
        <v>7.8</v>
      </c>
      <c r="J132">
        <v>3.9</v>
      </c>
      <c r="K132">
        <v>7.4</v>
      </c>
      <c r="L132">
        <v>5.6</v>
      </c>
      <c r="M132">
        <v>2.4</v>
      </c>
      <c r="N132">
        <v>4.5999999999999996</v>
      </c>
      <c r="O132">
        <v>2.5</v>
      </c>
      <c r="P132">
        <v>5.7</v>
      </c>
      <c r="Q132">
        <v>7.2</v>
      </c>
      <c r="R132">
        <v>0.5</v>
      </c>
      <c r="S132">
        <v>5</v>
      </c>
      <c r="T132">
        <v>1.8</v>
      </c>
      <c r="U132">
        <v>3.5</v>
      </c>
      <c r="V132">
        <v>0.8</v>
      </c>
      <c r="W132">
        <v>0.5</v>
      </c>
      <c r="X132">
        <v>2.7</v>
      </c>
      <c r="Y132">
        <v>1.1000000000000001</v>
      </c>
      <c r="Z132">
        <v>0.7</v>
      </c>
      <c r="AA132">
        <v>1.3</v>
      </c>
    </row>
    <row r="133" spans="1:27" x14ac:dyDescent="0.25">
      <c r="A133" t="s">
        <v>131</v>
      </c>
      <c r="B133" t="s">
        <v>704</v>
      </c>
      <c r="C133">
        <v>215792</v>
      </c>
      <c r="D133">
        <v>1967</v>
      </c>
      <c r="E133">
        <v>154455</v>
      </c>
      <c r="F133">
        <v>4741</v>
      </c>
      <c r="G133">
        <v>4094</v>
      </c>
      <c r="H133">
        <v>124</v>
      </c>
      <c r="I133">
        <v>212</v>
      </c>
      <c r="J133">
        <v>985</v>
      </c>
      <c r="K133">
        <v>491</v>
      </c>
      <c r="L133">
        <v>417</v>
      </c>
      <c r="M133">
        <v>5315</v>
      </c>
      <c r="N133">
        <v>306</v>
      </c>
      <c r="O133">
        <v>4820</v>
      </c>
      <c r="P133">
        <v>450</v>
      </c>
      <c r="Q133">
        <v>484</v>
      </c>
      <c r="R133">
        <v>31518</v>
      </c>
      <c r="S133">
        <v>784</v>
      </c>
      <c r="T133">
        <v>4629</v>
      </c>
      <c r="U133">
        <v>1582</v>
      </c>
      <c r="V133">
        <v>24640</v>
      </c>
      <c r="W133">
        <v>45824</v>
      </c>
      <c r="X133">
        <v>1595</v>
      </c>
      <c r="Y133">
        <v>17575</v>
      </c>
      <c r="Z133">
        <v>15574</v>
      </c>
      <c r="AA133">
        <v>6974</v>
      </c>
    </row>
    <row r="134" spans="1:27" x14ac:dyDescent="0.25">
      <c r="A134" t="s">
        <v>132</v>
      </c>
      <c r="B134" t="s">
        <v>705</v>
      </c>
      <c r="C134">
        <v>2880</v>
      </c>
      <c r="D134">
        <v>262</v>
      </c>
      <c r="E134">
        <v>2249</v>
      </c>
      <c r="F134">
        <v>357</v>
      </c>
      <c r="G134">
        <v>431</v>
      </c>
      <c r="H134">
        <v>37</v>
      </c>
      <c r="I134">
        <v>95</v>
      </c>
      <c r="J134">
        <v>206</v>
      </c>
      <c r="K134">
        <v>160</v>
      </c>
      <c r="L134">
        <v>144</v>
      </c>
      <c r="M134">
        <v>529</v>
      </c>
      <c r="N134">
        <v>82</v>
      </c>
      <c r="O134">
        <v>542</v>
      </c>
      <c r="P134">
        <v>121</v>
      </c>
      <c r="Q134">
        <v>119</v>
      </c>
      <c r="R134">
        <v>1173</v>
      </c>
      <c r="S134">
        <v>131</v>
      </c>
      <c r="T134">
        <v>406</v>
      </c>
      <c r="U134">
        <v>244</v>
      </c>
      <c r="V134">
        <v>959</v>
      </c>
      <c r="W134">
        <v>1306</v>
      </c>
      <c r="X134">
        <v>206</v>
      </c>
      <c r="Y134">
        <v>938</v>
      </c>
      <c r="Z134">
        <v>824</v>
      </c>
      <c r="AA134">
        <v>519</v>
      </c>
    </row>
    <row r="135" spans="1:27" x14ac:dyDescent="0.25">
      <c r="A135" t="s">
        <v>133</v>
      </c>
      <c r="B135" t="s">
        <v>706</v>
      </c>
      <c r="C135">
        <v>18</v>
      </c>
      <c r="D135">
        <v>18.399999999999999</v>
      </c>
      <c r="E135">
        <v>17.899999999999999</v>
      </c>
      <c r="F135">
        <v>19.899999999999999</v>
      </c>
      <c r="G135">
        <v>20</v>
      </c>
      <c r="H135">
        <v>12.8</v>
      </c>
      <c r="I135">
        <v>18.5</v>
      </c>
      <c r="J135">
        <v>13.6</v>
      </c>
      <c r="K135">
        <v>19.600000000000001</v>
      </c>
      <c r="L135">
        <v>16.2</v>
      </c>
      <c r="M135">
        <v>23.7</v>
      </c>
      <c r="N135">
        <v>11</v>
      </c>
      <c r="O135">
        <v>22.1</v>
      </c>
      <c r="P135">
        <v>18.7</v>
      </c>
      <c r="Q135">
        <v>24.2</v>
      </c>
      <c r="R135">
        <v>16.8</v>
      </c>
      <c r="S135">
        <v>17.600000000000001</v>
      </c>
      <c r="T135">
        <v>19.7</v>
      </c>
      <c r="U135">
        <v>21.5</v>
      </c>
      <c r="V135">
        <v>20.399999999999999</v>
      </c>
      <c r="W135">
        <v>18.2</v>
      </c>
      <c r="X135">
        <v>16.5</v>
      </c>
      <c r="Y135">
        <v>22.7</v>
      </c>
      <c r="Z135">
        <v>15.1</v>
      </c>
      <c r="AA135">
        <v>18.100000000000001</v>
      </c>
    </row>
    <row r="136" spans="1:27" x14ac:dyDescent="0.25">
      <c r="A136" t="s">
        <v>134</v>
      </c>
      <c r="B136" t="s">
        <v>707</v>
      </c>
      <c r="C136">
        <v>0.2</v>
      </c>
      <c r="D136">
        <v>2.4</v>
      </c>
      <c r="E136">
        <v>0.3</v>
      </c>
      <c r="F136">
        <v>1.5</v>
      </c>
      <c r="G136">
        <v>2.1</v>
      </c>
      <c r="H136">
        <v>3.6</v>
      </c>
      <c r="I136">
        <v>8.1999999999999993</v>
      </c>
      <c r="J136">
        <v>2.8</v>
      </c>
      <c r="K136">
        <v>6.3</v>
      </c>
      <c r="L136">
        <v>5.3</v>
      </c>
      <c r="M136">
        <v>2.4</v>
      </c>
      <c r="N136">
        <v>2.8</v>
      </c>
      <c r="O136">
        <v>2.5</v>
      </c>
      <c r="P136">
        <v>5</v>
      </c>
      <c r="Q136">
        <v>5.9</v>
      </c>
      <c r="R136">
        <v>0.6</v>
      </c>
      <c r="S136">
        <v>3</v>
      </c>
      <c r="T136">
        <v>1.7</v>
      </c>
      <c r="U136">
        <v>3</v>
      </c>
      <c r="V136">
        <v>0.8</v>
      </c>
      <c r="W136">
        <v>0.5</v>
      </c>
      <c r="X136">
        <v>2.1</v>
      </c>
      <c r="Y136">
        <v>1.2</v>
      </c>
      <c r="Z136">
        <v>0.8</v>
      </c>
      <c r="AA136">
        <v>1.4</v>
      </c>
    </row>
    <row r="137" spans="1:27" x14ac:dyDescent="0.25">
      <c r="A137" t="s">
        <v>135</v>
      </c>
      <c r="B137" t="s">
        <v>708</v>
      </c>
      <c r="C137">
        <v>133509</v>
      </c>
      <c r="D137">
        <v>1353</v>
      </c>
      <c r="E137">
        <v>93393</v>
      </c>
      <c r="F137">
        <v>2842</v>
      </c>
      <c r="G137">
        <v>2649</v>
      </c>
      <c r="H137">
        <v>48</v>
      </c>
      <c r="I137">
        <v>128</v>
      </c>
      <c r="J137">
        <v>717</v>
      </c>
      <c r="K137">
        <v>216</v>
      </c>
      <c r="L137">
        <v>272</v>
      </c>
      <c r="M137">
        <v>2884</v>
      </c>
      <c r="N137">
        <v>59</v>
      </c>
      <c r="O137">
        <v>2664</v>
      </c>
      <c r="P137">
        <v>138</v>
      </c>
      <c r="Q137">
        <v>337</v>
      </c>
      <c r="R137">
        <v>22507</v>
      </c>
      <c r="S137">
        <v>558</v>
      </c>
      <c r="T137">
        <v>2744</v>
      </c>
      <c r="U137">
        <v>992</v>
      </c>
      <c r="V137">
        <v>15764</v>
      </c>
      <c r="W137">
        <v>27827</v>
      </c>
      <c r="X137">
        <v>781</v>
      </c>
      <c r="Y137">
        <v>9873</v>
      </c>
      <c r="Z137">
        <v>10042</v>
      </c>
      <c r="AA137">
        <v>5136</v>
      </c>
    </row>
    <row r="138" spans="1:27" x14ac:dyDescent="0.25">
      <c r="A138" t="s">
        <v>136</v>
      </c>
      <c r="B138" t="s">
        <v>709</v>
      </c>
      <c r="C138">
        <v>2172</v>
      </c>
      <c r="D138">
        <v>194</v>
      </c>
      <c r="E138">
        <v>1699</v>
      </c>
      <c r="F138">
        <v>301</v>
      </c>
      <c r="G138">
        <v>379</v>
      </c>
      <c r="H138">
        <v>18</v>
      </c>
      <c r="I138">
        <v>55</v>
      </c>
      <c r="J138">
        <v>184</v>
      </c>
      <c r="K138">
        <v>90</v>
      </c>
      <c r="L138">
        <v>98</v>
      </c>
      <c r="M138">
        <v>371</v>
      </c>
      <c r="N138">
        <v>35</v>
      </c>
      <c r="O138">
        <v>368</v>
      </c>
      <c r="P138">
        <v>66</v>
      </c>
      <c r="Q138">
        <v>128</v>
      </c>
      <c r="R138">
        <v>791</v>
      </c>
      <c r="S138">
        <v>127</v>
      </c>
      <c r="T138">
        <v>292</v>
      </c>
      <c r="U138">
        <v>172</v>
      </c>
      <c r="V138">
        <v>754</v>
      </c>
      <c r="W138">
        <v>897</v>
      </c>
      <c r="X138">
        <v>139</v>
      </c>
      <c r="Y138">
        <v>685</v>
      </c>
      <c r="Z138">
        <v>613</v>
      </c>
      <c r="AA138">
        <v>375</v>
      </c>
    </row>
    <row r="139" spans="1:27" x14ac:dyDescent="0.25">
      <c r="A139" t="s">
        <v>137</v>
      </c>
      <c r="B139" t="s">
        <v>710</v>
      </c>
      <c r="C139">
        <v>11.1</v>
      </c>
      <c r="D139">
        <v>12.7</v>
      </c>
      <c r="E139">
        <v>10.8</v>
      </c>
      <c r="F139">
        <v>11.9</v>
      </c>
      <c r="G139">
        <v>13</v>
      </c>
      <c r="H139">
        <v>5</v>
      </c>
      <c r="I139">
        <v>11.2</v>
      </c>
      <c r="J139">
        <v>9.9</v>
      </c>
      <c r="K139">
        <v>8.6</v>
      </c>
      <c r="L139">
        <v>10.5</v>
      </c>
      <c r="M139">
        <v>12.9</v>
      </c>
      <c r="N139">
        <v>2.1</v>
      </c>
      <c r="O139">
        <v>12.2</v>
      </c>
      <c r="P139">
        <v>5.7</v>
      </c>
      <c r="Q139">
        <v>16.8</v>
      </c>
      <c r="R139">
        <v>12</v>
      </c>
      <c r="S139">
        <v>12.6</v>
      </c>
      <c r="T139">
        <v>11.7</v>
      </c>
      <c r="U139">
        <v>13.5</v>
      </c>
      <c r="V139">
        <v>13.1</v>
      </c>
      <c r="W139">
        <v>11</v>
      </c>
      <c r="X139">
        <v>8.1</v>
      </c>
      <c r="Y139">
        <v>12.7</v>
      </c>
      <c r="Z139">
        <v>9.6999999999999993</v>
      </c>
      <c r="AA139">
        <v>13.3</v>
      </c>
    </row>
    <row r="140" spans="1:27" x14ac:dyDescent="0.25">
      <c r="A140" t="s">
        <v>138</v>
      </c>
      <c r="B140" t="s">
        <v>711</v>
      </c>
      <c r="C140">
        <v>0.2</v>
      </c>
      <c r="D140">
        <v>1.8</v>
      </c>
      <c r="E140">
        <v>0.2</v>
      </c>
      <c r="F140">
        <v>1.3</v>
      </c>
      <c r="G140">
        <v>1.9</v>
      </c>
      <c r="H140">
        <v>1.7</v>
      </c>
      <c r="I140">
        <v>4.7</v>
      </c>
      <c r="J140">
        <v>2.5</v>
      </c>
      <c r="K140">
        <v>3.6</v>
      </c>
      <c r="L140">
        <v>3.8</v>
      </c>
      <c r="M140">
        <v>1.7</v>
      </c>
      <c r="N140">
        <v>1.2</v>
      </c>
      <c r="O140">
        <v>1.7</v>
      </c>
      <c r="P140">
        <v>2.8</v>
      </c>
      <c r="Q140">
        <v>6.1</v>
      </c>
      <c r="R140">
        <v>0.4</v>
      </c>
      <c r="S140">
        <v>2.9</v>
      </c>
      <c r="T140">
        <v>1.2</v>
      </c>
      <c r="U140">
        <v>2.2999999999999998</v>
      </c>
      <c r="V140">
        <v>0.6</v>
      </c>
      <c r="W140">
        <v>0.3</v>
      </c>
      <c r="X140">
        <v>1.5</v>
      </c>
      <c r="Y140">
        <v>0.9</v>
      </c>
      <c r="Z140">
        <v>0.6</v>
      </c>
      <c r="AA140">
        <v>0.9</v>
      </c>
    </row>
    <row r="141" spans="1:27" x14ac:dyDescent="0.25">
      <c r="A141" t="s">
        <v>139</v>
      </c>
      <c r="B141" t="s">
        <v>712</v>
      </c>
      <c r="C141">
        <v>81868</v>
      </c>
      <c r="D141">
        <v>861</v>
      </c>
      <c r="E141">
        <v>57395</v>
      </c>
      <c r="F141">
        <v>1767</v>
      </c>
      <c r="G141">
        <v>2028</v>
      </c>
      <c r="H141">
        <v>16</v>
      </c>
      <c r="I141">
        <v>55</v>
      </c>
      <c r="J141">
        <v>503</v>
      </c>
      <c r="K141">
        <v>141</v>
      </c>
      <c r="L141">
        <v>151</v>
      </c>
      <c r="M141">
        <v>1733</v>
      </c>
      <c r="N141">
        <v>84</v>
      </c>
      <c r="O141">
        <v>1482</v>
      </c>
      <c r="P141">
        <v>107</v>
      </c>
      <c r="Q141">
        <v>107</v>
      </c>
      <c r="R141">
        <v>13571</v>
      </c>
      <c r="S141">
        <v>354</v>
      </c>
      <c r="T141">
        <v>1513</v>
      </c>
      <c r="U141">
        <v>453</v>
      </c>
      <c r="V141">
        <v>9077</v>
      </c>
      <c r="W141">
        <v>17561</v>
      </c>
      <c r="X141">
        <v>318</v>
      </c>
      <c r="Y141">
        <v>6376</v>
      </c>
      <c r="Z141">
        <v>5639</v>
      </c>
      <c r="AA141">
        <v>3239</v>
      </c>
    </row>
    <row r="142" spans="1:27" x14ac:dyDescent="0.25">
      <c r="A142" t="s">
        <v>140</v>
      </c>
      <c r="B142" t="s">
        <v>713</v>
      </c>
      <c r="C142">
        <v>1942</v>
      </c>
      <c r="D142">
        <v>140</v>
      </c>
      <c r="E142">
        <v>1545</v>
      </c>
      <c r="F142">
        <v>199</v>
      </c>
      <c r="G142">
        <v>288</v>
      </c>
      <c r="H142">
        <v>14</v>
      </c>
      <c r="I142">
        <v>41</v>
      </c>
      <c r="J142">
        <v>148</v>
      </c>
      <c r="K142">
        <v>94</v>
      </c>
      <c r="L142">
        <v>63</v>
      </c>
      <c r="M142">
        <v>278</v>
      </c>
      <c r="N142">
        <v>52</v>
      </c>
      <c r="O142">
        <v>292</v>
      </c>
      <c r="P142">
        <v>58</v>
      </c>
      <c r="Q142">
        <v>63</v>
      </c>
      <c r="R142">
        <v>658</v>
      </c>
      <c r="S142">
        <v>99</v>
      </c>
      <c r="T142">
        <v>194</v>
      </c>
      <c r="U142">
        <v>124</v>
      </c>
      <c r="V142">
        <v>516</v>
      </c>
      <c r="W142">
        <v>762</v>
      </c>
      <c r="X142">
        <v>79</v>
      </c>
      <c r="Y142">
        <v>477</v>
      </c>
      <c r="Z142">
        <v>455</v>
      </c>
      <c r="AA142">
        <v>327</v>
      </c>
    </row>
    <row r="143" spans="1:27" x14ac:dyDescent="0.25">
      <c r="A143" t="s">
        <v>141</v>
      </c>
      <c r="B143" t="s">
        <v>714</v>
      </c>
      <c r="C143">
        <v>6.8</v>
      </c>
      <c r="D143">
        <v>8.1</v>
      </c>
      <c r="E143">
        <v>6.6</v>
      </c>
      <c r="F143">
        <v>7.4</v>
      </c>
      <c r="G143">
        <v>9.9</v>
      </c>
      <c r="H143">
        <v>1.7</v>
      </c>
      <c r="I143">
        <v>4.8</v>
      </c>
      <c r="J143">
        <v>7</v>
      </c>
      <c r="K143">
        <v>5.6</v>
      </c>
      <c r="L143">
        <v>5.9</v>
      </c>
      <c r="M143">
        <v>7.7</v>
      </c>
      <c r="N143">
        <v>3</v>
      </c>
      <c r="O143">
        <v>6.8</v>
      </c>
      <c r="P143">
        <v>4.5</v>
      </c>
      <c r="Q143">
        <v>5.3</v>
      </c>
      <c r="R143">
        <v>7.2</v>
      </c>
      <c r="S143">
        <v>8</v>
      </c>
      <c r="T143">
        <v>6.4</v>
      </c>
      <c r="U143">
        <v>6.2</v>
      </c>
      <c r="V143">
        <v>7.5</v>
      </c>
      <c r="W143">
        <v>7</v>
      </c>
      <c r="X143">
        <v>3.3</v>
      </c>
      <c r="Y143">
        <v>8.1999999999999993</v>
      </c>
      <c r="Z143">
        <v>5.5</v>
      </c>
      <c r="AA143">
        <v>8.4</v>
      </c>
    </row>
    <row r="144" spans="1:27" x14ac:dyDescent="0.25">
      <c r="A144" t="s">
        <v>142</v>
      </c>
      <c r="B144" t="s">
        <v>715</v>
      </c>
      <c r="C144">
        <v>0.2</v>
      </c>
      <c r="D144">
        <v>1.3</v>
      </c>
      <c r="E144">
        <v>0.2</v>
      </c>
      <c r="F144">
        <v>0.8</v>
      </c>
      <c r="G144">
        <v>1.4</v>
      </c>
      <c r="H144">
        <v>1.4</v>
      </c>
      <c r="I144">
        <v>3.6</v>
      </c>
      <c r="J144">
        <v>2</v>
      </c>
      <c r="K144">
        <v>3.7</v>
      </c>
      <c r="L144">
        <v>2.4</v>
      </c>
      <c r="M144">
        <v>1.2</v>
      </c>
      <c r="N144">
        <v>1.8</v>
      </c>
      <c r="O144">
        <v>1.3</v>
      </c>
      <c r="P144">
        <v>2.2999999999999998</v>
      </c>
      <c r="Q144">
        <v>3.2</v>
      </c>
      <c r="R144">
        <v>0.3</v>
      </c>
      <c r="S144">
        <v>2.2000000000000002</v>
      </c>
      <c r="T144">
        <v>0.8</v>
      </c>
      <c r="U144">
        <v>1.6</v>
      </c>
      <c r="V144">
        <v>0.4</v>
      </c>
      <c r="W144">
        <v>0.3</v>
      </c>
      <c r="X144">
        <v>0.8</v>
      </c>
      <c r="Y144">
        <v>0.6</v>
      </c>
      <c r="Z144">
        <v>0.4</v>
      </c>
      <c r="AA144">
        <v>0.9</v>
      </c>
    </row>
    <row r="145" spans="1:27" x14ac:dyDescent="0.25">
      <c r="A145" t="s">
        <v>143</v>
      </c>
      <c r="B145" t="s">
        <v>716</v>
      </c>
      <c r="C145">
        <v>84496</v>
      </c>
      <c r="D145">
        <v>552</v>
      </c>
      <c r="E145">
        <v>58355</v>
      </c>
      <c r="F145">
        <v>1793</v>
      </c>
      <c r="G145">
        <v>1987</v>
      </c>
      <c r="H145">
        <v>14</v>
      </c>
      <c r="I145">
        <v>45</v>
      </c>
      <c r="J145">
        <v>510</v>
      </c>
      <c r="K145">
        <v>455</v>
      </c>
      <c r="L145">
        <v>233</v>
      </c>
      <c r="M145">
        <v>1039</v>
      </c>
      <c r="N145">
        <v>53</v>
      </c>
      <c r="O145">
        <v>1708</v>
      </c>
      <c r="P145">
        <v>126</v>
      </c>
      <c r="Q145">
        <v>116</v>
      </c>
      <c r="R145">
        <v>15956</v>
      </c>
      <c r="S145">
        <v>350</v>
      </c>
      <c r="T145">
        <v>1204</v>
      </c>
      <c r="U145">
        <v>417</v>
      </c>
      <c r="V145">
        <v>11064</v>
      </c>
      <c r="W145">
        <v>17782</v>
      </c>
      <c r="X145">
        <v>345</v>
      </c>
      <c r="Y145">
        <v>4897</v>
      </c>
      <c r="Z145">
        <v>6893</v>
      </c>
      <c r="AA145">
        <v>2841</v>
      </c>
    </row>
    <row r="146" spans="1:27" x14ac:dyDescent="0.25">
      <c r="A146" t="s">
        <v>144</v>
      </c>
      <c r="B146" t="s">
        <v>717</v>
      </c>
      <c r="C146">
        <v>1930</v>
      </c>
      <c r="D146">
        <v>128</v>
      </c>
      <c r="E146">
        <v>1479</v>
      </c>
      <c r="F146">
        <v>222</v>
      </c>
      <c r="G146">
        <v>331</v>
      </c>
      <c r="H146">
        <v>11</v>
      </c>
      <c r="I146">
        <v>40</v>
      </c>
      <c r="J146">
        <v>129</v>
      </c>
      <c r="K146">
        <v>141</v>
      </c>
      <c r="L146">
        <v>82</v>
      </c>
      <c r="M146">
        <v>192</v>
      </c>
      <c r="N146">
        <v>43</v>
      </c>
      <c r="O146">
        <v>295</v>
      </c>
      <c r="P146">
        <v>62</v>
      </c>
      <c r="Q146">
        <v>60</v>
      </c>
      <c r="R146">
        <v>767</v>
      </c>
      <c r="S146">
        <v>122</v>
      </c>
      <c r="T146">
        <v>174</v>
      </c>
      <c r="U146">
        <v>111</v>
      </c>
      <c r="V146">
        <v>607</v>
      </c>
      <c r="W146">
        <v>644</v>
      </c>
      <c r="X146">
        <v>101</v>
      </c>
      <c r="Y146">
        <v>326</v>
      </c>
      <c r="Z146">
        <v>495</v>
      </c>
      <c r="AA146">
        <v>288</v>
      </c>
    </row>
    <row r="147" spans="1:27" x14ac:dyDescent="0.25">
      <c r="A147" t="s">
        <v>145</v>
      </c>
      <c r="B147" t="s">
        <v>718</v>
      </c>
      <c r="C147">
        <v>7</v>
      </c>
      <c r="D147">
        <v>5.2</v>
      </c>
      <c r="E147">
        <v>6.8</v>
      </c>
      <c r="F147">
        <v>7.5</v>
      </c>
      <c r="G147">
        <v>9.6999999999999993</v>
      </c>
      <c r="H147">
        <v>1.4</v>
      </c>
      <c r="I147">
        <v>3.9</v>
      </c>
      <c r="J147">
        <v>7.1</v>
      </c>
      <c r="K147">
        <v>18.2</v>
      </c>
      <c r="L147">
        <v>9</v>
      </c>
      <c r="M147">
        <v>4.5999999999999996</v>
      </c>
      <c r="N147">
        <v>1.9</v>
      </c>
      <c r="O147">
        <v>7.8</v>
      </c>
      <c r="P147">
        <v>5.2</v>
      </c>
      <c r="Q147">
        <v>5.8</v>
      </c>
      <c r="R147">
        <v>8.5</v>
      </c>
      <c r="S147">
        <v>7.9</v>
      </c>
      <c r="T147">
        <v>5.0999999999999996</v>
      </c>
      <c r="U147">
        <v>5.7</v>
      </c>
      <c r="V147">
        <v>9.1999999999999993</v>
      </c>
      <c r="W147">
        <v>7.1</v>
      </c>
      <c r="X147">
        <v>3.6</v>
      </c>
      <c r="Y147">
        <v>6.3</v>
      </c>
      <c r="Z147">
        <v>6.7</v>
      </c>
      <c r="AA147">
        <v>7.4</v>
      </c>
    </row>
    <row r="148" spans="1:27" x14ac:dyDescent="0.25">
      <c r="A148" t="s">
        <v>146</v>
      </c>
      <c r="B148" t="s">
        <v>719</v>
      </c>
      <c r="C148">
        <v>0.2</v>
      </c>
      <c r="D148">
        <v>1.2</v>
      </c>
      <c r="E148">
        <v>0.2</v>
      </c>
      <c r="F148">
        <v>0.9</v>
      </c>
      <c r="G148">
        <v>1.6</v>
      </c>
      <c r="H148">
        <v>1.1000000000000001</v>
      </c>
      <c r="I148">
        <v>3.6</v>
      </c>
      <c r="J148">
        <v>1.8</v>
      </c>
      <c r="K148">
        <v>5.3</v>
      </c>
      <c r="L148">
        <v>3.3</v>
      </c>
      <c r="M148">
        <v>0.9</v>
      </c>
      <c r="N148">
        <v>1.6</v>
      </c>
      <c r="O148">
        <v>1.4</v>
      </c>
      <c r="P148">
        <v>2.5</v>
      </c>
      <c r="Q148">
        <v>3</v>
      </c>
      <c r="R148">
        <v>0.4</v>
      </c>
      <c r="S148">
        <v>2.7</v>
      </c>
      <c r="T148">
        <v>0.7</v>
      </c>
      <c r="U148">
        <v>1.5</v>
      </c>
      <c r="V148">
        <v>0.5</v>
      </c>
      <c r="W148">
        <v>0.3</v>
      </c>
      <c r="X148">
        <v>1</v>
      </c>
      <c r="Y148">
        <v>0.4</v>
      </c>
      <c r="Z148">
        <v>0.5</v>
      </c>
      <c r="AA148">
        <v>0.7</v>
      </c>
    </row>
    <row r="149" spans="1:27" x14ac:dyDescent="0.25">
      <c r="A149" t="s">
        <v>147</v>
      </c>
      <c r="B149" t="s">
        <v>720</v>
      </c>
      <c r="C149">
        <v>5.2</v>
      </c>
      <c r="D149">
        <v>5.3</v>
      </c>
      <c r="E149">
        <v>5.0999999999999996</v>
      </c>
      <c r="F149">
        <v>5.4</v>
      </c>
      <c r="G149">
        <v>5.6</v>
      </c>
      <c r="H149">
        <v>4.3</v>
      </c>
      <c r="I149">
        <v>5.0999999999999996</v>
      </c>
      <c r="J149">
        <v>5.0999999999999996</v>
      </c>
      <c r="K149">
        <v>5.6</v>
      </c>
      <c r="L149">
        <v>5.0999999999999996</v>
      </c>
      <c r="M149">
        <v>5.5</v>
      </c>
      <c r="N149">
        <v>4.3</v>
      </c>
      <c r="O149">
        <v>5.5</v>
      </c>
      <c r="P149">
        <v>5</v>
      </c>
      <c r="Q149">
        <v>5.6</v>
      </c>
      <c r="R149">
        <v>5.2</v>
      </c>
      <c r="S149">
        <v>5.4</v>
      </c>
      <c r="T149">
        <v>5.2</v>
      </c>
      <c r="U149">
        <v>5.4</v>
      </c>
      <c r="V149">
        <v>5.5</v>
      </c>
      <c r="W149">
        <v>5.2</v>
      </c>
      <c r="X149">
        <v>4.8</v>
      </c>
      <c r="Y149">
        <v>5.5</v>
      </c>
      <c r="Z149">
        <v>4.8</v>
      </c>
      <c r="AA149">
        <v>5.4</v>
      </c>
    </row>
    <row r="150" spans="1:27" x14ac:dyDescent="0.25">
      <c r="A150" t="s">
        <v>148</v>
      </c>
      <c r="B150" t="s">
        <v>721</v>
      </c>
      <c r="C150">
        <v>0.1</v>
      </c>
      <c r="D150">
        <v>0.1</v>
      </c>
      <c r="E150">
        <v>0.1</v>
      </c>
      <c r="F150">
        <v>0.1</v>
      </c>
      <c r="G150">
        <v>0.2</v>
      </c>
      <c r="H150">
        <v>0.2</v>
      </c>
      <c r="I150">
        <v>0.3</v>
      </c>
      <c r="J150">
        <v>0.1</v>
      </c>
      <c r="K150">
        <v>0.4</v>
      </c>
      <c r="L150">
        <v>0.3</v>
      </c>
      <c r="M150">
        <v>0.2</v>
      </c>
      <c r="N150">
        <v>0.2</v>
      </c>
      <c r="O150">
        <v>0.2</v>
      </c>
      <c r="P150">
        <v>0.2</v>
      </c>
      <c r="Q150">
        <v>0.3</v>
      </c>
      <c r="R150">
        <v>0.1</v>
      </c>
      <c r="S150">
        <v>0.2</v>
      </c>
      <c r="T150">
        <v>0.1</v>
      </c>
      <c r="U150">
        <v>0.2</v>
      </c>
      <c r="V150">
        <v>0.1</v>
      </c>
      <c r="W150">
        <v>0.1</v>
      </c>
      <c r="X150">
        <v>0.1</v>
      </c>
      <c r="Y150">
        <v>0.1</v>
      </c>
      <c r="Z150">
        <v>0.1</v>
      </c>
      <c r="AA150">
        <v>0.2</v>
      </c>
    </row>
    <row r="151" spans="1:27" x14ac:dyDescent="0.25">
      <c r="A151" t="s">
        <v>149</v>
      </c>
      <c r="B151" t="s">
        <v>722</v>
      </c>
      <c r="C151" t="s">
        <v>1144</v>
      </c>
      <c r="D151" t="s">
        <v>1144</v>
      </c>
      <c r="E151" t="s">
        <v>1144</v>
      </c>
      <c r="F151" t="s">
        <v>1144</v>
      </c>
      <c r="G151" t="s">
        <v>1144</v>
      </c>
      <c r="H151" t="s">
        <v>1144</v>
      </c>
      <c r="I151" t="s">
        <v>1144</v>
      </c>
      <c r="J151" t="s">
        <v>1144</v>
      </c>
      <c r="K151" t="s">
        <v>1144</v>
      </c>
      <c r="L151" t="s">
        <v>1144</v>
      </c>
      <c r="M151" t="s">
        <v>1144</v>
      </c>
      <c r="N151" t="s">
        <v>1144</v>
      </c>
      <c r="O151" t="s">
        <v>1144</v>
      </c>
      <c r="P151" t="s">
        <v>1144</v>
      </c>
      <c r="Q151" t="s">
        <v>1144</v>
      </c>
      <c r="R151" t="s">
        <v>1144</v>
      </c>
      <c r="S151" t="s">
        <v>1144</v>
      </c>
      <c r="T151" t="s">
        <v>1144</v>
      </c>
      <c r="U151" t="s">
        <v>1144</v>
      </c>
      <c r="V151" t="s">
        <v>1144</v>
      </c>
      <c r="W151" t="s">
        <v>1144</v>
      </c>
      <c r="X151" t="s">
        <v>1144</v>
      </c>
      <c r="Y151" t="s">
        <v>1144</v>
      </c>
      <c r="Z151" t="s">
        <v>1144</v>
      </c>
      <c r="AA151" t="s">
        <v>1144</v>
      </c>
    </row>
    <row r="152" spans="1:27" x14ac:dyDescent="0.25">
      <c r="A152" t="s">
        <v>150</v>
      </c>
      <c r="B152" t="s">
        <v>723</v>
      </c>
      <c r="C152" t="s">
        <v>1144</v>
      </c>
      <c r="D152" t="s">
        <v>1144</v>
      </c>
      <c r="E152" t="s">
        <v>1144</v>
      </c>
      <c r="F152" t="s">
        <v>1144</v>
      </c>
      <c r="G152" t="s">
        <v>1144</v>
      </c>
      <c r="H152" t="s">
        <v>1144</v>
      </c>
      <c r="I152" t="s">
        <v>1144</v>
      </c>
      <c r="J152" t="s">
        <v>1144</v>
      </c>
      <c r="K152" t="s">
        <v>1144</v>
      </c>
      <c r="L152" t="s">
        <v>1144</v>
      </c>
      <c r="M152" t="s">
        <v>1144</v>
      </c>
      <c r="N152" t="s">
        <v>1144</v>
      </c>
      <c r="O152" t="s">
        <v>1144</v>
      </c>
      <c r="P152" t="s">
        <v>1144</v>
      </c>
      <c r="Q152" t="s">
        <v>1144</v>
      </c>
      <c r="R152" t="s">
        <v>1144</v>
      </c>
      <c r="S152" t="s">
        <v>1144</v>
      </c>
      <c r="T152" t="s">
        <v>1144</v>
      </c>
      <c r="U152" t="s">
        <v>1144</v>
      </c>
      <c r="V152" t="s">
        <v>1144</v>
      </c>
      <c r="W152" t="s">
        <v>1144</v>
      </c>
      <c r="X152" t="s">
        <v>1144</v>
      </c>
      <c r="Y152" t="s">
        <v>1144</v>
      </c>
      <c r="Z152" t="s">
        <v>1144</v>
      </c>
      <c r="AA152" t="s">
        <v>1144</v>
      </c>
    </row>
    <row r="153" spans="1:27" x14ac:dyDescent="0.25">
      <c r="A153" t="s">
        <v>151</v>
      </c>
      <c r="B153" t="s">
        <v>724</v>
      </c>
      <c r="C153">
        <v>1200517</v>
      </c>
      <c r="D153">
        <v>10683</v>
      </c>
      <c r="E153">
        <v>864164</v>
      </c>
      <c r="F153">
        <v>23810</v>
      </c>
      <c r="G153">
        <v>20425</v>
      </c>
      <c r="H153">
        <v>969</v>
      </c>
      <c r="I153">
        <v>1146</v>
      </c>
      <c r="J153">
        <v>7223</v>
      </c>
      <c r="K153">
        <v>2505</v>
      </c>
      <c r="L153">
        <v>2581</v>
      </c>
      <c r="M153">
        <v>22427</v>
      </c>
      <c r="N153">
        <v>2775</v>
      </c>
      <c r="O153">
        <v>21786</v>
      </c>
      <c r="P153">
        <v>2403</v>
      </c>
      <c r="Q153">
        <v>2001</v>
      </c>
      <c r="R153">
        <v>187716</v>
      </c>
      <c r="S153">
        <v>4444</v>
      </c>
      <c r="T153">
        <v>23459</v>
      </c>
      <c r="U153">
        <v>7346</v>
      </c>
      <c r="V153">
        <v>120516</v>
      </c>
      <c r="W153">
        <v>251862</v>
      </c>
      <c r="X153">
        <v>9684</v>
      </c>
      <c r="Y153">
        <v>77525</v>
      </c>
      <c r="Z153">
        <v>103210</v>
      </c>
      <c r="AA153">
        <v>38476</v>
      </c>
    </row>
    <row r="154" spans="1:27" x14ac:dyDescent="0.25">
      <c r="A154" t="s">
        <v>152</v>
      </c>
      <c r="B154" t="s">
        <v>725</v>
      </c>
      <c r="C154">
        <v>387</v>
      </c>
      <c r="D154">
        <v>109</v>
      </c>
      <c r="E154">
        <v>350</v>
      </c>
      <c r="F154">
        <v>87</v>
      </c>
      <c r="G154">
        <v>89</v>
      </c>
      <c r="H154">
        <v>79</v>
      </c>
      <c r="I154">
        <v>91</v>
      </c>
      <c r="J154">
        <v>47</v>
      </c>
      <c r="K154">
        <v>205</v>
      </c>
      <c r="L154">
        <v>205</v>
      </c>
      <c r="M154">
        <v>70</v>
      </c>
      <c r="N154">
        <v>194</v>
      </c>
      <c r="O154">
        <v>83</v>
      </c>
      <c r="P154">
        <v>95</v>
      </c>
      <c r="Q154">
        <v>143</v>
      </c>
      <c r="R154">
        <v>194</v>
      </c>
      <c r="S154">
        <v>79</v>
      </c>
      <c r="T154">
        <v>252</v>
      </c>
      <c r="U154">
        <v>291</v>
      </c>
      <c r="V154">
        <v>1036</v>
      </c>
      <c r="W154">
        <v>1671</v>
      </c>
      <c r="X154">
        <v>402</v>
      </c>
      <c r="Y154">
        <v>947</v>
      </c>
      <c r="Z154">
        <v>727</v>
      </c>
      <c r="AA154">
        <v>703</v>
      </c>
    </row>
    <row r="155" spans="1:27" x14ac:dyDescent="0.25">
      <c r="A155" t="s">
        <v>153</v>
      </c>
      <c r="B155" t="s">
        <v>726</v>
      </c>
      <c r="C155">
        <v>1200517</v>
      </c>
      <c r="D155">
        <v>10683</v>
      </c>
      <c r="E155">
        <v>864164</v>
      </c>
      <c r="F155">
        <v>23810</v>
      </c>
      <c r="G155">
        <v>20425</v>
      </c>
      <c r="H155">
        <v>969</v>
      </c>
      <c r="I155">
        <v>1146</v>
      </c>
      <c r="J155">
        <v>7223</v>
      </c>
      <c r="K155">
        <v>2505</v>
      </c>
      <c r="L155">
        <v>2581</v>
      </c>
      <c r="M155">
        <v>22427</v>
      </c>
      <c r="N155">
        <v>2775</v>
      </c>
      <c r="O155">
        <v>21786</v>
      </c>
      <c r="P155">
        <v>2403</v>
      </c>
      <c r="Q155">
        <v>2001</v>
      </c>
      <c r="R155">
        <v>187716</v>
      </c>
      <c r="S155">
        <v>4444</v>
      </c>
      <c r="T155">
        <v>23459</v>
      </c>
      <c r="U155">
        <v>7346</v>
      </c>
      <c r="V155">
        <v>120516</v>
      </c>
      <c r="W155">
        <v>251862</v>
      </c>
      <c r="X155">
        <v>9684</v>
      </c>
      <c r="Y155">
        <v>77525</v>
      </c>
      <c r="Z155">
        <v>103210</v>
      </c>
      <c r="AA155">
        <v>38476</v>
      </c>
    </row>
    <row r="156" spans="1:27" x14ac:dyDescent="0.25">
      <c r="A156" t="s">
        <v>154</v>
      </c>
      <c r="B156" t="s">
        <v>727</v>
      </c>
      <c r="C156" t="s">
        <v>1144</v>
      </c>
      <c r="D156" t="s">
        <v>1144</v>
      </c>
      <c r="E156" t="s">
        <v>1144</v>
      </c>
      <c r="F156" t="s">
        <v>1144</v>
      </c>
      <c r="G156" t="s">
        <v>1144</v>
      </c>
      <c r="H156" t="s">
        <v>1144</v>
      </c>
      <c r="I156" t="s">
        <v>1144</v>
      </c>
      <c r="J156" t="s">
        <v>1144</v>
      </c>
      <c r="K156" t="s">
        <v>1144</v>
      </c>
      <c r="L156" t="s">
        <v>1144</v>
      </c>
      <c r="M156" t="s">
        <v>1144</v>
      </c>
      <c r="N156" t="s">
        <v>1144</v>
      </c>
      <c r="O156" t="s">
        <v>1144</v>
      </c>
      <c r="P156" t="s">
        <v>1144</v>
      </c>
      <c r="Q156" t="s">
        <v>1144</v>
      </c>
      <c r="R156" t="s">
        <v>1144</v>
      </c>
      <c r="S156" t="s">
        <v>1144</v>
      </c>
      <c r="T156" t="s">
        <v>1144</v>
      </c>
      <c r="U156" t="s">
        <v>1144</v>
      </c>
      <c r="V156" t="s">
        <v>1144</v>
      </c>
      <c r="W156" t="s">
        <v>1144</v>
      </c>
      <c r="X156" t="s">
        <v>1144</v>
      </c>
      <c r="Y156" t="s">
        <v>1144</v>
      </c>
      <c r="Z156" t="s">
        <v>1144</v>
      </c>
      <c r="AA156" t="s">
        <v>1144</v>
      </c>
    </row>
    <row r="157" spans="1:27" x14ac:dyDescent="0.25">
      <c r="A157" t="s">
        <v>155</v>
      </c>
      <c r="B157" t="s">
        <v>728</v>
      </c>
      <c r="C157">
        <v>37226</v>
      </c>
      <c r="D157">
        <v>73</v>
      </c>
      <c r="E157">
        <v>26683</v>
      </c>
      <c r="F157">
        <v>323</v>
      </c>
      <c r="G157">
        <v>333</v>
      </c>
      <c r="H157">
        <v>62</v>
      </c>
      <c r="I157">
        <v>8</v>
      </c>
      <c r="J157">
        <v>171</v>
      </c>
      <c r="K157">
        <v>23</v>
      </c>
      <c r="L157">
        <v>55</v>
      </c>
      <c r="M157">
        <v>367</v>
      </c>
      <c r="N157">
        <v>73</v>
      </c>
      <c r="O157">
        <v>333</v>
      </c>
      <c r="P157">
        <v>48</v>
      </c>
      <c r="Q157">
        <v>23</v>
      </c>
      <c r="R157">
        <v>7477</v>
      </c>
      <c r="S157">
        <v>65</v>
      </c>
      <c r="T157">
        <v>1109</v>
      </c>
      <c r="U157">
        <v>172</v>
      </c>
      <c r="V157">
        <v>1128</v>
      </c>
      <c r="W157">
        <v>8017</v>
      </c>
      <c r="X157">
        <v>280</v>
      </c>
      <c r="Y157">
        <v>967</v>
      </c>
      <c r="Z157">
        <v>5793</v>
      </c>
      <c r="AA157">
        <v>1372</v>
      </c>
    </row>
    <row r="158" spans="1:27" x14ac:dyDescent="0.25">
      <c r="A158" t="s">
        <v>156</v>
      </c>
      <c r="B158" t="s">
        <v>729</v>
      </c>
      <c r="C158">
        <v>1223</v>
      </c>
      <c r="D158">
        <v>65</v>
      </c>
      <c r="E158">
        <v>927</v>
      </c>
      <c r="F158">
        <v>122</v>
      </c>
      <c r="G158">
        <v>128</v>
      </c>
      <c r="H158">
        <v>26</v>
      </c>
      <c r="I158">
        <v>12</v>
      </c>
      <c r="J158">
        <v>71</v>
      </c>
      <c r="K158">
        <v>26</v>
      </c>
      <c r="L158">
        <v>39</v>
      </c>
      <c r="M158">
        <v>166</v>
      </c>
      <c r="N158">
        <v>53</v>
      </c>
      <c r="O158">
        <v>138</v>
      </c>
      <c r="P158">
        <v>37</v>
      </c>
      <c r="Q158">
        <v>35</v>
      </c>
      <c r="R158">
        <v>609</v>
      </c>
      <c r="S158">
        <v>55</v>
      </c>
      <c r="T158">
        <v>184</v>
      </c>
      <c r="U158">
        <v>126</v>
      </c>
      <c r="V158">
        <v>275</v>
      </c>
      <c r="W158">
        <v>485</v>
      </c>
      <c r="X158">
        <v>109</v>
      </c>
      <c r="Y158">
        <v>229</v>
      </c>
      <c r="Z158">
        <v>571</v>
      </c>
      <c r="AA158">
        <v>275</v>
      </c>
    </row>
    <row r="159" spans="1:27" x14ac:dyDescent="0.25">
      <c r="A159" t="s">
        <v>157</v>
      </c>
      <c r="B159" t="s">
        <v>730</v>
      </c>
      <c r="C159">
        <v>3.1</v>
      </c>
      <c r="D159">
        <v>0.7</v>
      </c>
      <c r="E159">
        <v>3.1</v>
      </c>
      <c r="F159">
        <v>1.4</v>
      </c>
      <c r="G159">
        <v>1.6</v>
      </c>
      <c r="H159">
        <v>6.4</v>
      </c>
      <c r="I159">
        <v>0.7</v>
      </c>
      <c r="J159">
        <v>2.4</v>
      </c>
      <c r="K159">
        <v>0.9</v>
      </c>
      <c r="L159">
        <v>2.1</v>
      </c>
      <c r="M159">
        <v>1.6</v>
      </c>
      <c r="N159">
        <v>2.6</v>
      </c>
      <c r="O159">
        <v>1.5</v>
      </c>
      <c r="P159">
        <v>2</v>
      </c>
      <c r="Q159">
        <v>1.1000000000000001</v>
      </c>
      <c r="R159">
        <v>4</v>
      </c>
      <c r="S159">
        <v>1.5</v>
      </c>
      <c r="T159">
        <v>4.7</v>
      </c>
      <c r="U159">
        <v>2.2999999999999998</v>
      </c>
      <c r="V159">
        <v>0.9</v>
      </c>
      <c r="W159">
        <v>3.2</v>
      </c>
      <c r="X159">
        <v>2.9</v>
      </c>
      <c r="Y159">
        <v>1.2</v>
      </c>
      <c r="Z159">
        <v>5.6</v>
      </c>
      <c r="AA159">
        <v>3.6</v>
      </c>
    </row>
    <row r="160" spans="1:27" x14ac:dyDescent="0.25">
      <c r="A160" t="s">
        <v>158</v>
      </c>
      <c r="B160" t="s">
        <v>731</v>
      </c>
      <c r="C160">
        <v>0.1</v>
      </c>
      <c r="D160">
        <v>0.6</v>
      </c>
      <c r="E160">
        <v>0.1</v>
      </c>
      <c r="F160">
        <v>0.5</v>
      </c>
      <c r="G160">
        <v>0.6</v>
      </c>
      <c r="H160">
        <v>2.6</v>
      </c>
      <c r="I160">
        <v>1.1000000000000001</v>
      </c>
      <c r="J160">
        <v>1</v>
      </c>
      <c r="K160">
        <v>1</v>
      </c>
      <c r="L160">
        <v>1.5</v>
      </c>
      <c r="M160">
        <v>0.7</v>
      </c>
      <c r="N160">
        <v>1.9</v>
      </c>
      <c r="O160">
        <v>0.6</v>
      </c>
      <c r="P160">
        <v>1.5</v>
      </c>
      <c r="Q160">
        <v>1.8</v>
      </c>
      <c r="R160">
        <v>0.3</v>
      </c>
      <c r="S160">
        <v>1.3</v>
      </c>
      <c r="T160">
        <v>0.8</v>
      </c>
      <c r="U160">
        <v>1.7</v>
      </c>
      <c r="V160">
        <v>0.2</v>
      </c>
      <c r="W160">
        <v>0.2</v>
      </c>
      <c r="X160">
        <v>1.1000000000000001</v>
      </c>
      <c r="Y160">
        <v>0.3</v>
      </c>
      <c r="Z160">
        <v>0.5</v>
      </c>
      <c r="AA160">
        <v>0.7</v>
      </c>
    </row>
    <row r="161" spans="1:27" x14ac:dyDescent="0.25">
      <c r="A161" t="s">
        <v>159</v>
      </c>
      <c r="B161" t="s">
        <v>732</v>
      </c>
      <c r="C161">
        <v>127868</v>
      </c>
      <c r="D161">
        <v>857</v>
      </c>
      <c r="E161">
        <v>93857</v>
      </c>
      <c r="F161">
        <v>977</v>
      </c>
      <c r="G161">
        <v>1672</v>
      </c>
      <c r="H161">
        <v>186</v>
      </c>
      <c r="I161">
        <v>177</v>
      </c>
      <c r="J161">
        <v>608</v>
      </c>
      <c r="K161">
        <v>156</v>
      </c>
      <c r="L161">
        <v>375</v>
      </c>
      <c r="M161">
        <v>870</v>
      </c>
      <c r="N161">
        <v>341</v>
      </c>
      <c r="O161">
        <v>1415</v>
      </c>
      <c r="P161">
        <v>257</v>
      </c>
      <c r="Q161">
        <v>74</v>
      </c>
      <c r="R161">
        <v>23210</v>
      </c>
      <c r="S161">
        <v>537</v>
      </c>
      <c r="T161">
        <v>2299</v>
      </c>
      <c r="U161">
        <v>828</v>
      </c>
      <c r="V161">
        <v>9156</v>
      </c>
      <c r="W161">
        <v>25841</v>
      </c>
      <c r="X161">
        <v>399</v>
      </c>
      <c r="Y161">
        <v>4289</v>
      </c>
      <c r="Z161">
        <v>17110</v>
      </c>
      <c r="AA161">
        <v>4710</v>
      </c>
    </row>
    <row r="162" spans="1:27" x14ac:dyDescent="0.25">
      <c r="A162" t="s">
        <v>160</v>
      </c>
      <c r="B162" t="s">
        <v>733</v>
      </c>
      <c r="C162">
        <v>1968</v>
      </c>
      <c r="D162">
        <v>175</v>
      </c>
      <c r="E162">
        <v>1761</v>
      </c>
      <c r="F162">
        <v>197</v>
      </c>
      <c r="G162">
        <v>269</v>
      </c>
      <c r="H162">
        <v>40</v>
      </c>
      <c r="I162">
        <v>75</v>
      </c>
      <c r="J162">
        <v>173</v>
      </c>
      <c r="K162">
        <v>104</v>
      </c>
      <c r="L162">
        <v>122</v>
      </c>
      <c r="M162">
        <v>207</v>
      </c>
      <c r="N162">
        <v>100</v>
      </c>
      <c r="O162">
        <v>292</v>
      </c>
      <c r="P162">
        <v>96</v>
      </c>
      <c r="Q162">
        <v>75</v>
      </c>
      <c r="R162">
        <v>713</v>
      </c>
      <c r="S162">
        <v>149</v>
      </c>
      <c r="T162">
        <v>340</v>
      </c>
      <c r="U162">
        <v>177</v>
      </c>
      <c r="V162">
        <v>638</v>
      </c>
      <c r="W162">
        <v>992</v>
      </c>
      <c r="X162">
        <v>111</v>
      </c>
      <c r="Y162">
        <v>461</v>
      </c>
      <c r="Z162">
        <v>604</v>
      </c>
      <c r="AA162">
        <v>504</v>
      </c>
    </row>
    <row r="163" spans="1:27" x14ac:dyDescent="0.25">
      <c r="A163" t="s">
        <v>161</v>
      </c>
      <c r="B163" t="s">
        <v>734</v>
      </c>
      <c r="C163">
        <v>10.7</v>
      </c>
      <c r="D163">
        <v>8</v>
      </c>
      <c r="E163">
        <v>10.9</v>
      </c>
      <c r="F163">
        <v>4.0999999999999996</v>
      </c>
      <c r="G163">
        <v>8.1999999999999993</v>
      </c>
      <c r="H163">
        <v>19.2</v>
      </c>
      <c r="I163">
        <v>15.4</v>
      </c>
      <c r="J163">
        <v>8.4</v>
      </c>
      <c r="K163">
        <v>6.2</v>
      </c>
      <c r="L163">
        <v>14.5</v>
      </c>
      <c r="M163">
        <v>3.9</v>
      </c>
      <c r="N163">
        <v>12.3</v>
      </c>
      <c r="O163">
        <v>6.5</v>
      </c>
      <c r="P163">
        <v>10.7</v>
      </c>
      <c r="Q163">
        <v>3.7</v>
      </c>
      <c r="R163">
        <v>12.4</v>
      </c>
      <c r="S163">
        <v>12.1</v>
      </c>
      <c r="T163">
        <v>9.8000000000000007</v>
      </c>
      <c r="U163">
        <v>11.3</v>
      </c>
      <c r="V163">
        <v>7.6</v>
      </c>
      <c r="W163">
        <v>10.3</v>
      </c>
      <c r="X163">
        <v>4.0999999999999996</v>
      </c>
      <c r="Y163">
        <v>5.5</v>
      </c>
      <c r="Z163">
        <v>16.600000000000001</v>
      </c>
      <c r="AA163">
        <v>12.2</v>
      </c>
    </row>
    <row r="164" spans="1:27" x14ac:dyDescent="0.25">
      <c r="A164" t="s">
        <v>162</v>
      </c>
      <c r="B164" t="s">
        <v>735</v>
      </c>
      <c r="C164">
        <v>0.2</v>
      </c>
      <c r="D164">
        <v>1.6</v>
      </c>
      <c r="E164">
        <v>0.2</v>
      </c>
      <c r="F164">
        <v>0.8</v>
      </c>
      <c r="G164">
        <v>1.3</v>
      </c>
      <c r="H164">
        <v>3.9</v>
      </c>
      <c r="I164">
        <v>6.4</v>
      </c>
      <c r="J164">
        <v>2.4</v>
      </c>
      <c r="K164">
        <v>4.0999999999999996</v>
      </c>
      <c r="L164">
        <v>4.4000000000000004</v>
      </c>
      <c r="M164">
        <v>0.9</v>
      </c>
      <c r="N164">
        <v>3.4</v>
      </c>
      <c r="O164">
        <v>1.3</v>
      </c>
      <c r="P164">
        <v>3.9</v>
      </c>
      <c r="Q164">
        <v>3.7</v>
      </c>
      <c r="R164">
        <v>0.4</v>
      </c>
      <c r="S164">
        <v>3.3</v>
      </c>
      <c r="T164">
        <v>1.4</v>
      </c>
      <c r="U164">
        <v>2.4</v>
      </c>
      <c r="V164">
        <v>0.5</v>
      </c>
      <c r="W164">
        <v>0.4</v>
      </c>
      <c r="X164">
        <v>1.1000000000000001</v>
      </c>
      <c r="Y164">
        <v>0.6</v>
      </c>
      <c r="Z164">
        <v>0.6</v>
      </c>
      <c r="AA164">
        <v>1.2</v>
      </c>
    </row>
    <row r="165" spans="1:27" x14ac:dyDescent="0.25">
      <c r="A165" t="s">
        <v>163</v>
      </c>
      <c r="B165" t="s">
        <v>736</v>
      </c>
      <c r="C165">
        <v>315635</v>
      </c>
      <c r="D165">
        <v>2369</v>
      </c>
      <c r="E165">
        <v>235808</v>
      </c>
      <c r="F165">
        <v>4587</v>
      </c>
      <c r="G165">
        <v>4767</v>
      </c>
      <c r="H165">
        <v>441</v>
      </c>
      <c r="I165">
        <v>380</v>
      </c>
      <c r="J165">
        <v>1749</v>
      </c>
      <c r="K165">
        <v>763</v>
      </c>
      <c r="L165">
        <v>640</v>
      </c>
      <c r="M165">
        <v>4521</v>
      </c>
      <c r="N165">
        <v>1001</v>
      </c>
      <c r="O165">
        <v>5254</v>
      </c>
      <c r="P165">
        <v>761</v>
      </c>
      <c r="Q165">
        <v>486</v>
      </c>
      <c r="R165">
        <v>44512</v>
      </c>
      <c r="S165">
        <v>1363</v>
      </c>
      <c r="T165">
        <v>6233</v>
      </c>
      <c r="U165">
        <v>2408</v>
      </c>
      <c r="V165">
        <v>31612</v>
      </c>
      <c r="W165">
        <v>68801</v>
      </c>
      <c r="X165">
        <v>4633</v>
      </c>
      <c r="Y165">
        <v>12934</v>
      </c>
      <c r="Z165">
        <v>29038</v>
      </c>
      <c r="AA165">
        <v>8753</v>
      </c>
    </row>
    <row r="166" spans="1:27" x14ac:dyDescent="0.25">
      <c r="A166" t="s">
        <v>164</v>
      </c>
      <c r="B166" t="s">
        <v>737</v>
      </c>
      <c r="C166">
        <v>2982</v>
      </c>
      <c r="D166">
        <v>271</v>
      </c>
      <c r="E166">
        <v>2421</v>
      </c>
      <c r="F166">
        <v>341</v>
      </c>
      <c r="G166">
        <v>403</v>
      </c>
      <c r="H166">
        <v>67</v>
      </c>
      <c r="I166">
        <v>105</v>
      </c>
      <c r="J166">
        <v>292</v>
      </c>
      <c r="K166">
        <v>183</v>
      </c>
      <c r="L166">
        <v>169</v>
      </c>
      <c r="M166">
        <v>426</v>
      </c>
      <c r="N166">
        <v>174</v>
      </c>
      <c r="O166">
        <v>522</v>
      </c>
      <c r="P166">
        <v>156</v>
      </c>
      <c r="Q166">
        <v>146</v>
      </c>
      <c r="R166">
        <v>1172</v>
      </c>
      <c r="S166">
        <v>189</v>
      </c>
      <c r="T166">
        <v>347</v>
      </c>
      <c r="U166">
        <v>266</v>
      </c>
      <c r="V166">
        <v>990</v>
      </c>
      <c r="W166">
        <v>1379</v>
      </c>
      <c r="X166">
        <v>331</v>
      </c>
      <c r="Y166">
        <v>594</v>
      </c>
      <c r="Z166">
        <v>828</v>
      </c>
      <c r="AA166">
        <v>599</v>
      </c>
    </row>
    <row r="167" spans="1:27" x14ac:dyDescent="0.25">
      <c r="A167" t="s">
        <v>165</v>
      </c>
      <c r="B167" t="s">
        <v>738</v>
      </c>
      <c r="C167">
        <v>26.3</v>
      </c>
      <c r="D167">
        <v>22.2</v>
      </c>
      <c r="E167">
        <v>27.3</v>
      </c>
      <c r="F167">
        <v>19.3</v>
      </c>
      <c r="G167">
        <v>23.3</v>
      </c>
      <c r="H167">
        <v>45.5</v>
      </c>
      <c r="I167">
        <v>33.200000000000003</v>
      </c>
      <c r="J167">
        <v>24.2</v>
      </c>
      <c r="K167">
        <v>30.5</v>
      </c>
      <c r="L167">
        <v>24.8</v>
      </c>
      <c r="M167">
        <v>20.2</v>
      </c>
      <c r="N167">
        <v>36.1</v>
      </c>
      <c r="O167">
        <v>24.1</v>
      </c>
      <c r="P167">
        <v>31.7</v>
      </c>
      <c r="Q167">
        <v>24.3</v>
      </c>
      <c r="R167">
        <v>23.7</v>
      </c>
      <c r="S167">
        <v>30.7</v>
      </c>
      <c r="T167">
        <v>26.6</v>
      </c>
      <c r="U167">
        <v>32.799999999999997</v>
      </c>
      <c r="V167">
        <v>26.2</v>
      </c>
      <c r="W167">
        <v>27.3</v>
      </c>
      <c r="X167">
        <v>47.8</v>
      </c>
      <c r="Y167">
        <v>16.7</v>
      </c>
      <c r="Z167">
        <v>28.1</v>
      </c>
      <c r="AA167">
        <v>22.7</v>
      </c>
    </row>
    <row r="168" spans="1:27" x14ac:dyDescent="0.25">
      <c r="A168" t="s">
        <v>166</v>
      </c>
      <c r="B168" t="s">
        <v>739</v>
      </c>
      <c r="C168">
        <v>0.2</v>
      </c>
      <c r="D168">
        <v>2.5</v>
      </c>
      <c r="E168">
        <v>0.3</v>
      </c>
      <c r="F168">
        <v>1.4</v>
      </c>
      <c r="G168">
        <v>1.9</v>
      </c>
      <c r="H168">
        <v>5.7</v>
      </c>
      <c r="I168">
        <v>8.8000000000000007</v>
      </c>
      <c r="J168">
        <v>4</v>
      </c>
      <c r="K168">
        <v>7</v>
      </c>
      <c r="L168">
        <v>5.8</v>
      </c>
      <c r="M168">
        <v>1.9</v>
      </c>
      <c r="N168">
        <v>5.5</v>
      </c>
      <c r="O168">
        <v>2.4</v>
      </c>
      <c r="P168">
        <v>6.5</v>
      </c>
      <c r="Q168">
        <v>6.7</v>
      </c>
      <c r="R168">
        <v>0.6</v>
      </c>
      <c r="S168">
        <v>4.2</v>
      </c>
      <c r="T168">
        <v>1.5</v>
      </c>
      <c r="U168">
        <v>3.2</v>
      </c>
      <c r="V168">
        <v>0.8</v>
      </c>
      <c r="W168">
        <v>0.5</v>
      </c>
      <c r="X168">
        <v>2.2999999999999998</v>
      </c>
      <c r="Y168">
        <v>0.7</v>
      </c>
      <c r="Z168">
        <v>0.8</v>
      </c>
      <c r="AA168">
        <v>1.5</v>
      </c>
    </row>
    <row r="169" spans="1:27" x14ac:dyDescent="0.25">
      <c r="A169" t="s">
        <v>167</v>
      </c>
      <c r="B169" t="s">
        <v>740</v>
      </c>
      <c r="C169">
        <v>458582</v>
      </c>
      <c r="D169">
        <v>5726</v>
      </c>
      <c r="E169">
        <v>310273</v>
      </c>
      <c r="F169">
        <v>13651</v>
      </c>
      <c r="G169">
        <v>8972</v>
      </c>
      <c r="H169">
        <v>204</v>
      </c>
      <c r="I169">
        <v>456</v>
      </c>
      <c r="J169">
        <v>3679</v>
      </c>
      <c r="K169">
        <v>1038</v>
      </c>
      <c r="L169">
        <v>1031</v>
      </c>
      <c r="M169">
        <v>13414</v>
      </c>
      <c r="N169">
        <v>1133</v>
      </c>
      <c r="O169">
        <v>11507</v>
      </c>
      <c r="P169">
        <v>1076</v>
      </c>
      <c r="Q169">
        <v>1202</v>
      </c>
      <c r="R169">
        <v>72745</v>
      </c>
      <c r="S169">
        <v>1772</v>
      </c>
      <c r="T169">
        <v>10703</v>
      </c>
      <c r="U169">
        <v>2561</v>
      </c>
      <c r="V169">
        <v>46257</v>
      </c>
      <c r="W169">
        <v>92639</v>
      </c>
      <c r="X169">
        <v>3713</v>
      </c>
      <c r="Y169">
        <v>35016</v>
      </c>
      <c r="Z169">
        <v>33794</v>
      </c>
      <c r="AA169">
        <v>14947</v>
      </c>
    </row>
    <row r="170" spans="1:27" x14ac:dyDescent="0.25">
      <c r="A170" t="s">
        <v>168</v>
      </c>
      <c r="B170" t="s">
        <v>741</v>
      </c>
      <c r="C170">
        <v>3280</v>
      </c>
      <c r="D170">
        <v>301</v>
      </c>
      <c r="E170">
        <v>2429</v>
      </c>
      <c r="F170">
        <v>401</v>
      </c>
      <c r="G170">
        <v>522</v>
      </c>
      <c r="H170">
        <v>42</v>
      </c>
      <c r="I170">
        <v>116</v>
      </c>
      <c r="J170">
        <v>345</v>
      </c>
      <c r="K170">
        <v>235</v>
      </c>
      <c r="L170">
        <v>174</v>
      </c>
      <c r="M170">
        <v>560</v>
      </c>
      <c r="N170">
        <v>148</v>
      </c>
      <c r="O170">
        <v>620</v>
      </c>
      <c r="P170">
        <v>180</v>
      </c>
      <c r="Q170">
        <v>156</v>
      </c>
      <c r="R170">
        <v>1345</v>
      </c>
      <c r="S170">
        <v>197</v>
      </c>
      <c r="T170">
        <v>447</v>
      </c>
      <c r="U170">
        <v>252</v>
      </c>
      <c r="V170">
        <v>1250</v>
      </c>
      <c r="W170">
        <v>1667</v>
      </c>
      <c r="X170">
        <v>279</v>
      </c>
      <c r="Y170">
        <v>903</v>
      </c>
      <c r="Z170">
        <v>1032</v>
      </c>
      <c r="AA170">
        <v>669</v>
      </c>
    </row>
    <row r="171" spans="1:27" x14ac:dyDescent="0.25">
      <c r="A171" t="s">
        <v>169</v>
      </c>
      <c r="B171" t="s">
        <v>742</v>
      </c>
      <c r="C171">
        <v>38.200000000000003</v>
      </c>
      <c r="D171">
        <v>53.6</v>
      </c>
      <c r="E171">
        <v>35.9</v>
      </c>
      <c r="F171">
        <v>57.3</v>
      </c>
      <c r="G171">
        <v>43.9</v>
      </c>
      <c r="H171">
        <v>21.1</v>
      </c>
      <c r="I171">
        <v>39.799999999999997</v>
      </c>
      <c r="J171">
        <v>50.9</v>
      </c>
      <c r="K171">
        <v>41.4</v>
      </c>
      <c r="L171">
        <v>39.9</v>
      </c>
      <c r="M171">
        <v>59.8</v>
      </c>
      <c r="N171">
        <v>40.799999999999997</v>
      </c>
      <c r="O171">
        <v>52.8</v>
      </c>
      <c r="P171">
        <v>44.8</v>
      </c>
      <c r="Q171">
        <v>60.1</v>
      </c>
      <c r="R171">
        <v>38.799999999999997</v>
      </c>
      <c r="S171">
        <v>39.9</v>
      </c>
      <c r="T171">
        <v>45.6</v>
      </c>
      <c r="U171">
        <v>34.9</v>
      </c>
      <c r="V171">
        <v>38.4</v>
      </c>
      <c r="W171">
        <v>36.799999999999997</v>
      </c>
      <c r="X171">
        <v>38.299999999999997</v>
      </c>
      <c r="Y171">
        <v>45.2</v>
      </c>
      <c r="Z171">
        <v>32.700000000000003</v>
      </c>
      <c r="AA171">
        <v>38.799999999999997</v>
      </c>
    </row>
    <row r="172" spans="1:27" x14ac:dyDescent="0.25">
      <c r="A172" t="s">
        <v>170</v>
      </c>
      <c r="B172" t="s">
        <v>743</v>
      </c>
      <c r="C172">
        <v>0.3</v>
      </c>
      <c r="D172">
        <v>2.8</v>
      </c>
      <c r="E172">
        <v>0.3</v>
      </c>
      <c r="F172">
        <v>1.7</v>
      </c>
      <c r="G172">
        <v>2.6</v>
      </c>
      <c r="H172">
        <v>3.9</v>
      </c>
      <c r="I172">
        <v>9.4</v>
      </c>
      <c r="J172">
        <v>4.8</v>
      </c>
      <c r="K172">
        <v>8</v>
      </c>
      <c r="L172">
        <v>6.6</v>
      </c>
      <c r="M172">
        <v>2.5</v>
      </c>
      <c r="N172">
        <v>5.2</v>
      </c>
      <c r="O172">
        <v>2.8</v>
      </c>
      <c r="P172">
        <v>7.2</v>
      </c>
      <c r="Q172">
        <v>7.7</v>
      </c>
      <c r="R172">
        <v>0.7</v>
      </c>
      <c r="S172">
        <v>4.5999999999999996</v>
      </c>
      <c r="T172">
        <v>1.8</v>
      </c>
      <c r="U172">
        <v>3.1</v>
      </c>
      <c r="V172">
        <v>1</v>
      </c>
      <c r="W172">
        <v>0.6</v>
      </c>
      <c r="X172">
        <v>2.7</v>
      </c>
      <c r="Y172">
        <v>1.1000000000000001</v>
      </c>
      <c r="Z172">
        <v>1</v>
      </c>
      <c r="AA172">
        <v>1.7</v>
      </c>
    </row>
    <row r="173" spans="1:27" x14ac:dyDescent="0.25">
      <c r="A173" t="s">
        <v>171</v>
      </c>
      <c r="B173" t="s">
        <v>744</v>
      </c>
      <c r="C173">
        <v>208501</v>
      </c>
      <c r="D173">
        <v>1394</v>
      </c>
      <c r="E173">
        <v>156876</v>
      </c>
      <c r="F173">
        <v>3404</v>
      </c>
      <c r="G173">
        <v>3452</v>
      </c>
      <c r="H173">
        <v>67</v>
      </c>
      <c r="I173">
        <v>83</v>
      </c>
      <c r="J173">
        <v>846</v>
      </c>
      <c r="K173">
        <v>388</v>
      </c>
      <c r="L173">
        <v>297</v>
      </c>
      <c r="M173">
        <v>2938</v>
      </c>
      <c r="N173">
        <v>227</v>
      </c>
      <c r="O173">
        <v>2763</v>
      </c>
      <c r="P173">
        <v>213</v>
      </c>
      <c r="Q173">
        <v>201</v>
      </c>
      <c r="R173">
        <v>32124</v>
      </c>
      <c r="S173">
        <v>400</v>
      </c>
      <c r="T173">
        <v>2828</v>
      </c>
      <c r="U173">
        <v>1164</v>
      </c>
      <c r="V173">
        <v>24594</v>
      </c>
      <c r="W173">
        <v>45038</v>
      </c>
      <c r="X173">
        <v>584</v>
      </c>
      <c r="Y173">
        <v>19961</v>
      </c>
      <c r="Z173">
        <v>14483</v>
      </c>
      <c r="AA173">
        <v>7280</v>
      </c>
    </row>
    <row r="174" spans="1:27" x14ac:dyDescent="0.25">
      <c r="A174" t="s">
        <v>172</v>
      </c>
      <c r="B174" t="s">
        <v>745</v>
      </c>
      <c r="C174">
        <v>2343</v>
      </c>
      <c r="D174">
        <v>229</v>
      </c>
      <c r="E174">
        <v>1980</v>
      </c>
      <c r="F174">
        <v>340</v>
      </c>
      <c r="G174">
        <v>396</v>
      </c>
      <c r="H174">
        <v>25</v>
      </c>
      <c r="I174">
        <v>41</v>
      </c>
      <c r="J174">
        <v>168</v>
      </c>
      <c r="K174">
        <v>130</v>
      </c>
      <c r="L174">
        <v>113</v>
      </c>
      <c r="M174">
        <v>314</v>
      </c>
      <c r="N174">
        <v>80</v>
      </c>
      <c r="O174">
        <v>333</v>
      </c>
      <c r="P174">
        <v>79</v>
      </c>
      <c r="Q174">
        <v>78</v>
      </c>
      <c r="R174">
        <v>859</v>
      </c>
      <c r="S174">
        <v>110</v>
      </c>
      <c r="T174">
        <v>251</v>
      </c>
      <c r="U174">
        <v>181</v>
      </c>
      <c r="V174">
        <v>968</v>
      </c>
      <c r="W174">
        <v>1139</v>
      </c>
      <c r="X174">
        <v>145</v>
      </c>
      <c r="Y174">
        <v>715</v>
      </c>
      <c r="Z174">
        <v>649</v>
      </c>
      <c r="AA174">
        <v>460</v>
      </c>
    </row>
    <row r="175" spans="1:27" x14ac:dyDescent="0.25">
      <c r="A175" t="s">
        <v>173</v>
      </c>
      <c r="B175" t="s">
        <v>746</v>
      </c>
      <c r="C175">
        <v>17.399999999999999</v>
      </c>
      <c r="D175">
        <v>13</v>
      </c>
      <c r="E175">
        <v>18.2</v>
      </c>
      <c r="F175">
        <v>14.3</v>
      </c>
      <c r="G175">
        <v>16.899999999999999</v>
      </c>
      <c r="H175">
        <v>6.9</v>
      </c>
      <c r="I175">
        <v>7.2</v>
      </c>
      <c r="J175">
        <v>11.7</v>
      </c>
      <c r="K175">
        <v>15.5</v>
      </c>
      <c r="L175">
        <v>11.5</v>
      </c>
      <c r="M175">
        <v>13.1</v>
      </c>
      <c r="N175">
        <v>8.1999999999999993</v>
      </c>
      <c r="O175">
        <v>12.7</v>
      </c>
      <c r="P175">
        <v>8.9</v>
      </c>
      <c r="Q175">
        <v>10</v>
      </c>
      <c r="R175">
        <v>17.100000000000001</v>
      </c>
      <c r="S175">
        <v>9</v>
      </c>
      <c r="T175">
        <v>12.1</v>
      </c>
      <c r="U175">
        <v>15.8</v>
      </c>
      <c r="V175">
        <v>20.399999999999999</v>
      </c>
      <c r="W175">
        <v>17.899999999999999</v>
      </c>
      <c r="X175">
        <v>6</v>
      </c>
      <c r="Y175">
        <v>25.7</v>
      </c>
      <c r="Z175">
        <v>14</v>
      </c>
      <c r="AA175">
        <v>18.899999999999999</v>
      </c>
    </row>
    <row r="176" spans="1:27" x14ac:dyDescent="0.25">
      <c r="A176" t="s">
        <v>174</v>
      </c>
      <c r="B176" t="s">
        <v>747</v>
      </c>
      <c r="C176">
        <v>0.2</v>
      </c>
      <c r="D176">
        <v>2.1</v>
      </c>
      <c r="E176">
        <v>0.2</v>
      </c>
      <c r="F176">
        <v>1.4</v>
      </c>
      <c r="G176">
        <v>1.9</v>
      </c>
      <c r="H176">
        <v>2.5</v>
      </c>
      <c r="I176">
        <v>3.6</v>
      </c>
      <c r="J176">
        <v>2.2999999999999998</v>
      </c>
      <c r="K176">
        <v>5.0999999999999996</v>
      </c>
      <c r="L176">
        <v>4.3</v>
      </c>
      <c r="M176">
        <v>1.4</v>
      </c>
      <c r="N176">
        <v>2.8</v>
      </c>
      <c r="O176">
        <v>1.5</v>
      </c>
      <c r="P176">
        <v>3.2</v>
      </c>
      <c r="Q176">
        <v>3.9</v>
      </c>
      <c r="R176">
        <v>0.5</v>
      </c>
      <c r="S176">
        <v>2.5</v>
      </c>
      <c r="T176">
        <v>1</v>
      </c>
      <c r="U176">
        <v>2.4</v>
      </c>
      <c r="V176">
        <v>0.8</v>
      </c>
      <c r="W176">
        <v>0.4</v>
      </c>
      <c r="X176">
        <v>1.5</v>
      </c>
      <c r="Y176">
        <v>0.8</v>
      </c>
      <c r="Z176">
        <v>0.6</v>
      </c>
      <c r="AA176">
        <v>1.2</v>
      </c>
    </row>
    <row r="177" spans="1:27" x14ac:dyDescent="0.25">
      <c r="A177" t="s">
        <v>175</v>
      </c>
      <c r="B177" t="s">
        <v>748</v>
      </c>
      <c r="C177">
        <v>52705</v>
      </c>
      <c r="D177">
        <v>264</v>
      </c>
      <c r="E177">
        <v>40667</v>
      </c>
      <c r="F177">
        <v>868</v>
      </c>
      <c r="G177">
        <v>1229</v>
      </c>
      <c r="H177">
        <v>9</v>
      </c>
      <c r="I177">
        <v>42</v>
      </c>
      <c r="J177">
        <v>170</v>
      </c>
      <c r="K177">
        <v>137</v>
      </c>
      <c r="L177">
        <v>183</v>
      </c>
      <c r="M177">
        <v>317</v>
      </c>
      <c r="N177">
        <v>0</v>
      </c>
      <c r="O177">
        <v>514</v>
      </c>
      <c r="P177">
        <v>48</v>
      </c>
      <c r="Q177">
        <v>15</v>
      </c>
      <c r="R177">
        <v>7648</v>
      </c>
      <c r="S177">
        <v>307</v>
      </c>
      <c r="T177">
        <v>287</v>
      </c>
      <c r="U177">
        <v>213</v>
      </c>
      <c r="V177">
        <v>7769</v>
      </c>
      <c r="W177">
        <v>11526</v>
      </c>
      <c r="X177">
        <v>75</v>
      </c>
      <c r="Y177">
        <v>4358</v>
      </c>
      <c r="Z177">
        <v>2992</v>
      </c>
      <c r="AA177">
        <v>1414</v>
      </c>
    </row>
    <row r="178" spans="1:27" x14ac:dyDescent="0.25">
      <c r="A178" t="s">
        <v>176</v>
      </c>
      <c r="B178" t="s">
        <v>749</v>
      </c>
      <c r="C178">
        <v>1509</v>
      </c>
      <c r="D178">
        <v>122</v>
      </c>
      <c r="E178">
        <v>1225</v>
      </c>
      <c r="F178">
        <v>189</v>
      </c>
      <c r="G178">
        <v>238</v>
      </c>
      <c r="H178">
        <v>8</v>
      </c>
      <c r="I178">
        <v>39</v>
      </c>
      <c r="J178">
        <v>69</v>
      </c>
      <c r="K178">
        <v>88</v>
      </c>
      <c r="L178">
        <v>81</v>
      </c>
      <c r="M178">
        <v>112</v>
      </c>
      <c r="N178">
        <v>12</v>
      </c>
      <c r="O178">
        <v>186</v>
      </c>
      <c r="P178">
        <v>37</v>
      </c>
      <c r="Q178">
        <v>22</v>
      </c>
      <c r="R178">
        <v>528</v>
      </c>
      <c r="S178">
        <v>114</v>
      </c>
      <c r="T178">
        <v>76</v>
      </c>
      <c r="U178">
        <v>71</v>
      </c>
      <c r="V178">
        <v>512</v>
      </c>
      <c r="W178">
        <v>605</v>
      </c>
      <c r="X178">
        <v>48</v>
      </c>
      <c r="Y178">
        <v>432</v>
      </c>
      <c r="Z178">
        <v>289</v>
      </c>
      <c r="AA178">
        <v>225</v>
      </c>
    </row>
    <row r="179" spans="1:27" x14ac:dyDescent="0.25">
      <c r="A179" t="s">
        <v>177</v>
      </c>
      <c r="B179" t="s">
        <v>750</v>
      </c>
      <c r="C179">
        <v>4.4000000000000004</v>
      </c>
      <c r="D179">
        <v>2.5</v>
      </c>
      <c r="E179">
        <v>4.7</v>
      </c>
      <c r="F179">
        <v>3.6</v>
      </c>
      <c r="G179">
        <v>6</v>
      </c>
      <c r="H179">
        <v>0.9</v>
      </c>
      <c r="I179">
        <v>3.7</v>
      </c>
      <c r="J179">
        <v>2.4</v>
      </c>
      <c r="K179">
        <v>5.5</v>
      </c>
      <c r="L179">
        <v>7.1</v>
      </c>
      <c r="M179">
        <v>1.4</v>
      </c>
      <c r="N179">
        <v>0</v>
      </c>
      <c r="O179">
        <v>2.4</v>
      </c>
      <c r="P179">
        <v>2</v>
      </c>
      <c r="Q179">
        <v>0.7</v>
      </c>
      <c r="R179">
        <v>4.0999999999999996</v>
      </c>
      <c r="S179">
        <v>6.9</v>
      </c>
      <c r="T179">
        <v>1.2</v>
      </c>
      <c r="U179">
        <v>2.9</v>
      </c>
      <c r="V179">
        <v>6.4</v>
      </c>
      <c r="W179">
        <v>4.5999999999999996</v>
      </c>
      <c r="X179">
        <v>0.8</v>
      </c>
      <c r="Y179">
        <v>5.6</v>
      </c>
      <c r="Z179">
        <v>2.9</v>
      </c>
      <c r="AA179">
        <v>3.7</v>
      </c>
    </row>
    <row r="180" spans="1:27" x14ac:dyDescent="0.25">
      <c r="A180" t="s">
        <v>178</v>
      </c>
      <c r="B180" t="s">
        <v>751</v>
      </c>
      <c r="C180">
        <v>0.1</v>
      </c>
      <c r="D180">
        <v>1.1000000000000001</v>
      </c>
      <c r="E180">
        <v>0.1</v>
      </c>
      <c r="F180">
        <v>0.8</v>
      </c>
      <c r="G180">
        <v>1.2</v>
      </c>
      <c r="H180">
        <v>0.8</v>
      </c>
      <c r="I180">
        <v>3.4</v>
      </c>
      <c r="J180">
        <v>1</v>
      </c>
      <c r="K180">
        <v>3.6</v>
      </c>
      <c r="L180">
        <v>3.2</v>
      </c>
      <c r="M180">
        <v>0.5</v>
      </c>
      <c r="N180">
        <v>1.3</v>
      </c>
      <c r="O180">
        <v>0.9</v>
      </c>
      <c r="P180">
        <v>1.5</v>
      </c>
      <c r="Q180">
        <v>1.1000000000000001</v>
      </c>
      <c r="R180">
        <v>0.3</v>
      </c>
      <c r="S180">
        <v>2.6</v>
      </c>
      <c r="T180">
        <v>0.3</v>
      </c>
      <c r="U180">
        <v>1</v>
      </c>
      <c r="V180">
        <v>0.4</v>
      </c>
      <c r="W180">
        <v>0.2</v>
      </c>
      <c r="X180">
        <v>0.5</v>
      </c>
      <c r="Y180">
        <v>0.6</v>
      </c>
      <c r="Z180">
        <v>0.3</v>
      </c>
      <c r="AA180">
        <v>0.6</v>
      </c>
    </row>
    <row r="181" spans="1:27" x14ac:dyDescent="0.25">
      <c r="A181" t="s">
        <v>179</v>
      </c>
      <c r="B181" t="s">
        <v>752</v>
      </c>
      <c r="C181">
        <v>1030701</v>
      </c>
      <c r="D181">
        <v>9491</v>
      </c>
      <c r="E181">
        <v>735475</v>
      </c>
      <c r="F181">
        <v>19928</v>
      </c>
      <c r="G181">
        <v>17618</v>
      </c>
      <c r="H181">
        <v>454</v>
      </c>
      <c r="I181">
        <v>766</v>
      </c>
      <c r="J181">
        <v>6174</v>
      </c>
      <c r="K181">
        <v>2102</v>
      </c>
      <c r="L181">
        <v>1835</v>
      </c>
      <c r="M181">
        <v>19586</v>
      </c>
      <c r="N181">
        <v>2065</v>
      </c>
      <c r="O181">
        <v>17464</v>
      </c>
      <c r="P181">
        <v>2016</v>
      </c>
      <c r="Q181">
        <v>1752</v>
      </c>
      <c r="R181">
        <v>169015</v>
      </c>
      <c r="S181">
        <v>3158</v>
      </c>
      <c r="T181">
        <v>21802</v>
      </c>
      <c r="U181">
        <v>6256</v>
      </c>
      <c r="V181">
        <v>107364</v>
      </c>
      <c r="W181">
        <v>219187</v>
      </c>
      <c r="X181">
        <v>7379</v>
      </c>
      <c r="Y181">
        <v>69109</v>
      </c>
      <c r="Z181">
        <v>93769</v>
      </c>
      <c r="AA181">
        <v>35905</v>
      </c>
    </row>
    <row r="182" spans="1:27" x14ac:dyDescent="0.25">
      <c r="A182" t="s">
        <v>180</v>
      </c>
      <c r="B182" t="s">
        <v>753</v>
      </c>
      <c r="C182">
        <v>3828</v>
      </c>
      <c r="D182">
        <v>278</v>
      </c>
      <c r="E182">
        <v>3128</v>
      </c>
      <c r="F182">
        <v>297</v>
      </c>
      <c r="G182">
        <v>303</v>
      </c>
      <c r="H182">
        <v>70</v>
      </c>
      <c r="I182">
        <v>98</v>
      </c>
      <c r="J182">
        <v>219</v>
      </c>
      <c r="K182">
        <v>180</v>
      </c>
      <c r="L182">
        <v>189</v>
      </c>
      <c r="M182">
        <v>381</v>
      </c>
      <c r="N182">
        <v>163</v>
      </c>
      <c r="O182">
        <v>564</v>
      </c>
      <c r="P182">
        <v>139</v>
      </c>
      <c r="Q182">
        <v>107</v>
      </c>
      <c r="R182">
        <v>1041</v>
      </c>
      <c r="S182">
        <v>207</v>
      </c>
      <c r="T182">
        <v>419</v>
      </c>
      <c r="U182">
        <v>261</v>
      </c>
      <c r="V182">
        <v>923</v>
      </c>
      <c r="W182">
        <v>1709</v>
      </c>
      <c r="X182">
        <v>318</v>
      </c>
      <c r="Y182">
        <v>985</v>
      </c>
      <c r="Z182">
        <v>941</v>
      </c>
      <c r="AA182">
        <v>577</v>
      </c>
    </row>
    <row r="183" spans="1:27" x14ac:dyDescent="0.25">
      <c r="A183" t="s">
        <v>181</v>
      </c>
      <c r="B183" t="s">
        <v>754</v>
      </c>
      <c r="C183">
        <v>1030701</v>
      </c>
      <c r="D183">
        <v>9491</v>
      </c>
      <c r="E183">
        <v>735475</v>
      </c>
      <c r="F183">
        <v>19928</v>
      </c>
      <c r="G183">
        <v>17618</v>
      </c>
      <c r="H183">
        <v>454</v>
      </c>
      <c r="I183">
        <v>766</v>
      </c>
      <c r="J183">
        <v>6174</v>
      </c>
      <c r="K183">
        <v>2102</v>
      </c>
      <c r="L183">
        <v>1835</v>
      </c>
      <c r="M183">
        <v>19586</v>
      </c>
      <c r="N183">
        <v>2065</v>
      </c>
      <c r="O183">
        <v>17464</v>
      </c>
      <c r="P183">
        <v>2016</v>
      </c>
      <c r="Q183">
        <v>1752</v>
      </c>
      <c r="R183">
        <v>169015</v>
      </c>
      <c r="S183">
        <v>3158</v>
      </c>
      <c r="T183">
        <v>21802</v>
      </c>
      <c r="U183">
        <v>6256</v>
      </c>
      <c r="V183">
        <v>107364</v>
      </c>
      <c r="W183">
        <v>219187</v>
      </c>
      <c r="X183">
        <v>7379</v>
      </c>
      <c r="Y183">
        <v>69109</v>
      </c>
      <c r="Z183">
        <v>93769</v>
      </c>
      <c r="AA183">
        <v>35905</v>
      </c>
    </row>
    <row r="184" spans="1:27" x14ac:dyDescent="0.25">
      <c r="A184" t="s">
        <v>182</v>
      </c>
      <c r="B184" t="s">
        <v>755</v>
      </c>
      <c r="C184" t="s">
        <v>1144</v>
      </c>
      <c r="D184" t="s">
        <v>1144</v>
      </c>
      <c r="E184" t="s">
        <v>1144</v>
      </c>
      <c r="F184" t="s">
        <v>1144</v>
      </c>
      <c r="G184" t="s">
        <v>1144</v>
      </c>
      <c r="H184" t="s">
        <v>1144</v>
      </c>
      <c r="I184" t="s">
        <v>1144</v>
      </c>
      <c r="J184" t="s">
        <v>1144</v>
      </c>
      <c r="K184" t="s">
        <v>1144</v>
      </c>
      <c r="L184" t="s">
        <v>1144</v>
      </c>
      <c r="M184" t="s">
        <v>1144</v>
      </c>
      <c r="N184" t="s">
        <v>1144</v>
      </c>
      <c r="O184" t="s">
        <v>1144</v>
      </c>
      <c r="P184" t="s">
        <v>1144</v>
      </c>
      <c r="Q184" t="s">
        <v>1144</v>
      </c>
      <c r="R184" t="s">
        <v>1144</v>
      </c>
      <c r="S184" t="s">
        <v>1144</v>
      </c>
      <c r="T184" t="s">
        <v>1144</v>
      </c>
      <c r="U184" t="s">
        <v>1144</v>
      </c>
      <c r="V184" t="s">
        <v>1144</v>
      </c>
      <c r="W184" t="s">
        <v>1144</v>
      </c>
      <c r="X184" t="s">
        <v>1144</v>
      </c>
      <c r="Y184" t="s">
        <v>1144</v>
      </c>
      <c r="Z184" t="s">
        <v>1144</v>
      </c>
      <c r="AA184" t="s">
        <v>1144</v>
      </c>
    </row>
    <row r="185" spans="1:27" x14ac:dyDescent="0.25">
      <c r="A185" t="s">
        <v>183</v>
      </c>
      <c r="B185" t="s">
        <v>756</v>
      </c>
      <c r="C185">
        <v>564787</v>
      </c>
      <c r="D185">
        <v>5759</v>
      </c>
      <c r="E185">
        <v>384329</v>
      </c>
      <c r="F185">
        <v>13784</v>
      </c>
      <c r="G185">
        <v>12384</v>
      </c>
      <c r="H185">
        <v>254</v>
      </c>
      <c r="I185">
        <v>535</v>
      </c>
      <c r="J185">
        <v>4649</v>
      </c>
      <c r="K185">
        <v>1691</v>
      </c>
      <c r="L185">
        <v>1253</v>
      </c>
      <c r="M185">
        <v>13446</v>
      </c>
      <c r="N185">
        <v>1353</v>
      </c>
      <c r="O185">
        <v>12058</v>
      </c>
      <c r="P185">
        <v>1355</v>
      </c>
      <c r="Q185">
        <v>1480</v>
      </c>
      <c r="R185">
        <v>96055</v>
      </c>
      <c r="S185">
        <v>2309</v>
      </c>
      <c r="T185">
        <v>12093</v>
      </c>
      <c r="U185">
        <v>4229</v>
      </c>
      <c r="V185">
        <v>66128</v>
      </c>
      <c r="W185">
        <v>114186</v>
      </c>
      <c r="X185">
        <v>4945</v>
      </c>
      <c r="Y185">
        <v>37748</v>
      </c>
      <c r="Z185">
        <v>43483</v>
      </c>
      <c r="AA185">
        <v>20396</v>
      </c>
    </row>
    <row r="186" spans="1:27" x14ac:dyDescent="0.25">
      <c r="A186" t="s">
        <v>184</v>
      </c>
      <c r="B186" t="s">
        <v>757</v>
      </c>
      <c r="C186">
        <v>4889</v>
      </c>
      <c r="D186">
        <v>286</v>
      </c>
      <c r="E186">
        <v>3784</v>
      </c>
      <c r="F186">
        <v>445</v>
      </c>
      <c r="G186">
        <v>397</v>
      </c>
      <c r="H186">
        <v>53</v>
      </c>
      <c r="I186">
        <v>75</v>
      </c>
      <c r="J186">
        <v>235</v>
      </c>
      <c r="K186">
        <v>196</v>
      </c>
      <c r="L186">
        <v>186</v>
      </c>
      <c r="M186">
        <v>485</v>
      </c>
      <c r="N186">
        <v>157</v>
      </c>
      <c r="O186">
        <v>608</v>
      </c>
      <c r="P186">
        <v>160</v>
      </c>
      <c r="Q186">
        <v>125</v>
      </c>
      <c r="R186">
        <v>1299</v>
      </c>
      <c r="S186">
        <v>172</v>
      </c>
      <c r="T186">
        <v>503</v>
      </c>
      <c r="U186">
        <v>304</v>
      </c>
      <c r="V186">
        <v>1247</v>
      </c>
      <c r="W186">
        <v>1535</v>
      </c>
      <c r="X186">
        <v>290</v>
      </c>
      <c r="Y186">
        <v>1015</v>
      </c>
      <c r="Z186">
        <v>882</v>
      </c>
      <c r="AA186">
        <v>661</v>
      </c>
    </row>
    <row r="187" spans="1:27" x14ac:dyDescent="0.25">
      <c r="A187" t="s">
        <v>185</v>
      </c>
      <c r="B187" t="s">
        <v>758</v>
      </c>
      <c r="C187">
        <v>54.8</v>
      </c>
      <c r="D187">
        <v>60.7</v>
      </c>
      <c r="E187">
        <v>52.3</v>
      </c>
      <c r="F187">
        <v>69.2</v>
      </c>
      <c r="G187">
        <v>70.3</v>
      </c>
      <c r="H187">
        <v>55.9</v>
      </c>
      <c r="I187">
        <v>69.8</v>
      </c>
      <c r="J187">
        <v>75.3</v>
      </c>
      <c r="K187">
        <v>80.400000000000006</v>
      </c>
      <c r="L187">
        <v>68.3</v>
      </c>
      <c r="M187">
        <v>68.7</v>
      </c>
      <c r="N187">
        <v>65.5</v>
      </c>
      <c r="O187">
        <v>69</v>
      </c>
      <c r="P187">
        <v>67.2</v>
      </c>
      <c r="Q187">
        <v>84.5</v>
      </c>
      <c r="R187">
        <v>56.8</v>
      </c>
      <c r="S187">
        <v>73.099999999999994</v>
      </c>
      <c r="T187">
        <v>55.5</v>
      </c>
      <c r="U187">
        <v>67.599999999999994</v>
      </c>
      <c r="V187">
        <v>61.6</v>
      </c>
      <c r="W187">
        <v>52.1</v>
      </c>
      <c r="X187">
        <v>67</v>
      </c>
      <c r="Y187">
        <v>54.6</v>
      </c>
      <c r="Z187">
        <v>46.4</v>
      </c>
      <c r="AA187">
        <v>56.8</v>
      </c>
    </row>
    <row r="188" spans="1:27" x14ac:dyDescent="0.25">
      <c r="A188" t="s">
        <v>186</v>
      </c>
      <c r="B188" t="s">
        <v>759</v>
      </c>
      <c r="C188">
        <v>0.4</v>
      </c>
      <c r="D188">
        <v>2.9</v>
      </c>
      <c r="E188">
        <v>0.4</v>
      </c>
      <c r="F188">
        <v>2.1</v>
      </c>
      <c r="G188">
        <v>2.2000000000000002</v>
      </c>
      <c r="H188">
        <v>8.5</v>
      </c>
      <c r="I188">
        <v>10.4</v>
      </c>
      <c r="J188">
        <v>3.6</v>
      </c>
      <c r="K188">
        <v>6.3</v>
      </c>
      <c r="L188">
        <v>7</v>
      </c>
      <c r="M188">
        <v>2.2000000000000002</v>
      </c>
      <c r="N188">
        <v>5.0999999999999996</v>
      </c>
      <c r="O188">
        <v>2.8</v>
      </c>
      <c r="P188">
        <v>6.3</v>
      </c>
      <c r="Q188">
        <v>6.1</v>
      </c>
      <c r="R188">
        <v>0.7</v>
      </c>
      <c r="S188">
        <v>4.3</v>
      </c>
      <c r="T188">
        <v>2.1</v>
      </c>
      <c r="U188">
        <v>3.9</v>
      </c>
      <c r="V188">
        <v>1</v>
      </c>
      <c r="W188">
        <v>0.6</v>
      </c>
      <c r="X188">
        <v>2.8</v>
      </c>
      <c r="Y188">
        <v>1.2</v>
      </c>
      <c r="Z188">
        <v>0.9</v>
      </c>
      <c r="AA188">
        <v>1.5</v>
      </c>
    </row>
    <row r="189" spans="1:27" x14ac:dyDescent="0.25">
      <c r="A189" t="s">
        <v>187</v>
      </c>
      <c r="B189" t="s">
        <v>760</v>
      </c>
      <c r="C189">
        <v>465914</v>
      </c>
      <c r="D189">
        <v>3732</v>
      </c>
      <c r="E189">
        <v>351146</v>
      </c>
      <c r="F189">
        <v>6144</v>
      </c>
      <c r="G189">
        <v>5234</v>
      </c>
      <c r="H189">
        <v>200</v>
      </c>
      <c r="I189">
        <v>231</v>
      </c>
      <c r="J189">
        <v>1525</v>
      </c>
      <c r="K189">
        <v>411</v>
      </c>
      <c r="L189">
        <v>582</v>
      </c>
      <c r="M189">
        <v>6140</v>
      </c>
      <c r="N189">
        <v>712</v>
      </c>
      <c r="O189">
        <v>5406</v>
      </c>
      <c r="P189">
        <v>661</v>
      </c>
      <c r="Q189">
        <v>272</v>
      </c>
      <c r="R189">
        <v>72960</v>
      </c>
      <c r="S189">
        <v>849</v>
      </c>
      <c r="T189">
        <v>9709</v>
      </c>
      <c r="U189">
        <v>2027</v>
      </c>
      <c r="V189">
        <v>41236</v>
      </c>
      <c r="W189">
        <v>105001</v>
      </c>
      <c r="X189">
        <v>2434</v>
      </c>
      <c r="Y189">
        <v>31361</v>
      </c>
      <c r="Z189">
        <v>50286</v>
      </c>
      <c r="AA189">
        <v>15509</v>
      </c>
    </row>
    <row r="190" spans="1:27" x14ac:dyDescent="0.25">
      <c r="A190" t="s">
        <v>188</v>
      </c>
      <c r="B190" t="s">
        <v>761</v>
      </c>
      <c r="C190">
        <v>4091</v>
      </c>
      <c r="D190">
        <v>325</v>
      </c>
      <c r="E190">
        <v>3473</v>
      </c>
      <c r="F190">
        <v>430</v>
      </c>
      <c r="G190">
        <v>421</v>
      </c>
      <c r="H190">
        <v>51</v>
      </c>
      <c r="I190">
        <v>97</v>
      </c>
      <c r="J190">
        <v>245</v>
      </c>
      <c r="K190">
        <v>137</v>
      </c>
      <c r="L190">
        <v>141</v>
      </c>
      <c r="M190">
        <v>444</v>
      </c>
      <c r="N190">
        <v>114</v>
      </c>
      <c r="O190">
        <v>519</v>
      </c>
      <c r="P190">
        <v>136</v>
      </c>
      <c r="Q190">
        <v>111</v>
      </c>
      <c r="R190">
        <v>1415</v>
      </c>
      <c r="S190">
        <v>161</v>
      </c>
      <c r="T190">
        <v>517</v>
      </c>
      <c r="U190">
        <v>258</v>
      </c>
      <c r="V190">
        <v>1064</v>
      </c>
      <c r="W190">
        <v>1668</v>
      </c>
      <c r="X190">
        <v>235</v>
      </c>
      <c r="Y190">
        <v>897</v>
      </c>
      <c r="Z190">
        <v>1051</v>
      </c>
      <c r="AA190">
        <v>561</v>
      </c>
    </row>
    <row r="191" spans="1:27" x14ac:dyDescent="0.25">
      <c r="A191" t="s">
        <v>189</v>
      </c>
      <c r="B191" t="s">
        <v>762</v>
      </c>
      <c r="C191">
        <v>45.2</v>
      </c>
      <c r="D191">
        <v>39.299999999999997</v>
      </c>
      <c r="E191">
        <v>47.7</v>
      </c>
      <c r="F191">
        <v>30.8</v>
      </c>
      <c r="G191">
        <v>29.7</v>
      </c>
      <c r="H191">
        <v>44.1</v>
      </c>
      <c r="I191">
        <v>30.2</v>
      </c>
      <c r="J191">
        <v>24.7</v>
      </c>
      <c r="K191">
        <v>19.600000000000001</v>
      </c>
      <c r="L191">
        <v>31.7</v>
      </c>
      <c r="M191">
        <v>31.3</v>
      </c>
      <c r="N191">
        <v>34.5</v>
      </c>
      <c r="O191">
        <v>31</v>
      </c>
      <c r="P191">
        <v>32.799999999999997</v>
      </c>
      <c r="Q191">
        <v>15.5</v>
      </c>
      <c r="R191">
        <v>43.2</v>
      </c>
      <c r="S191">
        <v>26.9</v>
      </c>
      <c r="T191">
        <v>44.5</v>
      </c>
      <c r="U191">
        <v>32.4</v>
      </c>
      <c r="V191">
        <v>38.4</v>
      </c>
      <c r="W191">
        <v>47.9</v>
      </c>
      <c r="X191">
        <v>33</v>
      </c>
      <c r="Y191">
        <v>45.4</v>
      </c>
      <c r="Z191">
        <v>53.6</v>
      </c>
      <c r="AA191">
        <v>43.2</v>
      </c>
    </row>
    <row r="192" spans="1:27" x14ac:dyDescent="0.25">
      <c r="A192" t="s">
        <v>190</v>
      </c>
      <c r="B192" t="s">
        <v>763</v>
      </c>
      <c r="C192">
        <v>0.4</v>
      </c>
      <c r="D192">
        <v>2.9</v>
      </c>
      <c r="E192">
        <v>0.4</v>
      </c>
      <c r="F192">
        <v>2.1</v>
      </c>
      <c r="G192">
        <v>2.2000000000000002</v>
      </c>
      <c r="H192">
        <v>8.5</v>
      </c>
      <c r="I192">
        <v>10.4</v>
      </c>
      <c r="J192">
        <v>3.6</v>
      </c>
      <c r="K192">
        <v>6.3</v>
      </c>
      <c r="L192">
        <v>7</v>
      </c>
      <c r="M192">
        <v>2.2000000000000002</v>
      </c>
      <c r="N192">
        <v>5.0999999999999996</v>
      </c>
      <c r="O192">
        <v>2.8</v>
      </c>
      <c r="P192">
        <v>6.3</v>
      </c>
      <c r="Q192">
        <v>6.1</v>
      </c>
      <c r="R192">
        <v>0.7</v>
      </c>
      <c r="S192">
        <v>4.3</v>
      </c>
      <c r="T192">
        <v>2.1</v>
      </c>
      <c r="U192">
        <v>3.9</v>
      </c>
      <c r="V192">
        <v>1</v>
      </c>
      <c r="W192">
        <v>0.6</v>
      </c>
      <c r="X192">
        <v>2.8</v>
      </c>
      <c r="Y192">
        <v>1.2</v>
      </c>
      <c r="Z192">
        <v>0.9</v>
      </c>
      <c r="AA192">
        <v>1.5</v>
      </c>
    </row>
    <row r="193" spans="1:27" x14ac:dyDescent="0.25">
      <c r="A193" t="s">
        <v>191</v>
      </c>
      <c r="B193" t="s">
        <v>764</v>
      </c>
      <c r="C193">
        <v>2.72</v>
      </c>
      <c r="D193">
        <v>2.4500000000000002</v>
      </c>
      <c r="E193">
        <v>2.79</v>
      </c>
      <c r="F193">
        <v>2.34</v>
      </c>
      <c r="G193">
        <v>2.95</v>
      </c>
      <c r="H193">
        <v>2.4300000000000002</v>
      </c>
      <c r="I193">
        <v>2.61</v>
      </c>
      <c r="J193">
        <v>2.74</v>
      </c>
      <c r="K193">
        <v>2.8</v>
      </c>
      <c r="L193">
        <v>2.6</v>
      </c>
      <c r="M193">
        <v>2.5099999999999998</v>
      </c>
      <c r="N193">
        <v>2.1800000000000002</v>
      </c>
      <c r="O193">
        <v>2.34</v>
      </c>
      <c r="P193">
        <v>2.23</v>
      </c>
      <c r="Q193">
        <v>2.25</v>
      </c>
      <c r="R193">
        <v>2.6</v>
      </c>
      <c r="S193">
        <v>2.63</v>
      </c>
      <c r="T193">
        <v>2.39</v>
      </c>
      <c r="U193">
        <v>2.27</v>
      </c>
      <c r="V193">
        <v>2.59</v>
      </c>
      <c r="W193">
        <v>2.77</v>
      </c>
      <c r="X193">
        <v>2.17</v>
      </c>
      <c r="Y193">
        <v>3.2</v>
      </c>
      <c r="Z193">
        <v>2.5499999999999998</v>
      </c>
      <c r="AA193">
        <v>2.63</v>
      </c>
    </row>
    <row r="194" spans="1:27" x14ac:dyDescent="0.25">
      <c r="A194" t="s">
        <v>192</v>
      </c>
      <c r="B194" t="s">
        <v>765</v>
      </c>
      <c r="C194">
        <v>0.01</v>
      </c>
      <c r="D194">
        <v>0.1</v>
      </c>
      <c r="E194">
        <v>0.02</v>
      </c>
      <c r="F194">
        <v>0.05</v>
      </c>
      <c r="G194">
        <v>7.0000000000000007E-2</v>
      </c>
      <c r="H194">
        <v>0.41</v>
      </c>
      <c r="I194">
        <v>0.31</v>
      </c>
      <c r="J194">
        <v>0.13</v>
      </c>
      <c r="K194">
        <v>0.25</v>
      </c>
      <c r="L194">
        <v>0.25</v>
      </c>
      <c r="M194">
        <v>0.08</v>
      </c>
      <c r="N194">
        <v>0.23</v>
      </c>
      <c r="O194">
        <v>0.1</v>
      </c>
      <c r="P194">
        <v>0.17</v>
      </c>
      <c r="Q194">
        <v>0.16</v>
      </c>
      <c r="R194">
        <v>0.03</v>
      </c>
      <c r="S194">
        <v>0.23</v>
      </c>
      <c r="T194">
        <v>0.08</v>
      </c>
      <c r="U194">
        <v>0.12</v>
      </c>
      <c r="V194">
        <v>0.03</v>
      </c>
      <c r="W194">
        <v>0.03</v>
      </c>
      <c r="X194">
        <v>0.08</v>
      </c>
      <c r="Y194">
        <v>0.06</v>
      </c>
      <c r="Z194">
        <v>0.04</v>
      </c>
      <c r="AA194">
        <v>0.06</v>
      </c>
    </row>
    <row r="195" spans="1:27" x14ac:dyDescent="0.25">
      <c r="A195" t="s">
        <v>193</v>
      </c>
      <c r="B195" t="s">
        <v>766</v>
      </c>
      <c r="C195" t="s">
        <v>1144</v>
      </c>
      <c r="D195" t="s">
        <v>1144</v>
      </c>
      <c r="E195" t="s">
        <v>1144</v>
      </c>
      <c r="F195" t="s">
        <v>1144</v>
      </c>
      <c r="G195" t="s">
        <v>1144</v>
      </c>
      <c r="H195" t="s">
        <v>1144</v>
      </c>
      <c r="I195" t="s">
        <v>1144</v>
      </c>
      <c r="J195" t="s">
        <v>1144</v>
      </c>
      <c r="K195" t="s">
        <v>1144</v>
      </c>
      <c r="L195" t="s">
        <v>1144</v>
      </c>
      <c r="M195" t="s">
        <v>1144</v>
      </c>
      <c r="N195" t="s">
        <v>1144</v>
      </c>
      <c r="O195" t="s">
        <v>1144</v>
      </c>
      <c r="P195" t="s">
        <v>1144</v>
      </c>
      <c r="Q195" t="s">
        <v>1144</v>
      </c>
      <c r="R195" t="s">
        <v>1144</v>
      </c>
      <c r="S195" t="s">
        <v>1144</v>
      </c>
      <c r="T195" t="s">
        <v>1144</v>
      </c>
      <c r="U195" t="s">
        <v>1144</v>
      </c>
      <c r="V195" t="s">
        <v>1144</v>
      </c>
      <c r="W195" t="s">
        <v>1144</v>
      </c>
      <c r="X195" t="s">
        <v>1144</v>
      </c>
      <c r="Y195" t="s">
        <v>1144</v>
      </c>
      <c r="Z195" t="s">
        <v>1144</v>
      </c>
      <c r="AA195" t="s">
        <v>1144</v>
      </c>
    </row>
    <row r="196" spans="1:27" x14ac:dyDescent="0.25">
      <c r="A196" t="s">
        <v>194</v>
      </c>
      <c r="B196" t="s">
        <v>767</v>
      </c>
      <c r="C196" t="s">
        <v>1144</v>
      </c>
      <c r="D196" t="s">
        <v>1144</v>
      </c>
      <c r="E196" t="s">
        <v>1144</v>
      </c>
      <c r="F196" t="s">
        <v>1144</v>
      </c>
      <c r="G196" t="s">
        <v>1144</v>
      </c>
      <c r="H196" t="s">
        <v>1144</v>
      </c>
      <c r="I196" t="s">
        <v>1144</v>
      </c>
      <c r="J196" t="s">
        <v>1144</v>
      </c>
      <c r="K196" t="s">
        <v>1144</v>
      </c>
      <c r="L196" t="s">
        <v>1144</v>
      </c>
      <c r="M196" t="s">
        <v>1144</v>
      </c>
      <c r="N196" t="s">
        <v>1144</v>
      </c>
      <c r="O196" t="s">
        <v>1144</v>
      </c>
      <c r="P196" t="s">
        <v>1144</v>
      </c>
      <c r="Q196" t="s">
        <v>1144</v>
      </c>
      <c r="R196" t="s">
        <v>1144</v>
      </c>
      <c r="S196" t="s">
        <v>1144</v>
      </c>
      <c r="T196" t="s">
        <v>1144</v>
      </c>
      <c r="U196" t="s">
        <v>1144</v>
      </c>
      <c r="V196" t="s">
        <v>1144</v>
      </c>
      <c r="W196" t="s">
        <v>1144</v>
      </c>
      <c r="X196" t="s">
        <v>1144</v>
      </c>
      <c r="Y196" t="s">
        <v>1144</v>
      </c>
      <c r="Z196" t="s">
        <v>1144</v>
      </c>
      <c r="AA196" t="s">
        <v>1144</v>
      </c>
    </row>
    <row r="197" spans="1:27" x14ac:dyDescent="0.25">
      <c r="A197" t="s">
        <v>195</v>
      </c>
      <c r="B197" t="s">
        <v>768</v>
      </c>
      <c r="C197">
        <v>2.72</v>
      </c>
      <c r="D197">
        <v>2.57</v>
      </c>
      <c r="E197">
        <v>2.78</v>
      </c>
      <c r="F197">
        <v>2.41</v>
      </c>
      <c r="G197">
        <v>2.79</v>
      </c>
      <c r="H197">
        <v>2.2400000000000002</v>
      </c>
      <c r="I197">
        <v>1.43</v>
      </c>
      <c r="J197">
        <v>2.72</v>
      </c>
      <c r="K197">
        <v>2.73</v>
      </c>
      <c r="L197">
        <v>2.4300000000000002</v>
      </c>
      <c r="M197">
        <v>2.9</v>
      </c>
      <c r="N197">
        <v>2.08</v>
      </c>
      <c r="O197">
        <v>2.69</v>
      </c>
      <c r="P197">
        <v>2.46</v>
      </c>
      <c r="Q197">
        <v>2.09</v>
      </c>
      <c r="R197">
        <v>2.5299999999999998</v>
      </c>
      <c r="S197">
        <v>2.77</v>
      </c>
      <c r="T197">
        <v>2.42</v>
      </c>
      <c r="U197">
        <v>2.69</v>
      </c>
      <c r="V197">
        <v>2.54</v>
      </c>
      <c r="W197">
        <v>2.75</v>
      </c>
      <c r="X197">
        <v>2.5099999999999998</v>
      </c>
      <c r="Y197">
        <v>3.42</v>
      </c>
      <c r="Z197">
        <v>2.4</v>
      </c>
      <c r="AA197">
        <v>2.63</v>
      </c>
    </row>
    <row r="198" spans="1:27" x14ac:dyDescent="0.25">
      <c r="A198" t="s">
        <v>196</v>
      </c>
      <c r="B198" t="s">
        <v>769</v>
      </c>
      <c r="C198">
        <v>0.02</v>
      </c>
      <c r="D198">
        <v>0.18</v>
      </c>
      <c r="E198">
        <v>0.02</v>
      </c>
      <c r="F198">
        <v>0.1</v>
      </c>
      <c r="G198">
        <v>0.14000000000000001</v>
      </c>
      <c r="H198">
        <v>0.54</v>
      </c>
      <c r="I198">
        <v>0.32</v>
      </c>
      <c r="J198">
        <v>0.28000000000000003</v>
      </c>
      <c r="K198">
        <v>0.76</v>
      </c>
      <c r="L198">
        <v>0.37</v>
      </c>
      <c r="M198">
        <v>0.14000000000000001</v>
      </c>
      <c r="N198">
        <v>0.31</v>
      </c>
      <c r="O198">
        <v>0.14000000000000001</v>
      </c>
      <c r="P198">
        <v>0.28999999999999998</v>
      </c>
      <c r="Q198">
        <v>0.44</v>
      </c>
      <c r="R198">
        <v>0.03</v>
      </c>
      <c r="S198">
        <v>0.38</v>
      </c>
      <c r="T198">
        <v>0.08</v>
      </c>
      <c r="U198">
        <v>0.23</v>
      </c>
      <c r="V198">
        <v>0.05</v>
      </c>
      <c r="W198">
        <v>0.03</v>
      </c>
      <c r="X198">
        <v>0.23</v>
      </c>
      <c r="Y198">
        <v>0.09</v>
      </c>
      <c r="Z198">
        <v>0.04</v>
      </c>
      <c r="AA198">
        <v>0.08</v>
      </c>
    </row>
    <row r="199" spans="1:27" x14ac:dyDescent="0.25">
      <c r="A199" t="s">
        <v>197</v>
      </c>
      <c r="B199" t="s">
        <v>770</v>
      </c>
      <c r="C199" t="s">
        <v>1144</v>
      </c>
      <c r="D199" t="s">
        <v>1144</v>
      </c>
      <c r="E199" t="s">
        <v>1144</v>
      </c>
      <c r="F199" t="s">
        <v>1144</v>
      </c>
      <c r="G199" t="s">
        <v>1144</v>
      </c>
      <c r="H199" t="s">
        <v>1144</v>
      </c>
      <c r="I199" t="s">
        <v>1144</v>
      </c>
      <c r="J199" t="s">
        <v>1144</v>
      </c>
      <c r="K199" t="s">
        <v>1144</v>
      </c>
      <c r="L199" t="s">
        <v>1144</v>
      </c>
      <c r="M199" t="s">
        <v>1144</v>
      </c>
      <c r="N199" t="s">
        <v>1144</v>
      </c>
      <c r="O199" t="s">
        <v>1144</v>
      </c>
      <c r="P199" t="s">
        <v>1144</v>
      </c>
      <c r="Q199" t="s">
        <v>1144</v>
      </c>
      <c r="R199" t="s">
        <v>1144</v>
      </c>
      <c r="S199" t="s">
        <v>1144</v>
      </c>
      <c r="T199" t="s">
        <v>1144</v>
      </c>
      <c r="U199" t="s">
        <v>1144</v>
      </c>
      <c r="V199" t="s">
        <v>1144</v>
      </c>
      <c r="W199" t="s">
        <v>1144</v>
      </c>
      <c r="X199" t="s">
        <v>1144</v>
      </c>
      <c r="Y199" t="s">
        <v>1144</v>
      </c>
      <c r="Z199" t="s">
        <v>1144</v>
      </c>
      <c r="AA199" t="s">
        <v>1144</v>
      </c>
    </row>
    <row r="200" spans="1:27" x14ac:dyDescent="0.25">
      <c r="A200" t="s">
        <v>198</v>
      </c>
      <c r="B200" t="s">
        <v>771</v>
      </c>
      <c r="C200" t="s">
        <v>1144</v>
      </c>
      <c r="D200" t="s">
        <v>1144</v>
      </c>
      <c r="E200" t="s">
        <v>1144</v>
      </c>
      <c r="F200" t="s">
        <v>1144</v>
      </c>
      <c r="G200" t="s">
        <v>1144</v>
      </c>
      <c r="H200" t="s">
        <v>1144</v>
      </c>
      <c r="I200" t="s">
        <v>1144</v>
      </c>
      <c r="J200" t="s">
        <v>1144</v>
      </c>
      <c r="K200" t="s">
        <v>1144</v>
      </c>
      <c r="L200" t="s">
        <v>1144</v>
      </c>
      <c r="M200" t="s">
        <v>1144</v>
      </c>
      <c r="N200" t="s">
        <v>1144</v>
      </c>
      <c r="O200" t="s">
        <v>1144</v>
      </c>
      <c r="P200" t="s">
        <v>1144</v>
      </c>
      <c r="Q200" t="s">
        <v>1144</v>
      </c>
      <c r="R200" t="s">
        <v>1144</v>
      </c>
      <c r="S200" t="s">
        <v>1144</v>
      </c>
      <c r="T200" t="s">
        <v>1144</v>
      </c>
      <c r="U200" t="s">
        <v>1144</v>
      </c>
      <c r="V200" t="s">
        <v>1144</v>
      </c>
      <c r="W200" t="s">
        <v>1144</v>
      </c>
      <c r="X200" t="s">
        <v>1144</v>
      </c>
      <c r="Y200" t="s">
        <v>1144</v>
      </c>
      <c r="Z200" t="s">
        <v>1144</v>
      </c>
      <c r="AA200" t="s">
        <v>1144</v>
      </c>
    </row>
    <row r="201" spans="1:27" x14ac:dyDescent="0.25">
      <c r="A201" t="s">
        <v>199</v>
      </c>
      <c r="B201" t="s">
        <v>772</v>
      </c>
      <c r="C201">
        <v>1030701</v>
      </c>
      <c r="D201">
        <v>9491</v>
      </c>
      <c r="E201">
        <v>735475</v>
      </c>
      <c r="F201">
        <v>19928</v>
      </c>
      <c r="G201">
        <v>17618</v>
      </c>
      <c r="H201">
        <v>454</v>
      </c>
      <c r="I201">
        <v>766</v>
      </c>
      <c r="J201">
        <v>6174</v>
      </c>
      <c r="K201">
        <v>2102</v>
      </c>
      <c r="L201">
        <v>1835</v>
      </c>
      <c r="M201">
        <v>19586</v>
      </c>
      <c r="N201">
        <v>2065</v>
      </c>
      <c r="O201">
        <v>17464</v>
      </c>
      <c r="P201">
        <v>2016</v>
      </c>
      <c r="Q201">
        <v>1752</v>
      </c>
      <c r="R201">
        <v>169015</v>
      </c>
      <c r="S201">
        <v>3158</v>
      </c>
      <c r="T201">
        <v>21802</v>
      </c>
      <c r="U201">
        <v>6256</v>
      </c>
      <c r="V201">
        <v>107364</v>
      </c>
      <c r="W201">
        <v>219187</v>
      </c>
      <c r="X201">
        <v>7379</v>
      </c>
      <c r="Y201">
        <v>69109</v>
      </c>
      <c r="Z201">
        <v>93769</v>
      </c>
      <c r="AA201">
        <v>35905</v>
      </c>
    </row>
    <row r="202" spans="1:27" x14ac:dyDescent="0.25">
      <c r="A202" t="s">
        <v>200</v>
      </c>
      <c r="B202" t="s">
        <v>773</v>
      </c>
      <c r="C202">
        <v>3828</v>
      </c>
      <c r="D202">
        <v>278</v>
      </c>
      <c r="E202">
        <v>3128</v>
      </c>
      <c r="F202">
        <v>297</v>
      </c>
      <c r="G202">
        <v>303</v>
      </c>
      <c r="H202">
        <v>70</v>
      </c>
      <c r="I202">
        <v>98</v>
      </c>
      <c r="J202">
        <v>219</v>
      </c>
      <c r="K202">
        <v>180</v>
      </c>
      <c r="L202">
        <v>189</v>
      </c>
      <c r="M202">
        <v>381</v>
      </c>
      <c r="N202">
        <v>163</v>
      </c>
      <c r="O202">
        <v>564</v>
      </c>
      <c r="P202">
        <v>139</v>
      </c>
      <c r="Q202">
        <v>107</v>
      </c>
      <c r="R202">
        <v>1041</v>
      </c>
      <c r="S202">
        <v>207</v>
      </c>
      <c r="T202">
        <v>419</v>
      </c>
      <c r="U202">
        <v>261</v>
      </c>
      <c r="V202">
        <v>923</v>
      </c>
      <c r="W202">
        <v>1709</v>
      </c>
      <c r="X202">
        <v>318</v>
      </c>
      <c r="Y202">
        <v>985</v>
      </c>
      <c r="Z202">
        <v>941</v>
      </c>
      <c r="AA202">
        <v>577</v>
      </c>
    </row>
    <row r="203" spans="1:27" x14ac:dyDescent="0.25">
      <c r="A203" t="s">
        <v>201</v>
      </c>
      <c r="B203" t="s">
        <v>774</v>
      </c>
      <c r="C203">
        <v>1030701</v>
      </c>
      <c r="D203">
        <v>9491</v>
      </c>
      <c r="E203">
        <v>735475</v>
      </c>
      <c r="F203">
        <v>19928</v>
      </c>
      <c r="G203">
        <v>17618</v>
      </c>
      <c r="H203">
        <v>454</v>
      </c>
      <c r="I203">
        <v>766</v>
      </c>
      <c r="J203">
        <v>6174</v>
      </c>
      <c r="K203">
        <v>2102</v>
      </c>
      <c r="L203">
        <v>1835</v>
      </c>
      <c r="M203">
        <v>19586</v>
      </c>
      <c r="N203">
        <v>2065</v>
      </c>
      <c r="O203">
        <v>17464</v>
      </c>
      <c r="P203">
        <v>2016</v>
      </c>
      <c r="Q203">
        <v>1752</v>
      </c>
      <c r="R203">
        <v>169015</v>
      </c>
      <c r="S203">
        <v>3158</v>
      </c>
      <c r="T203">
        <v>21802</v>
      </c>
      <c r="U203">
        <v>6256</v>
      </c>
      <c r="V203">
        <v>107364</v>
      </c>
      <c r="W203">
        <v>219187</v>
      </c>
      <c r="X203">
        <v>7379</v>
      </c>
      <c r="Y203">
        <v>69109</v>
      </c>
      <c r="Z203">
        <v>93769</v>
      </c>
      <c r="AA203">
        <v>35905</v>
      </c>
    </row>
    <row r="204" spans="1:27" x14ac:dyDescent="0.25">
      <c r="A204" t="s">
        <v>202</v>
      </c>
      <c r="B204" t="s">
        <v>775</v>
      </c>
      <c r="C204" t="s">
        <v>1144</v>
      </c>
      <c r="D204" t="s">
        <v>1144</v>
      </c>
      <c r="E204" t="s">
        <v>1144</v>
      </c>
      <c r="F204" t="s">
        <v>1144</v>
      </c>
      <c r="G204" t="s">
        <v>1144</v>
      </c>
      <c r="H204" t="s">
        <v>1144</v>
      </c>
      <c r="I204" t="s">
        <v>1144</v>
      </c>
      <c r="J204" t="s">
        <v>1144</v>
      </c>
      <c r="K204" t="s">
        <v>1144</v>
      </c>
      <c r="L204" t="s">
        <v>1144</v>
      </c>
      <c r="M204" t="s">
        <v>1144</v>
      </c>
      <c r="N204" t="s">
        <v>1144</v>
      </c>
      <c r="O204" t="s">
        <v>1144</v>
      </c>
      <c r="P204" t="s">
        <v>1144</v>
      </c>
      <c r="Q204" t="s">
        <v>1144</v>
      </c>
      <c r="R204" t="s">
        <v>1144</v>
      </c>
      <c r="S204" t="s">
        <v>1144</v>
      </c>
      <c r="T204" t="s">
        <v>1144</v>
      </c>
      <c r="U204" t="s">
        <v>1144</v>
      </c>
      <c r="V204" t="s">
        <v>1144</v>
      </c>
      <c r="W204" t="s">
        <v>1144</v>
      </c>
      <c r="X204" t="s">
        <v>1144</v>
      </c>
      <c r="Y204" t="s">
        <v>1144</v>
      </c>
      <c r="Z204" t="s">
        <v>1144</v>
      </c>
      <c r="AA204" t="s">
        <v>1144</v>
      </c>
    </row>
    <row r="205" spans="1:27" x14ac:dyDescent="0.25">
      <c r="A205" t="s">
        <v>203</v>
      </c>
      <c r="B205" t="s">
        <v>776</v>
      </c>
      <c r="C205">
        <v>72344</v>
      </c>
      <c r="D205">
        <v>873</v>
      </c>
      <c r="E205">
        <v>54406</v>
      </c>
      <c r="F205">
        <v>968</v>
      </c>
      <c r="G205">
        <v>868</v>
      </c>
      <c r="H205">
        <v>19</v>
      </c>
      <c r="I205">
        <v>64</v>
      </c>
      <c r="J205">
        <v>339</v>
      </c>
      <c r="K205">
        <v>41</v>
      </c>
      <c r="L205">
        <v>25</v>
      </c>
      <c r="M205">
        <v>987</v>
      </c>
      <c r="N205">
        <v>99</v>
      </c>
      <c r="O205">
        <v>596</v>
      </c>
      <c r="P205">
        <v>134</v>
      </c>
      <c r="Q205">
        <v>66</v>
      </c>
      <c r="R205">
        <v>11319</v>
      </c>
      <c r="S205">
        <v>164</v>
      </c>
      <c r="T205">
        <v>1376</v>
      </c>
      <c r="U205">
        <v>290</v>
      </c>
      <c r="V205">
        <v>6362</v>
      </c>
      <c r="W205">
        <v>16537</v>
      </c>
      <c r="X205">
        <v>516</v>
      </c>
      <c r="Y205">
        <v>4895</v>
      </c>
      <c r="Z205">
        <v>7531</v>
      </c>
      <c r="AA205">
        <v>2491</v>
      </c>
    </row>
    <row r="206" spans="1:27" x14ac:dyDescent="0.25">
      <c r="A206" t="s">
        <v>204</v>
      </c>
      <c r="B206" t="s">
        <v>777</v>
      </c>
      <c r="C206">
        <v>1739</v>
      </c>
      <c r="D206">
        <v>188</v>
      </c>
      <c r="E206">
        <v>1451</v>
      </c>
      <c r="F206">
        <v>207</v>
      </c>
      <c r="G206">
        <v>202</v>
      </c>
      <c r="H206">
        <v>15</v>
      </c>
      <c r="I206">
        <v>50</v>
      </c>
      <c r="J206">
        <v>122</v>
      </c>
      <c r="K206">
        <v>31</v>
      </c>
      <c r="L206">
        <v>30</v>
      </c>
      <c r="M206">
        <v>206</v>
      </c>
      <c r="N206">
        <v>69</v>
      </c>
      <c r="O206">
        <v>199</v>
      </c>
      <c r="P206">
        <v>78</v>
      </c>
      <c r="Q206">
        <v>59</v>
      </c>
      <c r="R206">
        <v>752</v>
      </c>
      <c r="S206">
        <v>69</v>
      </c>
      <c r="T206">
        <v>271</v>
      </c>
      <c r="U206">
        <v>114</v>
      </c>
      <c r="V206">
        <v>539</v>
      </c>
      <c r="W206">
        <v>924</v>
      </c>
      <c r="X206">
        <v>108</v>
      </c>
      <c r="Y206">
        <v>524</v>
      </c>
      <c r="Z206">
        <v>610</v>
      </c>
      <c r="AA206">
        <v>376</v>
      </c>
    </row>
    <row r="207" spans="1:27" x14ac:dyDescent="0.25">
      <c r="A207" t="s">
        <v>205</v>
      </c>
      <c r="B207" t="s">
        <v>778</v>
      </c>
      <c r="C207">
        <v>7</v>
      </c>
      <c r="D207">
        <v>9.1999999999999993</v>
      </c>
      <c r="E207">
        <v>7.4</v>
      </c>
      <c r="F207">
        <v>4.9000000000000004</v>
      </c>
      <c r="G207">
        <v>4.9000000000000004</v>
      </c>
      <c r="H207">
        <v>4.2</v>
      </c>
      <c r="I207">
        <v>8.4</v>
      </c>
      <c r="J207">
        <v>5.5</v>
      </c>
      <c r="K207">
        <v>2</v>
      </c>
      <c r="L207">
        <v>1.4</v>
      </c>
      <c r="M207">
        <v>5</v>
      </c>
      <c r="N207">
        <v>4.8</v>
      </c>
      <c r="O207">
        <v>3.4</v>
      </c>
      <c r="P207">
        <v>6.6</v>
      </c>
      <c r="Q207">
        <v>3.8</v>
      </c>
      <c r="R207">
        <v>6.7</v>
      </c>
      <c r="S207">
        <v>5.2</v>
      </c>
      <c r="T207">
        <v>6.3</v>
      </c>
      <c r="U207">
        <v>4.5999999999999996</v>
      </c>
      <c r="V207">
        <v>5.9</v>
      </c>
      <c r="W207">
        <v>7.5</v>
      </c>
      <c r="X207">
        <v>7</v>
      </c>
      <c r="Y207">
        <v>7.1</v>
      </c>
      <c r="Z207">
        <v>8</v>
      </c>
      <c r="AA207">
        <v>6.9</v>
      </c>
    </row>
    <row r="208" spans="1:27" x14ac:dyDescent="0.25">
      <c r="A208" t="s">
        <v>206</v>
      </c>
      <c r="B208" t="s">
        <v>779</v>
      </c>
      <c r="C208">
        <v>0.2</v>
      </c>
      <c r="D208">
        <v>2</v>
      </c>
      <c r="E208">
        <v>0.2</v>
      </c>
      <c r="F208">
        <v>1</v>
      </c>
      <c r="G208">
        <v>1.1000000000000001</v>
      </c>
      <c r="H208">
        <v>3.4</v>
      </c>
      <c r="I208">
        <v>6.5</v>
      </c>
      <c r="J208">
        <v>1.9</v>
      </c>
      <c r="K208">
        <v>1.4</v>
      </c>
      <c r="L208">
        <v>1.7</v>
      </c>
      <c r="M208">
        <v>1</v>
      </c>
      <c r="N208">
        <v>3.3</v>
      </c>
      <c r="O208">
        <v>1.2</v>
      </c>
      <c r="P208">
        <v>3.8</v>
      </c>
      <c r="Q208">
        <v>3.4</v>
      </c>
      <c r="R208">
        <v>0.4</v>
      </c>
      <c r="S208">
        <v>2.1</v>
      </c>
      <c r="T208">
        <v>1.2</v>
      </c>
      <c r="U208">
        <v>1.8</v>
      </c>
      <c r="V208">
        <v>0.5</v>
      </c>
      <c r="W208">
        <v>0.4</v>
      </c>
      <c r="X208">
        <v>1.4</v>
      </c>
      <c r="Y208">
        <v>0.8</v>
      </c>
      <c r="Z208">
        <v>0.6</v>
      </c>
      <c r="AA208">
        <v>1.1000000000000001</v>
      </c>
    </row>
    <row r="209" spans="1:27" x14ac:dyDescent="0.25">
      <c r="A209" t="s">
        <v>207</v>
      </c>
      <c r="B209" t="s">
        <v>780</v>
      </c>
      <c r="C209">
        <v>461818</v>
      </c>
      <c r="D209">
        <v>3227</v>
      </c>
      <c r="E209">
        <v>346824</v>
      </c>
      <c r="F209">
        <v>6339</v>
      </c>
      <c r="G209">
        <v>5794</v>
      </c>
      <c r="H209">
        <v>174</v>
      </c>
      <c r="I209">
        <v>243</v>
      </c>
      <c r="J209">
        <v>1948</v>
      </c>
      <c r="K209">
        <v>565</v>
      </c>
      <c r="L209">
        <v>441</v>
      </c>
      <c r="M209">
        <v>7566</v>
      </c>
      <c r="N209">
        <v>523</v>
      </c>
      <c r="O209">
        <v>6941</v>
      </c>
      <c r="P209">
        <v>576</v>
      </c>
      <c r="Q209">
        <v>447</v>
      </c>
      <c r="R209">
        <v>70212</v>
      </c>
      <c r="S209">
        <v>792</v>
      </c>
      <c r="T209">
        <v>9206</v>
      </c>
      <c r="U209">
        <v>1998</v>
      </c>
      <c r="V209">
        <v>46591</v>
      </c>
      <c r="W209">
        <v>100255</v>
      </c>
      <c r="X209">
        <v>3186</v>
      </c>
      <c r="Y209">
        <v>33838</v>
      </c>
      <c r="Z209">
        <v>44103</v>
      </c>
      <c r="AA209">
        <v>14694</v>
      </c>
    </row>
    <row r="210" spans="1:27" x14ac:dyDescent="0.25">
      <c r="A210" t="s">
        <v>208</v>
      </c>
      <c r="B210" t="s">
        <v>781</v>
      </c>
      <c r="C210">
        <v>4054</v>
      </c>
      <c r="D210">
        <v>350</v>
      </c>
      <c r="E210">
        <v>2964</v>
      </c>
      <c r="F210">
        <v>448</v>
      </c>
      <c r="G210">
        <v>459</v>
      </c>
      <c r="H210">
        <v>46</v>
      </c>
      <c r="I210">
        <v>84</v>
      </c>
      <c r="J210">
        <v>276</v>
      </c>
      <c r="K210">
        <v>142</v>
      </c>
      <c r="L210">
        <v>142</v>
      </c>
      <c r="M210">
        <v>505</v>
      </c>
      <c r="N210">
        <v>120</v>
      </c>
      <c r="O210">
        <v>556</v>
      </c>
      <c r="P210">
        <v>136</v>
      </c>
      <c r="Q210">
        <v>136</v>
      </c>
      <c r="R210">
        <v>1565</v>
      </c>
      <c r="S210">
        <v>166</v>
      </c>
      <c r="T210">
        <v>585</v>
      </c>
      <c r="U210">
        <v>249</v>
      </c>
      <c r="V210">
        <v>1141</v>
      </c>
      <c r="W210">
        <v>1690</v>
      </c>
      <c r="X210">
        <v>285</v>
      </c>
      <c r="Y210">
        <v>974</v>
      </c>
      <c r="Z210">
        <v>1040</v>
      </c>
      <c r="AA210">
        <v>667</v>
      </c>
    </row>
    <row r="211" spans="1:27" x14ac:dyDescent="0.25">
      <c r="A211" t="s">
        <v>209</v>
      </c>
      <c r="B211" t="s">
        <v>782</v>
      </c>
      <c r="C211">
        <v>44.8</v>
      </c>
      <c r="D211">
        <v>34</v>
      </c>
      <c r="E211">
        <v>47.2</v>
      </c>
      <c r="F211">
        <v>31.8</v>
      </c>
      <c r="G211">
        <v>32.9</v>
      </c>
      <c r="H211">
        <v>38.299999999999997</v>
      </c>
      <c r="I211">
        <v>31.7</v>
      </c>
      <c r="J211">
        <v>31.6</v>
      </c>
      <c r="K211">
        <v>26.9</v>
      </c>
      <c r="L211">
        <v>24</v>
      </c>
      <c r="M211">
        <v>38.6</v>
      </c>
      <c r="N211">
        <v>25.3</v>
      </c>
      <c r="O211">
        <v>39.700000000000003</v>
      </c>
      <c r="P211">
        <v>28.6</v>
      </c>
      <c r="Q211">
        <v>25.5</v>
      </c>
      <c r="R211">
        <v>41.5</v>
      </c>
      <c r="S211">
        <v>25.1</v>
      </c>
      <c r="T211">
        <v>42.2</v>
      </c>
      <c r="U211">
        <v>31.9</v>
      </c>
      <c r="V211">
        <v>43.4</v>
      </c>
      <c r="W211">
        <v>45.7</v>
      </c>
      <c r="X211">
        <v>43.2</v>
      </c>
      <c r="Y211">
        <v>49</v>
      </c>
      <c r="Z211">
        <v>47</v>
      </c>
      <c r="AA211">
        <v>40.9</v>
      </c>
    </row>
    <row r="212" spans="1:27" x14ac:dyDescent="0.25">
      <c r="A212" t="s">
        <v>210</v>
      </c>
      <c r="B212" t="s">
        <v>783</v>
      </c>
      <c r="C212">
        <v>0.4</v>
      </c>
      <c r="D212">
        <v>3.3</v>
      </c>
      <c r="E212">
        <v>0.4</v>
      </c>
      <c r="F212">
        <v>2.1</v>
      </c>
      <c r="G212">
        <v>2.5</v>
      </c>
      <c r="H212">
        <v>7.8</v>
      </c>
      <c r="I212">
        <v>9.6999999999999993</v>
      </c>
      <c r="J212">
        <v>4.2</v>
      </c>
      <c r="K212">
        <v>6.8</v>
      </c>
      <c r="L212">
        <v>6.9</v>
      </c>
      <c r="M212">
        <v>2.4</v>
      </c>
      <c r="N212">
        <v>6.4</v>
      </c>
      <c r="O212">
        <v>2.7</v>
      </c>
      <c r="P212">
        <v>6.5</v>
      </c>
      <c r="Q212">
        <v>7.2</v>
      </c>
      <c r="R212">
        <v>0.9</v>
      </c>
      <c r="S212">
        <v>4.5</v>
      </c>
      <c r="T212">
        <v>2.4</v>
      </c>
      <c r="U212">
        <v>3.6</v>
      </c>
      <c r="V212">
        <v>1</v>
      </c>
      <c r="W212">
        <v>0.6</v>
      </c>
      <c r="X212">
        <v>3.5</v>
      </c>
      <c r="Y212">
        <v>1.3</v>
      </c>
      <c r="Z212">
        <v>1</v>
      </c>
      <c r="AA212">
        <v>1.8</v>
      </c>
    </row>
    <row r="213" spans="1:27" x14ac:dyDescent="0.25">
      <c r="A213" t="s">
        <v>211</v>
      </c>
      <c r="B213" t="s">
        <v>784</v>
      </c>
      <c r="C213">
        <v>322500</v>
      </c>
      <c r="D213">
        <v>2844</v>
      </c>
      <c r="E213">
        <v>225712</v>
      </c>
      <c r="F213">
        <v>7260</v>
      </c>
      <c r="G213">
        <v>6397</v>
      </c>
      <c r="H213">
        <v>129</v>
      </c>
      <c r="I213">
        <v>264</v>
      </c>
      <c r="J213">
        <v>2130</v>
      </c>
      <c r="K213">
        <v>874</v>
      </c>
      <c r="L213">
        <v>709</v>
      </c>
      <c r="M213">
        <v>7457</v>
      </c>
      <c r="N213">
        <v>687</v>
      </c>
      <c r="O213">
        <v>6028</v>
      </c>
      <c r="P213">
        <v>671</v>
      </c>
      <c r="Q213">
        <v>725</v>
      </c>
      <c r="R213">
        <v>53573</v>
      </c>
      <c r="S213">
        <v>1019</v>
      </c>
      <c r="T213">
        <v>6021</v>
      </c>
      <c r="U213">
        <v>2078</v>
      </c>
      <c r="V213">
        <v>37393</v>
      </c>
      <c r="W213">
        <v>65253</v>
      </c>
      <c r="X213">
        <v>2979</v>
      </c>
      <c r="Y213">
        <v>22218</v>
      </c>
      <c r="Z213">
        <v>27367</v>
      </c>
      <c r="AA213">
        <v>11947</v>
      </c>
    </row>
    <row r="214" spans="1:27" x14ac:dyDescent="0.25">
      <c r="A214" t="s">
        <v>212</v>
      </c>
      <c r="B214" t="s">
        <v>785</v>
      </c>
      <c r="C214">
        <v>3767</v>
      </c>
      <c r="D214">
        <v>355</v>
      </c>
      <c r="E214">
        <v>2669</v>
      </c>
      <c r="F214">
        <v>455</v>
      </c>
      <c r="G214">
        <v>415</v>
      </c>
      <c r="H214">
        <v>41</v>
      </c>
      <c r="I214">
        <v>86</v>
      </c>
      <c r="J214">
        <v>275</v>
      </c>
      <c r="K214">
        <v>190</v>
      </c>
      <c r="L214">
        <v>174</v>
      </c>
      <c r="M214">
        <v>487</v>
      </c>
      <c r="N214">
        <v>158</v>
      </c>
      <c r="O214">
        <v>435</v>
      </c>
      <c r="P214">
        <v>152</v>
      </c>
      <c r="Q214">
        <v>120</v>
      </c>
      <c r="R214">
        <v>1218</v>
      </c>
      <c r="S214">
        <v>154</v>
      </c>
      <c r="T214">
        <v>470</v>
      </c>
      <c r="U214">
        <v>209</v>
      </c>
      <c r="V214">
        <v>1158</v>
      </c>
      <c r="W214">
        <v>1381</v>
      </c>
      <c r="X214">
        <v>253</v>
      </c>
      <c r="Y214">
        <v>885</v>
      </c>
      <c r="Z214">
        <v>950</v>
      </c>
      <c r="AA214">
        <v>589</v>
      </c>
    </row>
    <row r="215" spans="1:27" x14ac:dyDescent="0.25">
      <c r="A215" t="s">
        <v>213</v>
      </c>
      <c r="B215" t="s">
        <v>786</v>
      </c>
      <c r="C215">
        <v>31.3</v>
      </c>
      <c r="D215">
        <v>30</v>
      </c>
      <c r="E215">
        <v>30.7</v>
      </c>
      <c r="F215">
        <v>36.4</v>
      </c>
      <c r="G215">
        <v>36.299999999999997</v>
      </c>
      <c r="H215">
        <v>28.4</v>
      </c>
      <c r="I215">
        <v>34.5</v>
      </c>
      <c r="J215">
        <v>34.5</v>
      </c>
      <c r="K215">
        <v>41.6</v>
      </c>
      <c r="L215">
        <v>38.6</v>
      </c>
      <c r="M215">
        <v>38.1</v>
      </c>
      <c r="N215">
        <v>33.299999999999997</v>
      </c>
      <c r="O215">
        <v>34.5</v>
      </c>
      <c r="P215">
        <v>33.299999999999997</v>
      </c>
      <c r="Q215">
        <v>41.4</v>
      </c>
      <c r="R215">
        <v>31.7</v>
      </c>
      <c r="S215">
        <v>32.299999999999997</v>
      </c>
      <c r="T215">
        <v>27.6</v>
      </c>
      <c r="U215">
        <v>33.200000000000003</v>
      </c>
      <c r="V215">
        <v>34.799999999999997</v>
      </c>
      <c r="W215">
        <v>29.8</v>
      </c>
      <c r="X215">
        <v>40.4</v>
      </c>
      <c r="Y215">
        <v>32.1</v>
      </c>
      <c r="Z215">
        <v>29.2</v>
      </c>
      <c r="AA215">
        <v>33.299999999999997</v>
      </c>
    </row>
    <row r="216" spans="1:27" x14ac:dyDescent="0.25">
      <c r="A216" t="s">
        <v>214</v>
      </c>
      <c r="B216" t="s">
        <v>787</v>
      </c>
      <c r="C216">
        <v>0.3</v>
      </c>
      <c r="D216">
        <v>3.7</v>
      </c>
      <c r="E216">
        <v>0.3</v>
      </c>
      <c r="F216">
        <v>2.2999999999999998</v>
      </c>
      <c r="G216">
        <v>2.2999999999999998</v>
      </c>
      <c r="H216">
        <v>7.5</v>
      </c>
      <c r="I216">
        <v>10.6</v>
      </c>
      <c r="J216">
        <v>4.2</v>
      </c>
      <c r="K216">
        <v>8.4</v>
      </c>
      <c r="L216">
        <v>8.1999999999999993</v>
      </c>
      <c r="M216">
        <v>2.4</v>
      </c>
      <c r="N216">
        <v>6.5</v>
      </c>
      <c r="O216">
        <v>2.4</v>
      </c>
      <c r="P216">
        <v>7.1</v>
      </c>
      <c r="Q216">
        <v>7.1</v>
      </c>
      <c r="R216">
        <v>0.7</v>
      </c>
      <c r="S216">
        <v>5.0999999999999996</v>
      </c>
      <c r="T216">
        <v>2.1</v>
      </c>
      <c r="U216">
        <v>3.2</v>
      </c>
      <c r="V216">
        <v>1</v>
      </c>
      <c r="W216">
        <v>0.6</v>
      </c>
      <c r="X216">
        <v>3</v>
      </c>
      <c r="Y216">
        <v>1.1000000000000001</v>
      </c>
      <c r="Z216">
        <v>1</v>
      </c>
      <c r="AA216">
        <v>1.5</v>
      </c>
    </row>
    <row r="217" spans="1:27" x14ac:dyDescent="0.25">
      <c r="A217" t="s">
        <v>215</v>
      </c>
      <c r="B217" t="s">
        <v>788</v>
      </c>
      <c r="C217">
        <v>120822</v>
      </c>
      <c r="D217">
        <v>1449</v>
      </c>
      <c r="E217">
        <v>79903</v>
      </c>
      <c r="F217">
        <v>3344</v>
      </c>
      <c r="G217">
        <v>2830</v>
      </c>
      <c r="H217">
        <v>80</v>
      </c>
      <c r="I217">
        <v>127</v>
      </c>
      <c r="J217">
        <v>1157</v>
      </c>
      <c r="K217">
        <v>330</v>
      </c>
      <c r="L217">
        <v>395</v>
      </c>
      <c r="M217">
        <v>2282</v>
      </c>
      <c r="N217">
        <v>255</v>
      </c>
      <c r="O217">
        <v>2809</v>
      </c>
      <c r="P217">
        <v>347</v>
      </c>
      <c r="Q217">
        <v>377</v>
      </c>
      <c r="R217">
        <v>21489</v>
      </c>
      <c r="S217">
        <v>565</v>
      </c>
      <c r="T217">
        <v>3083</v>
      </c>
      <c r="U217">
        <v>1143</v>
      </c>
      <c r="V217">
        <v>13836</v>
      </c>
      <c r="W217">
        <v>27740</v>
      </c>
      <c r="X217">
        <v>636</v>
      </c>
      <c r="Y217">
        <v>6167</v>
      </c>
      <c r="Z217">
        <v>9770</v>
      </c>
      <c r="AA217">
        <v>4187</v>
      </c>
    </row>
    <row r="218" spans="1:27" x14ac:dyDescent="0.25">
      <c r="A218" t="s">
        <v>216</v>
      </c>
      <c r="B218" t="s">
        <v>789</v>
      </c>
      <c r="C218">
        <v>1986</v>
      </c>
      <c r="D218">
        <v>261</v>
      </c>
      <c r="E218">
        <v>1457</v>
      </c>
      <c r="F218">
        <v>347</v>
      </c>
      <c r="G218">
        <v>342</v>
      </c>
      <c r="H218">
        <v>31</v>
      </c>
      <c r="I218">
        <v>61</v>
      </c>
      <c r="J218">
        <v>205</v>
      </c>
      <c r="K218">
        <v>122</v>
      </c>
      <c r="L218">
        <v>110</v>
      </c>
      <c r="M218">
        <v>308</v>
      </c>
      <c r="N218">
        <v>75</v>
      </c>
      <c r="O218">
        <v>358</v>
      </c>
      <c r="P218">
        <v>104</v>
      </c>
      <c r="Q218">
        <v>104</v>
      </c>
      <c r="R218">
        <v>817</v>
      </c>
      <c r="S218">
        <v>154</v>
      </c>
      <c r="T218">
        <v>239</v>
      </c>
      <c r="U218">
        <v>170</v>
      </c>
      <c r="V218">
        <v>708</v>
      </c>
      <c r="W218">
        <v>853</v>
      </c>
      <c r="X218">
        <v>132</v>
      </c>
      <c r="Y218">
        <v>434</v>
      </c>
      <c r="Z218">
        <v>544</v>
      </c>
      <c r="AA218">
        <v>363</v>
      </c>
    </row>
    <row r="219" spans="1:27" x14ac:dyDescent="0.25">
      <c r="A219" t="s">
        <v>217</v>
      </c>
      <c r="B219" t="s">
        <v>790</v>
      </c>
      <c r="C219">
        <v>11.7</v>
      </c>
      <c r="D219">
        <v>15.3</v>
      </c>
      <c r="E219">
        <v>10.9</v>
      </c>
      <c r="F219">
        <v>16.8</v>
      </c>
      <c r="G219">
        <v>16.100000000000001</v>
      </c>
      <c r="H219">
        <v>17.600000000000001</v>
      </c>
      <c r="I219">
        <v>16.600000000000001</v>
      </c>
      <c r="J219">
        <v>18.7</v>
      </c>
      <c r="K219">
        <v>15.7</v>
      </c>
      <c r="L219">
        <v>21.5</v>
      </c>
      <c r="M219">
        <v>11.7</v>
      </c>
      <c r="N219">
        <v>12.3</v>
      </c>
      <c r="O219">
        <v>16.100000000000001</v>
      </c>
      <c r="P219">
        <v>17.2</v>
      </c>
      <c r="Q219">
        <v>21.5</v>
      </c>
      <c r="R219">
        <v>12.7</v>
      </c>
      <c r="S219">
        <v>17.899999999999999</v>
      </c>
      <c r="T219">
        <v>14.1</v>
      </c>
      <c r="U219">
        <v>18.3</v>
      </c>
      <c r="V219">
        <v>12.9</v>
      </c>
      <c r="W219">
        <v>12.7</v>
      </c>
      <c r="X219">
        <v>8.6</v>
      </c>
      <c r="Y219">
        <v>8.9</v>
      </c>
      <c r="Z219">
        <v>10.4</v>
      </c>
      <c r="AA219">
        <v>11.7</v>
      </c>
    </row>
    <row r="220" spans="1:27" x14ac:dyDescent="0.25">
      <c r="A220" t="s">
        <v>218</v>
      </c>
      <c r="B220" t="s">
        <v>791</v>
      </c>
      <c r="C220">
        <v>0.2</v>
      </c>
      <c r="D220">
        <v>2.7</v>
      </c>
      <c r="E220">
        <v>0.2</v>
      </c>
      <c r="F220">
        <v>1.7</v>
      </c>
      <c r="G220">
        <v>2</v>
      </c>
      <c r="H220">
        <v>6.5</v>
      </c>
      <c r="I220">
        <v>8.1</v>
      </c>
      <c r="J220">
        <v>3.3</v>
      </c>
      <c r="K220">
        <v>5.7</v>
      </c>
      <c r="L220">
        <v>5.7</v>
      </c>
      <c r="M220">
        <v>1.6</v>
      </c>
      <c r="N220">
        <v>3.5</v>
      </c>
      <c r="O220">
        <v>2</v>
      </c>
      <c r="P220">
        <v>5</v>
      </c>
      <c r="Q220">
        <v>6</v>
      </c>
      <c r="R220">
        <v>0.5</v>
      </c>
      <c r="S220">
        <v>4.8</v>
      </c>
      <c r="T220">
        <v>1.1000000000000001</v>
      </c>
      <c r="U220">
        <v>2.6</v>
      </c>
      <c r="V220">
        <v>0.6</v>
      </c>
      <c r="W220">
        <v>0.4</v>
      </c>
      <c r="X220">
        <v>1.7</v>
      </c>
      <c r="Y220">
        <v>0.6</v>
      </c>
      <c r="Z220">
        <v>0.6</v>
      </c>
      <c r="AA220">
        <v>1</v>
      </c>
    </row>
    <row r="221" spans="1:27" x14ac:dyDescent="0.25">
      <c r="A221" t="s">
        <v>219</v>
      </c>
      <c r="B221" t="s">
        <v>792</v>
      </c>
      <c r="C221">
        <v>32015</v>
      </c>
      <c r="D221">
        <v>558</v>
      </c>
      <c r="E221">
        <v>17389</v>
      </c>
      <c r="F221">
        <v>1465</v>
      </c>
      <c r="G221">
        <v>1065</v>
      </c>
      <c r="H221">
        <v>38</v>
      </c>
      <c r="I221">
        <v>41</v>
      </c>
      <c r="J221">
        <v>324</v>
      </c>
      <c r="K221">
        <v>177</v>
      </c>
      <c r="L221">
        <v>109</v>
      </c>
      <c r="M221">
        <v>947</v>
      </c>
      <c r="N221">
        <v>210</v>
      </c>
      <c r="O221">
        <v>741</v>
      </c>
      <c r="P221">
        <v>121</v>
      </c>
      <c r="Q221">
        <v>42</v>
      </c>
      <c r="R221">
        <v>7381</v>
      </c>
      <c r="S221">
        <v>237</v>
      </c>
      <c r="T221">
        <v>1170</v>
      </c>
      <c r="U221">
        <v>450</v>
      </c>
      <c r="V221">
        <v>2334</v>
      </c>
      <c r="W221">
        <v>5466</v>
      </c>
      <c r="X221">
        <v>46</v>
      </c>
      <c r="Y221">
        <v>714</v>
      </c>
      <c r="Z221">
        <v>2762</v>
      </c>
      <c r="AA221">
        <v>1360</v>
      </c>
    </row>
    <row r="222" spans="1:27" x14ac:dyDescent="0.25">
      <c r="A222" t="s">
        <v>220</v>
      </c>
      <c r="B222" t="s">
        <v>793</v>
      </c>
      <c r="C222">
        <v>1051</v>
      </c>
      <c r="D222">
        <v>149</v>
      </c>
      <c r="E222">
        <v>721</v>
      </c>
      <c r="F222">
        <v>245</v>
      </c>
      <c r="G222">
        <v>170</v>
      </c>
      <c r="H222">
        <v>20</v>
      </c>
      <c r="I222">
        <v>44</v>
      </c>
      <c r="J222">
        <v>135</v>
      </c>
      <c r="K222">
        <v>84</v>
      </c>
      <c r="L222">
        <v>59</v>
      </c>
      <c r="M222">
        <v>222</v>
      </c>
      <c r="N222">
        <v>79</v>
      </c>
      <c r="O222">
        <v>195</v>
      </c>
      <c r="P222">
        <v>58</v>
      </c>
      <c r="Q222">
        <v>40</v>
      </c>
      <c r="R222">
        <v>466</v>
      </c>
      <c r="S222">
        <v>87</v>
      </c>
      <c r="T222">
        <v>158</v>
      </c>
      <c r="U222">
        <v>108</v>
      </c>
      <c r="V222">
        <v>244</v>
      </c>
      <c r="W222">
        <v>377</v>
      </c>
      <c r="X222">
        <v>37</v>
      </c>
      <c r="Y222">
        <v>158</v>
      </c>
      <c r="Z222">
        <v>292</v>
      </c>
      <c r="AA222">
        <v>251</v>
      </c>
    </row>
    <row r="223" spans="1:27" x14ac:dyDescent="0.25">
      <c r="A223" t="s">
        <v>221</v>
      </c>
      <c r="B223" t="s">
        <v>794</v>
      </c>
      <c r="C223">
        <v>3.1</v>
      </c>
      <c r="D223">
        <v>5.9</v>
      </c>
      <c r="E223">
        <v>2.4</v>
      </c>
      <c r="F223">
        <v>7.4</v>
      </c>
      <c r="G223">
        <v>6</v>
      </c>
      <c r="H223">
        <v>8.4</v>
      </c>
      <c r="I223">
        <v>5.4</v>
      </c>
      <c r="J223">
        <v>5.2</v>
      </c>
      <c r="K223">
        <v>8.4</v>
      </c>
      <c r="L223">
        <v>5.9</v>
      </c>
      <c r="M223">
        <v>4.8</v>
      </c>
      <c r="N223">
        <v>10.199999999999999</v>
      </c>
      <c r="O223">
        <v>4.2</v>
      </c>
      <c r="P223">
        <v>6</v>
      </c>
      <c r="Q223">
        <v>2.4</v>
      </c>
      <c r="R223">
        <v>4.4000000000000004</v>
      </c>
      <c r="S223">
        <v>7.5</v>
      </c>
      <c r="T223">
        <v>5.4</v>
      </c>
      <c r="U223">
        <v>7.2</v>
      </c>
      <c r="V223">
        <v>2.2000000000000002</v>
      </c>
      <c r="W223">
        <v>2.5</v>
      </c>
      <c r="X223">
        <v>0.6</v>
      </c>
      <c r="Y223">
        <v>1</v>
      </c>
      <c r="Z223">
        <v>2.9</v>
      </c>
      <c r="AA223">
        <v>3.8</v>
      </c>
    </row>
    <row r="224" spans="1:27" x14ac:dyDescent="0.25">
      <c r="A224" t="s">
        <v>222</v>
      </c>
      <c r="B224" t="s">
        <v>795</v>
      </c>
      <c r="C224">
        <v>0.1</v>
      </c>
      <c r="D224">
        <v>1.6</v>
      </c>
      <c r="E224">
        <v>0.1</v>
      </c>
      <c r="F224">
        <v>1.2</v>
      </c>
      <c r="G224">
        <v>0.9</v>
      </c>
      <c r="H224">
        <v>4.2</v>
      </c>
      <c r="I224">
        <v>5.6</v>
      </c>
      <c r="J224">
        <v>2.2000000000000002</v>
      </c>
      <c r="K224">
        <v>3.8</v>
      </c>
      <c r="L224">
        <v>3.2</v>
      </c>
      <c r="M224">
        <v>1.1000000000000001</v>
      </c>
      <c r="N224">
        <v>3.7</v>
      </c>
      <c r="O224">
        <v>1.1000000000000001</v>
      </c>
      <c r="P224">
        <v>2.9</v>
      </c>
      <c r="Q224">
        <v>2.2999999999999998</v>
      </c>
      <c r="R224">
        <v>0.3</v>
      </c>
      <c r="S224">
        <v>2.7</v>
      </c>
      <c r="T224">
        <v>0.7</v>
      </c>
      <c r="U224">
        <v>1.7</v>
      </c>
      <c r="V224">
        <v>0.2</v>
      </c>
      <c r="W224">
        <v>0.2</v>
      </c>
      <c r="X224">
        <v>0.5</v>
      </c>
      <c r="Y224">
        <v>0.2</v>
      </c>
      <c r="Z224">
        <v>0.3</v>
      </c>
      <c r="AA224">
        <v>0.7</v>
      </c>
    </row>
    <row r="225" spans="1:27" x14ac:dyDescent="0.25">
      <c r="A225" t="s">
        <v>223</v>
      </c>
      <c r="B225" t="s">
        <v>796</v>
      </c>
      <c r="C225">
        <v>21202</v>
      </c>
      <c r="D225">
        <v>540</v>
      </c>
      <c r="E225">
        <v>11241</v>
      </c>
      <c r="F225">
        <v>552</v>
      </c>
      <c r="G225">
        <v>664</v>
      </c>
      <c r="H225">
        <v>14</v>
      </c>
      <c r="I225">
        <v>27</v>
      </c>
      <c r="J225">
        <v>276</v>
      </c>
      <c r="K225">
        <v>115</v>
      </c>
      <c r="L225">
        <v>156</v>
      </c>
      <c r="M225">
        <v>347</v>
      </c>
      <c r="N225">
        <v>291</v>
      </c>
      <c r="O225">
        <v>349</v>
      </c>
      <c r="P225">
        <v>167</v>
      </c>
      <c r="Q225">
        <v>95</v>
      </c>
      <c r="R225">
        <v>5041</v>
      </c>
      <c r="S225">
        <v>381</v>
      </c>
      <c r="T225">
        <v>946</v>
      </c>
      <c r="U225">
        <v>297</v>
      </c>
      <c r="V225">
        <v>848</v>
      </c>
      <c r="W225">
        <v>3936</v>
      </c>
      <c r="X225">
        <v>16</v>
      </c>
      <c r="Y225">
        <v>1277</v>
      </c>
      <c r="Z225">
        <v>2236</v>
      </c>
      <c r="AA225">
        <v>1226</v>
      </c>
    </row>
    <row r="226" spans="1:27" x14ac:dyDescent="0.25">
      <c r="A226" t="s">
        <v>224</v>
      </c>
      <c r="B226" t="s">
        <v>797</v>
      </c>
      <c r="C226">
        <v>695</v>
      </c>
      <c r="D226">
        <v>132</v>
      </c>
      <c r="E226">
        <v>485</v>
      </c>
      <c r="F226">
        <v>140</v>
      </c>
      <c r="G226">
        <v>127</v>
      </c>
      <c r="H226">
        <v>13</v>
      </c>
      <c r="I226">
        <v>28</v>
      </c>
      <c r="J226">
        <v>99</v>
      </c>
      <c r="K226">
        <v>83</v>
      </c>
      <c r="L226">
        <v>78</v>
      </c>
      <c r="M226">
        <v>100</v>
      </c>
      <c r="N226">
        <v>82</v>
      </c>
      <c r="O226">
        <v>111</v>
      </c>
      <c r="P226">
        <v>82</v>
      </c>
      <c r="Q226">
        <v>73</v>
      </c>
      <c r="R226">
        <v>358</v>
      </c>
      <c r="S226">
        <v>88</v>
      </c>
      <c r="T226">
        <v>155</v>
      </c>
      <c r="U226">
        <v>97</v>
      </c>
      <c r="V226">
        <v>162</v>
      </c>
      <c r="W226">
        <v>260</v>
      </c>
      <c r="X226">
        <v>18</v>
      </c>
      <c r="Y226">
        <v>195</v>
      </c>
      <c r="Z226">
        <v>254</v>
      </c>
      <c r="AA226">
        <v>160</v>
      </c>
    </row>
    <row r="227" spans="1:27" x14ac:dyDescent="0.25">
      <c r="A227" t="s">
        <v>225</v>
      </c>
      <c r="B227" t="s">
        <v>798</v>
      </c>
      <c r="C227">
        <v>2.1</v>
      </c>
      <c r="D227">
        <v>5.7</v>
      </c>
      <c r="E227">
        <v>1.5</v>
      </c>
      <c r="F227">
        <v>2.8</v>
      </c>
      <c r="G227">
        <v>3.8</v>
      </c>
      <c r="H227">
        <v>3.1</v>
      </c>
      <c r="I227">
        <v>3.5</v>
      </c>
      <c r="J227">
        <v>4.5</v>
      </c>
      <c r="K227">
        <v>5.5</v>
      </c>
      <c r="L227">
        <v>8.5</v>
      </c>
      <c r="M227">
        <v>1.8</v>
      </c>
      <c r="N227">
        <v>14.1</v>
      </c>
      <c r="O227">
        <v>2</v>
      </c>
      <c r="P227">
        <v>8.3000000000000007</v>
      </c>
      <c r="Q227">
        <v>5.4</v>
      </c>
      <c r="R227">
        <v>3</v>
      </c>
      <c r="S227">
        <v>12.1</v>
      </c>
      <c r="T227">
        <v>4.3</v>
      </c>
      <c r="U227">
        <v>4.7</v>
      </c>
      <c r="V227">
        <v>0.8</v>
      </c>
      <c r="W227">
        <v>1.8</v>
      </c>
      <c r="X227">
        <v>0.2</v>
      </c>
      <c r="Y227">
        <v>1.8</v>
      </c>
      <c r="Z227">
        <v>2.4</v>
      </c>
      <c r="AA227">
        <v>3.4</v>
      </c>
    </row>
    <row r="228" spans="1:27" x14ac:dyDescent="0.25">
      <c r="A228" t="s">
        <v>226</v>
      </c>
      <c r="B228" t="s">
        <v>799</v>
      </c>
      <c r="C228">
        <v>0.1</v>
      </c>
      <c r="D228">
        <v>1.4</v>
      </c>
      <c r="E228">
        <v>0.1</v>
      </c>
      <c r="F228">
        <v>0.7</v>
      </c>
      <c r="G228">
        <v>0.7</v>
      </c>
      <c r="H228">
        <v>2.8</v>
      </c>
      <c r="I228">
        <v>3.7</v>
      </c>
      <c r="J228">
        <v>1.6</v>
      </c>
      <c r="K228">
        <v>3.8</v>
      </c>
      <c r="L228">
        <v>4.3</v>
      </c>
      <c r="M228">
        <v>0.5</v>
      </c>
      <c r="N228">
        <v>3.7</v>
      </c>
      <c r="O228">
        <v>0.6</v>
      </c>
      <c r="P228">
        <v>4</v>
      </c>
      <c r="Q228">
        <v>4.0999999999999996</v>
      </c>
      <c r="R228">
        <v>0.2</v>
      </c>
      <c r="S228">
        <v>2.7</v>
      </c>
      <c r="T228">
        <v>0.7</v>
      </c>
      <c r="U228">
        <v>1.5</v>
      </c>
      <c r="V228">
        <v>0.2</v>
      </c>
      <c r="W228">
        <v>0.1</v>
      </c>
      <c r="X228">
        <v>0.2</v>
      </c>
      <c r="Y228">
        <v>0.3</v>
      </c>
      <c r="Z228">
        <v>0.3</v>
      </c>
      <c r="AA228">
        <v>0.4</v>
      </c>
    </row>
    <row r="229" spans="1:27" x14ac:dyDescent="0.25">
      <c r="A229" t="s">
        <v>227</v>
      </c>
      <c r="B229" t="s">
        <v>800</v>
      </c>
      <c r="C229">
        <v>1030701</v>
      </c>
      <c r="D229">
        <v>9491</v>
      </c>
      <c r="E229">
        <v>735475</v>
      </c>
      <c r="F229">
        <v>19928</v>
      </c>
      <c r="G229">
        <v>17618</v>
      </c>
      <c r="H229">
        <v>454</v>
      </c>
      <c r="I229">
        <v>766</v>
      </c>
      <c r="J229">
        <v>6174</v>
      </c>
      <c r="K229">
        <v>2102</v>
      </c>
      <c r="L229">
        <v>1835</v>
      </c>
      <c r="M229">
        <v>19586</v>
      </c>
      <c r="N229">
        <v>2065</v>
      </c>
      <c r="O229">
        <v>17464</v>
      </c>
      <c r="P229">
        <v>2016</v>
      </c>
      <c r="Q229">
        <v>1752</v>
      </c>
      <c r="R229">
        <v>169015</v>
      </c>
      <c r="S229">
        <v>3158</v>
      </c>
      <c r="T229">
        <v>21802</v>
      </c>
      <c r="U229">
        <v>6256</v>
      </c>
      <c r="V229">
        <v>107364</v>
      </c>
      <c r="W229">
        <v>219187</v>
      </c>
      <c r="X229">
        <v>7379</v>
      </c>
      <c r="Y229">
        <v>69109</v>
      </c>
      <c r="Z229">
        <v>93769</v>
      </c>
      <c r="AA229">
        <v>35905</v>
      </c>
    </row>
    <row r="230" spans="1:27" x14ac:dyDescent="0.25">
      <c r="A230" t="s">
        <v>228</v>
      </c>
      <c r="B230" t="s">
        <v>801</v>
      </c>
      <c r="C230">
        <v>3828</v>
      </c>
      <c r="D230">
        <v>278</v>
      </c>
      <c r="E230">
        <v>3128</v>
      </c>
      <c r="F230">
        <v>297</v>
      </c>
      <c r="G230">
        <v>303</v>
      </c>
      <c r="H230">
        <v>70</v>
      </c>
      <c r="I230">
        <v>98</v>
      </c>
      <c r="J230">
        <v>219</v>
      </c>
      <c r="K230">
        <v>180</v>
      </c>
      <c r="L230">
        <v>189</v>
      </c>
      <c r="M230">
        <v>381</v>
      </c>
      <c r="N230">
        <v>163</v>
      </c>
      <c r="O230">
        <v>564</v>
      </c>
      <c r="P230">
        <v>139</v>
      </c>
      <c r="Q230">
        <v>107</v>
      </c>
      <c r="R230">
        <v>1041</v>
      </c>
      <c r="S230">
        <v>207</v>
      </c>
      <c r="T230">
        <v>419</v>
      </c>
      <c r="U230">
        <v>261</v>
      </c>
      <c r="V230">
        <v>923</v>
      </c>
      <c r="W230">
        <v>1709</v>
      </c>
      <c r="X230">
        <v>318</v>
      </c>
      <c r="Y230">
        <v>985</v>
      </c>
      <c r="Z230">
        <v>941</v>
      </c>
      <c r="AA230">
        <v>577</v>
      </c>
    </row>
    <row r="231" spans="1:27" x14ac:dyDescent="0.25">
      <c r="A231" t="s">
        <v>229</v>
      </c>
      <c r="B231" t="s">
        <v>802</v>
      </c>
      <c r="C231">
        <v>1030701</v>
      </c>
      <c r="D231">
        <v>9491</v>
      </c>
      <c r="E231">
        <v>735475</v>
      </c>
      <c r="F231">
        <v>19928</v>
      </c>
      <c r="G231">
        <v>17618</v>
      </c>
      <c r="H231">
        <v>454</v>
      </c>
      <c r="I231">
        <v>766</v>
      </c>
      <c r="J231">
        <v>6174</v>
      </c>
      <c r="K231">
        <v>2102</v>
      </c>
      <c r="L231">
        <v>1835</v>
      </c>
      <c r="M231">
        <v>19586</v>
      </c>
      <c r="N231">
        <v>2065</v>
      </c>
      <c r="O231">
        <v>17464</v>
      </c>
      <c r="P231">
        <v>2016</v>
      </c>
      <c r="Q231">
        <v>1752</v>
      </c>
      <c r="R231">
        <v>169015</v>
      </c>
      <c r="S231">
        <v>3158</v>
      </c>
      <c r="T231">
        <v>21802</v>
      </c>
      <c r="U231">
        <v>6256</v>
      </c>
      <c r="V231">
        <v>107364</v>
      </c>
      <c r="W231">
        <v>219187</v>
      </c>
      <c r="X231">
        <v>7379</v>
      </c>
      <c r="Y231">
        <v>69109</v>
      </c>
      <c r="Z231">
        <v>93769</v>
      </c>
      <c r="AA231">
        <v>35905</v>
      </c>
    </row>
    <row r="232" spans="1:27" x14ac:dyDescent="0.25">
      <c r="A232" t="s">
        <v>230</v>
      </c>
      <c r="B232" t="s">
        <v>803</v>
      </c>
      <c r="C232" t="s">
        <v>1144</v>
      </c>
      <c r="D232" t="s">
        <v>1144</v>
      </c>
      <c r="E232" t="s">
        <v>1144</v>
      </c>
      <c r="F232" t="s">
        <v>1144</v>
      </c>
      <c r="G232" t="s">
        <v>1144</v>
      </c>
      <c r="H232" t="s">
        <v>1144</v>
      </c>
      <c r="I232" t="s">
        <v>1144</v>
      </c>
      <c r="J232" t="s">
        <v>1144</v>
      </c>
      <c r="K232" t="s">
        <v>1144</v>
      </c>
      <c r="L232" t="s">
        <v>1144</v>
      </c>
      <c r="M232" t="s">
        <v>1144</v>
      </c>
      <c r="N232" t="s">
        <v>1144</v>
      </c>
      <c r="O232" t="s">
        <v>1144</v>
      </c>
      <c r="P232" t="s">
        <v>1144</v>
      </c>
      <c r="Q232" t="s">
        <v>1144</v>
      </c>
      <c r="R232" t="s">
        <v>1144</v>
      </c>
      <c r="S232" t="s">
        <v>1144</v>
      </c>
      <c r="T232" t="s">
        <v>1144</v>
      </c>
      <c r="U232" t="s">
        <v>1144</v>
      </c>
      <c r="V232" t="s">
        <v>1144</v>
      </c>
      <c r="W232" t="s">
        <v>1144</v>
      </c>
      <c r="X232" t="s">
        <v>1144</v>
      </c>
      <c r="Y232" t="s">
        <v>1144</v>
      </c>
      <c r="Z232" t="s">
        <v>1144</v>
      </c>
      <c r="AA232" t="s">
        <v>1144</v>
      </c>
    </row>
    <row r="233" spans="1:27" x14ac:dyDescent="0.25">
      <c r="A233" t="s">
        <v>231</v>
      </c>
      <c r="B233" t="s">
        <v>804</v>
      </c>
      <c r="C233">
        <v>81632</v>
      </c>
      <c r="D233">
        <v>543</v>
      </c>
      <c r="E233">
        <v>62412</v>
      </c>
      <c r="F233">
        <v>567</v>
      </c>
      <c r="G233">
        <v>616</v>
      </c>
      <c r="H233">
        <v>4</v>
      </c>
      <c r="I233">
        <v>0</v>
      </c>
      <c r="J233">
        <v>245</v>
      </c>
      <c r="K233">
        <v>198</v>
      </c>
      <c r="L233">
        <v>37</v>
      </c>
      <c r="M233">
        <v>1019</v>
      </c>
      <c r="N233">
        <v>220</v>
      </c>
      <c r="O233">
        <v>600</v>
      </c>
      <c r="P233">
        <v>137</v>
      </c>
      <c r="Q233">
        <v>23</v>
      </c>
      <c r="R233">
        <v>13306</v>
      </c>
      <c r="S233">
        <v>111</v>
      </c>
      <c r="T233">
        <v>1594</v>
      </c>
      <c r="U233">
        <v>420</v>
      </c>
      <c r="V233">
        <v>4209</v>
      </c>
      <c r="W233">
        <v>22153</v>
      </c>
      <c r="X233">
        <v>462</v>
      </c>
      <c r="Y233">
        <v>4393</v>
      </c>
      <c r="Z233">
        <v>9583</v>
      </c>
      <c r="AA233">
        <v>2686</v>
      </c>
    </row>
    <row r="234" spans="1:27" x14ac:dyDescent="0.25">
      <c r="A234" t="s">
        <v>232</v>
      </c>
      <c r="B234" t="s">
        <v>805</v>
      </c>
      <c r="C234">
        <v>1801</v>
      </c>
      <c r="D234">
        <v>206</v>
      </c>
      <c r="E234">
        <v>1573</v>
      </c>
      <c r="F234">
        <v>152</v>
      </c>
      <c r="G234">
        <v>156</v>
      </c>
      <c r="H234">
        <v>5</v>
      </c>
      <c r="I234">
        <v>12</v>
      </c>
      <c r="J234">
        <v>114</v>
      </c>
      <c r="K234">
        <v>100</v>
      </c>
      <c r="L234">
        <v>39</v>
      </c>
      <c r="M234">
        <v>224</v>
      </c>
      <c r="N234">
        <v>87</v>
      </c>
      <c r="O234">
        <v>175</v>
      </c>
      <c r="P234">
        <v>68</v>
      </c>
      <c r="Q234">
        <v>24</v>
      </c>
      <c r="R234">
        <v>791</v>
      </c>
      <c r="S234">
        <v>68</v>
      </c>
      <c r="T234">
        <v>258</v>
      </c>
      <c r="U234">
        <v>119</v>
      </c>
      <c r="V234">
        <v>381</v>
      </c>
      <c r="W234">
        <v>727</v>
      </c>
      <c r="X234">
        <v>139</v>
      </c>
      <c r="Y234">
        <v>374</v>
      </c>
      <c r="Z234">
        <v>693</v>
      </c>
      <c r="AA234">
        <v>382</v>
      </c>
    </row>
    <row r="235" spans="1:27" x14ac:dyDescent="0.25">
      <c r="A235" t="s">
        <v>233</v>
      </c>
      <c r="B235" t="s">
        <v>806</v>
      </c>
      <c r="C235">
        <v>7.9</v>
      </c>
      <c r="D235">
        <v>5.7</v>
      </c>
      <c r="E235">
        <v>8.5</v>
      </c>
      <c r="F235">
        <v>2.8</v>
      </c>
      <c r="G235">
        <v>3.5</v>
      </c>
      <c r="H235">
        <v>0.9</v>
      </c>
      <c r="I235">
        <v>0</v>
      </c>
      <c r="J235">
        <v>4</v>
      </c>
      <c r="K235">
        <v>9.4</v>
      </c>
      <c r="L235">
        <v>2</v>
      </c>
      <c r="M235">
        <v>5.2</v>
      </c>
      <c r="N235">
        <v>10.7</v>
      </c>
      <c r="O235">
        <v>3.4</v>
      </c>
      <c r="P235">
        <v>6.8</v>
      </c>
      <c r="Q235">
        <v>1.3</v>
      </c>
      <c r="R235">
        <v>7.9</v>
      </c>
      <c r="S235">
        <v>3.5</v>
      </c>
      <c r="T235">
        <v>7.3</v>
      </c>
      <c r="U235">
        <v>6.7</v>
      </c>
      <c r="V235">
        <v>3.9</v>
      </c>
      <c r="W235">
        <v>10.1</v>
      </c>
      <c r="X235">
        <v>6.3</v>
      </c>
      <c r="Y235">
        <v>6.4</v>
      </c>
      <c r="Z235">
        <v>10.199999999999999</v>
      </c>
      <c r="AA235">
        <v>7.5</v>
      </c>
    </row>
    <row r="236" spans="1:27" x14ac:dyDescent="0.25">
      <c r="A236" t="s">
        <v>234</v>
      </c>
      <c r="B236" t="s">
        <v>807</v>
      </c>
      <c r="C236">
        <v>0.2</v>
      </c>
      <c r="D236">
        <v>2.1</v>
      </c>
      <c r="E236">
        <v>0.2</v>
      </c>
      <c r="F236">
        <v>0.8</v>
      </c>
      <c r="G236">
        <v>0.9</v>
      </c>
      <c r="H236">
        <v>1.1000000000000001</v>
      </c>
      <c r="I236">
        <v>4.5</v>
      </c>
      <c r="J236">
        <v>1.9</v>
      </c>
      <c r="K236">
        <v>4.7</v>
      </c>
      <c r="L236">
        <v>2.1</v>
      </c>
      <c r="M236">
        <v>1.1000000000000001</v>
      </c>
      <c r="N236">
        <v>4.2</v>
      </c>
      <c r="O236">
        <v>1</v>
      </c>
      <c r="P236">
        <v>3.3</v>
      </c>
      <c r="Q236">
        <v>1.4</v>
      </c>
      <c r="R236">
        <v>0.5</v>
      </c>
      <c r="S236">
        <v>2.2000000000000002</v>
      </c>
      <c r="T236">
        <v>1.2</v>
      </c>
      <c r="U236">
        <v>1.9</v>
      </c>
      <c r="V236">
        <v>0.4</v>
      </c>
      <c r="W236">
        <v>0.3</v>
      </c>
      <c r="X236">
        <v>1.8</v>
      </c>
      <c r="Y236">
        <v>0.5</v>
      </c>
      <c r="Z236">
        <v>0.7</v>
      </c>
      <c r="AA236">
        <v>1</v>
      </c>
    </row>
    <row r="237" spans="1:27" x14ac:dyDescent="0.25">
      <c r="A237" t="s">
        <v>235</v>
      </c>
      <c r="B237" t="s">
        <v>808</v>
      </c>
      <c r="C237">
        <v>378166</v>
      </c>
      <c r="D237">
        <v>2768</v>
      </c>
      <c r="E237">
        <v>284899</v>
      </c>
      <c r="F237">
        <v>5506</v>
      </c>
      <c r="G237">
        <v>4079</v>
      </c>
      <c r="H237">
        <v>159</v>
      </c>
      <c r="I237">
        <v>178</v>
      </c>
      <c r="J237">
        <v>1538</v>
      </c>
      <c r="K237">
        <v>315</v>
      </c>
      <c r="L237">
        <v>472</v>
      </c>
      <c r="M237">
        <v>5638</v>
      </c>
      <c r="N237">
        <v>677</v>
      </c>
      <c r="O237">
        <v>6262</v>
      </c>
      <c r="P237">
        <v>451</v>
      </c>
      <c r="Q237">
        <v>483</v>
      </c>
      <c r="R237">
        <v>56067</v>
      </c>
      <c r="S237">
        <v>743</v>
      </c>
      <c r="T237">
        <v>7931</v>
      </c>
      <c r="U237">
        <v>2220</v>
      </c>
      <c r="V237">
        <v>40789</v>
      </c>
      <c r="W237">
        <v>84606</v>
      </c>
      <c r="X237">
        <v>3303</v>
      </c>
      <c r="Y237">
        <v>23967</v>
      </c>
      <c r="Z237">
        <v>36012</v>
      </c>
      <c r="AA237">
        <v>11704</v>
      </c>
    </row>
    <row r="238" spans="1:27" x14ac:dyDescent="0.25">
      <c r="A238" t="s">
        <v>236</v>
      </c>
      <c r="B238" t="s">
        <v>809</v>
      </c>
      <c r="C238">
        <v>3351</v>
      </c>
      <c r="D238">
        <v>353</v>
      </c>
      <c r="E238">
        <v>2797</v>
      </c>
      <c r="F238">
        <v>393</v>
      </c>
      <c r="G238">
        <v>387</v>
      </c>
      <c r="H238">
        <v>55</v>
      </c>
      <c r="I238">
        <v>86</v>
      </c>
      <c r="J238">
        <v>224</v>
      </c>
      <c r="K238">
        <v>106</v>
      </c>
      <c r="L238">
        <v>141</v>
      </c>
      <c r="M238">
        <v>492</v>
      </c>
      <c r="N238">
        <v>143</v>
      </c>
      <c r="O238">
        <v>647</v>
      </c>
      <c r="P238">
        <v>115</v>
      </c>
      <c r="Q238">
        <v>115</v>
      </c>
      <c r="R238">
        <v>1245</v>
      </c>
      <c r="S238">
        <v>169</v>
      </c>
      <c r="T238">
        <v>520</v>
      </c>
      <c r="U238">
        <v>249</v>
      </c>
      <c r="V238">
        <v>1265</v>
      </c>
      <c r="W238">
        <v>1734</v>
      </c>
      <c r="X238">
        <v>274</v>
      </c>
      <c r="Y238">
        <v>898</v>
      </c>
      <c r="Z238">
        <v>1068</v>
      </c>
      <c r="AA238">
        <v>761</v>
      </c>
    </row>
    <row r="239" spans="1:27" x14ac:dyDescent="0.25">
      <c r="A239" t="s">
        <v>237</v>
      </c>
      <c r="B239" t="s">
        <v>810</v>
      </c>
      <c r="C239">
        <v>36.700000000000003</v>
      </c>
      <c r="D239">
        <v>29.2</v>
      </c>
      <c r="E239">
        <v>38.700000000000003</v>
      </c>
      <c r="F239">
        <v>27.6</v>
      </c>
      <c r="G239">
        <v>23.2</v>
      </c>
      <c r="H239">
        <v>35</v>
      </c>
      <c r="I239">
        <v>23.2</v>
      </c>
      <c r="J239">
        <v>24.9</v>
      </c>
      <c r="K239">
        <v>15</v>
      </c>
      <c r="L239">
        <v>25.7</v>
      </c>
      <c r="M239">
        <v>28.8</v>
      </c>
      <c r="N239">
        <v>32.799999999999997</v>
      </c>
      <c r="O239">
        <v>35.9</v>
      </c>
      <c r="P239">
        <v>22.4</v>
      </c>
      <c r="Q239">
        <v>27.6</v>
      </c>
      <c r="R239">
        <v>33.200000000000003</v>
      </c>
      <c r="S239">
        <v>23.5</v>
      </c>
      <c r="T239">
        <v>36.4</v>
      </c>
      <c r="U239">
        <v>35.5</v>
      </c>
      <c r="V239">
        <v>38</v>
      </c>
      <c r="W239">
        <v>38.6</v>
      </c>
      <c r="X239">
        <v>44.8</v>
      </c>
      <c r="Y239">
        <v>34.700000000000003</v>
      </c>
      <c r="Z239">
        <v>38.4</v>
      </c>
      <c r="AA239">
        <v>32.6</v>
      </c>
    </row>
    <row r="240" spans="1:27" x14ac:dyDescent="0.25">
      <c r="A240" t="s">
        <v>238</v>
      </c>
      <c r="B240" t="s">
        <v>811</v>
      </c>
      <c r="C240">
        <v>0.3</v>
      </c>
      <c r="D240">
        <v>3.5</v>
      </c>
      <c r="E240">
        <v>0.4</v>
      </c>
      <c r="F240">
        <v>1.9</v>
      </c>
      <c r="G240">
        <v>2</v>
      </c>
      <c r="H240">
        <v>9.6999999999999993</v>
      </c>
      <c r="I240">
        <v>10.3</v>
      </c>
      <c r="J240">
        <v>3.5</v>
      </c>
      <c r="K240">
        <v>4.8</v>
      </c>
      <c r="L240">
        <v>6.6</v>
      </c>
      <c r="M240">
        <v>2.5</v>
      </c>
      <c r="N240">
        <v>5.9</v>
      </c>
      <c r="O240">
        <v>3.5</v>
      </c>
      <c r="P240">
        <v>5.5</v>
      </c>
      <c r="Q240">
        <v>6.1</v>
      </c>
      <c r="R240">
        <v>0.7</v>
      </c>
      <c r="S240">
        <v>4.9000000000000004</v>
      </c>
      <c r="T240">
        <v>2.2000000000000002</v>
      </c>
      <c r="U240">
        <v>3.4</v>
      </c>
      <c r="V240">
        <v>1.1000000000000001</v>
      </c>
      <c r="W240">
        <v>0.6</v>
      </c>
      <c r="X240">
        <v>2.9</v>
      </c>
      <c r="Y240">
        <v>1.1000000000000001</v>
      </c>
      <c r="Z240">
        <v>1</v>
      </c>
      <c r="AA240">
        <v>1.9</v>
      </c>
    </row>
    <row r="241" spans="1:27" x14ac:dyDescent="0.25">
      <c r="A241" t="s">
        <v>239</v>
      </c>
      <c r="B241" t="s">
        <v>812</v>
      </c>
      <c r="C241">
        <v>380117</v>
      </c>
      <c r="D241">
        <v>3365</v>
      </c>
      <c r="E241">
        <v>271844</v>
      </c>
      <c r="F241">
        <v>7972</v>
      </c>
      <c r="G241">
        <v>6888</v>
      </c>
      <c r="H241">
        <v>179</v>
      </c>
      <c r="I241">
        <v>301</v>
      </c>
      <c r="J241">
        <v>2038</v>
      </c>
      <c r="K241">
        <v>682</v>
      </c>
      <c r="L241">
        <v>684</v>
      </c>
      <c r="M241">
        <v>7819</v>
      </c>
      <c r="N241">
        <v>776</v>
      </c>
      <c r="O241">
        <v>6795</v>
      </c>
      <c r="P241">
        <v>608</v>
      </c>
      <c r="Q241">
        <v>588</v>
      </c>
      <c r="R241">
        <v>60741</v>
      </c>
      <c r="S241">
        <v>1252</v>
      </c>
      <c r="T241">
        <v>7585</v>
      </c>
      <c r="U241">
        <v>2343</v>
      </c>
      <c r="V241">
        <v>44602</v>
      </c>
      <c r="W241">
        <v>78576</v>
      </c>
      <c r="X241">
        <v>2829</v>
      </c>
      <c r="Y241">
        <v>26594</v>
      </c>
      <c r="Z241">
        <v>31908</v>
      </c>
      <c r="AA241">
        <v>13591</v>
      </c>
    </row>
    <row r="242" spans="1:27" x14ac:dyDescent="0.25">
      <c r="A242" t="s">
        <v>240</v>
      </c>
      <c r="B242" t="s">
        <v>813</v>
      </c>
      <c r="C242">
        <v>3110</v>
      </c>
      <c r="D242">
        <v>287</v>
      </c>
      <c r="E242">
        <v>2778</v>
      </c>
      <c r="F242">
        <v>411</v>
      </c>
      <c r="G242">
        <v>464</v>
      </c>
      <c r="H242">
        <v>46</v>
      </c>
      <c r="I242">
        <v>83</v>
      </c>
      <c r="J242">
        <v>306</v>
      </c>
      <c r="K242">
        <v>195</v>
      </c>
      <c r="L242">
        <v>162</v>
      </c>
      <c r="M242">
        <v>511</v>
      </c>
      <c r="N242">
        <v>150</v>
      </c>
      <c r="O242">
        <v>570</v>
      </c>
      <c r="P242">
        <v>133</v>
      </c>
      <c r="Q242">
        <v>114</v>
      </c>
      <c r="R242">
        <v>1238</v>
      </c>
      <c r="S242">
        <v>183</v>
      </c>
      <c r="T242">
        <v>538</v>
      </c>
      <c r="U242">
        <v>210</v>
      </c>
      <c r="V242">
        <v>1058</v>
      </c>
      <c r="W242">
        <v>1449</v>
      </c>
      <c r="X242">
        <v>245</v>
      </c>
      <c r="Y242">
        <v>965</v>
      </c>
      <c r="Z242">
        <v>979</v>
      </c>
      <c r="AA242">
        <v>632</v>
      </c>
    </row>
    <row r="243" spans="1:27" x14ac:dyDescent="0.25">
      <c r="A243" t="s">
        <v>241</v>
      </c>
      <c r="B243" t="s">
        <v>814</v>
      </c>
      <c r="C243">
        <v>36.9</v>
      </c>
      <c r="D243">
        <v>35.5</v>
      </c>
      <c r="E243">
        <v>37</v>
      </c>
      <c r="F243">
        <v>40</v>
      </c>
      <c r="G243">
        <v>39.1</v>
      </c>
      <c r="H243">
        <v>39.4</v>
      </c>
      <c r="I243">
        <v>39.299999999999997</v>
      </c>
      <c r="J243">
        <v>33</v>
      </c>
      <c r="K243">
        <v>32.4</v>
      </c>
      <c r="L243">
        <v>37.299999999999997</v>
      </c>
      <c r="M243">
        <v>39.9</v>
      </c>
      <c r="N243">
        <v>37.6</v>
      </c>
      <c r="O243">
        <v>38.9</v>
      </c>
      <c r="P243">
        <v>30.2</v>
      </c>
      <c r="Q243">
        <v>33.6</v>
      </c>
      <c r="R243">
        <v>35.9</v>
      </c>
      <c r="S243">
        <v>39.6</v>
      </c>
      <c r="T243">
        <v>34.799999999999997</v>
      </c>
      <c r="U243">
        <v>37.5</v>
      </c>
      <c r="V243">
        <v>41.5</v>
      </c>
      <c r="W243">
        <v>35.799999999999997</v>
      </c>
      <c r="X243">
        <v>38.299999999999997</v>
      </c>
      <c r="Y243">
        <v>38.5</v>
      </c>
      <c r="Z243">
        <v>34</v>
      </c>
      <c r="AA243">
        <v>37.9</v>
      </c>
    </row>
    <row r="244" spans="1:27" x14ac:dyDescent="0.25">
      <c r="A244" t="s">
        <v>242</v>
      </c>
      <c r="B244" t="s">
        <v>815</v>
      </c>
      <c r="C244">
        <v>0.3</v>
      </c>
      <c r="D244">
        <v>2.9</v>
      </c>
      <c r="E244">
        <v>0.3</v>
      </c>
      <c r="F244">
        <v>2</v>
      </c>
      <c r="G244">
        <v>2.5</v>
      </c>
      <c r="H244">
        <v>8.8000000000000007</v>
      </c>
      <c r="I244">
        <v>10</v>
      </c>
      <c r="J244">
        <v>4.8</v>
      </c>
      <c r="K244">
        <v>8.5</v>
      </c>
      <c r="L244">
        <v>7.9</v>
      </c>
      <c r="M244">
        <v>2.2999999999999998</v>
      </c>
      <c r="N244">
        <v>6.8</v>
      </c>
      <c r="O244">
        <v>3</v>
      </c>
      <c r="P244">
        <v>6.8</v>
      </c>
      <c r="Q244">
        <v>6.3</v>
      </c>
      <c r="R244">
        <v>0.7</v>
      </c>
      <c r="S244">
        <v>5.8</v>
      </c>
      <c r="T244">
        <v>2.2999999999999998</v>
      </c>
      <c r="U244">
        <v>3.2</v>
      </c>
      <c r="V244">
        <v>0.9</v>
      </c>
      <c r="W244">
        <v>0.7</v>
      </c>
      <c r="X244">
        <v>3.1</v>
      </c>
      <c r="Y244">
        <v>1.2</v>
      </c>
      <c r="Z244">
        <v>1</v>
      </c>
      <c r="AA244">
        <v>1.8</v>
      </c>
    </row>
    <row r="245" spans="1:27" x14ac:dyDescent="0.25">
      <c r="A245" t="s">
        <v>243</v>
      </c>
      <c r="B245" t="s">
        <v>816</v>
      </c>
      <c r="C245">
        <v>190786</v>
      </c>
      <c r="D245">
        <v>2815</v>
      </c>
      <c r="E245">
        <v>116320</v>
      </c>
      <c r="F245">
        <v>5883</v>
      </c>
      <c r="G245">
        <v>6035</v>
      </c>
      <c r="H245">
        <v>112</v>
      </c>
      <c r="I245">
        <v>287</v>
      </c>
      <c r="J245">
        <v>2353</v>
      </c>
      <c r="K245">
        <v>907</v>
      </c>
      <c r="L245">
        <v>642</v>
      </c>
      <c r="M245">
        <v>5110</v>
      </c>
      <c r="N245">
        <v>392</v>
      </c>
      <c r="O245">
        <v>3807</v>
      </c>
      <c r="P245">
        <v>820</v>
      </c>
      <c r="Q245">
        <v>658</v>
      </c>
      <c r="R245">
        <v>38901</v>
      </c>
      <c r="S245">
        <v>1052</v>
      </c>
      <c r="T245">
        <v>4692</v>
      </c>
      <c r="U245">
        <v>1273</v>
      </c>
      <c r="V245">
        <v>17764</v>
      </c>
      <c r="W245">
        <v>33852</v>
      </c>
      <c r="X245">
        <v>785</v>
      </c>
      <c r="Y245">
        <v>14155</v>
      </c>
      <c r="Z245">
        <v>16266</v>
      </c>
      <c r="AA245">
        <v>7924</v>
      </c>
    </row>
    <row r="246" spans="1:27" x14ac:dyDescent="0.25">
      <c r="A246" t="s">
        <v>244</v>
      </c>
      <c r="B246" t="s">
        <v>817</v>
      </c>
      <c r="C246">
        <v>2421</v>
      </c>
      <c r="D246">
        <v>278</v>
      </c>
      <c r="E246">
        <v>1781</v>
      </c>
      <c r="F246">
        <v>357</v>
      </c>
      <c r="G246">
        <v>391</v>
      </c>
      <c r="H246">
        <v>37</v>
      </c>
      <c r="I246">
        <v>82</v>
      </c>
      <c r="J246">
        <v>285</v>
      </c>
      <c r="K246">
        <v>179</v>
      </c>
      <c r="L246">
        <v>149</v>
      </c>
      <c r="M246">
        <v>430</v>
      </c>
      <c r="N246">
        <v>104</v>
      </c>
      <c r="O246">
        <v>468</v>
      </c>
      <c r="P246">
        <v>173</v>
      </c>
      <c r="Q246">
        <v>129</v>
      </c>
      <c r="R246">
        <v>1109</v>
      </c>
      <c r="S246">
        <v>172</v>
      </c>
      <c r="T246">
        <v>414</v>
      </c>
      <c r="U246">
        <v>172</v>
      </c>
      <c r="V246">
        <v>637</v>
      </c>
      <c r="W246">
        <v>971</v>
      </c>
      <c r="X246">
        <v>139</v>
      </c>
      <c r="Y246">
        <v>734</v>
      </c>
      <c r="Z246">
        <v>716</v>
      </c>
      <c r="AA246">
        <v>477</v>
      </c>
    </row>
    <row r="247" spans="1:27" x14ac:dyDescent="0.25">
      <c r="A247" t="s">
        <v>245</v>
      </c>
      <c r="B247" t="s">
        <v>818</v>
      </c>
      <c r="C247">
        <v>18.5</v>
      </c>
      <c r="D247">
        <v>29.7</v>
      </c>
      <c r="E247">
        <v>15.8</v>
      </c>
      <c r="F247">
        <v>29.5</v>
      </c>
      <c r="G247">
        <v>34.299999999999997</v>
      </c>
      <c r="H247">
        <v>24.7</v>
      </c>
      <c r="I247">
        <v>37.5</v>
      </c>
      <c r="J247">
        <v>38.1</v>
      </c>
      <c r="K247">
        <v>43.1</v>
      </c>
      <c r="L247">
        <v>35</v>
      </c>
      <c r="M247">
        <v>26.1</v>
      </c>
      <c r="N247">
        <v>19</v>
      </c>
      <c r="O247">
        <v>21.8</v>
      </c>
      <c r="P247">
        <v>40.700000000000003</v>
      </c>
      <c r="Q247">
        <v>37.6</v>
      </c>
      <c r="R247">
        <v>23</v>
      </c>
      <c r="S247">
        <v>33.299999999999997</v>
      </c>
      <c r="T247">
        <v>21.5</v>
      </c>
      <c r="U247">
        <v>20.3</v>
      </c>
      <c r="V247">
        <v>16.5</v>
      </c>
      <c r="W247">
        <v>15.4</v>
      </c>
      <c r="X247">
        <v>10.6</v>
      </c>
      <c r="Y247">
        <v>20.5</v>
      </c>
      <c r="Z247">
        <v>17.3</v>
      </c>
      <c r="AA247">
        <v>22.1</v>
      </c>
    </row>
    <row r="248" spans="1:27" x14ac:dyDescent="0.25">
      <c r="A248" t="s">
        <v>246</v>
      </c>
      <c r="B248" t="s">
        <v>819</v>
      </c>
      <c r="C248">
        <v>0.2</v>
      </c>
      <c r="D248">
        <v>3</v>
      </c>
      <c r="E248">
        <v>0.2</v>
      </c>
      <c r="F248">
        <v>1.8</v>
      </c>
      <c r="G248">
        <v>2.4</v>
      </c>
      <c r="H248">
        <v>7.6</v>
      </c>
      <c r="I248">
        <v>10.5</v>
      </c>
      <c r="J248">
        <v>4.4000000000000004</v>
      </c>
      <c r="K248">
        <v>8.3000000000000007</v>
      </c>
      <c r="L248">
        <v>8</v>
      </c>
      <c r="M248">
        <v>2.2000000000000002</v>
      </c>
      <c r="N248">
        <v>4.9000000000000004</v>
      </c>
      <c r="O248">
        <v>2.7</v>
      </c>
      <c r="P248">
        <v>7.5</v>
      </c>
      <c r="Q248">
        <v>7.2</v>
      </c>
      <c r="R248">
        <v>0.6</v>
      </c>
      <c r="S248">
        <v>4.7</v>
      </c>
      <c r="T248">
        <v>1.9</v>
      </c>
      <c r="U248">
        <v>2.7</v>
      </c>
      <c r="V248">
        <v>0.6</v>
      </c>
      <c r="W248">
        <v>0.4</v>
      </c>
      <c r="X248">
        <v>2</v>
      </c>
      <c r="Y248">
        <v>1.1000000000000001</v>
      </c>
      <c r="Z248">
        <v>0.8</v>
      </c>
      <c r="AA248">
        <v>1.4</v>
      </c>
    </row>
    <row r="249" spans="1:27" x14ac:dyDescent="0.25">
      <c r="A249" t="s">
        <v>247</v>
      </c>
      <c r="B249" t="s">
        <v>820</v>
      </c>
      <c r="C249">
        <v>1030701</v>
      </c>
      <c r="D249">
        <v>9491</v>
      </c>
      <c r="E249">
        <v>735475</v>
      </c>
      <c r="F249">
        <v>19928</v>
      </c>
      <c r="G249">
        <v>17618</v>
      </c>
      <c r="H249">
        <v>454</v>
      </c>
      <c r="I249">
        <v>766</v>
      </c>
      <c r="J249">
        <v>6174</v>
      </c>
      <c r="K249">
        <v>2102</v>
      </c>
      <c r="L249">
        <v>1835</v>
      </c>
      <c r="M249">
        <v>19586</v>
      </c>
      <c r="N249">
        <v>2065</v>
      </c>
      <c r="O249">
        <v>17464</v>
      </c>
      <c r="P249">
        <v>2016</v>
      </c>
      <c r="Q249">
        <v>1752</v>
      </c>
      <c r="R249">
        <v>169015</v>
      </c>
      <c r="S249">
        <v>3158</v>
      </c>
      <c r="T249">
        <v>21802</v>
      </c>
      <c r="U249">
        <v>6256</v>
      </c>
      <c r="V249">
        <v>107364</v>
      </c>
      <c r="W249">
        <v>219187</v>
      </c>
      <c r="X249">
        <v>7379</v>
      </c>
      <c r="Y249">
        <v>69109</v>
      </c>
      <c r="Z249">
        <v>93769</v>
      </c>
      <c r="AA249">
        <v>35905</v>
      </c>
    </row>
    <row r="250" spans="1:27" x14ac:dyDescent="0.25">
      <c r="A250" t="s">
        <v>248</v>
      </c>
      <c r="B250" t="s">
        <v>821</v>
      </c>
      <c r="C250">
        <v>3828</v>
      </c>
      <c r="D250">
        <v>278</v>
      </c>
      <c r="E250">
        <v>3128</v>
      </c>
      <c r="F250">
        <v>297</v>
      </c>
      <c r="G250">
        <v>303</v>
      </c>
      <c r="H250">
        <v>70</v>
      </c>
      <c r="I250">
        <v>98</v>
      </c>
      <c r="J250">
        <v>219</v>
      </c>
      <c r="K250">
        <v>180</v>
      </c>
      <c r="L250">
        <v>189</v>
      </c>
      <c r="M250">
        <v>381</v>
      </c>
      <c r="N250">
        <v>163</v>
      </c>
      <c r="O250">
        <v>564</v>
      </c>
      <c r="P250">
        <v>139</v>
      </c>
      <c r="Q250">
        <v>107</v>
      </c>
      <c r="R250">
        <v>1041</v>
      </c>
      <c r="S250">
        <v>207</v>
      </c>
      <c r="T250">
        <v>419</v>
      </c>
      <c r="U250">
        <v>261</v>
      </c>
      <c r="V250">
        <v>923</v>
      </c>
      <c r="W250">
        <v>1709</v>
      </c>
      <c r="X250">
        <v>318</v>
      </c>
      <c r="Y250">
        <v>985</v>
      </c>
      <c r="Z250">
        <v>941</v>
      </c>
      <c r="AA250">
        <v>577</v>
      </c>
    </row>
    <row r="251" spans="1:27" x14ac:dyDescent="0.25">
      <c r="A251" t="s">
        <v>249</v>
      </c>
      <c r="B251" t="s">
        <v>822</v>
      </c>
      <c r="C251">
        <v>1030701</v>
      </c>
      <c r="D251">
        <v>9491</v>
      </c>
      <c r="E251">
        <v>735475</v>
      </c>
      <c r="F251">
        <v>19928</v>
      </c>
      <c r="G251">
        <v>17618</v>
      </c>
      <c r="H251">
        <v>454</v>
      </c>
      <c r="I251">
        <v>766</v>
      </c>
      <c r="J251">
        <v>6174</v>
      </c>
      <c r="K251">
        <v>2102</v>
      </c>
      <c r="L251">
        <v>1835</v>
      </c>
      <c r="M251">
        <v>19586</v>
      </c>
      <c r="N251">
        <v>2065</v>
      </c>
      <c r="O251">
        <v>17464</v>
      </c>
      <c r="P251">
        <v>2016</v>
      </c>
      <c r="Q251">
        <v>1752</v>
      </c>
      <c r="R251">
        <v>169015</v>
      </c>
      <c r="S251">
        <v>3158</v>
      </c>
      <c r="T251">
        <v>21802</v>
      </c>
      <c r="U251">
        <v>6256</v>
      </c>
      <c r="V251">
        <v>107364</v>
      </c>
      <c r="W251">
        <v>219187</v>
      </c>
      <c r="X251">
        <v>7379</v>
      </c>
      <c r="Y251">
        <v>69109</v>
      </c>
      <c r="Z251">
        <v>93769</v>
      </c>
      <c r="AA251">
        <v>35905</v>
      </c>
    </row>
    <row r="252" spans="1:27" x14ac:dyDescent="0.25">
      <c r="A252" t="s">
        <v>250</v>
      </c>
      <c r="B252" t="s">
        <v>823</v>
      </c>
      <c r="C252" t="s">
        <v>1144</v>
      </c>
      <c r="D252" t="s">
        <v>1144</v>
      </c>
      <c r="E252" t="s">
        <v>1144</v>
      </c>
      <c r="F252" t="s">
        <v>1144</v>
      </c>
      <c r="G252" t="s">
        <v>1144</v>
      </c>
      <c r="H252" t="s">
        <v>1144</v>
      </c>
      <c r="I252" t="s">
        <v>1144</v>
      </c>
      <c r="J252" t="s">
        <v>1144</v>
      </c>
      <c r="K252" t="s">
        <v>1144</v>
      </c>
      <c r="L252" t="s">
        <v>1144</v>
      </c>
      <c r="M252" t="s">
        <v>1144</v>
      </c>
      <c r="N252" t="s">
        <v>1144</v>
      </c>
      <c r="O252" t="s">
        <v>1144</v>
      </c>
      <c r="P252" t="s">
        <v>1144</v>
      </c>
      <c r="Q252" t="s">
        <v>1144</v>
      </c>
      <c r="R252" t="s">
        <v>1144</v>
      </c>
      <c r="S252" t="s">
        <v>1144</v>
      </c>
      <c r="T252" t="s">
        <v>1144</v>
      </c>
      <c r="U252" t="s">
        <v>1144</v>
      </c>
      <c r="V252" t="s">
        <v>1144</v>
      </c>
      <c r="W252" t="s">
        <v>1144</v>
      </c>
      <c r="X252" t="s">
        <v>1144</v>
      </c>
      <c r="Y252" t="s">
        <v>1144</v>
      </c>
      <c r="Z252" t="s">
        <v>1144</v>
      </c>
      <c r="AA252" t="s">
        <v>1144</v>
      </c>
    </row>
    <row r="253" spans="1:27" x14ac:dyDescent="0.25">
      <c r="A253" t="s">
        <v>251</v>
      </c>
      <c r="B253" t="s">
        <v>824</v>
      </c>
      <c r="C253">
        <v>627418</v>
      </c>
      <c r="D253">
        <v>5675</v>
      </c>
      <c r="E253">
        <v>446058</v>
      </c>
      <c r="F253">
        <v>14747</v>
      </c>
      <c r="G253">
        <v>6234</v>
      </c>
      <c r="H253">
        <v>31</v>
      </c>
      <c r="I253">
        <v>0</v>
      </c>
      <c r="J253">
        <v>3437</v>
      </c>
      <c r="K253">
        <v>985</v>
      </c>
      <c r="L253">
        <v>55</v>
      </c>
      <c r="M253">
        <v>13724</v>
      </c>
      <c r="N253">
        <v>115</v>
      </c>
      <c r="O253">
        <v>681</v>
      </c>
      <c r="P253">
        <v>891</v>
      </c>
      <c r="Q253">
        <v>442</v>
      </c>
      <c r="R253">
        <v>117345</v>
      </c>
      <c r="S253">
        <v>78</v>
      </c>
      <c r="T253">
        <v>16920</v>
      </c>
      <c r="U253">
        <v>3424</v>
      </c>
      <c r="V253">
        <v>76060</v>
      </c>
      <c r="W253">
        <v>130489</v>
      </c>
      <c r="X253">
        <v>333</v>
      </c>
      <c r="Y253">
        <v>49608</v>
      </c>
      <c r="Z253">
        <v>65134</v>
      </c>
      <c r="AA253">
        <v>26482</v>
      </c>
    </row>
    <row r="254" spans="1:27" x14ac:dyDescent="0.25">
      <c r="A254" t="s">
        <v>252</v>
      </c>
      <c r="B254" t="s">
        <v>825</v>
      </c>
      <c r="C254">
        <v>3625</v>
      </c>
      <c r="D254">
        <v>338</v>
      </c>
      <c r="E254">
        <v>3143</v>
      </c>
      <c r="F254">
        <v>430</v>
      </c>
      <c r="G254">
        <v>330</v>
      </c>
      <c r="H254">
        <v>19</v>
      </c>
      <c r="I254">
        <v>12</v>
      </c>
      <c r="J254">
        <v>270</v>
      </c>
      <c r="K254">
        <v>171</v>
      </c>
      <c r="L254">
        <v>42</v>
      </c>
      <c r="M254">
        <v>470</v>
      </c>
      <c r="N254">
        <v>63</v>
      </c>
      <c r="O254">
        <v>197</v>
      </c>
      <c r="P254">
        <v>146</v>
      </c>
      <c r="Q254">
        <v>106</v>
      </c>
      <c r="R254">
        <v>1399</v>
      </c>
      <c r="S254">
        <v>41</v>
      </c>
      <c r="T254">
        <v>462</v>
      </c>
      <c r="U254">
        <v>280</v>
      </c>
      <c r="V254">
        <v>1233</v>
      </c>
      <c r="W254">
        <v>1522</v>
      </c>
      <c r="X254">
        <v>98</v>
      </c>
      <c r="Y254">
        <v>1075</v>
      </c>
      <c r="Z254">
        <v>1048</v>
      </c>
      <c r="AA254">
        <v>761</v>
      </c>
    </row>
    <row r="255" spans="1:27" x14ac:dyDescent="0.25">
      <c r="A255" t="s">
        <v>253</v>
      </c>
      <c r="B255" t="s">
        <v>826</v>
      </c>
      <c r="C255">
        <v>60.9</v>
      </c>
      <c r="D255">
        <v>59.8</v>
      </c>
      <c r="E255">
        <v>60.6</v>
      </c>
      <c r="F255">
        <v>74</v>
      </c>
      <c r="G255">
        <v>35.4</v>
      </c>
      <c r="H255">
        <v>6.8</v>
      </c>
      <c r="I255">
        <v>0</v>
      </c>
      <c r="J255">
        <v>55.7</v>
      </c>
      <c r="K255">
        <v>46.9</v>
      </c>
      <c r="L255">
        <v>3</v>
      </c>
      <c r="M255">
        <v>70.099999999999994</v>
      </c>
      <c r="N255">
        <v>5.6</v>
      </c>
      <c r="O255">
        <v>3.9</v>
      </c>
      <c r="P255">
        <v>44.2</v>
      </c>
      <c r="Q255">
        <v>25.2</v>
      </c>
      <c r="R255">
        <v>69.400000000000006</v>
      </c>
      <c r="S255">
        <v>2.5</v>
      </c>
      <c r="T255">
        <v>77.599999999999994</v>
      </c>
      <c r="U255">
        <v>54.7</v>
      </c>
      <c r="V255">
        <v>70.8</v>
      </c>
      <c r="W255">
        <v>59.5</v>
      </c>
      <c r="X255">
        <v>4.5</v>
      </c>
      <c r="Y255">
        <v>71.8</v>
      </c>
      <c r="Z255">
        <v>69.5</v>
      </c>
      <c r="AA255">
        <v>73.8</v>
      </c>
    </row>
    <row r="256" spans="1:27" x14ac:dyDescent="0.25">
      <c r="A256" t="s">
        <v>254</v>
      </c>
      <c r="B256" t="s">
        <v>827</v>
      </c>
      <c r="C256">
        <v>0.3</v>
      </c>
      <c r="D256">
        <v>3.1</v>
      </c>
      <c r="E256">
        <v>0.3</v>
      </c>
      <c r="F256">
        <v>1.7</v>
      </c>
      <c r="G256">
        <v>1.7</v>
      </c>
      <c r="H256">
        <v>4.0999999999999996</v>
      </c>
      <c r="I256">
        <v>4.5</v>
      </c>
      <c r="J256">
        <v>4</v>
      </c>
      <c r="K256">
        <v>6.9</v>
      </c>
      <c r="L256">
        <v>2.2999999999999998</v>
      </c>
      <c r="M256">
        <v>2</v>
      </c>
      <c r="N256">
        <v>3</v>
      </c>
      <c r="O256">
        <v>1.1000000000000001</v>
      </c>
      <c r="P256">
        <v>6.3</v>
      </c>
      <c r="Q256">
        <v>5.9</v>
      </c>
      <c r="R256">
        <v>0.8</v>
      </c>
      <c r="S256">
        <v>1.3</v>
      </c>
      <c r="T256">
        <v>1.9</v>
      </c>
      <c r="U256">
        <v>3.7</v>
      </c>
      <c r="V256">
        <v>1</v>
      </c>
      <c r="W256">
        <v>0.6</v>
      </c>
      <c r="X256">
        <v>1.3</v>
      </c>
      <c r="Y256">
        <v>1.1000000000000001</v>
      </c>
      <c r="Z256">
        <v>1</v>
      </c>
      <c r="AA256">
        <v>1.6</v>
      </c>
    </row>
    <row r="257" spans="1:27" x14ac:dyDescent="0.25">
      <c r="A257" t="s">
        <v>255</v>
      </c>
      <c r="B257" t="s">
        <v>828</v>
      </c>
      <c r="C257">
        <v>27574</v>
      </c>
      <c r="D257">
        <v>1200</v>
      </c>
      <c r="E257">
        <v>7044</v>
      </c>
      <c r="F257">
        <v>1533</v>
      </c>
      <c r="G257">
        <v>3463</v>
      </c>
      <c r="H257">
        <v>155</v>
      </c>
      <c r="I257">
        <v>298</v>
      </c>
      <c r="J257">
        <v>706</v>
      </c>
      <c r="K257">
        <v>391</v>
      </c>
      <c r="L257">
        <v>184</v>
      </c>
      <c r="M257">
        <v>2108</v>
      </c>
      <c r="N257">
        <v>944</v>
      </c>
      <c r="O257">
        <v>1847</v>
      </c>
      <c r="P257">
        <v>419</v>
      </c>
      <c r="Q257">
        <v>705</v>
      </c>
      <c r="R257">
        <v>5769</v>
      </c>
      <c r="S257">
        <v>528</v>
      </c>
      <c r="T257">
        <v>280</v>
      </c>
      <c r="U257">
        <v>72</v>
      </c>
      <c r="V257">
        <v>1098</v>
      </c>
      <c r="W257">
        <v>1415</v>
      </c>
      <c r="X257">
        <v>72</v>
      </c>
      <c r="Y257">
        <v>601</v>
      </c>
      <c r="Z257">
        <v>979</v>
      </c>
      <c r="AA257">
        <v>528</v>
      </c>
    </row>
    <row r="258" spans="1:27" x14ac:dyDescent="0.25">
      <c r="A258" t="s">
        <v>256</v>
      </c>
      <c r="B258" t="s">
        <v>829</v>
      </c>
      <c r="C258">
        <v>984</v>
      </c>
      <c r="D258">
        <v>179</v>
      </c>
      <c r="E258">
        <v>509</v>
      </c>
      <c r="F258">
        <v>182</v>
      </c>
      <c r="G258">
        <v>373</v>
      </c>
      <c r="H258">
        <v>42</v>
      </c>
      <c r="I258">
        <v>92</v>
      </c>
      <c r="J258">
        <v>183</v>
      </c>
      <c r="K258">
        <v>151</v>
      </c>
      <c r="L258">
        <v>71</v>
      </c>
      <c r="M258">
        <v>259</v>
      </c>
      <c r="N258">
        <v>153</v>
      </c>
      <c r="O258">
        <v>269</v>
      </c>
      <c r="P258">
        <v>111</v>
      </c>
      <c r="Q258">
        <v>113</v>
      </c>
      <c r="R258">
        <v>453</v>
      </c>
      <c r="S258">
        <v>126</v>
      </c>
      <c r="T258">
        <v>89</v>
      </c>
      <c r="U258">
        <v>53</v>
      </c>
      <c r="V258">
        <v>216</v>
      </c>
      <c r="W258">
        <v>210</v>
      </c>
      <c r="X258">
        <v>37</v>
      </c>
      <c r="Y258">
        <v>158</v>
      </c>
      <c r="Z258">
        <v>198</v>
      </c>
      <c r="AA258">
        <v>143</v>
      </c>
    </row>
    <row r="259" spans="1:27" x14ac:dyDescent="0.25">
      <c r="A259" t="s">
        <v>257</v>
      </c>
      <c r="B259" t="s">
        <v>830</v>
      </c>
      <c r="C259">
        <v>2.7</v>
      </c>
      <c r="D259">
        <v>12.6</v>
      </c>
      <c r="E259">
        <v>1</v>
      </c>
      <c r="F259">
        <v>7.7</v>
      </c>
      <c r="G259">
        <v>19.7</v>
      </c>
      <c r="H259">
        <v>34.1</v>
      </c>
      <c r="I259">
        <v>38.9</v>
      </c>
      <c r="J259">
        <v>11.4</v>
      </c>
      <c r="K259">
        <v>18.600000000000001</v>
      </c>
      <c r="L259">
        <v>10</v>
      </c>
      <c r="M259">
        <v>10.8</v>
      </c>
      <c r="N259">
        <v>45.7</v>
      </c>
      <c r="O259">
        <v>10.6</v>
      </c>
      <c r="P259">
        <v>20.8</v>
      </c>
      <c r="Q259">
        <v>40.200000000000003</v>
      </c>
      <c r="R259">
        <v>3.4</v>
      </c>
      <c r="S259">
        <v>16.7</v>
      </c>
      <c r="T259">
        <v>1.3</v>
      </c>
      <c r="U259">
        <v>1.2</v>
      </c>
      <c r="V259">
        <v>1</v>
      </c>
      <c r="W259">
        <v>0.6</v>
      </c>
      <c r="X259">
        <v>1</v>
      </c>
      <c r="Y259">
        <v>0.9</v>
      </c>
      <c r="Z259">
        <v>1</v>
      </c>
      <c r="AA259">
        <v>1.5</v>
      </c>
    </row>
    <row r="260" spans="1:27" x14ac:dyDescent="0.25">
      <c r="A260" t="s">
        <v>258</v>
      </c>
      <c r="B260" t="s">
        <v>831</v>
      </c>
      <c r="C260">
        <v>0.1</v>
      </c>
      <c r="D260">
        <v>1.8</v>
      </c>
      <c r="E260">
        <v>0.1</v>
      </c>
      <c r="F260">
        <v>0.9</v>
      </c>
      <c r="G260">
        <v>2.2000000000000002</v>
      </c>
      <c r="H260">
        <v>7.7</v>
      </c>
      <c r="I260">
        <v>10.3</v>
      </c>
      <c r="J260">
        <v>2.9</v>
      </c>
      <c r="K260">
        <v>6.9</v>
      </c>
      <c r="L260">
        <v>3.7</v>
      </c>
      <c r="M260">
        <v>1.3</v>
      </c>
      <c r="N260">
        <v>6.1</v>
      </c>
      <c r="O260">
        <v>1.5</v>
      </c>
      <c r="P260">
        <v>5.7</v>
      </c>
      <c r="Q260">
        <v>6.4</v>
      </c>
      <c r="R260">
        <v>0.3</v>
      </c>
      <c r="S260">
        <v>3.9</v>
      </c>
      <c r="T260">
        <v>0.4</v>
      </c>
      <c r="U260">
        <v>0.8</v>
      </c>
      <c r="V260">
        <v>0.2</v>
      </c>
      <c r="W260">
        <v>0.1</v>
      </c>
      <c r="X260">
        <v>0.5</v>
      </c>
      <c r="Y260">
        <v>0.2</v>
      </c>
      <c r="Z260">
        <v>0.2</v>
      </c>
      <c r="AA260">
        <v>0.4</v>
      </c>
    </row>
    <row r="261" spans="1:27" x14ac:dyDescent="0.25">
      <c r="A261" t="s">
        <v>259</v>
      </c>
      <c r="B261" t="s">
        <v>832</v>
      </c>
      <c r="C261">
        <v>344172</v>
      </c>
      <c r="D261">
        <v>952</v>
      </c>
      <c r="E261">
        <v>275825</v>
      </c>
      <c r="F261">
        <v>1584</v>
      </c>
      <c r="G261">
        <v>4612</v>
      </c>
      <c r="H261">
        <v>97</v>
      </c>
      <c r="I261">
        <v>226</v>
      </c>
      <c r="J261">
        <v>1227</v>
      </c>
      <c r="K261">
        <v>293</v>
      </c>
      <c r="L261">
        <v>1074</v>
      </c>
      <c r="M261">
        <v>1962</v>
      </c>
      <c r="N261">
        <v>362</v>
      </c>
      <c r="O261">
        <v>13556</v>
      </c>
      <c r="P261">
        <v>298</v>
      </c>
      <c r="Q261">
        <v>133</v>
      </c>
      <c r="R261">
        <v>36305</v>
      </c>
      <c r="S261">
        <v>1885</v>
      </c>
      <c r="T261">
        <v>3781</v>
      </c>
      <c r="U261">
        <v>2716</v>
      </c>
      <c r="V261">
        <v>29655</v>
      </c>
      <c r="W261">
        <v>85367</v>
      </c>
      <c r="X261">
        <v>6909</v>
      </c>
      <c r="Y261">
        <v>18468</v>
      </c>
      <c r="Z261">
        <v>23534</v>
      </c>
      <c r="AA261">
        <v>8289</v>
      </c>
    </row>
    <row r="262" spans="1:27" x14ac:dyDescent="0.25">
      <c r="A262" t="s">
        <v>260</v>
      </c>
      <c r="B262" t="s">
        <v>833</v>
      </c>
      <c r="C262">
        <v>3270</v>
      </c>
      <c r="D262">
        <v>187</v>
      </c>
      <c r="E262">
        <v>2657</v>
      </c>
      <c r="F262">
        <v>243</v>
      </c>
      <c r="G262">
        <v>353</v>
      </c>
      <c r="H262">
        <v>39</v>
      </c>
      <c r="I262">
        <v>91</v>
      </c>
      <c r="J262">
        <v>205</v>
      </c>
      <c r="K262">
        <v>98</v>
      </c>
      <c r="L262">
        <v>179</v>
      </c>
      <c r="M262">
        <v>340</v>
      </c>
      <c r="N262">
        <v>95</v>
      </c>
      <c r="O262">
        <v>544</v>
      </c>
      <c r="P262">
        <v>103</v>
      </c>
      <c r="Q262">
        <v>79</v>
      </c>
      <c r="R262">
        <v>1182</v>
      </c>
      <c r="S262">
        <v>232</v>
      </c>
      <c r="T262">
        <v>429</v>
      </c>
      <c r="U262">
        <v>239</v>
      </c>
      <c r="V262">
        <v>1083</v>
      </c>
      <c r="W262">
        <v>1585</v>
      </c>
      <c r="X262">
        <v>319</v>
      </c>
      <c r="Y262">
        <v>747</v>
      </c>
      <c r="Z262">
        <v>899</v>
      </c>
      <c r="AA262">
        <v>548</v>
      </c>
    </row>
    <row r="263" spans="1:27" x14ac:dyDescent="0.25">
      <c r="A263" t="s">
        <v>261</v>
      </c>
      <c r="B263" t="s">
        <v>834</v>
      </c>
      <c r="C263">
        <v>33.4</v>
      </c>
      <c r="D263">
        <v>10</v>
      </c>
      <c r="E263">
        <v>37.5</v>
      </c>
      <c r="F263">
        <v>7.9</v>
      </c>
      <c r="G263">
        <v>26.2</v>
      </c>
      <c r="H263">
        <v>21.4</v>
      </c>
      <c r="I263">
        <v>29.5</v>
      </c>
      <c r="J263">
        <v>19.899999999999999</v>
      </c>
      <c r="K263">
        <v>13.9</v>
      </c>
      <c r="L263">
        <v>58.5</v>
      </c>
      <c r="M263">
        <v>10</v>
      </c>
      <c r="N263">
        <v>17.5</v>
      </c>
      <c r="O263">
        <v>77.599999999999994</v>
      </c>
      <c r="P263">
        <v>14.8</v>
      </c>
      <c r="Q263">
        <v>7.6</v>
      </c>
      <c r="R263">
        <v>21.5</v>
      </c>
      <c r="S263">
        <v>59.7</v>
      </c>
      <c r="T263">
        <v>17.3</v>
      </c>
      <c r="U263">
        <v>43.4</v>
      </c>
      <c r="V263">
        <v>27.6</v>
      </c>
      <c r="W263">
        <v>38.9</v>
      </c>
      <c r="X263">
        <v>93.6</v>
      </c>
      <c r="Y263">
        <v>26.7</v>
      </c>
      <c r="Z263">
        <v>25.1</v>
      </c>
      <c r="AA263">
        <v>23.1</v>
      </c>
    </row>
    <row r="264" spans="1:27" x14ac:dyDescent="0.25">
      <c r="A264" t="s">
        <v>262</v>
      </c>
      <c r="B264" t="s">
        <v>835</v>
      </c>
      <c r="C264">
        <v>0.3</v>
      </c>
      <c r="D264">
        <v>1.9</v>
      </c>
      <c r="E264">
        <v>0.3</v>
      </c>
      <c r="F264">
        <v>1.2</v>
      </c>
      <c r="G264">
        <v>1.9</v>
      </c>
      <c r="H264">
        <v>7.4</v>
      </c>
      <c r="I264">
        <v>11.1</v>
      </c>
      <c r="J264">
        <v>3.2</v>
      </c>
      <c r="K264">
        <v>4.7</v>
      </c>
      <c r="L264">
        <v>7.3</v>
      </c>
      <c r="M264">
        <v>1.7</v>
      </c>
      <c r="N264">
        <v>4.5</v>
      </c>
      <c r="O264">
        <v>1.9</v>
      </c>
      <c r="P264">
        <v>4.9000000000000004</v>
      </c>
      <c r="Q264">
        <v>4.5</v>
      </c>
      <c r="R264">
        <v>0.7</v>
      </c>
      <c r="S264">
        <v>5.8</v>
      </c>
      <c r="T264">
        <v>1.9</v>
      </c>
      <c r="U264">
        <v>3.6</v>
      </c>
      <c r="V264">
        <v>1</v>
      </c>
      <c r="W264">
        <v>0.6</v>
      </c>
      <c r="X264">
        <v>1.5</v>
      </c>
      <c r="Y264">
        <v>1.1000000000000001</v>
      </c>
      <c r="Z264">
        <v>0.9</v>
      </c>
      <c r="AA264">
        <v>1.5</v>
      </c>
    </row>
    <row r="265" spans="1:27" x14ac:dyDescent="0.25">
      <c r="A265" t="s">
        <v>263</v>
      </c>
      <c r="B265" t="s">
        <v>836</v>
      </c>
      <c r="C265">
        <v>6832</v>
      </c>
      <c r="D265">
        <v>259</v>
      </c>
      <c r="E265">
        <v>622</v>
      </c>
      <c r="F265">
        <v>319</v>
      </c>
      <c r="G265">
        <v>185</v>
      </c>
      <c r="H265">
        <v>24</v>
      </c>
      <c r="I265">
        <v>17</v>
      </c>
      <c r="J265">
        <v>88</v>
      </c>
      <c r="K265">
        <v>55</v>
      </c>
      <c r="L265">
        <v>30</v>
      </c>
      <c r="M265">
        <v>228</v>
      </c>
      <c r="N265">
        <v>58</v>
      </c>
      <c r="O265">
        <v>106</v>
      </c>
      <c r="P265">
        <v>33</v>
      </c>
      <c r="Q265">
        <v>35</v>
      </c>
      <c r="R265">
        <v>4520</v>
      </c>
      <c r="S265">
        <v>129</v>
      </c>
      <c r="T265">
        <v>124</v>
      </c>
      <c r="U265">
        <v>0</v>
      </c>
      <c r="V265">
        <v>16</v>
      </c>
      <c r="W265">
        <v>255</v>
      </c>
      <c r="X265">
        <v>13</v>
      </c>
      <c r="Y265">
        <v>28</v>
      </c>
      <c r="Z265">
        <v>2465</v>
      </c>
      <c r="AA265">
        <v>341</v>
      </c>
    </row>
    <row r="266" spans="1:27" x14ac:dyDescent="0.25">
      <c r="A266" t="s">
        <v>264</v>
      </c>
      <c r="B266" t="s">
        <v>837</v>
      </c>
      <c r="C266">
        <v>578</v>
      </c>
      <c r="D266">
        <v>78</v>
      </c>
      <c r="E266">
        <v>154</v>
      </c>
      <c r="F266">
        <v>106</v>
      </c>
      <c r="G266">
        <v>93</v>
      </c>
      <c r="H266">
        <v>21</v>
      </c>
      <c r="I266">
        <v>27</v>
      </c>
      <c r="J266">
        <v>60</v>
      </c>
      <c r="K266">
        <v>62</v>
      </c>
      <c r="L266">
        <v>34</v>
      </c>
      <c r="M266">
        <v>95</v>
      </c>
      <c r="N266">
        <v>42</v>
      </c>
      <c r="O266">
        <v>72</v>
      </c>
      <c r="P266">
        <v>22</v>
      </c>
      <c r="Q266">
        <v>44</v>
      </c>
      <c r="R266">
        <v>496</v>
      </c>
      <c r="S266">
        <v>75</v>
      </c>
      <c r="T266">
        <v>57</v>
      </c>
      <c r="U266">
        <v>19</v>
      </c>
      <c r="V266">
        <v>17</v>
      </c>
      <c r="W266">
        <v>108</v>
      </c>
      <c r="X266">
        <v>21</v>
      </c>
      <c r="Y266">
        <v>33</v>
      </c>
      <c r="Z266">
        <v>346</v>
      </c>
      <c r="AA266">
        <v>127</v>
      </c>
    </row>
    <row r="267" spans="1:27" x14ac:dyDescent="0.25">
      <c r="A267" t="s">
        <v>265</v>
      </c>
      <c r="B267" t="s">
        <v>838</v>
      </c>
      <c r="C267">
        <v>0.7</v>
      </c>
      <c r="D267">
        <v>2.7</v>
      </c>
      <c r="E267">
        <v>0.1</v>
      </c>
      <c r="F267">
        <v>1.6</v>
      </c>
      <c r="G267">
        <v>1.1000000000000001</v>
      </c>
      <c r="H267">
        <v>5.3</v>
      </c>
      <c r="I267">
        <v>2.2000000000000002</v>
      </c>
      <c r="J267">
        <v>1.4</v>
      </c>
      <c r="K267">
        <v>2.6</v>
      </c>
      <c r="L267">
        <v>1.6</v>
      </c>
      <c r="M267">
        <v>1.2</v>
      </c>
      <c r="N267">
        <v>2.8</v>
      </c>
      <c r="O267">
        <v>0.6</v>
      </c>
      <c r="P267">
        <v>1.6</v>
      </c>
      <c r="Q267">
        <v>2</v>
      </c>
      <c r="R267">
        <v>2.7</v>
      </c>
      <c r="S267">
        <v>4.0999999999999996</v>
      </c>
      <c r="T267">
        <v>0.6</v>
      </c>
      <c r="U267">
        <v>0</v>
      </c>
      <c r="V267">
        <v>0</v>
      </c>
      <c r="W267">
        <v>0.1</v>
      </c>
      <c r="X267">
        <v>0.2</v>
      </c>
      <c r="Y267">
        <v>0</v>
      </c>
      <c r="Z267">
        <v>2.6</v>
      </c>
      <c r="AA267">
        <v>0.9</v>
      </c>
    </row>
    <row r="268" spans="1:27" x14ac:dyDescent="0.25">
      <c r="A268" t="s">
        <v>266</v>
      </c>
      <c r="B268" t="s">
        <v>839</v>
      </c>
      <c r="C268">
        <v>0.1</v>
      </c>
      <c r="D268">
        <v>0.8</v>
      </c>
      <c r="E268">
        <v>0.1</v>
      </c>
      <c r="F268">
        <v>0.5</v>
      </c>
      <c r="G268">
        <v>0.5</v>
      </c>
      <c r="H268">
        <v>4.5</v>
      </c>
      <c r="I268">
        <v>3.5</v>
      </c>
      <c r="J268">
        <v>1</v>
      </c>
      <c r="K268">
        <v>2.9</v>
      </c>
      <c r="L268">
        <v>1.9</v>
      </c>
      <c r="M268">
        <v>0.5</v>
      </c>
      <c r="N268">
        <v>2.1</v>
      </c>
      <c r="O268">
        <v>0.4</v>
      </c>
      <c r="P268">
        <v>1.1000000000000001</v>
      </c>
      <c r="Q268">
        <v>2.5</v>
      </c>
      <c r="R268">
        <v>0.3</v>
      </c>
      <c r="S268">
        <v>2.4</v>
      </c>
      <c r="T268">
        <v>0.3</v>
      </c>
      <c r="U268">
        <v>0.6</v>
      </c>
      <c r="V268">
        <v>0.1</v>
      </c>
      <c r="W268">
        <v>0.1</v>
      </c>
      <c r="X268">
        <v>0.3</v>
      </c>
      <c r="Y268">
        <v>0.1</v>
      </c>
      <c r="Z268">
        <v>0.4</v>
      </c>
      <c r="AA268">
        <v>0.4</v>
      </c>
    </row>
    <row r="269" spans="1:27" x14ac:dyDescent="0.25">
      <c r="A269" t="s">
        <v>267</v>
      </c>
      <c r="B269" t="s">
        <v>840</v>
      </c>
      <c r="C269">
        <v>92</v>
      </c>
      <c r="D269">
        <v>3</v>
      </c>
      <c r="E269">
        <v>59</v>
      </c>
      <c r="F269">
        <v>4</v>
      </c>
      <c r="G269">
        <v>0</v>
      </c>
      <c r="H269">
        <v>0</v>
      </c>
      <c r="I269">
        <v>0</v>
      </c>
      <c r="J269">
        <v>0</v>
      </c>
      <c r="K269">
        <v>0</v>
      </c>
      <c r="L269">
        <v>0</v>
      </c>
      <c r="M269">
        <v>0</v>
      </c>
      <c r="N269">
        <v>0</v>
      </c>
      <c r="O269">
        <v>0</v>
      </c>
      <c r="P269">
        <v>0</v>
      </c>
      <c r="Q269">
        <v>0</v>
      </c>
      <c r="R269">
        <v>21</v>
      </c>
      <c r="S269">
        <v>5</v>
      </c>
      <c r="T269">
        <v>0</v>
      </c>
      <c r="U269">
        <v>0</v>
      </c>
      <c r="V269">
        <v>0</v>
      </c>
      <c r="W269">
        <v>22</v>
      </c>
      <c r="X269">
        <v>0</v>
      </c>
      <c r="Y269">
        <v>0</v>
      </c>
      <c r="Z269">
        <v>15</v>
      </c>
      <c r="AA269">
        <v>0</v>
      </c>
    </row>
    <row r="270" spans="1:27" x14ac:dyDescent="0.25">
      <c r="A270" t="s">
        <v>268</v>
      </c>
      <c r="B270" t="s">
        <v>841</v>
      </c>
      <c r="C270">
        <v>64</v>
      </c>
      <c r="D270">
        <v>6</v>
      </c>
      <c r="E270">
        <v>55</v>
      </c>
      <c r="F270">
        <v>6</v>
      </c>
      <c r="G270">
        <v>29</v>
      </c>
      <c r="H270">
        <v>12</v>
      </c>
      <c r="I270">
        <v>12</v>
      </c>
      <c r="J270">
        <v>19</v>
      </c>
      <c r="K270">
        <v>17</v>
      </c>
      <c r="L270">
        <v>17</v>
      </c>
      <c r="M270">
        <v>29</v>
      </c>
      <c r="N270">
        <v>12</v>
      </c>
      <c r="O270">
        <v>26</v>
      </c>
      <c r="P270">
        <v>17</v>
      </c>
      <c r="Q270">
        <v>12</v>
      </c>
      <c r="R270">
        <v>25</v>
      </c>
      <c r="S270">
        <v>8</v>
      </c>
      <c r="T270">
        <v>29</v>
      </c>
      <c r="U270">
        <v>19</v>
      </c>
      <c r="V270">
        <v>29</v>
      </c>
      <c r="W270">
        <v>26</v>
      </c>
      <c r="X270">
        <v>19</v>
      </c>
      <c r="Y270">
        <v>29</v>
      </c>
      <c r="Z270">
        <v>24</v>
      </c>
      <c r="AA270">
        <v>29</v>
      </c>
    </row>
    <row r="271" spans="1:27" x14ac:dyDescent="0.25">
      <c r="A271" t="s">
        <v>269</v>
      </c>
      <c r="B271" t="s">
        <v>842</v>
      </c>
      <c r="C271">
        <v>0</v>
      </c>
      <c r="D271">
        <v>0</v>
      </c>
      <c r="E271">
        <v>0</v>
      </c>
      <c r="F271">
        <v>0</v>
      </c>
      <c r="G271">
        <v>0</v>
      </c>
      <c r="H271">
        <v>0</v>
      </c>
      <c r="I271">
        <v>0</v>
      </c>
      <c r="J271">
        <v>0</v>
      </c>
      <c r="K271">
        <v>0</v>
      </c>
      <c r="L271">
        <v>0</v>
      </c>
      <c r="M271">
        <v>0</v>
      </c>
      <c r="N271">
        <v>0</v>
      </c>
      <c r="O271">
        <v>0</v>
      </c>
      <c r="P271">
        <v>0</v>
      </c>
      <c r="Q271">
        <v>0</v>
      </c>
      <c r="R271">
        <v>0</v>
      </c>
      <c r="S271">
        <v>0.2</v>
      </c>
      <c r="T271">
        <v>0</v>
      </c>
      <c r="U271">
        <v>0</v>
      </c>
      <c r="V271">
        <v>0</v>
      </c>
      <c r="W271">
        <v>0</v>
      </c>
      <c r="X271">
        <v>0</v>
      </c>
      <c r="Y271">
        <v>0</v>
      </c>
      <c r="Z271">
        <v>0</v>
      </c>
      <c r="AA271">
        <v>0</v>
      </c>
    </row>
    <row r="272" spans="1:27" x14ac:dyDescent="0.25">
      <c r="A272" t="s">
        <v>270</v>
      </c>
      <c r="B272" t="s">
        <v>843</v>
      </c>
      <c r="C272">
        <v>0.1</v>
      </c>
      <c r="D272">
        <v>0.1</v>
      </c>
      <c r="E272">
        <v>0.1</v>
      </c>
      <c r="F272">
        <v>0.1</v>
      </c>
      <c r="G272">
        <v>0.2</v>
      </c>
      <c r="H272">
        <v>7.4</v>
      </c>
      <c r="I272">
        <v>4.5</v>
      </c>
      <c r="J272">
        <v>0.6</v>
      </c>
      <c r="K272">
        <v>1.6</v>
      </c>
      <c r="L272">
        <v>1.9</v>
      </c>
      <c r="M272">
        <v>0.2</v>
      </c>
      <c r="N272">
        <v>1.7</v>
      </c>
      <c r="O272">
        <v>0.2</v>
      </c>
      <c r="P272">
        <v>1.7</v>
      </c>
      <c r="Q272">
        <v>2</v>
      </c>
      <c r="R272">
        <v>0.1</v>
      </c>
      <c r="S272">
        <v>0.3</v>
      </c>
      <c r="T272">
        <v>0.2</v>
      </c>
      <c r="U272">
        <v>0.6</v>
      </c>
      <c r="V272">
        <v>0.1</v>
      </c>
      <c r="W272">
        <v>0.1</v>
      </c>
      <c r="X272">
        <v>0.5</v>
      </c>
      <c r="Y272">
        <v>0.1</v>
      </c>
      <c r="Z272">
        <v>0.1</v>
      </c>
      <c r="AA272">
        <v>0.1</v>
      </c>
    </row>
    <row r="273" spans="1:27" x14ac:dyDescent="0.25">
      <c r="A273" t="s">
        <v>271</v>
      </c>
      <c r="B273" t="s">
        <v>844</v>
      </c>
      <c r="C273">
        <v>14716</v>
      </c>
      <c r="D273">
        <v>1133</v>
      </c>
      <c r="E273">
        <v>1111</v>
      </c>
      <c r="F273">
        <v>1379</v>
      </c>
      <c r="G273">
        <v>2707</v>
      </c>
      <c r="H273">
        <v>104</v>
      </c>
      <c r="I273">
        <v>225</v>
      </c>
      <c r="J273">
        <v>338</v>
      </c>
      <c r="K273">
        <v>319</v>
      </c>
      <c r="L273">
        <v>429</v>
      </c>
      <c r="M273">
        <v>1272</v>
      </c>
      <c r="N273">
        <v>496</v>
      </c>
      <c r="O273">
        <v>942</v>
      </c>
      <c r="P273">
        <v>181</v>
      </c>
      <c r="Q273">
        <v>228</v>
      </c>
      <c r="R273">
        <v>2875</v>
      </c>
      <c r="S273">
        <v>459</v>
      </c>
      <c r="T273">
        <v>518</v>
      </c>
      <c r="U273">
        <v>0</v>
      </c>
      <c r="V273">
        <v>97</v>
      </c>
      <c r="W273">
        <v>286</v>
      </c>
      <c r="X273">
        <v>25</v>
      </c>
      <c r="Y273">
        <v>55</v>
      </c>
      <c r="Z273">
        <v>509</v>
      </c>
      <c r="AA273">
        <v>184</v>
      </c>
    </row>
    <row r="274" spans="1:27" x14ac:dyDescent="0.25">
      <c r="A274" t="s">
        <v>272</v>
      </c>
      <c r="B274" t="s">
        <v>845</v>
      </c>
      <c r="C274">
        <v>675</v>
      </c>
      <c r="D274">
        <v>184</v>
      </c>
      <c r="E274">
        <v>206</v>
      </c>
      <c r="F274">
        <v>208</v>
      </c>
      <c r="G274">
        <v>295</v>
      </c>
      <c r="H274">
        <v>38</v>
      </c>
      <c r="I274">
        <v>80</v>
      </c>
      <c r="J274">
        <v>108</v>
      </c>
      <c r="K274">
        <v>126</v>
      </c>
      <c r="L274">
        <v>123</v>
      </c>
      <c r="M274">
        <v>243</v>
      </c>
      <c r="N274">
        <v>111</v>
      </c>
      <c r="O274">
        <v>188</v>
      </c>
      <c r="P274">
        <v>88</v>
      </c>
      <c r="Q274">
        <v>86</v>
      </c>
      <c r="R274">
        <v>347</v>
      </c>
      <c r="S274">
        <v>116</v>
      </c>
      <c r="T274">
        <v>130</v>
      </c>
      <c r="U274">
        <v>19</v>
      </c>
      <c r="V274">
        <v>50</v>
      </c>
      <c r="W274">
        <v>94</v>
      </c>
      <c r="X274">
        <v>24</v>
      </c>
      <c r="Y274">
        <v>54</v>
      </c>
      <c r="Z274">
        <v>164</v>
      </c>
      <c r="AA274">
        <v>88</v>
      </c>
    </row>
    <row r="275" spans="1:27" x14ac:dyDescent="0.25">
      <c r="A275" t="s">
        <v>273</v>
      </c>
      <c r="B275" t="s">
        <v>846</v>
      </c>
      <c r="C275">
        <v>1.4</v>
      </c>
      <c r="D275">
        <v>11.9</v>
      </c>
      <c r="E275">
        <v>0.2</v>
      </c>
      <c r="F275">
        <v>6.9</v>
      </c>
      <c r="G275">
        <v>15.4</v>
      </c>
      <c r="H275">
        <v>22.9</v>
      </c>
      <c r="I275">
        <v>29.4</v>
      </c>
      <c r="J275">
        <v>5.5</v>
      </c>
      <c r="K275">
        <v>15.2</v>
      </c>
      <c r="L275">
        <v>23.4</v>
      </c>
      <c r="M275">
        <v>6.5</v>
      </c>
      <c r="N275">
        <v>24</v>
      </c>
      <c r="O275">
        <v>5.4</v>
      </c>
      <c r="P275">
        <v>9</v>
      </c>
      <c r="Q275">
        <v>13</v>
      </c>
      <c r="R275">
        <v>1.7</v>
      </c>
      <c r="S275">
        <v>14.5</v>
      </c>
      <c r="T275">
        <v>2.4</v>
      </c>
      <c r="U275">
        <v>0</v>
      </c>
      <c r="V275">
        <v>0.1</v>
      </c>
      <c r="W275">
        <v>0.1</v>
      </c>
      <c r="X275">
        <v>0.3</v>
      </c>
      <c r="Y275">
        <v>0.1</v>
      </c>
      <c r="Z275">
        <v>0.5</v>
      </c>
      <c r="AA275">
        <v>0.5</v>
      </c>
    </row>
    <row r="276" spans="1:27" x14ac:dyDescent="0.25">
      <c r="A276" t="s">
        <v>274</v>
      </c>
      <c r="B276" t="s">
        <v>847</v>
      </c>
      <c r="C276">
        <v>0.1</v>
      </c>
      <c r="D276">
        <v>1.9</v>
      </c>
      <c r="E276">
        <v>0.1</v>
      </c>
      <c r="F276">
        <v>1</v>
      </c>
      <c r="G276">
        <v>1.7</v>
      </c>
      <c r="H276">
        <v>7.4</v>
      </c>
      <c r="I276">
        <v>10.7</v>
      </c>
      <c r="J276">
        <v>1.7</v>
      </c>
      <c r="K276">
        <v>5.8</v>
      </c>
      <c r="L276">
        <v>6.4</v>
      </c>
      <c r="M276">
        <v>1.2</v>
      </c>
      <c r="N276">
        <v>5.0999999999999996</v>
      </c>
      <c r="O276">
        <v>1</v>
      </c>
      <c r="P276">
        <v>4.3</v>
      </c>
      <c r="Q276">
        <v>4.9000000000000004</v>
      </c>
      <c r="R276">
        <v>0.2</v>
      </c>
      <c r="S276">
        <v>3.6</v>
      </c>
      <c r="T276">
        <v>0.6</v>
      </c>
      <c r="U276">
        <v>0.6</v>
      </c>
      <c r="V276">
        <v>0.1</v>
      </c>
      <c r="W276">
        <v>0.1</v>
      </c>
      <c r="X276">
        <v>0.3</v>
      </c>
      <c r="Y276">
        <v>0.1</v>
      </c>
      <c r="Z276">
        <v>0.2</v>
      </c>
      <c r="AA276">
        <v>0.2</v>
      </c>
    </row>
    <row r="277" spans="1:27" x14ac:dyDescent="0.25">
      <c r="A277" t="s">
        <v>275</v>
      </c>
      <c r="B277" t="s">
        <v>848</v>
      </c>
      <c r="C277">
        <v>1100</v>
      </c>
      <c r="D277">
        <v>36</v>
      </c>
      <c r="E277">
        <v>647</v>
      </c>
      <c r="F277">
        <v>55</v>
      </c>
      <c r="G277">
        <v>93</v>
      </c>
      <c r="H277">
        <v>5</v>
      </c>
      <c r="I277">
        <v>0</v>
      </c>
      <c r="J277">
        <v>0</v>
      </c>
      <c r="K277">
        <v>0</v>
      </c>
      <c r="L277">
        <v>49</v>
      </c>
      <c r="M277">
        <v>16</v>
      </c>
      <c r="N277">
        <v>0</v>
      </c>
      <c r="O277">
        <v>27</v>
      </c>
      <c r="P277">
        <v>0</v>
      </c>
      <c r="Q277">
        <v>9</v>
      </c>
      <c r="R277">
        <v>124</v>
      </c>
      <c r="S277">
        <v>10</v>
      </c>
      <c r="T277">
        <v>29</v>
      </c>
      <c r="U277">
        <v>0</v>
      </c>
      <c r="V277">
        <v>70</v>
      </c>
      <c r="W277">
        <v>168</v>
      </c>
      <c r="X277">
        <v>6</v>
      </c>
      <c r="Y277">
        <v>110</v>
      </c>
      <c r="Z277">
        <v>89</v>
      </c>
      <c r="AA277">
        <v>0</v>
      </c>
    </row>
    <row r="278" spans="1:27" x14ac:dyDescent="0.25">
      <c r="A278" t="s">
        <v>276</v>
      </c>
      <c r="B278" t="s">
        <v>849</v>
      </c>
      <c r="C278">
        <v>241</v>
      </c>
      <c r="D278">
        <v>54</v>
      </c>
      <c r="E278">
        <v>179</v>
      </c>
      <c r="F278">
        <v>46</v>
      </c>
      <c r="G278">
        <v>65</v>
      </c>
      <c r="H278">
        <v>7</v>
      </c>
      <c r="I278">
        <v>12</v>
      </c>
      <c r="J278">
        <v>19</v>
      </c>
      <c r="K278">
        <v>17</v>
      </c>
      <c r="L278">
        <v>59</v>
      </c>
      <c r="M278">
        <v>24</v>
      </c>
      <c r="N278">
        <v>12</v>
      </c>
      <c r="O278">
        <v>34</v>
      </c>
      <c r="P278">
        <v>17</v>
      </c>
      <c r="Q278">
        <v>14</v>
      </c>
      <c r="R278">
        <v>64</v>
      </c>
      <c r="S278">
        <v>15</v>
      </c>
      <c r="T278">
        <v>26</v>
      </c>
      <c r="U278">
        <v>19</v>
      </c>
      <c r="V278">
        <v>48</v>
      </c>
      <c r="W278">
        <v>71</v>
      </c>
      <c r="X278">
        <v>10</v>
      </c>
      <c r="Y278">
        <v>92</v>
      </c>
      <c r="Z278">
        <v>60</v>
      </c>
      <c r="AA278">
        <v>29</v>
      </c>
    </row>
    <row r="279" spans="1:27" x14ac:dyDescent="0.25">
      <c r="A279" t="s">
        <v>277</v>
      </c>
      <c r="B279" t="s">
        <v>850</v>
      </c>
      <c r="C279">
        <v>0.1</v>
      </c>
      <c r="D279">
        <v>0.4</v>
      </c>
      <c r="E279">
        <v>0.1</v>
      </c>
      <c r="F279">
        <v>0.3</v>
      </c>
      <c r="G279">
        <v>0.5</v>
      </c>
      <c r="H279">
        <v>1.1000000000000001</v>
      </c>
      <c r="I279">
        <v>0</v>
      </c>
      <c r="J279">
        <v>0</v>
      </c>
      <c r="K279">
        <v>0</v>
      </c>
      <c r="L279">
        <v>2.7</v>
      </c>
      <c r="M279">
        <v>0.1</v>
      </c>
      <c r="N279">
        <v>0</v>
      </c>
      <c r="O279">
        <v>0.2</v>
      </c>
      <c r="P279">
        <v>0</v>
      </c>
      <c r="Q279">
        <v>0.5</v>
      </c>
      <c r="R279">
        <v>0.1</v>
      </c>
      <c r="S279">
        <v>0.3</v>
      </c>
      <c r="T279">
        <v>0.1</v>
      </c>
      <c r="U279">
        <v>0</v>
      </c>
      <c r="V279">
        <v>0.1</v>
      </c>
      <c r="W279">
        <v>0.1</v>
      </c>
      <c r="X279">
        <v>0.1</v>
      </c>
      <c r="Y279">
        <v>0.2</v>
      </c>
      <c r="Z279">
        <v>0.1</v>
      </c>
      <c r="AA279">
        <v>0</v>
      </c>
    </row>
    <row r="280" spans="1:27" x14ac:dyDescent="0.25">
      <c r="A280" t="s">
        <v>278</v>
      </c>
      <c r="B280" t="s">
        <v>851</v>
      </c>
      <c r="C280">
        <v>0.1</v>
      </c>
      <c r="D280">
        <v>0.6</v>
      </c>
      <c r="E280">
        <v>0.1</v>
      </c>
      <c r="F280">
        <v>0.2</v>
      </c>
      <c r="G280">
        <v>0.4</v>
      </c>
      <c r="H280">
        <v>1.6</v>
      </c>
      <c r="I280">
        <v>4.5</v>
      </c>
      <c r="J280">
        <v>0.6</v>
      </c>
      <c r="K280">
        <v>1.6</v>
      </c>
      <c r="L280">
        <v>3.2</v>
      </c>
      <c r="M280">
        <v>0.1</v>
      </c>
      <c r="N280">
        <v>1.7</v>
      </c>
      <c r="O280">
        <v>0.2</v>
      </c>
      <c r="P280">
        <v>1.7</v>
      </c>
      <c r="Q280">
        <v>0.8</v>
      </c>
      <c r="R280">
        <v>0.1</v>
      </c>
      <c r="S280">
        <v>0.5</v>
      </c>
      <c r="T280">
        <v>0.1</v>
      </c>
      <c r="U280">
        <v>0.6</v>
      </c>
      <c r="V280">
        <v>0.1</v>
      </c>
      <c r="W280">
        <v>0.1</v>
      </c>
      <c r="X280">
        <v>0.1</v>
      </c>
      <c r="Y280">
        <v>0.1</v>
      </c>
      <c r="Z280">
        <v>0.1</v>
      </c>
      <c r="AA280">
        <v>0.1</v>
      </c>
    </row>
    <row r="281" spans="1:27" x14ac:dyDescent="0.25">
      <c r="A281" t="s">
        <v>279</v>
      </c>
      <c r="B281" t="s">
        <v>852</v>
      </c>
      <c r="C281">
        <v>4435</v>
      </c>
      <c r="D281">
        <v>213</v>
      </c>
      <c r="E281">
        <v>741</v>
      </c>
      <c r="F281">
        <v>226</v>
      </c>
      <c r="G281">
        <v>306</v>
      </c>
      <c r="H281">
        <v>38</v>
      </c>
      <c r="I281">
        <v>0</v>
      </c>
      <c r="J281">
        <v>378</v>
      </c>
      <c r="K281">
        <v>49</v>
      </c>
      <c r="L281">
        <v>14</v>
      </c>
      <c r="M281">
        <v>256</v>
      </c>
      <c r="N281">
        <v>90</v>
      </c>
      <c r="O281">
        <v>206</v>
      </c>
      <c r="P281">
        <v>194</v>
      </c>
      <c r="Q281">
        <v>200</v>
      </c>
      <c r="R281">
        <v>1425</v>
      </c>
      <c r="S281">
        <v>64</v>
      </c>
      <c r="T281">
        <v>35</v>
      </c>
      <c r="U281">
        <v>9</v>
      </c>
      <c r="V281">
        <v>58</v>
      </c>
      <c r="W281">
        <v>223</v>
      </c>
      <c r="X281">
        <v>3</v>
      </c>
      <c r="Y281">
        <v>16</v>
      </c>
      <c r="Z281">
        <v>481</v>
      </c>
      <c r="AA281">
        <v>72</v>
      </c>
    </row>
    <row r="282" spans="1:27" x14ac:dyDescent="0.25">
      <c r="A282" t="s">
        <v>280</v>
      </c>
      <c r="B282" t="s">
        <v>853</v>
      </c>
      <c r="C282">
        <v>419</v>
      </c>
      <c r="D282">
        <v>96</v>
      </c>
      <c r="E282">
        <v>172</v>
      </c>
      <c r="F282">
        <v>69</v>
      </c>
      <c r="G282">
        <v>103</v>
      </c>
      <c r="H282">
        <v>22</v>
      </c>
      <c r="I282">
        <v>12</v>
      </c>
      <c r="J282">
        <v>120</v>
      </c>
      <c r="K282">
        <v>47</v>
      </c>
      <c r="L282">
        <v>23</v>
      </c>
      <c r="M282">
        <v>100</v>
      </c>
      <c r="N282">
        <v>51</v>
      </c>
      <c r="O282">
        <v>103</v>
      </c>
      <c r="P282">
        <v>108</v>
      </c>
      <c r="Q282">
        <v>93</v>
      </c>
      <c r="R282">
        <v>220</v>
      </c>
      <c r="S282">
        <v>49</v>
      </c>
      <c r="T282">
        <v>30</v>
      </c>
      <c r="U282">
        <v>12</v>
      </c>
      <c r="V282">
        <v>53</v>
      </c>
      <c r="W282">
        <v>93</v>
      </c>
      <c r="X282">
        <v>8</v>
      </c>
      <c r="Y282">
        <v>26</v>
      </c>
      <c r="Z282">
        <v>134</v>
      </c>
      <c r="AA282">
        <v>49</v>
      </c>
    </row>
    <row r="283" spans="1:27" x14ac:dyDescent="0.25">
      <c r="A283" t="s">
        <v>281</v>
      </c>
      <c r="B283" t="s">
        <v>854</v>
      </c>
      <c r="C283">
        <v>0.4</v>
      </c>
      <c r="D283">
        <v>2.2000000000000002</v>
      </c>
      <c r="E283">
        <v>0.1</v>
      </c>
      <c r="F283">
        <v>1.1000000000000001</v>
      </c>
      <c r="G283">
        <v>1.7</v>
      </c>
      <c r="H283">
        <v>8.4</v>
      </c>
      <c r="I283">
        <v>0</v>
      </c>
      <c r="J283">
        <v>6.1</v>
      </c>
      <c r="K283">
        <v>2.2999999999999998</v>
      </c>
      <c r="L283">
        <v>0.8</v>
      </c>
      <c r="M283">
        <v>1.3</v>
      </c>
      <c r="N283">
        <v>4.4000000000000004</v>
      </c>
      <c r="O283">
        <v>1.2</v>
      </c>
      <c r="P283">
        <v>9.6</v>
      </c>
      <c r="Q283">
        <v>11.4</v>
      </c>
      <c r="R283">
        <v>0.8</v>
      </c>
      <c r="S283">
        <v>2</v>
      </c>
      <c r="T283">
        <v>0.2</v>
      </c>
      <c r="U283">
        <v>0.1</v>
      </c>
      <c r="V283">
        <v>0.1</v>
      </c>
      <c r="W283">
        <v>0.1</v>
      </c>
      <c r="X283">
        <v>0</v>
      </c>
      <c r="Y283">
        <v>0</v>
      </c>
      <c r="Z283">
        <v>0.5</v>
      </c>
      <c r="AA283">
        <v>0.2</v>
      </c>
    </row>
    <row r="284" spans="1:27" x14ac:dyDescent="0.25">
      <c r="A284" t="s">
        <v>282</v>
      </c>
      <c r="B284" t="s">
        <v>855</v>
      </c>
      <c r="C284">
        <v>0.1</v>
      </c>
      <c r="D284">
        <v>1</v>
      </c>
      <c r="E284">
        <v>0.1</v>
      </c>
      <c r="F284">
        <v>0.3</v>
      </c>
      <c r="G284">
        <v>0.6</v>
      </c>
      <c r="H284">
        <v>4.8</v>
      </c>
      <c r="I284">
        <v>4.5</v>
      </c>
      <c r="J284">
        <v>2</v>
      </c>
      <c r="K284">
        <v>2.2999999999999998</v>
      </c>
      <c r="L284">
        <v>1.3</v>
      </c>
      <c r="M284">
        <v>0.5</v>
      </c>
      <c r="N284">
        <v>2.4</v>
      </c>
      <c r="O284">
        <v>0.6</v>
      </c>
      <c r="P284">
        <v>5.2</v>
      </c>
      <c r="Q284">
        <v>5</v>
      </c>
      <c r="R284">
        <v>0.1</v>
      </c>
      <c r="S284">
        <v>1.6</v>
      </c>
      <c r="T284">
        <v>0.1</v>
      </c>
      <c r="U284">
        <v>0.2</v>
      </c>
      <c r="V284">
        <v>0.1</v>
      </c>
      <c r="W284">
        <v>0.1</v>
      </c>
      <c r="X284">
        <v>0.1</v>
      </c>
      <c r="Y284">
        <v>0.1</v>
      </c>
      <c r="Z284">
        <v>0.1</v>
      </c>
      <c r="AA284">
        <v>0.1</v>
      </c>
    </row>
    <row r="285" spans="1:27" x14ac:dyDescent="0.25">
      <c r="A285" t="s">
        <v>283</v>
      </c>
      <c r="B285" t="s">
        <v>856</v>
      </c>
      <c r="C285">
        <v>4362</v>
      </c>
      <c r="D285">
        <v>20</v>
      </c>
      <c r="E285">
        <v>3368</v>
      </c>
      <c r="F285">
        <v>81</v>
      </c>
      <c r="G285">
        <v>18</v>
      </c>
      <c r="H285">
        <v>0</v>
      </c>
      <c r="I285">
        <v>0</v>
      </c>
      <c r="J285">
        <v>0</v>
      </c>
      <c r="K285">
        <v>10</v>
      </c>
      <c r="L285">
        <v>0</v>
      </c>
      <c r="M285">
        <v>20</v>
      </c>
      <c r="N285">
        <v>0</v>
      </c>
      <c r="O285">
        <v>99</v>
      </c>
      <c r="P285">
        <v>0</v>
      </c>
      <c r="Q285">
        <v>0</v>
      </c>
      <c r="R285">
        <v>631</v>
      </c>
      <c r="S285">
        <v>0</v>
      </c>
      <c r="T285">
        <v>115</v>
      </c>
      <c r="U285">
        <v>35</v>
      </c>
      <c r="V285">
        <v>310</v>
      </c>
      <c r="W285">
        <v>962</v>
      </c>
      <c r="X285">
        <v>18</v>
      </c>
      <c r="Y285">
        <v>223</v>
      </c>
      <c r="Z285">
        <v>563</v>
      </c>
      <c r="AA285">
        <v>9</v>
      </c>
    </row>
    <row r="286" spans="1:27" x14ac:dyDescent="0.25">
      <c r="A286" t="s">
        <v>284</v>
      </c>
      <c r="B286" t="s">
        <v>857</v>
      </c>
      <c r="C286">
        <v>445</v>
      </c>
      <c r="D286">
        <v>29</v>
      </c>
      <c r="E286">
        <v>392</v>
      </c>
      <c r="F286">
        <v>46</v>
      </c>
      <c r="G286">
        <v>21</v>
      </c>
      <c r="H286">
        <v>12</v>
      </c>
      <c r="I286">
        <v>12</v>
      </c>
      <c r="J286">
        <v>19</v>
      </c>
      <c r="K286">
        <v>18</v>
      </c>
      <c r="L286">
        <v>17</v>
      </c>
      <c r="M286">
        <v>21</v>
      </c>
      <c r="N286">
        <v>12</v>
      </c>
      <c r="O286">
        <v>54</v>
      </c>
      <c r="P286">
        <v>17</v>
      </c>
      <c r="Q286">
        <v>12</v>
      </c>
      <c r="R286">
        <v>163</v>
      </c>
      <c r="S286">
        <v>17</v>
      </c>
      <c r="T286">
        <v>74</v>
      </c>
      <c r="U286">
        <v>28</v>
      </c>
      <c r="V286">
        <v>128</v>
      </c>
      <c r="W286">
        <v>192</v>
      </c>
      <c r="X286">
        <v>23</v>
      </c>
      <c r="Y286">
        <v>86</v>
      </c>
      <c r="Z286">
        <v>156</v>
      </c>
      <c r="AA286">
        <v>13</v>
      </c>
    </row>
    <row r="287" spans="1:27" x14ac:dyDescent="0.25">
      <c r="A287" t="s">
        <v>285</v>
      </c>
      <c r="B287" t="s">
        <v>858</v>
      </c>
      <c r="C287">
        <v>0.4</v>
      </c>
      <c r="D287">
        <v>0.2</v>
      </c>
      <c r="E287">
        <v>0.5</v>
      </c>
      <c r="F287">
        <v>0.4</v>
      </c>
      <c r="G287">
        <v>0.1</v>
      </c>
      <c r="H287">
        <v>0</v>
      </c>
      <c r="I287">
        <v>0</v>
      </c>
      <c r="J287">
        <v>0</v>
      </c>
      <c r="K287">
        <v>0.5</v>
      </c>
      <c r="L287">
        <v>0</v>
      </c>
      <c r="M287">
        <v>0.1</v>
      </c>
      <c r="N287">
        <v>0</v>
      </c>
      <c r="O287">
        <v>0.6</v>
      </c>
      <c r="P287">
        <v>0</v>
      </c>
      <c r="Q287">
        <v>0</v>
      </c>
      <c r="R287">
        <v>0.4</v>
      </c>
      <c r="S287">
        <v>0</v>
      </c>
      <c r="T287">
        <v>0.5</v>
      </c>
      <c r="U287">
        <v>0.6</v>
      </c>
      <c r="V287">
        <v>0.3</v>
      </c>
      <c r="W287">
        <v>0.4</v>
      </c>
      <c r="X287">
        <v>0.2</v>
      </c>
      <c r="Y287">
        <v>0.3</v>
      </c>
      <c r="Z287">
        <v>0.6</v>
      </c>
      <c r="AA287">
        <v>0</v>
      </c>
    </row>
    <row r="288" spans="1:27" x14ac:dyDescent="0.25">
      <c r="A288" t="s">
        <v>286</v>
      </c>
      <c r="B288" t="s">
        <v>859</v>
      </c>
      <c r="C288">
        <v>0.1</v>
      </c>
      <c r="D288">
        <v>0.3</v>
      </c>
      <c r="E288">
        <v>0.1</v>
      </c>
      <c r="F288">
        <v>0.2</v>
      </c>
      <c r="G288">
        <v>0.1</v>
      </c>
      <c r="H288">
        <v>7.4</v>
      </c>
      <c r="I288">
        <v>4.5</v>
      </c>
      <c r="J288">
        <v>0.6</v>
      </c>
      <c r="K288">
        <v>0.8</v>
      </c>
      <c r="L288">
        <v>1.9</v>
      </c>
      <c r="M288">
        <v>0.1</v>
      </c>
      <c r="N288">
        <v>1.7</v>
      </c>
      <c r="O288">
        <v>0.3</v>
      </c>
      <c r="P288">
        <v>1.7</v>
      </c>
      <c r="Q288">
        <v>2</v>
      </c>
      <c r="R288">
        <v>0.1</v>
      </c>
      <c r="S288">
        <v>1.1000000000000001</v>
      </c>
      <c r="T288">
        <v>0.3</v>
      </c>
      <c r="U288">
        <v>0.4</v>
      </c>
      <c r="V288">
        <v>0.1</v>
      </c>
      <c r="W288">
        <v>0.1</v>
      </c>
      <c r="X288">
        <v>0.3</v>
      </c>
      <c r="Y288">
        <v>0.1</v>
      </c>
      <c r="Z288">
        <v>0.2</v>
      </c>
      <c r="AA288">
        <v>0.1</v>
      </c>
    </row>
    <row r="289" spans="1:27" x14ac:dyDescent="0.25">
      <c r="A289" t="s">
        <v>287</v>
      </c>
      <c r="B289" t="s">
        <v>860</v>
      </c>
      <c r="C289">
        <v>1030701</v>
      </c>
      <c r="D289">
        <v>9491</v>
      </c>
      <c r="E289">
        <v>735475</v>
      </c>
      <c r="F289">
        <v>19928</v>
      </c>
      <c r="G289">
        <v>17618</v>
      </c>
      <c r="H289">
        <v>454</v>
      </c>
      <c r="I289">
        <v>766</v>
      </c>
      <c r="J289">
        <v>6174</v>
      </c>
      <c r="K289">
        <v>2102</v>
      </c>
      <c r="L289">
        <v>1835</v>
      </c>
      <c r="M289">
        <v>19586</v>
      </c>
      <c r="N289">
        <v>2065</v>
      </c>
      <c r="O289">
        <v>17464</v>
      </c>
      <c r="P289">
        <v>2016</v>
      </c>
      <c r="Q289">
        <v>1752</v>
      </c>
      <c r="R289">
        <v>169015</v>
      </c>
      <c r="S289">
        <v>3158</v>
      </c>
      <c r="T289">
        <v>21802</v>
      </c>
      <c r="U289">
        <v>6256</v>
      </c>
      <c r="V289">
        <v>107364</v>
      </c>
      <c r="W289">
        <v>219187</v>
      </c>
      <c r="X289">
        <v>7379</v>
      </c>
      <c r="Y289">
        <v>69109</v>
      </c>
      <c r="Z289">
        <v>93769</v>
      </c>
      <c r="AA289">
        <v>35905</v>
      </c>
    </row>
    <row r="290" spans="1:27" x14ac:dyDescent="0.25">
      <c r="A290" t="s">
        <v>288</v>
      </c>
      <c r="B290" t="s">
        <v>861</v>
      </c>
      <c r="C290">
        <v>3828</v>
      </c>
      <c r="D290">
        <v>278</v>
      </c>
      <c r="E290">
        <v>3128</v>
      </c>
      <c r="F290">
        <v>297</v>
      </c>
      <c r="G290">
        <v>303</v>
      </c>
      <c r="H290">
        <v>70</v>
      </c>
      <c r="I290">
        <v>98</v>
      </c>
      <c r="J290">
        <v>219</v>
      </c>
      <c r="K290">
        <v>180</v>
      </c>
      <c r="L290">
        <v>189</v>
      </c>
      <c r="M290">
        <v>381</v>
      </c>
      <c r="N290">
        <v>163</v>
      </c>
      <c r="O290">
        <v>564</v>
      </c>
      <c r="P290">
        <v>139</v>
      </c>
      <c r="Q290">
        <v>107</v>
      </c>
      <c r="R290">
        <v>1041</v>
      </c>
      <c r="S290">
        <v>207</v>
      </c>
      <c r="T290">
        <v>419</v>
      </c>
      <c r="U290">
        <v>261</v>
      </c>
      <c r="V290">
        <v>923</v>
      </c>
      <c r="W290">
        <v>1709</v>
      </c>
      <c r="X290">
        <v>318</v>
      </c>
      <c r="Y290">
        <v>985</v>
      </c>
      <c r="Z290">
        <v>941</v>
      </c>
      <c r="AA290">
        <v>577</v>
      </c>
    </row>
    <row r="291" spans="1:27" x14ac:dyDescent="0.25">
      <c r="A291" t="s">
        <v>289</v>
      </c>
      <c r="B291" t="s">
        <v>862</v>
      </c>
      <c r="C291">
        <v>1030701</v>
      </c>
      <c r="D291">
        <v>9491</v>
      </c>
      <c r="E291">
        <v>735475</v>
      </c>
      <c r="F291">
        <v>19928</v>
      </c>
      <c r="G291">
        <v>17618</v>
      </c>
      <c r="H291">
        <v>454</v>
      </c>
      <c r="I291">
        <v>766</v>
      </c>
      <c r="J291">
        <v>6174</v>
      </c>
      <c r="K291">
        <v>2102</v>
      </c>
      <c r="L291">
        <v>1835</v>
      </c>
      <c r="M291">
        <v>19586</v>
      </c>
      <c r="N291">
        <v>2065</v>
      </c>
      <c r="O291">
        <v>17464</v>
      </c>
      <c r="P291">
        <v>2016</v>
      </c>
      <c r="Q291">
        <v>1752</v>
      </c>
      <c r="R291">
        <v>169015</v>
      </c>
      <c r="S291">
        <v>3158</v>
      </c>
      <c r="T291">
        <v>21802</v>
      </c>
      <c r="U291">
        <v>6256</v>
      </c>
      <c r="V291">
        <v>107364</v>
      </c>
      <c r="W291">
        <v>219187</v>
      </c>
      <c r="X291">
        <v>7379</v>
      </c>
      <c r="Y291">
        <v>69109</v>
      </c>
      <c r="Z291">
        <v>93769</v>
      </c>
      <c r="AA291">
        <v>35905</v>
      </c>
    </row>
    <row r="292" spans="1:27" x14ac:dyDescent="0.25">
      <c r="A292" t="s">
        <v>290</v>
      </c>
      <c r="B292" t="s">
        <v>863</v>
      </c>
      <c r="C292" t="s">
        <v>1144</v>
      </c>
      <c r="D292" t="s">
        <v>1144</v>
      </c>
      <c r="E292" t="s">
        <v>1144</v>
      </c>
      <c r="F292" t="s">
        <v>1144</v>
      </c>
      <c r="G292" t="s">
        <v>1144</v>
      </c>
      <c r="H292" t="s">
        <v>1144</v>
      </c>
      <c r="I292" t="s">
        <v>1144</v>
      </c>
      <c r="J292" t="s">
        <v>1144</v>
      </c>
      <c r="K292" t="s">
        <v>1144</v>
      </c>
      <c r="L292" t="s">
        <v>1144</v>
      </c>
      <c r="M292" t="s">
        <v>1144</v>
      </c>
      <c r="N292" t="s">
        <v>1144</v>
      </c>
      <c r="O292" t="s">
        <v>1144</v>
      </c>
      <c r="P292" t="s">
        <v>1144</v>
      </c>
      <c r="Q292" t="s">
        <v>1144</v>
      </c>
      <c r="R292" t="s">
        <v>1144</v>
      </c>
      <c r="S292" t="s">
        <v>1144</v>
      </c>
      <c r="T292" t="s">
        <v>1144</v>
      </c>
      <c r="U292" t="s">
        <v>1144</v>
      </c>
      <c r="V292" t="s">
        <v>1144</v>
      </c>
      <c r="W292" t="s">
        <v>1144</v>
      </c>
      <c r="X292" t="s">
        <v>1144</v>
      </c>
      <c r="Y292" t="s">
        <v>1144</v>
      </c>
      <c r="Z292" t="s">
        <v>1144</v>
      </c>
      <c r="AA292" t="s">
        <v>1144</v>
      </c>
    </row>
    <row r="293" spans="1:27" x14ac:dyDescent="0.25">
      <c r="A293" t="s">
        <v>291</v>
      </c>
      <c r="B293" t="s">
        <v>864</v>
      </c>
      <c r="C293">
        <v>3379</v>
      </c>
      <c r="D293">
        <v>104</v>
      </c>
      <c r="E293">
        <v>2066</v>
      </c>
      <c r="F293">
        <v>52</v>
      </c>
      <c r="G293">
        <v>113</v>
      </c>
      <c r="H293">
        <v>10</v>
      </c>
      <c r="I293">
        <v>32</v>
      </c>
      <c r="J293">
        <v>29</v>
      </c>
      <c r="K293">
        <v>24</v>
      </c>
      <c r="L293">
        <v>25</v>
      </c>
      <c r="M293">
        <v>41</v>
      </c>
      <c r="N293">
        <v>16</v>
      </c>
      <c r="O293">
        <v>102</v>
      </c>
      <c r="P293">
        <v>14</v>
      </c>
      <c r="Q293">
        <v>0</v>
      </c>
      <c r="R293">
        <v>631</v>
      </c>
      <c r="S293">
        <v>57</v>
      </c>
      <c r="T293">
        <v>63</v>
      </c>
      <c r="U293">
        <v>9</v>
      </c>
      <c r="V293">
        <v>98</v>
      </c>
      <c r="W293">
        <v>809</v>
      </c>
      <c r="X293">
        <v>0</v>
      </c>
      <c r="Y293">
        <v>212</v>
      </c>
      <c r="Z293">
        <v>431</v>
      </c>
      <c r="AA293">
        <v>109</v>
      </c>
    </row>
    <row r="294" spans="1:27" x14ac:dyDescent="0.25">
      <c r="A294" t="s">
        <v>292</v>
      </c>
      <c r="B294" t="s">
        <v>865</v>
      </c>
      <c r="C294">
        <v>363</v>
      </c>
      <c r="D294">
        <v>77</v>
      </c>
      <c r="E294">
        <v>287</v>
      </c>
      <c r="F294">
        <v>58</v>
      </c>
      <c r="G294">
        <v>106</v>
      </c>
      <c r="H294">
        <v>11</v>
      </c>
      <c r="I294">
        <v>35</v>
      </c>
      <c r="J294">
        <v>27</v>
      </c>
      <c r="K294">
        <v>31</v>
      </c>
      <c r="L294">
        <v>40</v>
      </c>
      <c r="M294">
        <v>35</v>
      </c>
      <c r="N294">
        <v>12</v>
      </c>
      <c r="O294">
        <v>76</v>
      </c>
      <c r="P294">
        <v>20</v>
      </c>
      <c r="Q294">
        <v>12</v>
      </c>
      <c r="R294">
        <v>160</v>
      </c>
      <c r="S294">
        <v>49</v>
      </c>
      <c r="T294">
        <v>38</v>
      </c>
      <c r="U294">
        <v>14</v>
      </c>
      <c r="V294">
        <v>67</v>
      </c>
      <c r="W294">
        <v>169</v>
      </c>
      <c r="X294">
        <v>19</v>
      </c>
      <c r="Y294">
        <v>86</v>
      </c>
      <c r="Z294">
        <v>131</v>
      </c>
      <c r="AA294">
        <v>76</v>
      </c>
    </row>
    <row r="295" spans="1:27" x14ac:dyDescent="0.25">
      <c r="A295" t="s">
        <v>293</v>
      </c>
      <c r="B295" t="s">
        <v>866</v>
      </c>
      <c r="C295">
        <v>0.3</v>
      </c>
      <c r="D295">
        <v>1.1000000000000001</v>
      </c>
      <c r="E295">
        <v>0.3</v>
      </c>
      <c r="F295">
        <v>0.3</v>
      </c>
      <c r="G295">
        <v>0.6</v>
      </c>
      <c r="H295">
        <v>2.2000000000000002</v>
      </c>
      <c r="I295">
        <v>4.2</v>
      </c>
      <c r="J295">
        <v>0.5</v>
      </c>
      <c r="K295">
        <v>1.1000000000000001</v>
      </c>
      <c r="L295">
        <v>1.4</v>
      </c>
      <c r="M295">
        <v>0.2</v>
      </c>
      <c r="N295">
        <v>0.8</v>
      </c>
      <c r="O295">
        <v>0.6</v>
      </c>
      <c r="P295">
        <v>0.7</v>
      </c>
      <c r="Q295">
        <v>0</v>
      </c>
      <c r="R295">
        <v>0.4</v>
      </c>
      <c r="S295">
        <v>1.8</v>
      </c>
      <c r="T295">
        <v>0.3</v>
      </c>
      <c r="U295">
        <v>0.1</v>
      </c>
      <c r="V295">
        <v>0.1</v>
      </c>
      <c r="W295">
        <v>0.4</v>
      </c>
      <c r="X295">
        <v>0</v>
      </c>
      <c r="Y295">
        <v>0.3</v>
      </c>
      <c r="Z295">
        <v>0.5</v>
      </c>
      <c r="AA295">
        <v>0.3</v>
      </c>
    </row>
    <row r="296" spans="1:27" x14ac:dyDescent="0.25">
      <c r="A296" t="s">
        <v>294</v>
      </c>
      <c r="B296" t="s">
        <v>867</v>
      </c>
      <c r="C296">
        <v>0.1</v>
      </c>
      <c r="D296">
        <v>0.8</v>
      </c>
      <c r="E296">
        <v>0.1</v>
      </c>
      <c r="F296">
        <v>0.3</v>
      </c>
      <c r="G296">
        <v>0.6</v>
      </c>
      <c r="H296">
        <v>2.2999999999999998</v>
      </c>
      <c r="I296">
        <v>4.5999999999999996</v>
      </c>
      <c r="J296">
        <v>0.4</v>
      </c>
      <c r="K296">
        <v>1.4</v>
      </c>
      <c r="L296">
        <v>2.2000000000000002</v>
      </c>
      <c r="M296">
        <v>0.2</v>
      </c>
      <c r="N296">
        <v>0.6</v>
      </c>
      <c r="O296">
        <v>0.4</v>
      </c>
      <c r="P296">
        <v>1</v>
      </c>
      <c r="Q296">
        <v>2</v>
      </c>
      <c r="R296">
        <v>0.1</v>
      </c>
      <c r="S296">
        <v>1.5</v>
      </c>
      <c r="T296">
        <v>0.2</v>
      </c>
      <c r="U296">
        <v>0.2</v>
      </c>
      <c r="V296">
        <v>0.1</v>
      </c>
      <c r="W296">
        <v>0.1</v>
      </c>
      <c r="X296">
        <v>0.5</v>
      </c>
      <c r="Y296">
        <v>0.1</v>
      </c>
      <c r="Z296">
        <v>0.1</v>
      </c>
      <c r="AA296">
        <v>0.2</v>
      </c>
    </row>
    <row r="297" spans="1:27" x14ac:dyDescent="0.25">
      <c r="A297" t="s">
        <v>295</v>
      </c>
      <c r="B297" t="s">
        <v>868</v>
      </c>
      <c r="C297">
        <v>7878</v>
      </c>
      <c r="D297">
        <v>51</v>
      </c>
      <c r="E297">
        <v>4248</v>
      </c>
      <c r="F297">
        <v>261</v>
      </c>
      <c r="G297">
        <v>104</v>
      </c>
      <c r="H297">
        <v>10</v>
      </c>
      <c r="I297">
        <v>38</v>
      </c>
      <c r="J297">
        <v>55</v>
      </c>
      <c r="K297">
        <v>24</v>
      </c>
      <c r="L297">
        <v>25</v>
      </c>
      <c r="M297">
        <v>80</v>
      </c>
      <c r="N297">
        <v>10</v>
      </c>
      <c r="O297">
        <v>139</v>
      </c>
      <c r="P297">
        <v>42</v>
      </c>
      <c r="Q297">
        <v>19</v>
      </c>
      <c r="R297">
        <v>2131</v>
      </c>
      <c r="S297">
        <v>36</v>
      </c>
      <c r="T297">
        <v>605</v>
      </c>
      <c r="U297">
        <v>37</v>
      </c>
      <c r="V297">
        <v>417</v>
      </c>
      <c r="W297">
        <v>1546</v>
      </c>
      <c r="X297">
        <v>15</v>
      </c>
      <c r="Y297">
        <v>289</v>
      </c>
      <c r="Z297">
        <v>1508</v>
      </c>
      <c r="AA297">
        <v>396</v>
      </c>
    </row>
    <row r="298" spans="1:27" x14ac:dyDescent="0.25">
      <c r="A298" t="s">
        <v>296</v>
      </c>
      <c r="B298" t="s">
        <v>869</v>
      </c>
      <c r="C298">
        <v>574</v>
      </c>
      <c r="D298">
        <v>39</v>
      </c>
      <c r="E298">
        <v>350</v>
      </c>
      <c r="F298">
        <v>103</v>
      </c>
      <c r="G298">
        <v>105</v>
      </c>
      <c r="H298">
        <v>11</v>
      </c>
      <c r="I298">
        <v>37</v>
      </c>
      <c r="J298">
        <v>59</v>
      </c>
      <c r="K298">
        <v>31</v>
      </c>
      <c r="L298">
        <v>40</v>
      </c>
      <c r="M298">
        <v>73</v>
      </c>
      <c r="N298">
        <v>9</v>
      </c>
      <c r="O298">
        <v>81</v>
      </c>
      <c r="P298">
        <v>56</v>
      </c>
      <c r="Q298">
        <v>31</v>
      </c>
      <c r="R298">
        <v>293</v>
      </c>
      <c r="S298">
        <v>35</v>
      </c>
      <c r="T298">
        <v>140</v>
      </c>
      <c r="U298">
        <v>36</v>
      </c>
      <c r="V298">
        <v>118</v>
      </c>
      <c r="W298">
        <v>225</v>
      </c>
      <c r="X298">
        <v>25</v>
      </c>
      <c r="Y298">
        <v>96</v>
      </c>
      <c r="Z298">
        <v>234</v>
      </c>
      <c r="AA298">
        <v>134</v>
      </c>
    </row>
    <row r="299" spans="1:27" x14ac:dyDescent="0.25">
      <c r="A299" t="s">
        <v>297</v>
      </c>
      <c r="B299" t="s">
        <v>870</v>
      </c>
      <c r="C299">
        <v>0.8</v>
      </c>
      <c r="D299">
        <v>0.5</v>
      </c>
      <c r="E299">
        <v>0.6</v>
      </c>
      <c r="F299">
        <v>1.3</v>
      </c>
      <c r="G299">
        <v>0.6</v>
      </c>
      <c r="H299">
        <v>2.2000000000000002</v>
      </c>
      <c r="I299">
        <v>5</v>
      </c>
      <c r="J299">
        <v>0.9</v>
      </c>
      <c r="K299">
        <v>1.1000000000000001</v>
      </c>
      <c r="L299">
        <v>1.4</v>
      </c>
      <c r="M299">
        <v>0.4</v>
      </c>
      <c r="N299">
        <v>0.5</v>
      </c>
      <c r="O299">
        <v>0.8</v>
      </c>
      <c r="P299">
        <v>2.1</v>
      </c>
      <c r="Q299">
        <v>1.1000000000000001</v>
      </c>
      <c r="R299">
        <v>1.3</v>
      </c>
      <c r="S299">
        <v>1.1000000000000001</v>
      </c>
      <c r="T299">
        <v>2.8</v>
      </c>
      <c r="U299">
        <v>0.6</v>
      </c>
      <c r="V299">
        <v>0.4</v>
      </c>
      <c r="W299">
        <v>0.7</v>
      </c>
      <c r="X299">
        <v>0.2</v>
      </c>
      <c r="Y299">
        <v>0.4</v>
      </c>
      <c r="Z299">
        <v>1.6</v>
      </c>
      <c r="AA299">
        <v>1.1000000000000001</v>
      </c>
    </row>
    <row r="300" spans="1:27" x14ac:dyDescent="0.25">
      <c r="A300" t="s">
        <v>298</v>
      </c>
      <c r="B300" t="s">
        <v>871</v>
      </c>
      <c r="C300">
        <v>0.1</v>
      </c>
      <c r="D300">
        <v>0.4</v>
      </c>
      <c r="E300">
        <v>0.1</v>
      </c>
      <c r="F300">
        <v>0.5</v>
      </c>
      <c r="G300">
        <v>0.6</v>
      </c>
      <c r="H300">
        <v>2.2999999999999998</v>
      </c>
      <c r="I300">
        <v>4.9000000000000004</v>
      </c>
      <c r="J300">
        <v>1</v>
      </c>
      <c r="K300">
        <v>1.4</v>
      </c>
      <c r="L300">
        <v>2.2000000000000002</v>
      </c>
      <c r="M300">
        <v>0.4</v>
      </c>
      <c r="N300">
        <v>0.4</v>
      </c>
      <c r="O300">
        <v>0.5</v>
      </c>
      <c r="P300">
        <v>2.7</v>
      </c>
      <c r="Q300">
        <v>1.8</v>
      </c>
      <c r="R300">
        <v>0.2</v>
      </c>
      <c r="S300">
        <v>1.1000000000000001</v>
      </c>
      <c r="T300">
        <v>0.6</v>
      </c>
      <c r="U300">
        <v>0.6</v>
      </c>
      <c r="V300">
        <v>0.1</v>
      </c>
      <c r="W300">
        <v>0.1</v>
      </c>
      <c r="X300">
        <v>0.3</v>
      </c>
      <c r="Y300">
        <v>0.1</v>
      </c>
      <c r="Z300">
        <v>0.2</v>
      </c>
      <c r="AA300">
        <v>0.4</v>
      </c>
    </row>
    <row r="301" spans="1:27" x14ac:dyDescent="0.25">
      <c r="A301" t="s">
        <v>299</v>
      </c>
      <c r="B301" t="s">
        <v>872</v>
      </c>
      <c r="C301">
        <v>29339</v>
      </c>
      <c r="D301">
        <v>289</v>
      </c>
      <c r="E301">
        <v>20591</v>
      </c>
      <c r="F301">
        <v>319</v>
      </c>
      <c r="G301">
        <v>285</v>
      </c>
      <c r="H301">
        <v>0</v>
      </c>
      <c r="I301">
        <v>37</v>
      </c>
      <c r="J301">
        <v>197</v>
      </c>
      <c r="K301">
        <v>85</v>
      </c>
      <c r="L301">
        <v>0</v>
      </c>
      <c r="M301">
        <v>664</v>
      </c>
      <c r="N301">
        <v>77</v>
      </c>
      <c r="O301">
        <v>597</v>
      </c>
      <c r="P301">
        <v>36</v>
      </c>
      <c r="Q301">
        <v>47</v>
      </c>
      <c r="R301">
        <v>5035</v>
      </c>
      <c r="S301">
        <v>84</v>
      </c>
      <c r="T301">
        <v>996</v>
      </c>
      <c r="U301">
        <v>196</v>
      </c>
      <c r="V301">
        <v>2444</v>
      </c>
      <c r="W301">
        <v>6959</v>
      </c>
      <c r="X301">
        <v>115</v>
      </c>
      <c r="Y301">
        <v>2239</v>
      </c>
      <c r="Z301">
        <v>3553</v>
      </c>
      <c r="AA301">
        <v>848</v>
      </c>
    </row>
    <row r="302" spans="1:27" x14ac:dyDescent="0.25">
      <c r="A302" t="s">
        <v>300</v>
      </c>
      <c r="B302" t="s">
        <v>873</v>
      </c>
      <c r="C302">
        <v>1119</v>
      </c>
      <c r="D302">
        <v>109</v>
      </c>
      <c r="E302">
        <v>1030</v>
      </c>
      <c r="F302">
        <v>99</v>
      </c>
      <c r="G302">
        <v>92</v>
      </c>
      <c r="H302">
        <v>12</v>
      </c>
      <c r="I302">
        <v>39</v>
      </c>
      <c r="J302">
        <v>88</v>
      </c>
      <c r="K302">
        <v>67</v>
      </c>
      <c r="L302">
        <v>17</v>
      </c>
      <c r="M302">
        <v>162</v>
      </c>
      <c r="N302">
        <v>41</v>
      </c>
      <c r="O302">
        <v>170</v>
      </c>
      <c r="P302">
        <v>27</v>
      </c>
      <c r="Q302">
        <v>44</v>
      </c>
      <c r="R302">
        <v>446</v>
      </c>
      <c r="S302">
        <v>50</v>
      </c>
      <c r="T302">
        <v>237</v>
      </c>
      <c r="U302">
        <v>98</v>
      </c>
      <c r="V302">
        <v>320</v>
      </c>
      <c r="W302">
        <v>525</v>
      </c>
      <c r="X302">
        <v>50</v>
      </c>
      <c r="Y302">
        <v>335</v>
      </c>
      <c r="Z302">
        <v>368</v>
      </c>
      <c r="AA302">
        <v>198</v>
      </c>
    </row>
    <row r="303" spans="1:27" x14ac:dyDescent="0.25">
      <c r="A303" t="s">
        <v>301</v>
      </c>
      <c r="B303" t="s">
        <v>874</v>
      </c>
      <c r="C303">
        <v>2.8</v>
      </c>
      <c r="D303">
        <v>3</v>
      </c>
      <c r="E303">
        <v>2.8</v>
      </c>
      <c r="F303">
        <v>1.6</v>
      </c>
      <c r="G303">
        <v>1.6</v>
      </c>
      <c r="H303">
        <v>0</v>
      </c>
      <c r="I303">
        <v>4.8</v>
      </c>
      <c r="J303">
        <v>3.2</v>
      </c>
      <c r="K303">
        <v>4</v>
      </c>
      <c r="L303">
        <v>0</v>
      </c>
      <c r="M303">
        <v>3.4</v>
      </c>
      <c r="N303">
        <v>3.7</v>
      </c>
      <c r="O303">
        <v>3.4</v>
      </c>
      <c r="P303">
        <v>1.8</v>
      </c>
      <c r="Q303">
        <v>2.7</v>
      </c>
      <c r="R303">
        <v>3</v>
      </c>
      <c r="S303">
        <v>2.7</v>
      </c>
      <c r="T303">
        <v>4.5999999999999996</v>
      </c>
      <c r="U303">
        <v>3.1</v>
      </c>
      <c r="V303">
        <v>2.2999999999999998</v>
      </c>
      <c r="W303">
        <v>3.2</v>
      </c>
      <c r="X303">
        <v>1.6</v>
      </c>
      <c r="Y303">
        <v>3.2</v>
      </c>
      <c r="Z303">
        <v>3.8</v>
      </c>
      <c r="AA303">
        <v>2.4</v>
      </c>
    </row>
    <row r="304" spans="1:27" x14ac:dyDescent="0.25">
      <c r="A304" t="s">
        <v>302</v>
      </c>
      <c r="B304" t="s">
        <v>875</v>
      </c>
      <c r="C304">
        <v>0.1</v>
      </c>
      <c r="D304">
        <v>1.1000000000000001</v>
      </c>
      <c r="E304">
        <v>0.1</v>
      </c>
      <c r="F304">
        <v>0.5</v>
      </c>
      <c r="G304">
        <v>0.5</v>
      </c>
      <c r="H304">
        <v>7.4</v>
      </c>
      <c r="I304">
        <v>5</v>
      </c>
      <c r="J304">
        <v>1.5</v>
      </c>
      <c r="K304">
        <v>3.1</v>
      </c>
      <c r="L304">
        <v>1.9</v>
      </c>
      <c r="M304">
        <v>0.8</v>
      </c>
      <c r="N304">
        <v>2</v>
      </c>
      <c r="O304">
        <v>0.9</v>
      </c>
      <c r="P304">
        <v>1.4</v>
      </c>
      <c r="Q304">
        <v>2.5</v>
      </c>
      <c r="R304">
        <v>0.3</v>
      </c>
      <c r="S304">
        <v>1.6</v>
      </c>
      <c r="T304">
        <v>1.1000000000000001</v>
      </c>
      <c r="U304">
        <v>1.5</v>
      </c>
      <c r="V304">
        <v>0.3</v>
      </c>
      <c r="W304">
        <v>0.2</v>
      </c>
      <c r="X304">
        <v>0.7</v>
      </c>
      <c r="Y304">
        <v>0.5</v>
      </c>
      <c r="Z304">
        <v>0.4</v>
      </c>
      <c r="AA304">
        <v>0.5</v>
      </c>
    </row>
    <row r="305" spans="1:27" x14ac:dyDescent="0.25">
      <c r="A305" t="s">
        <v>303</v>
      </c>
      <c r="B305" t="s">
        <v>876</v>
      </c>
      <c r="C305">
        <v>1030701</v>
      </c>
      <c r="D305">
        <v>9491</v>
      </c>
      <c r="E305">
        <v>735475</v>
      </c>
      <c r="F305">
        <v>19928</v>
      </c>
      <c r="G305">
        <v>17618</v>
      </c>
      <c r="H305">
        <v>454</v>
      </c>
      <c r="I305">
        <v>766</v>
      </c>
      <c r="J305">
        <v>6174</v>
      </c>
      <c r="K305">
        <v>2102</v>
      </c>
      <c r="L305">
        <v>1835</v>
      </c>
      <c r="M305">
        <v>19586</v>
      </c>
      <c r="N305">
        <v>2065</v>
      </c>
      <c r="O305">
        <v>17464</v>
      </c>
      <c r="P305">
        <v>2016</v>
      </c>
      <c r="Q305">
        <v>1752</v>
      </c>
      <c r="R305">
        <v>169015</v>
      </c>
      <c r="S305">
        <v>3158</v>
      </c>
      <c r="T305">
        <v>21802</v>
      </c>
      <c r="U305">
        <v>6256</v>
      </c>
      <c r="V305">
        <v>107364</v>
      </c>
      <c r="W305">
        <v>219187</v>
      </c>
      <c r="X305">
        <v>7379</v>
      </c>
      <c r="Y305">
        <v>69109</v>
      </c>
      <c r="Z305">
        <v>93769</v>
      </c>
      <c r="AA305">
        <v>35905</v>
      </c>
    </row>
    <row r="306" spans="1:27" x14ac:dyDescent="0.25">
      <c r="A306" t="s">
        <v>304</v>
      </c>
      <c r="B306" t="s">
        <v>877</v>
      </c>
      <c r="C306">
        <v>3828</v>
      </c>
      <c r="D306">
        <v>278</v>
      </c>
      <c r="E306">
        <v>3128</v>
      </c>
      <c r="F306">
        <v>297</v>
      </c>
      <c r="G306">
        <v>303</v>
      </c>
      <c r="H306">
        <v>70</v>
      </c>
      <c r="I306">
        <v>98</v>
      </c>
      <c r="J306">
        <v>219</v>
      </c>
      <c r="K306">
        <v>180</v>
      </c>
      <c r="L306">
        <v>189</v>
      </c>
      <c r="M306">
        <v>381</v>
      </c>
      <c r="N306">
        <v>163</v>
      </c>
      <c r="O306">
        <v>564</v>
      </c>
      <c r="P306">
        <v>139</v>
      </c>
      <c r="Q306">
        <v>107</v>
      </c>
      <c r="R306">
        <v>1041</v>
      </c>
      <c r="S306">
        <v>207</v>
      </c>
      <c r="T306">
        <v>419</v>
      </c>
      <c r="U306">
        <v>261</v>
      </c>
      <c r="V306">
        <v>923</v>
      </c>
      <c r="W306">
        <v>1709</v>
      </c>
      <c r="X306">
        <v>318</v>
      </c>
      <c r="Y306">
        <v>985</v>
      </c>
      <c r="Z306">
        <v>941</v>
      </c>
      <c r="AA306">
        <v>577</v>
      </c>
    </row>
    <row r="307" spans="1:27" x14ac:dyDescent="0.25">
      <c r="A307" t="s">
        <v>305</v>
      </c>
      <c r="B307" t="s">
        <v>878</v>
      </c>
      <c r="C307">
        <v>1030701</v>
      </c>
      <c r="D307">
        <v>9491</v>
      </c>
      <c r="E307">
        <v>735475</v>
      </c>
      <c r="F307">
        <v>19928</v>
      </c>
      <c r="G307">
        <v>17618</v>
      </c>
      <c r="H307">
        <v>454</v>
      </c>
      <c r="I307">
        <v>766</v>
      </c>
      <c r="J307">
        <v>6174</v>
      </c>
      <c r="K307">
        <v>2102</v>
      </c>
      <c r="L307">
        <v>1835</v>
      </c>
      <c r="M307">
        <v>19586</v>
      </c>
      <c r="N307">
        <v>2065</v>
      </c>
      <c r="O307">
        <v>17464</v>
      </c>
      <c r="P307">
        <v>2016</v>
      </c>
      <c r="Q307">
        <v>1752</v>
      </c>
      <c r="R307">
        <v>169015</v>
      </c>
      <c r="S307">
        <v>3158</v>
      </c>
      <c r="T307">
        <v>21802</v>
      </c>
      <c r="U307">
        <v>6256</v>
      </c>
      <c r="V307">
        <v>107364</v>
      </c>
      <c r="W307">
        <v>219187</v>
      </c>
      <c r="X307">
        <v>7379</v>
      </c>
      <c r="Y307">
        <v>69109</v>
      </c>
      <c r="Z307">
        <v>93769</v>
      </c>
      <c r="AA307">
        <v>35905</v>
      </c>
    </row>
    <row r="308" spans="1:27" x14ac:dyDescent="0.25">
      <c r="A308" t="s">
        <v>306</v>
      </c>
      <c r="B308" t="s">
        <v>879</v>
      </c>
      <c r="C308" t="s">
        <v>1144</v>
      </c>
      <c r="D308" t="s">
        <v>1144</v>
      </c>
      <c r="E308" t="s">
        <v>1144</v>
      </c>
      <c r="F308" t="s">
        <v>1144</v>
      </c>
      <c r="G308" t="s">
        <v>1144</v>
      </c>
      <c r="H308" t="s">
        <v>1144</v>
      </c>
      <c r="I308" t="s">
        <v>1144</v>
      </c>
      <c r="J308" t="s">
        <v>1144</v>
      </c>
      <c r="K308" t="s">
        <v>1144</v>
      </c>
      <c r="L308" t="s">
        <v>1144</v>
      </c>
      <c r="M308" t="s">
        <v>1144</v>
      </c>
      <c r="N308" t="s">
        <v>1144</v>
      </c>
      <c r="O308" t="s">
        <v>1144</v>
      </c>
      <c r="P308" t="s">
        <v>1144</v>
      </c>
      <c r="Q308" t="s">
        <v>1144</v>
      </c>
      <c r="R308" t="s">
        <v>1144</v>
      </c>
      <c r="S308" t="s">
        <v>1144</v>
      </c>
      <c r="T308" t="s">
        <v>1144</v>
      </c>
      <c r="U308" t="s">
        <v>1144</v>
      </c>
      <c r="V308" t="s">
        <v>1144</v>
      </c>
      <c r="W308" t="s">
        <v>1144</v>
      </c>
      <c r="X308" t="s">
        <v>1144</v>
      </c>
      <c r="Y308" t="s">
        <v>1144</v>
      </c>
      <c r="Z308" t="s">
        <v>1144</v>
      </c>
      <c r="AA308" t="s">
        <v>1144</v>
      </c>
    </row>
    <row r="309" spans="1:27" x14ac:dyDescent="0.25">
      <c r="A309" t="s">
        <v>307</v>
      </c>
      <c r="B309" t="s">
        <v>880</v>
      </c>
      <c r="C309">
        <v>986758</v>
      </c>
      <c r="D309">
        <v>9190</v>
      </c>
      <c r="E309">
        <v>703091</v>
      </c>
      <c r="F309">
        <v>19599</v>
      </c>
      <c r="G309">
        <v>17006</v>
      </c>
      <c r="H309">
        <v>434</v>
      </c>
      <c r="I309">
        <v>765</v>
      </c>
      <c r="J309">
        <v>5951</v>
      </c>
      <c r="K309">
        <v>2024</v>
      </c>
      <c r="L309">
        <v>1831</v>
      </c>
      <c r="M309">
        <v>19075</v>
      </c>
      <c r="N309">
        <v>1931</v>
      </c>
      <c r="O309">
        <v>17062</v>
      </c>
      <c r="P309">
        <v>1869</v>
      </c>
      <c r="Q309">
        <v>1752</v>
      </c>
      <c r="R309">
        <v>161121</v>
      </c>
      <c r="S309">
        <v>3109</v>
      </c>
      <c r="T309">
        <v>20948</v>
      </c>
      <c r="U309">
        <v>6171</v>
      </c>
      <c r="V309">
        <v>105611</v>
      </c>
      <c r="W309">
        <v>209167</v>
      </c>
      <c r="X309">
        <v>7090</v>
      </c>
      <c r="Y309">
        <v>64885</v>
      </c>
      <c r="Z309">
        <v>88741</v>
      </c>
      <c r="AA309">
        <v>34311</v>
      </c>
    </row>
    <row r="310" spans="1:27" x14ac:dyDescent="0.25">
      <c r="A310" t="s">
        <v>308</v>
      </c>
      <c r="B310" t="s">
        <v>881</v>
      </c>
      <c r="C310">
        <v>4020</v>
      </c>
      <c r="D310">
        <v>283</v>
      </c>
      <c r="E310">
        <v>3149</v>
      </c>
      <c r="F310">
        <v>304</v>
      </c>
      <c r="G310">
        <v>327</v>
      </c>
      <c r="H310">
        <v>73</v>
      </c>
      <c r="I310">
        <v>97</v>
      </c>
      <c r="J310">
        <v>242</v>
      </c>
      <c r="K310">
        <v>211</v>
      </c>
      <c r="L310">
        <v>189</v>
      </c>
      <c r="M310">
        <v>411</v>
      </c>
      <c r="N310">
        <v>196</v>
      </c>
      <c r="O310">
        <v>532</v>
      </c>
      <c r="P310">
        <v>142</v>
      </c>
      <c r="Q310">
        <v>107</v>
      </c>
      <c r="R310">
        <v>1194</v>
      </c>
      <c r="S310">
        <v>201</v>
      </c>
      <c r="T310">
        <v>428</v>
      </c>
      <c r="U310">
        <v>270</v>
      </c>
      <c r="V310">
        <v>1007</v>
      </c>
      <c r="W310">
        <v>1821</v>
      </c>
      <c r="X310">
        <v>339</v>
      </c>
      <c r="Y310">
        <v>1213</v>
      </c>
      <c r="Z310">
        <v>1043</v>
      </c>
      <c r="AA310">
        <v>612</v>
      </c>
    </row>
    <row r="311" spans="1:27" x14ac:dyDescent="0.25">
      <c r="A311" t="s">
        <v>309</v>
      </c>
      <c r="B311" t="s">
        <v>882</v>
      </c>
      <c r="C311">
        <v>95.7</v>
      </c>
      <c r="D311">
        <v>96.8</v>
      </c>
      <c r="E311">
        <v>95.6</v>
      </c>
      <c r="F311">
        <v>98.3</v>
      </c>
      <c r="G311">
        <v>96.5</v>
      </c>
      <c r="H311">
        <v>95.6</v>
      </c>
      <c r="I311">
        <v>99.9</v>
      </c>
      <c r="J311">
        <v>96.4</v>
      </c>
      <c r="K311">
        <v>96.3</v>
      </c>
      <c r="L311">
        <v>99.8</v>
      </c>
      <c r="M311">
        <v>97.4</v>
      </c>
      <c r="N311">
        <v>93.5</v>
      </c>
      <c r="O311">
        <v>97.7</v>
      </c>
      <c r="P311">
        <v>92.7</v>
      </c>
      <c r="Q311">
        <v>100</v>
      </c>
      <c r="R311">
        <v>95.3</v>
      </c>
      <c r="S311">
        <v>98.4</v>
      </c>
      <c r="T311">
        <v>96.1</v>
      </c>
      <c r="U311">
        <v>98.6</v>
      </c>
      <c r="V311">
        <v>98.4</v>
      </c>
      <c r="W311">
        <v>95.4</v>
      </c>
      <c r="X311">
        <v>96.1</v>
      </c>
      <c r="Y311">
        <v>93.9</v>
      </c>
      <c r="Z311">
        <v>94.6</v>
      </c>
      <c r="AA311">
        <v>95.6</v>
      </c>
    </row>
    <row r="312" spans="1:27" x14ac:dyDescent="0.25">
      <c r="A312" t="s">
        <v>310</v>
      </c>
      <c r="B312" t="s">
        <v>883</v>
      </c>
      <c r="C312">
        <v>0.1</v>
      </c>
      <c r="D312">
        <v>1.3</v>
      </c>
      <c r="E312">
        <v>0.2</v>
      </c>
      <c r="F312">
        <v>0.5</v>
      </c>
      <c r="G312">
        <v>0.9</v>
      </c>
      <c r="H312">
        <v>3.6</v>
      </c>
      <c r="I312">
        <v>0.7</v>
      </c>
      <c r="J312">
        <v>1.5</v>
      </c>
      <c r="K312">
        <v>3.6</v>
      </c>
      <c r="L312">
        <v>0.5</v>
      </c>
      <c r="M312">
        <v>0.9</v>
      </c>
      <c r="N312">
        <v>3.3</v>
      </c>
      <c r="O312">
        <v>0.9</v>
      </c>
      <c r="P312">
        <v>3.7</v>
      </c>
      <c r="Q312">
        <v>2</v>
      </c>
      <c r="R312">
        <v>0.3</v>
      </c>
      <c r="S312">
        <v>1.4</v>
      </c>
      <c r="T312">
        <v>0.9</v>
      </c>
      <c r="U312">
        <v>0.9</v>
      </c>
      <c r="V312">
        <v>0.3</v>
      </c>
      <c r="W312">
        <v>0.3</v>
      </c>
      <c r="X312">
        <v>1.3</v>
      </c>
      <c r="Y312">
        <v>0.7</v>
      </c>
      <c r="Z312">
        <v>0.5</v>
      </c>
      <c r="AA312">
        <v>0.7</v>
      </c>
    </row>
    <row r="313" spans="1:27" x14ac:dyDescent="0.25">
      <c r="A313" t="s">
        <v>311</v>
      </c>
      <c r="B313" t="s">
        <v>884</v>
      </c>
      <c r="C313">
        <v>31770</v>
      </c>
      <c r="D313">
        <v>205</v>
      </c>
      <c r="E313">
        <v>23485</v>
      </c>
      <c r="F313">
        <v>295</v>
      </c>
      <c r="G313">
        <v>546</v>
      </c>
      <c r="H313">
        <v>13</v>
      </c>
      <c r="I313">
        <v>1</v>
      </c>
      <c r="J313">
        <v>148</v>
      </c>
      <c r="K313">
        <v>44</v>
      </c>
      <c r="L313">
        <v>0</v>
      </c>
      <c r="M313">
        <v>398</v>
      </c>
      <c r="N313">
        <v>127</v>
      </c>
      <c r="O313">
        <v>308</v>
      </c>
      <c r="P313">
        <v>128</v>
      </c>
      <c r="Q313">
        <v>0</v>
      </c>
      <c r="R313">
        <v>5576</v>
      </c>
      <c r="S313">
        <v>17</v>
      </c>
      <c r="T313">
        <v>479</v>
      </c>
      <c r="U313">
        <v>77</v>
      </c>
      <c r="V313">
        <v>1400</v>
      </c>
      <c r="W313">
        <v>7284</v>
      </c>
      <c r="X313">
        <v>173</v>
      </c>
      <c r="Y313">
        <v>3185</v>
      </c>
      <c r="Z313">
        <v>3519</v>
      </c>
      <c r="AA313">
        <v>1052</v>
      </c>
    </row>
    <row r="314" spans="1:27" x14ac:dyDescent="0.25">
      <c r="A314" t="s">
        <v>312</v>
      </c>
      <c r="B314" t="s">
        <v>885</v>
      </c>
      <c r="C314">
        <v>1196</v>
      </c>
      <c r="D314">
        <v>103</v>
      </c>
      <c r="E314">
        <v>951</v>
      </c>
      <c r="F314">
        <v>103</v>
      </c>
      <c r="G314">
        <v>155</v>
      </c>
      <c r="H314">
        <v>15</v>
      </c>
      <c r="I314">
        <v>5</v>
      </c>
      <c r="J314">
        <v>73</v>
      </c>
      <c r="K314">
        <v>54</v>
      </c>
      <c r="L314">
        <v>17</v>
      </c>
      <c r="M314">
        <v>159</v>
      </c>
      <c r="N314">
        <v>63</v>
      </c>
      <c r="O314">
        <v>146</v>
      </c>
      <c r="P314">
        <v>72</v>
      </c>
      <c r="Q314">
        <v>12</v>
      </c>
      <c r="R314">
        <v>449</v>
      </c>
      <c r="S314">
        <v>26</v>
      </c>
      <c r="T314">
        <v>137</v>
      </c>
      <c r="U314">
        <v>56</v>
      </c>
      <c r="V314">
        <v>268</v>
      </c>
      <c r="W314">
        <v>514</v>
      </c>
      <c r="X314">
        <v>61</v>
      </c>
      <c r="Y314">
        <v>400</v>
      </c>
      <c r="Z314">
        <v>382</v>
      </c>
      <c r="AA314">
        <v>203</v>
      </c>
    </row>
    <row r="315" spans="1:27" x14ac:dyDescent="0.25">
      <c r="A315" t="s">
        <v>313</v>
      </c>
      <c r="B315" t="s">
        <v>886</v>
      </c>
      <c r="C315">
        <v>3.1</v>
      </c>
      <c r="D315">
        <v>2.2000000000000002</v>
      </c>
      <c r="E315">
        <v>3.2</v>
      </c>
      <c r="F315">
        <v>1.5</v>
      </c>
      <c r="G315">
        <v>3.1</v>
      </c>
      <c r="H315">
        <v>2.9</v>
      </c>
      <c r="I315">
        <v>0.1</v>
      </c>
      <c r="J315">
        <v>2.4</v>
      </c>
      <c r="K315">
        <v>2.1</v>
      </c>
      <c r="L315">
        <v>0</v>
      </c>
      <c r="M315">
        <v>2</v>
      </c>
      <c r="N315">
        <v>6.2</v>
      </c>
      <c r="O315">
        <v>1.8</v>
      </c>
      <c r="P315">
        <v>6.3</v>
      </c>
      <c r="Q315">
        <v>0</v>
      </c>
      <c r="R315">
        <v>3.3</v>
      </c>
      <c r="S315">
        <v>0.5</v>
      </c>
      <c r="T315">
        <v>2.2000000000000002</v>
      </c>
      <c r="U315">
        <v>1.2</v>
      </c>
      <c r="V315">
        <v>1.3</v>
      </c>
      <c r="W315">
        <v>3.3</v>
      </c>
      <c r="X315">
        <v>2.2999999999999998</v>
      </c>
      <c r="Y315">
        <v>4.5999999999999996</v>
      </c>
      <c r="Z315">
        <v>3.8</v>
      </c>
      <c r="AA315">
        <v>2.9</v>
      </c>
    </row>
    <row r="316" spans="1:27" x14ac:dyDescent="0.25">
      <c r="A316" t="s">
        <v>314</v>
      </c>
      <c r="B316" t="s">
        <v>887</v>
      </c>
      <c r="C316">
        <v>0.1</v>
      </c>
      <c r="D316">
        <v>1.1000000000000001</v>
      </c>
      <c r="E316">
        <v>0.1</v>
      </c>
      <c r="F316">
        <v>0.5</v>
      </c>
      <c r="G316">
        <v>0.9</v>
      </c>
      <c r="H316">
        <v>3.4</v>
      </c>
      <c r="I316">
        <v>0.7</v>
      </c>
      <c r="J316">
        <v>1.2</v>
      </c>
      <c r="K316">
        <v>2.6</v>
      </c>
      <c r="L316">
        <v>1.9</v>
      </c>
      <c r="M316">
        <v>0.8</v>
      </c>
      <c r="N316">
        <v>3.2</v>
      </c>
      <c r="O316">
        <v>0.8</v>
      </c>
      <c r="P316">
        <v>3.5</v>
      </c>
      <c r="Q316">
        <v>2</v>
      </c>
      <c r="R316">
        <v>0.3</v>
      </c>
      <c r="S316">
        <v>0.8</v>
      </c>
      <c r="T316">
        <v>0.6</v>
      </c>
      <c r="U316">
        <v>0.9</v>
      </c>
      <c r="V316">
        <v>0.3</v>
      </c>
      <c r="W316">
        <v>0.2</v>
      </c>
      <c r="X316">
        <v>0.9</v>
      </c>
      <c r="Y316">
        <v>0.6</v>
      </c>
      <c r="Z316">
        <v>0.4</v>
      </c>
      <c r="AA316">
        <v>0.6</v>
      </c>
    </row>
    <row r="317" spans="1:27" x14ac:dyDescent="0.25">
      <c r="A317" t="s">
        <v>315</v>
      </c>
      <c r="B317" t="s">
        <v>888</v>
      </c>
      <c r="C317">
        <v>12173</v>
      </c>
      <c r="D317">
        <v>96</v>
      </c>
      <c r="E317">
        <v>8899</v>
      </c>
      <c r="F317">
        <v>34</v>
      </c>
      <c r="G317">
        <v>66</v>
      </c>
      <c r="H317">
        <v>7</v>
      </c>
      <c r="I317">
        <v>0</v>
      </c>
      <c r="J317">
        <v>75</v>
      </c>
      <c r="K317">
        <v>34</v>
      </c>
      <c r="L317">
        <v>4</v>
      </c>
      <c r="M317">
        <v>113</v>
      </c>
      <c r="N317">
        <v>7</v>
      </c>
      <c r="O317">
        <v>94</v>
      </c>
      <c r="P317">
        <v>19</v>
      </c>
      <c r="Q317">
        <v>0</v>
      </c>
      <c r="R317">
        <v>2318</v>
      </c>
      <c r="S317">
        <v>32</v>
      </c>
      <c r="T317">
        <v>375</v>
      </c>
      <c r="U317">
        <v>8</v>
      </c>
      <c r="V317">
        <v>353</v>
      </c>
      <c r="W317">
        <v>2736</v>
      </c>
      <c r="X317">
        <v>116</v>
      </c>
      <c r="Y317">
        <v>1039</v>
      </c>
      <c r="Z317">
        <v>1509</v>
      </c>
      <c r="AA317">
        <v>542</v>
      </c>
    </row>
    <row r="318" spans="1:27" x14ac:dyDescent="0.25">
      <c r="A318" t="s">
        <v>316</v>
      </c>
      <c r="B318" t="s">
        <v>889</v>
      </c>
      <c r="C318">
        <v>654</v>
      </c>
      <c r="D318">
        <v>75</v>
      </c>
      <c r="E318">
        <v>574</v>
      </c>
      <c r="F318">
        <v>26</v>
      </c>
      <c r="G318">
        <v>45</v>
      </c>
      <c r="H318">
        <v>12</v>
      </c>
      <c r="I318">
        <v>12</v>
      </c>
      <c r="J318">
        <v>58</v>
      </c>
      <c r="K318">
        <v>54</v>
      </c>
      <c r="L318">
        <v>9</v>
      </c>
      <c r="M318">
        <v>81</v>
      </c>
      <c r="N318">
        <v>8</v>
      </c>
      <c r="O318">
        <v>93</v>
      </c>
      <c r="P318">
        <v>24</v>
      </c>
      <c r="Q318">
        <v>12</v>
      </c>
      <c r="R318">
        <v>346</v>
      </c>
      <c r="S318">
        <v>36</v>
      </c>
      <c r="T318">
        <v>173</v>
      </c>
      <c r="U318">
        <v>12</v>
      </c>
      <c r="V318">
        <v>151</v>
      </c>
      <c r="W318">
        <v>317</v>
      </c>
      <c r="X318">
        <v>68</v>
      </c>
      <c r="Y318">
        <v>257</v>
      </c>
      <c r="Z318">
        <v>256</v>
      </c>
      <c r="AA318">
        <v>185</v>
      </c>
    </row>
    <row r="319" spans="1:27" x14ac:dyDescent="0.25">
      <c r="A319" t="s">
        <v>317</v>
      </c>
      <c r="B319" t="s">
        <v>890</v>
      </c>
      <c r="C319">
        <v>1.2</v>
      </c>
      <c r="D319">
        <v>1</v>
      </c>
      <c r="E319">
        <v>1.2</v>
      </c>
      <c r="F319">
        <v>0.2</v>
      </c>
      <c r="G319">
        <v>0.4</v>
      </c>
      <c r="H319">
        <v>1.5</v>
      </c>
      <c r="I319">
        <v>0</v>
      </c>
      <c r="J319">
        <v>1.2</v>
      </c>
      <c r="K319">
        <v>1.6</v>
      </c>
      <c r="L319">
        <v>0.2</v>
      </c>
      <c r="M319">
        <v>0.6</v>
      </c>
      <c r="N319">
        <v>0.3</v>
      </c>
      <c r="O319">
        <v>0.5</v>
      </c>
      <c r="P319">
        <v>0.9</v>
      </c>
      <c r="Q319">
        <v>0</v>
      </c>
      <c r="R319">
        <v>1.4</v>
      </c>
      <c r="S319">
        <v>1</v>
      </c>
      <c r="T319">
        <v>1.7</v>
      </c>
      <c r="U319">
        <v>0.1</v>
      </c>
      <c r="V319">
        <v>0.3</v>
      </c>
      <c r="W319">
        <v>1.2</v>
      </c>
      <c r="X319">
        <v>1.6</v>
      </c>
      <c r="Y319">
        <v>1.5</v>
      </c>
      <c r="Z319">
        <v>1.6</v>
      </c>
      <c r="AA319">
        <v>1.5</v>
      </c>
    </row>
    <row r="320" spans="1:27" x14ac:dyDescent="0.25">
      <c r="A320" t="s">
        <v>318</v>
      </c>
      <c r="B320" t="s">
        <v>891</v>
      </c>
      <c r="C320">
        <v>0.1</v>
      </c>
      <c r="D320">
        <v>0.8</v>
      </c>
      <c r="E320">
        <v>0.1</v>
      </c>
      <c r="F320">
        <v>0.1</v>
      </c>
      <c r="G320">
        <v>0.3</v>
      </c>
      <c r="H320">
        <v>2.5</v>
      </c>
      <c r="I320">
        <v>4.5</v>
      </c>
      <c r="J320">
        <v>0.9</v>
      </c>
      <c r="K320">
        <v>2.6</v>
      </c>
      <c r="L320">
        <v>0.5</v>
      </c>
      <c r="M320">
        <v>0.4</v>
      </c>
      <c r="N320">
        <v>0.4</v>
      </c>
      <c r="O320">
        <v>0.5</v>
      </c>
      <c r="P320">
        <v>1.2</v>
      </c>
      <c r="Q320">
        <v>2</v>
      </c>
      <c r="R320">
        <v>0.2</v>
      </c>
      <c r="S320">
        <v>1.1000000000000001</v>
      </c>
      <c r="T320">
        <v>0.8</v>
      </c>
      <c r="U320">
        <v>0.2</v>
      </c>
      <c r="V320">
        <v>0.1</v>
      </c>
      <c r="W320">
        <v>0.1</v>
      </c>
      <c r="X320">
        <v>0.9</v>
      </c>
      <c r="Y320">
        <v>0.4</v>
      </c>
      <c r="Z320">
        <v>0.3</v>
      </c>
      <c r="AA320">
        <v>0.5</v>
      </c>
    </row>
    <row r="321" spans="1:27" x14ac:dyDescent="0.25">
      <c r="A321" t="s">
        <v>319</v>
      </c>
      <c r="B321" t="s">
        <v>892</v>
      </c>
      <c r="C321">
        <v>564787</v>
      </c>
      <c r="D321">
        <v>5759</v>
      </c>
      <c r="E321">
        <v>384329</v>
      </c>
      <c r="F321">
        <v>13784</v>
      </c>
      <c r="G321">
        <v>12384</v>
      </c>
      <c r="H321">
        <v>254</v>
      </c>
      <c r="I321">
        <v>535</v>
      </c>
      <c r="J321">
        <v>4649</v>
      </c>
      <c r="K321">
        <v>1691</v>
      </c>
      <c r="L321">
        <v>1253</v>
      </c>
      <c r="M321">
        <v>13446</v>
      </c>
      <c r="N321">
        <v>1353</v>
      </c>
      <c r="O321">
        <v>12058</v>
      </c>
      <c r="P321">
        <v>1355</v>
      </c>
      <c r="Q321">
        <v>1480</v>
      </c>
      <c r="R321">
        <v>96055</v>
      </c>
      <c r="S321">
        <v>2309</v>
      </c>
      <c r="T321">
        <v>12093</v>
      </c>
      <c r="U321">
        <v>4229</v>
      </c>
      <c r="V321">
        <v>66128</v>
      </c>
      <c r="W321">
        <v>114186</v>
      </c>
      <c r="X321">
        <v>4945</v>
      </c>
      <c r="Y321">
        <v>37748</v>
      </c>
      <c r="Z321">
        <v>43483</v>
      </c>
      <c r="AA321">
        <v>20396</v>
      </c>
    </row>
    <row r="322" spans="1:27" x14ac:dyDescent="0.25">
      <c r="A322" t="s">
        <v>320</v>
      </c>
      <c r="B322" t="s">
        <v>893</v>
      </c>
      <c r="C322">
        <v>4889</v>
      </c>
      <c r="D322">
        <v>286</v>
      </c>
      <c r="E322">
        <v>3784</v>
      </c>
      <c r="F322">
        <v>445</v>
      </c>
      <c r="G322">
        <v>397</v>
      </c>
      <c r="H322">
        <v>53</v>
      </c>
      <c r="I322">
        <v>75</v>
      </c>
      <c r="J322">
        <v>235</v>
      </c>
      <c r="K322">
        <v>196</v>
      </c>
      <c r="L322">
        <v>186</v>
      </c>
      <c r="M322">
        <v>485</v>
      </c>
      <c r="N322">
        <v>157</v>
      </c>
      <c r="O322">
        <v>608</v>
      </c>
      <c r="P322">
        <v>160</v>
      </c>
      <c r="Q322">
        <v>125</v>
      </c>
      <c r="R322">
        <v>1299</v>
      </c>
      <c r="S322">
        <v>172</v>
      </c>
      <c r="T322">
        <v>503</v>
      </c>
      <c r="U322">
        <v>304</v>
      </c>
      <c r="V322">
        <v>1247</v>
      </c>
      <c r="W322">
        <v>1535</v>
      </c>
      <c r="X322">
        <v>290</v>
      </c>
      <c r="Y322">
        <v>1015</v>
      </c>
      <c r="Z322">
        <v>882</v>
      </c>
      <c r="AA322">
        <v>661</v>
      </c>
    </row>
    <row r="323" spans="1:27" x14ac:dyDescent="0.25">
      <c r="A323" t="s">
        <v>321</v>
      </c>
      <c r="B323" t="s">
        <v>894</v>
      </c>
      <c r="C323">
        <v>564787</v>
      </c>
      <c r="D323">
        <v>5759</v>
      </c>
      <c r="E323">
        <v>384329</v>
      </c>
      <c r="F323">
        <v>13784</v>
      </c>
      <c r="G323">
        <v>12384</v>
      </c>
      <c r="H323">
        <v>254</v>
      </c>
      <c r="I323">
        <v>535</v>
      </c>
      <c r="J323">
        <v>4649</v>
      </c>
      <c r="K323">
        <v>1691</v>
      </c>
      <c r="L323">
        <v>1253</v>
      </c>
      <c r="M323">
        <v>13446</v>
      </c>
      <c r="N323">
        <v>1353</v>
      </c>
      <c r="O323">
        <v>12058</v>
      </c>
      <c r="P323">
        <v>1355</v>
      </c>
      <c r="Q323">
        <v>1480</v>
      </c>
      <c r="R323">
        <v>96055</v>
      </c>
      <c r="S323">
        <v>2309</v>
      </c>
      <c r="T323">
        <v>12093</v>
      </c>
      <c r="U323">
        <v>4229</v>
      </c>
      <c r="V323">
        <v>66128</v>
      </c>
      <c r="W323">
        <v>114186</v>
      </c>
      <c r="X323">
        <v>4945</v>
      </c>
      <c r="Y323">
        <v>37748</v>
      </c>
      <c r="Z323">
        <v>43483</v>
      </c>
      <c r="AA323">
        <v>20396</v>
      </c>
    </row>
    <row r="324" spans="1:27" x14ac:dyDescent="0.25">
      <c r="A324" t="s">
        <v>322</v>
      </c>
      <c r="B324" t="s">
        <v>895</v>
      </c>
      <c r="C324" t="s">
        <v>1144</v>
      </c>
      <c r="D324" t="s">
        <v>1144</v>
      </c>
      <c r="E324" t="s">
        <v>1144</v>
      </c>
      <c r="F324" t="s">
        <v>1144</v>
      </c>
      <c r="G324" t="s">
        <v>1144</v>
      </c>
      <c r="H324" t="s">
        <v>1144</v>
      </c>
      <c r="I324" t="s">
        <v>1144</v>
      </c>
      <c r="J324" t="s">
        <v>1144</v>
      </c>
      <c r="K324" t="s">
        <v>1144</v>
      </c>
      <c r="L324" t="s">
        <v>1144</v>
      </c>
      <c r="M324" t="s">
        <v>1144</v>
      </c>
      <c r="N324" t="s">
        <v>1144</v>
      </c>
      <c r="O324" t="s">
        <v>1144</v>
      </c>
      <c r="P324" t="s">
        <v>1144</v>
      </c>
      <c r="Q324" t="s">
        <v>1144</v>
      </c>
      <c r="R324" t="s">
        <v>1144</v>
      </c>
      <c r="S324" t="s">
        <v>1144</v>
      </c>
      <c r="T324" t="s">
        <v>1144</v>
      </c>
      <c r="U324" t="s">
        <v>1144</v>
      </c>
      <c r="V324" t="s">
        <v>1144</v>
      </c>
      <c r="W324" t="s">
        <v>1144</v>
      </c>
      <c r="X324" t="s">
        <v>1144</v>
      </c>
      <c r="Y324" t="s">
        <v>1144</v>
      </c>
      <c r="Z324" t="s">
        <v>1144</v>
      </c>
      <c r="AA324" t="s">
        <v>1144</v>
      </c>
    </row>
    <row r="325" spans="1:27" x14ac:dyDescent="0.25">
      <c r="A325" t="s">
        <v>323</v>
      </c>
      <c r="B325" t="s">
        <v>896</v>
      </c>
      <c r="C325">
        <v>39281</v>
      </c>
      <c r="D325">
        <v>684</v>
      </c>
      <c r="E325">
        <v>23343</v>
      </c>
      <c r="F325">
        <v>653</v>
      </c>
      <c r="G325">
        <v>1518</v>
      </c>
      <c r="H325">
        <v>69</v>
      </c>
      <c r="I325">
        <v>91</v>
      </c>
      <c r="J325">
        <v>547</v>
      </c>
      <c r="K325">
        <v>283</v>
      </c>
      <c r="L325">
        <v>170</v>
      </c>
      <c r="M325">
        <v>1274</v>
      </c>
      <c r="N325">
        <v>330</v>
      </c>
      <c r="O325">
        <v>1996</v>
      </c>
      <c r="P325">
        <v>242</v>
      </c>
      <c r="Q325">
        <v>73</v>
      </c>
      <c r="R325">
        <v>6231</v>
      </c>
      <c r="S325">
        <v>325</v>
      </c>
      <c r="T325">
        <v>1452</v>
      </c>
      <c r="U325">
        <v>582</v>
      </c>
      <c r="V325">
        <v>2251</v>
      </c>
      <c r="W325">
        <v>5583</v>
      </c>
      <c r="X325">
        <v>254</v>
      </c>
      <c r="Y325">
        <v>2161</v>
      </c>
      <c r="Z325">
        <v>3145</v>
      </c>
      <c r="AA325">
        <v>1100</v>
      </c>
    </row>
    <row r="326" spans="1:27" x14ac:dyDescent="0.25">
      <c r="A326" t="s">
        <v>324</v>
      </c>
      <c r="B326" t="s">
        <v>897</v>
      </c>
      <c r="C326">
        <v>1354</v>
      </c>
      <c r="D326">
        <v>153</v>
      </c>
      <c r="E326">
        <v>1017</v>
      </c>
      <c r="F326">
        <v>122</v>
      </c>
      <c r="G326">
        <v>256</v>
      </c>
      <c r="H326">
        <v>25</v>
      </c>
      <c r="I326">
        <v>53</v>
      </c>
      <c r="J326">
        <v>129</v>
      </c>
      <c r="K326">
        <v>117</v>
      </c>
      <c r="L326">
        <v>88</v>
      </c>
      <c r="M326">
        <v>214</v>
      </c>
      <c r="N326">
        <v>105</v>
      </c>
      <c r="O326">
        <v>306</v>
      </c>
      <c r="P326">
        <v>99</v>
      </c>
      <c r="Q326">
        <v>58</v>
      </c>
      <c r="R326">
        <v>457</v>
      </c>
      <c r="S326">
        <v>96</v>
      </c>
      <c r="T326">
        <v>216</v>
      </c>
      <c r="U326">
        <v>162</v>
      </c>
      <c r="V326">
        <v>284</v>
      </c>
      <c r="W326">
        <v>450</v>
      </c>
      <c r="X326">
        <v>88</v>
      </c>
      <c r="Y326">
        <v>308</v>
      </c>
      <c r="Z326">
        <v>316</v>
      </c>
      <c r="AA326">
        <v>211</v>
      </c>
    </row>
    <row r="327" spans="1:27" x14ac:dyDescent="0.25">
      <c r="A327" t="s">
        <v>325</v>
      </c>
      <c r="B327" t="s">
        <v>898</v>
      </c>
      <c r="C327">
        <v>7</v>
      </c>
      <c r="D327">
        <v>11.9</v>
      </c>
      <c r="E327">
        <v>6.1</v>
      </c>
      <c r="F327">
        <v>4.7</v>
      </c>
      <c r="G327">
        <v>12.3</v>
      </c>
      <c r="H327">
        <v>27.2</v>
      </c>
      <c r="I327">
        <v>17</v>
      </c>
      <c r="J327">
        <v>11.8</v>
      </c>
      <c r="K327">
        <v>16.7</v>
      </c>
      <c r="L327">
        <v>13.6</v>
      </c>
      <c r="M327">
        <v>9.5</v>
      </c>
      <c r="N327">
        <v>24.4</v>
      </c>
      <c r="O327">
        <v>16.600000000000001</v>
      </c>
      <c r="P327">
        <v>17.899999999999999</v>
      </c>
      <c r="Q327">
        <v>4.9000000000000004</v>
      </c>
      <c r="R327">
        <v>6.5</v>
      </c>
      <c r="S327">
        <v>14.1</v>
      </c>
      <c r="T327">
        <v>12</v>
      </c>
      <c r="U327">
        <v>13.8</v>
      </c>
      <c r="V327">
        <v>3.4</v>
      </c>
      <c r="W327">
        <v>4.9000000000000004</v>
      </c>
      <c r="X327">
        <v>5.0999999999999996</v>
      </c>
      <c r="Y327">
        <v>5.7</v>
      </c>
      <c r="Z327">
        <v>7.2</v>
      </c>
      <c r="AA327">
        <v>5.4</v>
      </c>
    </row>
    <row r="328" spans="1:27" x14ac:dyDescent="0.25">
      <c r="A328" t="s">
        <v>326</v>
      </c>
      <c r="B328" t="s">
        <v>899</v>
      </c>
      <c r="C328">
        <v>0.2</v>
      </c>
      <c r="D328">
        <v>2.6</v>
      </c>
      <c r="E328">
        <v>0.3</v>
      </c>
      <c r="F328">
        <v>0.8</v>
      </c>
      <c r="G328">
        <v>1.9</v>
      </c>
      <c r="H328">
        <v>8.6999999999999993</v>
      </c>
      <c r="I328">
        <v>9.5</v>
      </c>
      <c r="J328">
        <v>2.8</v>
      </c>
      <c r="K328">
        <v>6.5</v>
      </c>
      <c r="L328">
        <v>7</v>
      </c>
      <c r="M328">
        <v>1.5</v>
      </c>
      <c r="N328">
        <v>7.1</v>
      </c>
      <c r="O328">
        <v>2.6</v>
      </c>
      <c r="P328">
        <v>7</v>
      </c>
      <c r="Q328">
        <v>3.9</v>
      </c>
      <c r="R328">
        <v>0.5</v>
      </c>
      <c r="S328">
        <v>4</v>
      </c>
      <c r="T328">
        <v>1.7</v>
      </c>
      <c r="U328">
        <v>3.6</v>
      </c>
      <c r="V328">
        <v>0.4</v>
      </c>
      <c r="W328">
        <v>0.4</v>
      </c>
      <c r="X328">
        <v>1.8</v>
      </c>
      <c r="Y328">
        <v>0.8</v>
      </c>
      <c r="Z328">
        <v>0.7</v>
      </c>
      <c r="AA328">
        <v>1.1000000000000001</v>
      </c>
    </row>
    <row r="329" spans="1:27" x14ac:dyDescent="0.25">
      <c r="A329" t="s">
        <v>327</v>
      </c>
      <c r="B329" t="s">
        <v>900</v>
      </c>
      <c r="C329">
        <v>67015</v>
      </c>
      <c r="D329">
        <v>981</v>
      </c>
      <c r="E329">
        <v>46663</v>
      </c>
      <c r="F329">
        <v>590</v>
      </c>
      <c r="G329">
        <v>1099</v>
      </c>
      <c r="H329">
        <v>75</v>
      </c>
      <c r="I329">
        <v>192</v>
      </c>
      <c r="J329">
        <v>656</v>
      </c>
      <c r="K329">
        <v>359</v>
      </c>
      <c r="L329">
        <v>193</v>
      </c>
      <c r="M329">
        <v>2910</v>
      </c>
      <c r="N329">
        <v>461</v>
      </c>
      <c r="O329">
        <v>3618</v>
      </c>
      <c r="P329">
        <v>391</v>
      </c>
      <c r="Q329">
        <v>251</v>
      </c>
      <c r="R329">
        <v>7170</v>
      </c>
      <c r="S329">
        <v>451</v>
      </c>
      <c r="T329">
        <v>955</v>
      </c>
      <c r="U329">
        <v>267</v>
      </c>
      <c r="V329">
        <v>4262</v>
      </c>
      <c r="W329">
        <v>14990</v>
      </c>
      <c r="X329">
        <v>452</v>
      </c>
      <c r="Y329">
        <v>5548</v>
      </c>
      <c r="Z329">
        <v>3249</v>
      </c>
      <c r="AA329">
        <v>1503</v>
      </c>
    </row>
    <row r="330" spans="1:27" x14ac:dyDescent="0.25">
      <c r="A330" t="s">
        <v>328</v>
      </c>
      <c r="B330" t="s">
        <v>901</v>
      </c>
      <c r="C330">
        <v>1517</v>
      </c>
      <c r="D330">
        <v>183</v>
      </c>
      <c r="E330">
        <v>1334</v>
      </c>
      <c r="F330">
        <v>117</v>
      </c>
      <c r="G330">
        <v>187</v>
      </c>
      <c r="H330">
        <v>33</v>
      </c>
      <c r="I330">
        <v>75</v>
      </c>
      <c r="J330">
        <v>167</v>
      </c>
      <c r="K330">
        <v>157</v>
      </c>
      <c r="L330">
        <v>93</v>
      </c>
      <c r="M330">
        <v>320</v>
      </c>
      <c r="N330">
        <v>124</v>
      </c>
      <c r="O330">
        <v>423</v>
      </c>
      <c r="P330">
        <v>129</v>
      </c>
      <c r="Q330">
        <v>100</v>
      </c>
      <c r="R330">
        <v>521</v>
      </c>
      <c r="S330">
        <v>95</v>
      </c>
      <c r="T330">
        <v>225</v>
      </c>
      <c r="U330">
        <v>105</v>
      </c>
      <c r="V330">
        <v>390</v>
      </c>
      <c r="W330">
        <v>710</v>
      </c>
      <c r="X330">
        <v>100</v>
      </c>
      <c r="Y330">
        <v>462</v>
      </c>
      <c r="Z330">
        <v>324</v>
      </c>
      <c r="AA330">
        <v>260</v>
      </c>
    </row>
    <row r="331" spans="1:27" x14ac:dyDescent="0.25">
      <c r="A331" t="s">
        <v>329</v>
      </c>
      <c r="B331" t="s">
        <v>902</v>
      </c>
      <c r="C331">
        <v>11.9</v>
      </c>
      <c r="D331">
        <v>17</v>
      </c>
      <c r="E331">
        <v>12.1</v>
      </c>
      <c r="F331">
        <v>4.3</v>
      </c>
      <c r="G331">
        <v>8.9</v>
      </c>
      <c r="H331">
        <v>29.5</v>
      </c>
      <c r="I331">
        <v>35.9</v>
      </c>
      <c r="J331">
        <v>14.1</v>
      </c>
      <c r="K331">
        <v>21.2</v>
      </c>
      <c r="L331">
        <v>15.4</v>
      </c>
      <c r="M331">
        <v>21.6</v>
      </c>
      <c r="N331">
        <v>34.1</v>
      </c>
      <c r="O331">
        <v>30</v>
      </c>
      <c r="P331">
        <v>28.9</v>
      </c>
      <c r="Q331">
        <v>17</v>
      </c>
      <c r="R331">
        <v>7.5</v>
      </c>
      <c r="S331">
        <v>19.5</v>
      </c>
      <c r="T331">
        <v>7.9</v>
      </c>
      <c r="U331">
        <v>6.3</v>
      </c>
      <c r="V331">
        <v>6.4</v>
      </c>
      <c r="W331">
        <v>13.1</v>
      </c>
      <c r="X331">
        <v>9.1</v>
      </c>
      <c r="Y331">
        <v>14.7</v>
      </c>
      <c r="Z331">
        <v>7.5</v>
      </c>
      <c r="AA331">
        <v>7.4</v>
      </c>
    </row>
    <row r="332" spans="1:27" x14ac:dyDescent="0.25">
      <c r="A332" t="s">
        <v>330</v>
      </c>
      <c r="B332" t="s">
        <v>903</v>
      </c>
      <c r="C332">
        <v>0.2</v>
      </c>
      <c r="D332">
        <v>3.3</v>
      </c>
      <c r="E332">
        <v>0.3</v>
      </c>
      <c r="F332">
        <v>0.9</v>
      </c>
      <c r="G332">
        <v>1.5</v>
      </c>
      <c r="H332">
        <v>10.9</v>
      </c>
      <c r="I332">
        <v>13.7</v>
      </c>
      <c r="J332">
        <v>3.4</v>
      </c>
      <c r="K332">
        <v>8.5</v>
      </c>
      <c r="L332">
        <v>6.9</v>
      </c>
      <c r="M332">
        <v>2.1</v>
      </c>
      <c r="N332">
        <v>8.3000000000000007</v>
      </c>
      <c r="O332">
        <v>2.7</v>
      </c>
      <c r="P332">
        <v>8.5</v>
      </c>
      <c r="Q332">
        <v>6.6</v>
      </c>
      <c r="R332">
        <v>0.5</v>
      </c>
      <c r="S332">
        <v>4</v>
      </c>
      <c r="T332">
        <v>1.8</v>
      </c>
      <c r="U332">
        <v>2.4</v>
      </c>
      <c r="V332">
        <v>0.6</v>
      </c>
      <c r="W332">
        <v>0.6</v>
      </c>
      <c r="X332">
        <v>2.1</v>
      </c>
      <c r="Y332">
        <v>1.2</v>
      </c>
      <c r="Z332">
        <v>0.7</v>
      </c>
      <c r="AA332">
        <v>1.2</v>
      </c>
    </row>
    <row r="333" spans="1:27" x14ac:dyDescent="0.25">
      <c r="A333" t="s">
        <v>331</v>
      </c>
      <c r="B333" t="s">
        <v>904</v>
      </c>
      <c r="C333">
        <v>86746</v>
      </c>
      <c r="D333">
        <v>960</v>
      </c>
      <c r="E333">
        <v>63165</v>
      </c>
      <c r="F333">
        <v>834</v>
      </c>
      <c r="G333">
        <v>1583</v>
      </c>
      <c r="H333">
        <v>51</v>
      </c>
      <c r="I333">
        <v>73</v>
      </c>
      <c r="J333">
        <v>773</v>
      </c>
      <c r="K333">
        <v>255</v>
      </c>
      <c r="L333">
        <v>367</v>
      </c>
      <c r="M333">
        <v>2964</v>
      </c>
      <c r="N333">
        <v>235</v>
      </c>
      <c r="O333">
        <v>2058</v>
      </c>
      <c r="P333">
        <v>317</v>
      </c>
      <c r="Q333">
        <v>219</v>
      </c>
      <c r="R333">
        <v>10570</v>
      </c>
      <c r="S333">
        <v>618</v>
      </c>
      <c r="T333">
        <v>1704</v>
      </c>
      <c r="U333">
        <v>353</v>
      </c>
      <c r="V333">
        <v>7476</v>
      </c>
      <c r="W333">
        <v>19968</v>
      </c>
      <c r="X333">
        <v>754</v>
      </c>
      <c r="Y333">
        <v>7953</v>
      </c>
      <c r="Z333">
        <v>4581</v>
      </c>
      <c r="AA333">
        <v>2862</v>
      </c>
    </row>
    <row r="334" spans="1:27" x14ac:dyDescent="0.25">
      <c r="A334" t="s">
        <v>332</v>
      </c>
      <c r="B334" t="s">
        <v>905</v>
      </c>
      <c r="C334">
        <v>1815</v>
      </c>
      <c r="D334">
        <v>222</v>
      </c>
      <c r="E334">
        <v>1381</v>
      </c>
      <c r="F334">
        <v>172</v>
      </c>
      <c r="G334">
        <v>240</v>
      </c>
      <c r="H334">
        <v>28</v>
      </c>
      <c r="I334">
        <v>56</v>
      </c>
      <c r="J334">
        <v>169</v>
      </c>
      <c r="K334">
        <v>117</v>
      </c>
      <c r="L334">
        <v>125</v>
      </c>
      <c r="M334">
        <v>386</v>
      </c>
      <c r="N334">
        <v>80</v>
      </c>
      <c r="O334">
        <v>343</v>
      </c>
      <c r="P334">
        <v>109</v>
      </c>
      <c r="Q334">
        <v>94</v>
      </c>
      <c r="R334">
        <v>660</v>
      </c>
      <c r="S334">
        <v>151</v>
      </c>
      <c r="T334">
        <v>223</v>
      </c>
      <c r="U334">
        <v>96</v>
      </c>
      <c r="V334">
        <v>515</v>
      </c>
      <c r="W334">
        <v>897</v>
      </c>
      <c r="X334">
        <v>157</v>
      </c>
      <c r="Y334">
        <v>532</v>
      </c>
      <c r="Z334">
        <v>401</v>
      </c>
      <c r="AA334">
        <v>330</v>
      </c>
    </row>
    <row r="335" spans="1:27" x14ac:dyDescent="0.25">
      <c r="A335" t="s">
        <v>333</v>
      </c>
      <c r="B335" t="s">
        <v>906</v>
      </c>
      <c r="C335">
        <v>15.4</v>
      </c>
      <c r="D335">
        <v>16.7</v>
      </c>
      <c r="E335">
        <v>16.399999999999999</v>
      </c>
      <c r="F335">
        <v>6.1</v>
      </c>
      <c r="G335">
        <v>12.8</v>
      </c>
      <c r="H335">
        <v>20.100000000000001</v>
      </c>
      <c r="I335">
        <v>13.6</v>
      </c>
      <c r="J335">
        <v>16.600000000000001</v>
      </c>
      <c r="K335">
        <v>15.1</v>
      </c>
      <c r="L335">
        <v>29.3</v>
      </c>
      <c r="M335">
        <v>22</v>
      </c>
      <c r="N335">
        <v>17.399999999999999</v>
      </c>
      <c r="O335">
        <v>17.100000000000001</v>
      </c>
      <c r="P335">
        <v>23.4</v>
      </c>
      <c r="Q335">
        <v>14.8</v>
      </c>
      <c r="R335">
        <v>11</v>
      </c>
      <c r="S335">
        <v>26.8</v>
      </c>
      <c r="T335">
        <v>14.1</v>
      </c>
      <c r="U335">
        <v>8.3000000000000007</v>
      </c>
      <c r="V335">
        <v>11.3</v>
      </c>
      <c r="W335">
        <v>17.5</v>
      </c>
      <c r="X335">
        <v>15.2</v>
      </c>
      <c r="Y335">
        <v>21.1</v>
      </c>
      <c r="Z335">
        <v>10.5</v>
      </c>
      <c r="AA335">
        <v>14</v>
      </c>
    </row>
    <row r="336" spans="1:27" x14ac:dyDescent="0.25">
      <c r="A336" t="s">
        <v>334</v>
      </c>
      <c r="B336" t="s">
        <v>907</v>
      </c>
      <c r="C336">
        <v>0.3</v>
      </c>
      <c r="D336">
        <v>3.7</v>
      </c>
      <c r="E336">
        <v>0.3</v>
      </c>
      <c r="F336">
        <v>1.2</v>
      </c>
      <c r="G336">
        <v>1.8</v>
      </c>
      <c r="H336">
        <v>10.6</v>
      </c>
      <c r="I336">
        <v>10.3</v>
      </c>
      <c r="J336">
        <v>3.7</v>
      </c>
      <c r="K336">
        <v>6.6</v>
      </c>
      <c r="L336">
        <v>8.6999999999999993</v>
      </c>
      <c r="M336">
        <v>2.8</v>
      </c>
      <c r="N336">
        <v>5.7</v>
      </c>
      <c r="O336">
        <v>2.7</v>
      </c>
      <c r="P336">
        <v>7.6</v>
      </c>
      <c r="Q336">
        <v>6.2</v>
      </c>
      <c r="R336">
        <v>0.6</v>
      </c>
      <c r="S336">
        <v>5.7</v>
      </c>
      <c r="T336">
        <v>1.8</v>
      </c>
      <c r="U336">
        <v>2.2000000000000002</v>
      </c>
      <c r="V336">
        <v>0.8</v>
      </c>
      <c r="W336">
        <v>0.8</v>
      </c>
      <c r="X336">
        <v>2.9</v>
      </c>
      <c r="Y336">
        <v>1.3</v>
      </c>
      <c r="Z336">
        <v>0.9</v>
      </c>
      <c r="AA336">
        <v>1.6</v>
      </c>
    </row>
    <row r="337" spans="1:27" x14ac:dyDescent="0.25">
      <c r="A337" t="s">
        <v>335</v>
      </c>
      <c r="B337" t="s">
        <v>908</v>
      </c>
      <c r="C337">
        <v>103570</v>
      </c>
      <c r="D337">
        <v>1259</v>
      </c>
      <c r="E337">
        <v>74989</v>
      </c>
      <c r="F337">
        <v>1677</v>
      </c>
      <c r="G337">
        <v>2095</v>
      </c>
      <c r="H337">
        <v>23</v>
      </c>
      <c r="I337">
        <v>52</v>
      </c>
      <c r="J337">
        <v>1195</v>
      </c>
      <c r="K337">
        <v>266</v>
      </c>
      <c r="L337">
        <v>196</v>
      </c>
      <c r="M337">
        <v>2667</v>
      </c>
      <c r="N337">
        <v>246</v>
      </c>
      <c r="O337">
        <v>2063</v>
      </c>
      <c r="P337">
        <v>169</v>
      </c>
      <c r="Q337">
        <v>221</v>
      </c>
      <c r="R337">
        <v>14216</v>
      </c>
      <c r="S337">
        <v>285</v>
      </c>
      <c r="T337">
        <v>1951</v>
      </c>
      <c r="U337">
        <v>655</v>
      </c>
      <c r="V337">
        <v>11080</v>
      </c>
      <c r="W337">
        <v>22062</v>
      </c>
      <c r="X337">
        <v>1179</v>
      </c>
      <c r="Y337">
        <v>10976</v>
      </c>
      <c r="Z337">
        <v>6204</v>
      </c>
      <c r="AA337">
        <v>4122</v>
      </c>
    </row>
    <row r="338" spans="1:27" x14ac:dyDescent="0.25">
      <c r="A338" t="s">
        <v>336</v>
      </c>
      <c r="B338" t="s">
        <v>909</v>
      </c>
      <c r="C338">
        <v>2472</v>
      </c>
      <c r="D338">
        <v>236</v>
      </c>
      <c r="E338">
        <v>1867</v>
      </c>
      <c r="F338">
        <v>268</v>
      </c>
      <c r="G338">
        <v>298</v>
      </c>
      <c r="H338">
        <v>14</v>
      </c>
      <c r="I338">
        <v>33</v>
      </c>
      <c r="J338">
        <v>246</v>
      </c>
      <c r="K338">
        <v>119</v>
      </c>
      <c r="L338">
        <v>78</v>
      </c>
      <c r="M338">
        <v>350</v>
      </c>
      <c r="N338">
        <v>78</v>
      </c>
      <c r="O338">
        <v>311</v>
      </c>
      <c r="P338">
        <v>84</v>
      </c>
      <c r="Q338">
        <v>78</v>
      </c>
      <c r="R338">
        <v>757</v>
      </c>
      <c r="S338">
        <v>92</v>
      </c>
      <c r="T338">
        <v>297</v>
      </c>
      <c r="U338">
        <v>161</v>
      </c>
      <c r="V338">
        <v>748</v>
      </c>
      <c r="W338">
        <v>829</v>
      </c>
      <c r="X338">
        <v>160</v>
      </c>
      <c r="Y338">
        <v>695</v>
      </c>
      <c r="Z338">
        <v>448</v>
      </c>
      <c r="AA338">
        <v>377</v>
      </c>
    </row>
    <row r="339" spans="1:27" x14ac:dyDescent="0.25">
      <c r="A339" t="s">
        <v>337</v>
      </c>
      <c r="B339" t="s">
        <v>910</v>
      </c>
      <c r="C339">
        <v>18.3</v>
      </c>
      <c r="D339">
        <v>21.9</v>
      </c>
      <c r="E339">
        <v>19.5</v>
      </c>
      <c r="F339">
        <v>12.2</v>
      </c>
      <c r="G339">
        <v>16.899999999999999</v>
      </c>
      <c r="H339">
        <v>9.1</v>
      </c>
      <c r="I339">
        <v>9.6999999999999993</v>
      </c>
      <c r="J339">
        <v>25.7</v>
      </c>
      <c r="K339">
        <v>15.7</v>
      </c>
      <c r="L339">
        <v>15.6</v>
      </c>
      <c r="M339">
        <v>19.8</v>
      </c>
      <c r="N339">
        <v>18.2</v>
      </c>
      <c r="O339">
        <v>17.100000000000001</v>
      </c>
      <c r="P339">
        <v>12.5</v>
      </c>
      <c r="Q339">
        <v>14.9</v>
      </c>
      <c r="R339">
        <v>14.8</v>
      </c>
      <c r="S339">
        <v>12.3</v>
      </c>
      <c r="T339">
        <v>16.100000000000001</v>
      </c>
      <c r="U339">
        <v>15.5</v>
      </c>
      <c r="V339">
        <v>16.8</v>
      </c>
      <c r="W339">
        <v>19.3</v>
      </c>
      <c r="X339">
        <v>23.8</v>
      </c>
      <c r="Y339">
        <v>29.1</v>
      </c>
      <c r="Z339">
        <v>14.3</v>
      </c>
      <c r="AA339">
        <v>20.2</v>
      </c>
    </row>
    <row r="340" spans="1:27" x14ac:dyDescent="0.25">
      <c r="A340" t="s">
        <v>338</v>
      </c>
      <c r="B340" t="s">
        <v>911</v>
      </c>
      <c r="C340">
        <v>0.4</v>
      </c>
      <c r="D340">
        <v>4</v>
      </c>
      <c r="E340">
        <v>0.4</v>
      </c>
      <c r="F340">
        <v>1.8</v>
      </c>
      <c r="G340">
        <v>2.2999999999999998</v>
      </c>
      <c r="H340">
        <v>5</v>
      </c>
      <c r="I340">
        <v>6</v>
      </c>
      <c r="J340">
        <v>4.9000000000000004</v>
      </c>
      <c r="K340">
        <v>7.1</v>
      </c>
      <c r="L340">
        <v>5.8</v>
      </c>
      <c r="M340">
        <v>2.4</v>
      </c>
      <c r="N340">
        <v>5.3</v>
      </c>
      <c r="O340">
        <v>2.4</v>
      </c>
      <c r="P340">
        <v>5.8</v>
      </c>
      <c r="Q340">
        <v>5.2</v>
      </c>
      <c r="R340">
        <v>0.7</v>
      </c>
      <c r="S340">
        <v>4</v>
      </c>
      <c r="T340">
        <v>2.2999999999999998</v>
      </c>
      <c r="U340">
        <v>3.9</v>
      </c>
      <c r="V340">
        <v>1</v>
      </c>
      <c r="W340">
        <v>0.7</v>
      </c>
      <c r="X340">
        <v>2.8</v>
      </c>
      <c r="Y340">
        <v>1.5</v>
      </c>
      <c r="Z340">
        <v>1</v>
      </c>
      <c r="AA340">
        <v>1.7</v>
      </c>
    </row>
    <row r="341" spans="1:27" x14ac:dyDescent="0.25">
      <c r="A341" t="s">
        <v>339</v>
      </c>
      <c r="B341" t="s">
        <v>912</v>
      </c>
      <c r="C341">
        <v>135166</v>
      </c>
      <c r="D341">
        <v>1057</v>
      </c>
      <c r="E341">
        <v>92612</v>
      </c>
      <c r="F341">
        <v>3710</v>
      </c>
      <c r="G341">
        <v>3783</v>
      </c>
      <c r="H341">
        <v>14</v>
      </c>
      <c r="I341">
        <v>79</v>
      </c>
      <c r="J341">
        <v>986</v>
      </c>
      <c r="K341">
        <v>369</v>
      </c>
      <c r="L341">
        <v>115</v>
      </c>
      <c r="M341">
        <v>2196</v>
      </c>
      <c r="N341">
        <v>57</v>
      </c>
      <c r="O341">
        <v>1423</v>
      </c>
      <c r="P341">
        <v>146</v>
      </c>
      <c r="Q341">
        <v>343</v>
      </c>
      <c r="R341">
        <v>24871</v>
      </c>
      <c r="S341">
        <v>404</v>
      </c>
      <c r="T341">
        <v>3001</v>
      </c>
      <c r="U341">
        <v>1080</v>
      </c>
      <c r="V341">
        <v>19150</v>
      </c>
      <c r="W341">
        <v>27413</v>
      </c>
      <c r="X341">
        <v>1484</v>
      </c>
      <c r="Y341">
        <v>8406</v>
      </c>
      <c r="Z341">
        <v>11888</v>
      </c>
      <c r="AA341">
        <v>6278</v>
      </c>
    </row>
    <row r="342" spans="1:27" x14ac:dyDescent="0.25">
      <c r="A342" t="s">
        <v>340</v>
      </c>
      <c r="B342" t="s">
        <v>913</v>
      </c>
      <c r="C342">
        <v>2366</v>
      </c>
      <c r="D342">
        <v>207</v>
      </c>
      <c r="E342">
        <v>1901</v>
      </c>
      <c r="F342">
        <v>343</v>
      </c>
      <c r="G342">
        <v>308</v>
      </c>
      <c r="H342">
        <v>12</v>
      </c>
      <c r="I342">
        <v>47</v>
      </c>
      <c r="J342">
        <v>159</v>
      </c>
      <c r="K342">
        <v>140</v>
      </c>
      <c r="L342">
        <v>62</v>
      </c>
      <c r="M342">
        <v>303</v>
      </c>
      <c r="N342">
        <v>36</v>
      </c>
      <c r="O342">
        <v>248</v>
      </c>
      <c r="P342">
        <v>62</v>
      </c>
      <c r="Q342">
        <v>115</v>
      </c>
      <c r="R342">
        <v>885</v>
      </c>
      <c r="S342">
        <v>112</v>
      </c>
      <c r="T342">
        <v>304</v>
      </c>
      <c r="U342">
        <v>189</v>
      </c>
      <c r="V342">
        <v>901</v>
      </c>
      <c r="W342">
        <v>931</v>
      </c>
      <c r="X342">
        <v>165</v>
      </c>
      <c r="Y342">
        <v>582</v>
      </c>
      <c r="Z342">
        <v>620</v>
      </c>
      <c r="AA342">
        <v>500</v>
      </c>
    </row>
    <row r="343" spans="1:27" x14ac:dyDescent="0.25">
      <c r="A343" t="s">
        <v>341</v>
      </c>
      <c r="B343" t="s">
        <v>914</v>
      </c>
      <c r="C343">
        <v>23.9</v>
      </c>
      <c r="D343">
        <v>18.399999999999999</v>
      </c>
      <c r="E343">
        <v>24.1</v>
      </c>
      <c r="F343">
        <v>26.9</v>
      </c>
      <c r="G343">
        <v>30.5</v>
      </c>
      <c r="H343">
        <v>5.5</v>
      </c>
      <c r="I343">
        <v>14.8</v>
      </c>
      <c r="J343">
        <v>21.2</v>
      </c>
      <c r="K343">
        <v>21.8</v>
      </c>
      <c r="L343">
        <v>9.1999999999999993</v>
      </c>
      <c r="M343">
        <v>16.3</v>
      </c>
      <c r="N343">
        <v>4.2</v>
      </c>
      <c r="O343">
        <v>11.8</v>
      </c>
      <c r="P343">
        <v>10.8</v>
      </c>
      <c r="Q343">
        <v>23.2</v>
      </c>
      <c r="R343">
        <v>25.9</v>
      </c>
      <c r="S343">
        <v>17.5</v>
      </c>
      <c r="T343">
        <v>24.8</v>
      </c>
      <c r="U343">
        <v>25.5</v>
      </c>
      <c r="V343">
        <v>29</v>
      </c>
      <c r="W343">
        <v>24</v>
      </c>
      <c r="X343">
        <v>30</v>
      </c>
      <c r="Y343">
        <v>22.3</v>
      </c>
      <c r="Z343">
        <v>27.3</v>
      </c>
      <c r="AA343">
        <v>30.8</v>
      </c>
    </row>
    <row r="344" spans="1:27" x14ac:dyDescent="0.25">
      <c r="A344" t="s">
        <v>342</v>
      </c>
      <c r="B344" t="s">
        <v>915</v>
      </c>
      <c r="C344">
        <v>0.4</v>
      </c>
      <c r="D344">
        <v>3.5</v>
      </c>
      <c r="E344">
        <v>0.4</v>
      </c>
      <c r="F344">
        <v>2.2999999999999998</v>
      </c>
      <c r="G344">
        <v>2.8</v>
      </c>
      <c r="H344">
        <v>4.5</v>
      </c>
      <c r="I344">
        <v>8.9</v>
      </c>
      <c r="J344">
        <v>3.2</v>
      </c>
      <c r="K344">
        <v>8.1999999999999993</v>
      </c>
      <c r="L344">
        <v>4.7</v>
      </c>
      <c r="M344">
        <v>2.2000000000000002</v>
      </c>
      <c r="N344">
        <v>2.6</v>
      </c>
      <c r="O344">
        <v>2</v>
      </c>
      <c r="P344">
        <v>4.5999999999999996</v>
      </c>
      <c r="Q344">
        <v>7.3</v>
      </c>
      <c r="R344">
        <v>0.8</v>
      </c>
      <c r="S344">
        <v>5</v>
      </c>
      <c r="T344">
        <v>2.2999999999999998</v>
      </c>
      <c r="U344">
        <v>3.8</v>
      </c>
      <c r="V344">
        <v>1.2</v>
      </c>
      <c r="W344">
        <v>0.7</v>
      </c>
      <c r="X344">
        <v>2.8</v>
      </c>
      <c r="Y344">
        <v>1.5</v>
      </c>
      <c r="Z344">
        <v>1.2</v>
      </c>
      <c r="AA344">
        <v>2</v>
      </c>
    </row>
    <row r="345" spans="1:27" x14ac:dyDescent="0.25">
      <c r="A345" t="s">
        <v>343</v>
      </c>
      <c r="B345" t="s">
        <v>916</v>
      </c>
      <c r="C345">
        <v>95298</v>
      </c>
      <c r="D345">
        <v>678</v>
      </c>
      <c r="E345">
        <v>61627</v>
      </c>
      <c r="F345">
        <v>3545</v>
      </c>
      <c r="G345">
        <v>1942</v>
      </c>
      <c r="H345">
        <v>4</v>
      </c>
      <c r="I345">
        <v>40</v>
      </c>
      <c r="J345">
        <v>362</v>
      </c>
      <c r="K345">
        <v>106</v>
      </c>
      <c r="L345">
        <v>180</v>
      </c>
      <c r="M345">
        <v>1146</v>
      </c>
      <c r="N345">
        <v>17</v>
      </c>
      <c r="O345">
        <v>765</v>
      </c>
      <c r="P345">
        <v>79</v>
      </c>
      <c r="Q345">
        <v>304</v>
      </c>
      <c r="R345">
        <v>21981</v>
      </c>
      <c r="S345">
        <v>119</v>
      </c>
      <c r="T345">
        <v>2403</v>
      </c>
      <c r="U345">
        <v>913</v>
      </c>
      <c r="V345">
        <v>16410</v>
      </c>
      <c r="W345">
        <v>17566</v>
      </c>
      <c r="X345">
        <v>656</v>
      </c>
      <c r="Y345">
        <v>2480</v>
      </c>
      <c r="Z345">
        <v>11142</v>
      </c>
      <c r="AA345">
        <v>3989</v>
      </c>
    </row>
    <row r="346" spans="1:27" x14ac:dyDescent="0.25">
      <c r="A346" t="s">
        <v>344</v>
      </c>
      <c r="B346" t="s">
        <v>917</v>
      </c>
      <c r="C346">
        <v>1755</v>
      </c>
      <c r="D346">
        <v>198</v>
      </c>
      <c r="E346">
        <v>1306</v>
      </c>
      <c r="F346">
        <v>328</v>
      </c>
      <c r="G346">
        <v>326</v>
      </c>
      <c r="H346">
        <v>6</v>
      </c>
      <c r="I346">
        <v>41</v>
      </c>
      <c r="J346">
        <v>98</v>
      </c>
      <c r="K346">
        <v>87</v>
      </c>
      <c r="L346">
        <v>89</v>
      </c>
      <c r="M346">
        <v>230</v>
      </c>
      <c r="N346">
        <v>19</v>
      </c>
      <c r="O346">
        <v>199</v>
      </c>
      <c r="P346">
        <v>41</v>
      </c>
      <c r="Q346">
        <v>113</v>
      </c>
      <c r="R346">
        <v>738</v>
      </c>
      <c r="S346">
        <v>65</v>
      </c>
      <c r="T346">
        <v>201</v>
      </c>
      <c r="U346">
        <v>159</v>
      </c>
      <c r="V346">
        <v>716</v>
      </c>
      <c r="W346">
        <v>701</v>
      </c>
      <c r="X346">
        <v>119</v>
      </c>
      <c r="Y346">
        <v>258</v>
      </c>
      <c r="Z346">
        <v>484</v>
      </c>
      <c r="AA346">
        <v>388</v>
      </c>
    </row>
    <row r="347" spans="1:27" x14ac:dyDescent="0.25">
      <c r="A347" t="s">
        <v>345</v>
      </c>
      <c r="B347" t="s">
        <v>918</v>
      </c>
      <c r="C347">
        <v>16.899999999999999</v>
      </c>
      <c r="D347">
        <v>11.8</v>
      </c>
      <c r="E347">
        <v>16</v>
      </c>
      <c r="F347">
        <v>25.7</v>
      </c>
      <c r="G347">
        <v>15.7</v>
      </c>
      <c r="H347">
        <v>1.6</v>
      </c>
      <c r="I347">
        <v>7.5</v>
      </c>
      <c r="J347">
        <v>7.8</v>
      </c>
      <c r="K347">
        <v>6.3</v>
      </c>
      <c r="L347">
        <v>14.4</v>
      </c>
      <c r="M347">
        <v>8.5</v>
      </c>
      <c r="N347">
        <v>1.3</v>
      </c>
      <c r="O347">
        <v>6.3</v>
      </c>
      <c r="P347">
        <v>5.8</v>
      </c>
      <c r="Q347">
        <v>20.5</v>
      </c>
      <c r="R347">
        <v>22.9</v>
      </c>
      <c r="S347">
        <v>5.2</v>
      </c>
      <c r="T347">
        <v>19.899999999999999</v>
      </c>
      <c r="U347">
        <v>21.6</v>
      </c>
      <c r="V347">
        <v>24.8</v>
      </c>
      <c r="W347">
        <v>15.4</v>
      </c>
      <c r="X347">
        <v>13.3</v>
      </c>
      <c r="Y347">
        <v>6.6</v>
      </c>
      <c r="Z347">
        <v>25.6</v>
      </c>
      <c r="AA347">
        <v>19.600000000000001</v>
      </c>
    </row>
    <row r="348" spans="1:27" x14ac:dyDescent="0.25">
      <c r="A348" t="s">
        <v>346</v>
      </c>
      <c r="B348" t="s">
        <v>919</v>
      </c>
      <c r="C348">
        <v>0.3</v>
      </c>
      <c r="D348">
        <v>3.2</v>
      </c>
      <c r="E348">
        <v>0.3</v>
      </c>
      <c r="F348">
        <v>2.2999999999999998</v>
      </c>
      <c r="G348">
        <v>2.5</v>
      </c>
      <c r="H348">
        <v>2.5</v>
      </c>
      <c r="I348">
        <v>7.6</v>
      </c>
      <c r="J348">
        <v>2.1</v>
      </c>
      <c r="K348">
        <v>5</v>
      </c>
      <c r="L348">
        <v>6.7</v>
      </c>
      <c r="M348">
        <v>1.7</v>
      </c>
      <c r="N348">
        <v>1.4</v>
      </c>
      <c r="O348">
        <v>1.7</v>
      </c>
      <c r="P348">
        <v>3.1</v>
      </c>
      <c r="Q348">
        <v>7.6</v>
      </c>
      <c r="R348">
        <v>0.8</v>
      </c>
      <c r="S348">
        <v>2.8</v>
      </c>
      <c r="T348">
        <v>1.6</v>
      </c>
      <c r="U348">
        <v>3.6</v>
      </c>
      <c r="V348">
        <v>1</v>
      </c>
      <c r="W348">
        <v>0.6</v>
      </c>
      <c r="X348">
        <v>2.4</v>
      </c>
      <c r="Y348">
        <v>0.7</v>
      </c>
      <c r="Z348">
        <v>1.1000000000000001</v>
      </c>
      <c r="AA348">
        <v>1.9</v>
      </c>
    </row>
    <row r="349" spans="1:27" x14ac:dyDescent="0.25">
      <c r="A349" t="s">
        <v>347</v>
      </c>
      <c r="B349" t="s">
        <v>920</v>
      </c>
      <c r="C349">
        <v>29597</v>
      </c>
      <c r="D349">
        <v>98</v>
      </c>
      <c r="E349">
        <v>17303</v>
      </c>
      <c r="F349">
        <v>2164</v>
      </c>
      <c r="G349">
        <v>301</v>
      </c>
      <c r="H349">
        <v>9</v>
      </c>
      <c r="I349">
        <v>0</v>
      </c>
      <c r="J349">
        <v>111</v>
      </c>
      <c r="K349">
        <v>53</v>
      </c>
      <c r="L349">
        <v>0</v>
      </c>
      <c r="M349">
        <v>176</v>
      </c>
      <c r="N349">
        <v>7</v>
      </c>
      <c r="O349">
        <v>103</v>
      </c>
      <c r="P349">
        <v>0</v>
      </c>
      <c r="Q349">
        <v>69</v>
      </c>
      <c r="R349">
        <v>8537</v>
      </c>
      <c r="S349">
        <v>76</v>
      </c>
      <c r="T349">
        <v>590</v>
      </c>
      <c r="U349">
        <v>312</v>
      </c>
      <c r="V349">
        <v>4460</v>
      </c>
      <c r="W349">
        <v>5186</v>
      </c>
      <c r="X349">
        <v>166</v>
      </c>
      <c r="Y349">
        <v>163</v>
      </c>
      <c r="Z349">
        <v>2891</v>
      </c>
      <c r="AA349">
        <v>449</v>
      </c>
    </row>
    <row r="350" spans="1:27" x14ac:dyDescent="0.25">
      <c r="A350" t="s">
        <v>348</v>
      </c>
      <c r="B350" t="s">
        <v>921</v>
      </c>
      <c r="C350">
        <v>1068</v>
      </c>
      <c r="D350">
        <v>53</v>
      </c>
      <c r="E350">
        <v>756</v>
      </c>
      <c r="F350">
        <v>239</v>
      </c>
      <c r="G350">
        <v>142</v>
      </c>
      <c r="H350">
        <v>8</v>
      </c>
      <c r="I350">
        <v>12</v>
      </c>
      <c r="J350">
        <v>72</v>
      </c>
      <c r="K350">
        <v>49</v>
      </c>
      <c r="L350">
        <v>17</v>
      </c>
      <c r="M350">
        <v>103</v>
      </c>
      <c r="N350">
        <v>8</v>
      </c>
      <c r="O350">
        <v>56</v>
      </c>
      <c r="P350">
        <v>17</v>
      </c>
      <c r="Q350">
        <v>44</v>
      </c>
      <c r="R350">
        <v>527</v>
      </c>
      <c r="S350">
        <v>43</v>
      </c>
      <c r="T350">
        <v>160</v>
      </c>
      <c r="U350">
        <v>97</v>
      </c>
      <c r="V350">
        <v>314</v>
      </c>
      <c r="W350">
        <v>364</v>
      </c>
      <c r="X350">
        <v>66</v>
      </c>
      <c r="Y350">
        <v>71</v>
      </c>
      <c r="Z350">
        <v>330</v>
      </c>
      <c r="AA350">
        <v>128</v>
      </c>
    </row>
    <row r="351" spans="1:27" x14ac:dyDescent="0.25">
      <c r="A351" t="s">
        <v>349</v>
      </c>
      <c r="B351" t="s">
        <v>922</v>
      </c>
      <c r="C351">
        <v>5.2</v>
      </c>
      <c r="D351">
        <v>1.7</v>
      </c>
      <c r="E351">
        <v>4.5</v>
      </c>
      <c r="F351">
        <v>15.7</v>
      </c>
      <c r="G351">
        <v>2.4</v>
      </c>
      <c r="H351">
        <v>3.5</v>
      </c>
      <c r="I351">
        <v>0</v>
      </c>
      <c r="J351">
        <v>2.4</v>
      </c>
      <c r="K351">
        <v>3.1</v>
      </c>
      <c r="L351">
        <v>0</v>
      </c>
      <c r="M351">
        <v>1.3</v>
      </c>
      <c r="N351">
        <v>0.5</v>
      </c>
      <c r="O351">
        <v>0.9</v>
      </c>
      <c r="P351">
        <v>0</v>
      </c>
      <c r="Q351">
        <v>4.7</v>
      </c>
      <c r="R351">
        <v>8.9</v>
      </c>
      <c r="S351">
        <v>3.3</v>
      </c>
      <c r="T351">
        <v>4.9000000000000004</v>
      </c>
      <c r="U351">
        <v>7.4</v>
      </c>
      <c r="V351">
        <v>6.7</v>
      </c>
      <c r="W351">
        <v>4.5</v>
      </c>
      <c r="X351">
        <v>3.4</v>
      </c>
      <c r="Y351">
        <v>0.4</v>
      </c>
      <c r="Z351">
        <v>6.6</v>
      </c>
      <c r="AA351">
        <v>2.2000000000000002</v>
      </c>
    </row>
    <row r="352" spans="1:27" x14ac:dyDescent="0.25">
      <c r="A352" t="s">
        <v>350</v>
      </c>
      <c r="B352" t="s">
        <v>923</v>
      </c>
      <c r="C352">
        <v>0.2</v>
      </c>
      <c r="D352">
        <v>0.9</v>
      </c>
      <c r="E352">
        <v>0.2</v>
      </c>
      <c r="F352">
        <v>1.7</v>
      </c>
      <c r="G352">
        <v>1.1000000000000001</v>
      </c>
      <c r="H352">
        <v>3.4</v>
      </c>
      <c r="I352">
        <v>6.3</v>
      </c>
      <c r="J352">
        <v>1.5</v>
      </c>
      <c r="K352">
        <v>2.9</v>
      </c>
      <c r="L352">
        <v>2.8</v>
      </c>
      <c r="M352">
        <v>0.8</v>
      </c>
      <c r="N352">
        <v>0.6</v>
      </c>
      <c r="O352">
        <v>0.5</v>
      </c>
      <c r="P352">
        <v>2.5</v>
      </c>
      <c r="Q352">
        <v>3</v>
      </c>
      <c r="R352">
        <v>0.5</v>
      </c>
      <c r="S352">
        <v>1.9</v>
      </c>
      <c r="T352">
        <v>1.3</v>
      </c>
      <c r="U352">
        <v>2.2000000000000002</v>
      </c>
      <c r="V352">
        <v>0.5</v>
      </c>
      <c r="W352">
        <v>0.3</v>
      </c>
      <c r="X352">
        <v>1.3</v>
      </c>
      <c r="Y352">
        <v>0.2</v>
      </c>
      <c r="Z352">
        <v>0.8</v>
      </c>
      <c r="AA352">
        <v>0.6</v>
      </c>
    </row>
    <row r="353" spans="1:27" x14ac:dyDescent="0.25">
      <c r="A353" t="s">
        <v>351</v>
      </c>
      <c r="B353" t="s">
        <v>924</v>
      </c>
      <c r="C353">
        <v>8114</v>
      </c>
      <c r="D353">
        <v>42</v>
      </c>
      <c r="E353">
        <v>4627</v>
      </c>
      <c r="F353">
        <v>611</v>
      </c>
      <c r="G353">
        <v>63</v>
      </c>
      <c r="H353">
        <v>9</v>
      </c>
      <c r="I353">
        <v>8</v>
      </c>
      <c r="J353">
        <v>19</v>
      </c>
      <c r="K353">
        <v>0</v>
      </c>
      <c r="L353">
        <v>32</v>
      </c>
      <c r="M353">
        <v>113</v>
      </c>
      <c r="N353">
        <v>0</v>
      </c>
      <c r="O353">
        <v>32</v>
      </c>
      <c r="P353">
        <v>11</v>
      </c>
      <c r="Q353">
        <v>0</v>
      </c>
      <c r="R353">
        <v>2479</v>
      </c>
      <c r="S353">
        <v>31</v>
      </c>
      <c r="T353">
        <v>37</v>
      </c>
      <c r="U353">
        <v>67</v>
      </c>
      <c r="V353">
        <v>1039</v>
      </c>
      <c r="W353">
        <v>1418</v>
      </c>
      <c r="X353">
        <v>0</v>
      </c>
      <c r="Y353">
        <v>61</v>
      </c>
      <c r="Z353">
        <v>383</v>
      </c>
      <c r="AA353">
        <v>93</v>
      </c>
    </row>
    <row r="354" spans="1:27" x14ac:dyDescent="0.25">
      <c r="A354" t="s">
        <v>352</v>
      </c>
      <c r="B354" t="s">
        <v>925</v>
      </c>
      <c r="C354">
        <v>585</v>
      </c>
      <c r="D354">
        <v>33</v>
      </c>
      <c r="E354">
        <v>398</v>
      </c>
      <c r="F354">
        <v>139</v>
      </c>
      <c r="G354">
        <v>40</v>
      </c>
      <c r="H354">
        <v>10</v>
      </c>
      <c r="I354">
        <v>12</v>
      </c>
      <c r="J354">
        <v>35</v>
      </c>
      <c r="K354">
        <v>17</v>
      </c>
      <c r="L354">
        <v>38</v>
      </c>
      <c r="M354">
        <v>79</v>
      </c>
      <c r="N354">
        <v>12</v>
      </c>
      <c r="O354">
        <v>36</v>
      </c>
      <c r="P354">
        <v>16</v>
      </c>
      <c r="Q354">
        <v>12</v>
      </c>
      <c r="R354">
        <v>323</v>
      </c>
      <c r="S354">
        <v>28</v>
      </c>
      <c r="T354">
        <v>32</v>
      </c>
      <c r="U354">
        <v>39</v>
      </c>
      <c r="V354">
        <v>194</v>
      </c>
      <c r="W354">
        <v>206</v>
      </c>
      <c r="X354">
        <v>19</v>
      </c>
      <c r="Y354">
        <v>44</v>
      </c>
      <c r="Z354">
        <v>134</v>
      </c>
      <c r="AA354">
        <v>50</v>
      </c>
    </row>
    <row r="355" spans="1:27" x14ac:dyDescent="0.25">
      <c r="A355" t="s">
        <v>353</v>
      </c>
      <c r="B355" t="s">
        <v>926</v>
      </c>
      <c r="C355">
        <v>1.4</v>
      </c>
      <c r="D355">
        <v>0.7</v>
      </c>
      <c r="E355">
        <v>1.2</v>
      </c>
      <c r="F355">
        <v>4.4000000000000004</v>
      </c>
      <c r="G355">
        <v>0.5</v>
      </c>
      <c r="H355">
        <v>3.5</v>
      </c>
      <c r="I355">
        <v>1.5</v>
      </c>
      <c r="J355">
        <v>0.4</v>
      </c>
      <c r="K355">
        <v>0</v>
      </c>
      <c r="L355">
        <v>2.6</v>
      </c>
      <c r="M355">
        <v>0.8</v>
      </c>
      <c r="N355">
        <v>0</v>
      </c>
      <c r="O355">
        <v>0.3</v>
      </c>
      <c r="P355">
        <v>0.8</v>
      </c>
      <c r="Q355">
        <v>0</v>
      </c>
      <c r="R355">
        <v>2.6</v>
      </c>
      <c r="S355">
        <v>1.3</v>
      </c>
      <c r="T355">
        <v>0.3</v>
      </c>
      <c r="U355">
        <v>1.6</v>
      </c>
      <c r="V355">
        <v>1.6</v>
      </c>
      <c r="W355">
        <v>1.2</v>
      </c>
      <c r="X355">
        <v>0</v>
      </c>
      <c r="Y355">
        <v>0.2</v>
      </c>
      <c r="Z355">
        <v>0.9</v>
      </c>
      <c r="AA355">
        <v>0.5</v>
      </c>
    </row>
    <row r="356" spans="1:27" x14ac:dyDescent="0.25">
      <c r="A356" t="s">
        <v>354</v>
      </c>
      <c r="B356" t="s">
        <v>927</v>
      </c>
      <c r="C356">
        <v>0.1</v>
      </c>
      <c r="D356">
        <v>0.6</v>
      </c>
      <c r="E356">
        <v>0.1</v>
      </c>
      <c r="F356">
        <v>1</v>
      </c>
      <c r="G356">
        <v>0.3</v>
      </c>
      <c r="H356">
        <v>3.9</v>
      </c>
      <c r="I356">
        <v>2.2000000000000002</v>
      </c>
      <c r="J356">
        <v>0.8</v>
      </c>
      <c r="K356">
        <v>2</v>
      </c>
      <c r="L356">
        <v>3</v>
      </c>
      <c r="M356">
        <v>0.6</v>
      </c>
      <c r="N356">
        <v>2.6</v>
      </c>
      <c r="O356">
        <v>0.3</v>
      </c>
      <c r="P356">
        <v>1.1000000000000001</v>
      </c>
      <c r="Q356">
        <v>2.2999999999999998</v>
      </c>
      <c r="R356">
        <v>0.3</v>
      </c>
      <c r="S356">
        <v>1.2</v>
      </c>
      <c r="T356">
        <v>0.3</v>
      </c>
      <c r="U356">
        <v>0.9</v>
      </c>
      <c r="V356">
        <v>0.3</v>
      </c>
      <c r="W356">
        <v>0.2</v>
      </c>
      <c r="X356">
        <v>0.7</v>
      </c>
      <c r="Y356">
        <v>0.1</v>
      </c>
      <c r="Z356">
        <v>0.3</v>
      </c>
      <c r="AA356">
        <v>0.2</v>
      </c>
    </row>
    <row r="357" spans="1:27" x14ac:dyDescent="0.25">
      <c r="A357" t="s">
        <v>355</v>
      </c>
      <c r="B357" t="s">
        <v>928</v>
      </c>
      <c r="C357">
        <v>191600</v>
      </c>
      <c r="D357">
        <v>157800</v>
      </c>
      <c r="E357">
        <v>186700</v>
      </c>
      <c r="F357">
        <v>282500</v>
      </c>
      <c r="G357">
        <v>197500</v>
      </c>
      <c r="H357">
        <v>77900</v>
      </c>
      <c r="I357">
        <v>93800</v>
      </c>
      <c r="J357">
        <v>165100</v>
      </c>
      <c r="K357">
        <v>128200</v>
      </c>
      <c r="L357">
        <v>130700</v>
      </c>
      <c r="M357">
        <v>143200</v>
      </c>
      <c r="N357">
        <v>85200</v>
      </c>
      <c r="O357">
        <v>109100</v>
      </c>
      <c r="P357">
        <v>105100</v>
      </c>
      <c r="Q357">
        <v>192700</v>
      </c>
      <c r="R357">
        <v>236900</v>
      </c>
      <c r="S357">
        <v>127100</v>
      </c>
      <c r="T357">
        <v>199500</v>
      </c>
      <c r="U357">
        <v>223200</v>
      </c>
      <c r="V357">
        <v>237800</v>
      </c>
      <c r="W357">
        <v>184900</v>
      </c>
      <c r="X357">
        <v>193200</v>
      </c>
      <c r="Y357">
        <v>161500</v>
      </c>
      <c r="Z357">
        <v>235800</v>
      </c>
      <c r="AA357">
        <v>208700</v>
      </c>
    </row>
    <row r="358" spans="1:27" x14ac:dyDescent="0.25">
      <c r="A358" t="s">
        <v>356</v>
      </c>
      <c r="B358" t="s">
        <v>929</v>
      </c>
      <c r="C358">
        <v>1392</v>
      </c>
      <c r="D358">
        <v>8187</v>
      </c>
      <c r="E358">
        <v>1647</v>
      </c>
      <c r="F358">
        <v>10190</v>
      </c>
      <c r="G358">
        <v>7952</v>
      </c>
      <c r="H358">
        <v>20782</v>
      </c>
      <c r="I358">
        <v>26733</v>
      </c>
      <c r="J358">
        <v>8956</v>
      </c>
      <c r="K358">
        <v>46621</v>
      </c>
      <c r="L358">
        <v>20037</v>
      </c>
      <c r="M358">
        <v>5379</v>
      </c>
      <c r="N358">
        <v>8951</v>
      </c>
      <c r="O358">
        <v>7541</v>
      </c>
      <c r="P358">
        <v>15745</v>
      </c>
      <c r="Q358">
        <v>31632</v>
      </c>
      <c r="R358">
        <v>3193</v>
      </c>
      <c r="S358">
        <v>11871</v>
      </c>
      <c r="T358">
        <v>8525</v>
      </c>
      <c r="U358">
        <v>17460</v>
      </c>
      <c r="V358">
        <v>3746</v>
      </c>
      <c r="W358">
        <v>2436</v>
      </c>
      <c r="X358">
        <v>5626</v>
      </c>
      <c r="Y358">
        <v>1783</v>
      </c>
      <c r="Z358">
        <v>4232</v>
      </c>
      <c r="AA358">
        <v>5458</v>
      </c>
    </row>
    <row r="359" spans="1:27" x14ac:dyDescent="0.25">
      <c r="A359" t="s">
        <v>357</v>
      </c>
      <c r="B359" t="s">
        <v>930</v>
      </c>
      <c r="C359" t="s">
        <v>1144</v>
      </c>
      <c r="D359" t="s">
        <v>1144</v>
      </c>
      <c r="E359" t="s">
        <v>1144</v>
      </c>
      <c r="F359" t="s">
        <v>1144</v>
      </c>
      <c r="G359" t="s">
        <v>1144</v>
      </c>
      <c r="H359" t="s">
        <v>1144</v>
      </c>
      <c r="I359" t="s">
        <v>1144</v>
      </c>
      <c r="J359" t="s">
        <v>1144</v>
      </c>
      <c r="K359" t="s">
        <v>1144</v>
      </c>
      <c r="L359" t="s">
        <v>1144</v>
      </c>
      <c r="M359" t="s">
        <v>1144</v>
      </c>
      <c r="N359" t="s">
        <v>1144</v>
      </c>
      <c r="O359" t="s">
        <v>1144</v>
      </c>
      <c r="P359" t="s">
        <v>1144</v>
      </c>
      <c r="Q359" t="s">
        <v>1144</v>
      </c>
      <c r="R359" t="s">
        <v>1144</v>
      </c>
      <c r="S359" t="s">
        <v>1144</v>
      </c>
      <c r="T359" t="s">
        <v>1144</v>
      </c>
      <c r="U359" t="s">
        <v>1144</v>
      </c>
      <c r="V359" t="s">
        <v>1144</v>
      </c>
      <c r="W359" t="s">
        <v>1144</v>
      </c>
      <c r="X359" t="s">
        <v>1144</v>
      </c>
      <c r="Y359" t="s">
        <v>1144</v>
      </c>
      <c r="Z359" t="s">
        <v>1144</v>
      </c>
      <c r="AA359" t="s">
        <v>1144</v>
      </c>
    </row>
    <row r="360" spans="1:27" x14ac:dyDescent="0.25">
      <c r="A360" t="s">
        <v>358</v>
      </c>
      <c r="B360" t="s">
        <v>931</v>
      </c>
      <c r="C360" t="s">
        <v>1144</v>
      </c>
      <c r="D360" t="s">
        <v>1144</v>
      </c>
      <c r="E360" t="s">
        <v>1144</v>
      </c>
      <c r="F360" t="s">
        <v>1144</v>
      </c>
      <c r="G360" t="s">
        <v>1144</v>
      </c>
      <c r="H360" t="s">
        <v>1144</v>
      </c>
      <c r="I360" t="s">
        <v>1144</v>
      </c>
      <c r="J360" t="s">
        <v>1144</v>
      </c>
      <c r="K360" t="s">
        <v>1144</v>
      </c>
      <c r="L360" t="s">
        <v>1144</v>
      </c>
      <c r="M360" t="s">
        <v>1144</v>
      </c>
      <c r="N360" t="s">
        <v>1144</v>
      </c>
      <c r="O360" t="s">
        <v>1144</v>
      </c>
      <c r="P360" t="s">
        <v>1144</v>
      </c>
      <c r="Q360" t="s">
        <v>1144</v>
      </c>
      <c r="R360" t="s">
        <v>1144</v>
      </c>
      <c r="S360" t="s">
        <v>1144</v>
      </c>
      <c r="T360" t="s">
        <v>1144</v>
      </c>
      <c r="U360" t="s">
        <v>1144</v>
      </c>
      <c r="V360" t="s">
        <v>1144</v>
      </c>
      <c r="W360" t="s">
        <v>1144</v>
      </c>
      <c r="X360" t="s">
        <v>1144</v>
      </c>
      <c r="Y360" t="s">
        <v>1144</v>
      </c>
      <c r="Z360" t="s">
        <v>1144</v>
      </c>
      <c r="AA360" t="s">
        <v>1144</v>
      </c>
    </row>
    <row r="361" spans="1:27" x14ac:dyDescent="0.25">
      <c r="A361" t="s">
        <v>359</v>
      </c>
      <c r="B361" t="s">
        <v>932</v>
      </c>
      <c r="C361">
        <v>564787</v>
      </c>
      <c r="D361">
        <v>5759</v>
      </c>
      <c r="E361">
        <v>384329</v>
      </c>
      <c r="F361">
        <v>13784</v>
      </c>
      <c r="G361">
        <v>12384</v>
      </c>
      <c r="H361">
        <v>254</v>
      </c>
      <c r="I361">
        <v>535</v>
      </c>
      <c r="J361">
        <v>4649</v>
      </c>
      <c r="K361">
        <v>1691</v>
      </c>
      <c r="L361">
        <v>1253</v>
      </c>
      <c r="M361">
        <v>13446</v>
      </c>
      <c r="N361">
        <v>1353</v>
      </c>
      <c r="O361">
        <v>12058</v>
      </c>
      <c r="P361">
        <v>1355</v>
      </c>
      <c r="Q361">
        <v>1480</v>
      </c>
      <c r="R361">
        <v>96055</v>
      </c>
      <c r="S361">
        <v>2309</v>
      </c>
      <c r="T361">
        <v>12093</v>
      </c>
      <c r="U361">
        <v>4229</v>
      </c>
      <c r="V361">
        <v>66128</v>
      </c>
      <c r="W361">
        <v>114186</v>
      </c>
      <c r="X361">
        <v>4945</v>
      </c>
      <c r="Y361">
        <v>37748</v>
      </c>
      <c r="Z361">
        <v>43483</v>
      </c>
      <c r="AA361">
        <v>20396</v>
      </c>
    </row>
    <row r="362" spans="1:27" x14ac:dyDescent="0.25">
      <c r="A362" t="s">
        <v>360</v>
      </c>
      <c r="B362" t="s">
        <v>933</v>
      </c>
      <c r="C362">
        <v>4889</v>
      </c>
      <c r="D362">
        <v>286</v>
      </c>
      <c r="E362">
        <v>3784</v>
      </c>
      <c r="F362">
        <v>445</v>
      </c>
      <c r="G362">
        <v>397</v>
      </c>
      <c r="H362">
        <v>53</v>
      </c>
      <c r="I362">
        <v>75</v>
      </c>
      <c r="J362">
        <v>235</v>
      </c>
      <c r="K362">
        <v>196</v>
      </c>
      <c r="L362">
        <v>186</v>
      </c>
      <c r="M362">
        <v>485</v>
      </c>
      <c r="N362">
        <v>157</v>
      </c>
      <c r="O362">
        <v>608</v>
      </c>
      <c r="P362">
        <v>160</v>
      </c>
      <c r="Q362">
        <v>125</v>
      </c>
      <c r="R362">
        <v>1299</v>
      </c>
      <c r="S362">
        <v>172</v>
      </c>
      <c r="T362">
        <v>503</v>
      </c>
      <c r="U362">
        <v>304</v>
      </c>
      <c r="V362">
        <v>1247</v>
      </c>
      <c r="W362">
        <v>1535</v>
      </c>
      <c r="X362">
        <v>290</v>
      </c>
      <c r="Y362">
        <v>1015</v>
      </c>
      <c r="Z362">
        <v>882</v>
      </c>
      <c r="AA362">
        <v>661</v>
      </c>
    </row>
    <row r="363" spans="1:27" x14ac:dyDescent="0.25">
      <c r="A363" t="s">
        <v>361</v>
      </c>
      <c r="B363" t="s">
        <v>934</v>
      </c>
      <c r="C363">
        <v>564787</v>
      </c>
      <c r="D363">
        <v>5759</v>
      </c>
      <c r="E363">
        <v>384329</v>
      </c>
      <c r="F363">
        <v>13784</v>
      </c>
      <c r="G363">
        <v>12384</v>
      </c>
      <c r="H363">
        <v>254</v>
      </c>
      <c r="I363">
        <v>535</v>
      </c>
      <c r="J363">
        <v>4649</v>
      </c>
      <c r="K363">
        <v>1691</v>
      </c>
      <c r="L363">
        <v>1253</v>
      </c>
      <c r="M363">
        <v>13446</v>
      </c>
      <c r="N363">
        <v>1353</v>
      </c>
      <c r="O363">
        <v>12058</v>
      </c>
      <c r="P363">
        <v>1355</v>
      </c>
      <c r="Q363">
        <v>1480</v>
      </c>
      <c r="R363">
        <v>96055</v>
      </c>
      <c r="S363">
        <v>2309</v>
      </c>
      <c r="T363">
        <v>12093</v>
      </c>
      <c r="U363">
        <v>4229</v>
      </c>
      <c r="V363">
        <v>66128</v>
      </c>
      <c r="W363">
        <v>114186</v>
      </c>
      <c r="X363">
        <v>4945</v>
      </c>
      <c r="Y363">
        <v>37748</v>
      </c>
      <c r="Z363">
        <v>43483</v>
      </c>
      <c r="AA363">
        <v>20396</v>
      </c>
    </row>
    <row r="364" spans="1:27" x14ac:dyDescent="0.25">
      <c r="A364" t="s">
        <v>362</v>
      </c>
      <c r="B364" t="s">
        <v>935</v>
      </c>
      <c r="C364" t="s">
        <v>1144</v>
      </c>
      <c r="D364" t="s">
        <v>1144</v>
      </c>
      <c r="E364" t="s">
        <v>1144</v>
      </c>
      <c r="F364" t="s">
        <v>1144</v>
      </c>
      <c r="G364" t="s">
        <v>1144</v>
      </c>
      <c r="H364" t="s">
        <v>1144</v>
      </c>
      <c r="I364" t="s">
        <v>1144</v>
      </c>
      <c r="J364" t="s">
        <v>1144</v>
      </c>
      <c r="K364" t="s">
        <v>1144</v>
      </c>
      <c r="L364" t="s">
        <v>1144</v>
      </c>
      <c r="M364" t="s">
        <v>1144</v>
      </c>
      <c r="N364" t="s">
        <v>1144</v>
      </c>
      <c r="O364" t="s">
        <v>1144</v>
      </c>
      <c r="P364" t="s">
        <v>1144</v>
      </c>
      <c r="Q364" t="s">
        <v>1144</v>
      </c>
      <c r="R364" t="s">
        <v>1144</v>
      </c>
      <c r="S364" t="s">
        <v>1144</v>
      </c>
      <c r="T364" t="s">
        <v>1144</v>
      </c>
      <c r="U364" t="s">
        <v>1144</v>
      </c>
      <c r="V364" t="s">
        <v>1144</v>
      </c>
      <c r="W364" t="s">
        <v>1144</v>
      </c>
      <c r="X364" t="s">
        <v>1144</v>
      </c>
      <c r="Y364" t="s">
        <v>1144</v>
      </c>
      <c r="Z364" t="s">
        <v>1144</v>
      </c>
      <c r="AA364" t="s">
        <v>1144</v>
      </c>
    </row>
    <row r="365" spans="1:27" x14ac:dyDescent="0.25">
      <c r="A365" t="s">
        <v>363</v>
      </c>
      <c r="B365" t="s">
        <v>936</v>
      </c>
      <c r="C365">
        <v>391607</v>
      </c>
      <c r="D365">
        <v>3458</v>
      </c>
      <c r="E365">
        <v>276216</v>
      </c>
      <c r="F365">
        <v>8684</v>
      </c>
      <c r="G365">
        <v>7255</v>
      </c>
      <c r="H365">
        <v>71</v>
      </c>
      <c r="I365">
        <v>171</v>
      </c>
      <c r="J365">
        <v>2674</v>
      </c>
      <c r="K365">
        <v>725</v>
      </c>
      <c r="L365">
        <v>782</v>
      </c>
      <c r="M365">
        <v>8686</v>
      </c>
      <c r="N365">
        <v>507</v>
      </c>
      <c r="O365">
        <v>6358</v>
      </c>
      <c r="P365">
        <v>677</v>
      </c>
      <c r="Q365">
        <v>971</v>
      </c>
      <c r="R365">
        <v>65922</v>
      </c>
      <c r="S365">
        <v>1097</v>
      </c>
      <c r="T365">
        <v>7353</v>
      </c>
      <c r="U365">
        <v>2069</v>
      </c>
      <c r="V365">
        <v>48156</v>
      </c>
      <c r="W365">
        <v>82272</v>
      </c>
      <c r="X365">
        <v>2725</v>
      </c>
      <c r="Y365">
        <v>29666</v>
      </c>
      <c r="Z365">
        <v>29508</v>
      </c>
      <c r="AA365">
        <v>14555</v>
      </c>
    </row>
    <row r="366" spans="1:27" x14ac:dyDescent="0.25">
      <c r="A366" t="s">
        <v>364</v>
      </c>
      <c r="B366" t="s">
        <v>937</v>
      </c>
      <c r="C366">
        <v>3722</v>
      </c>
      <c r="D366">
        <v>296</v>
      </c>
      <c r="E366">
        <v>3207</v>
      </c>
      <c r="F366">
        <v>436</v>
      </c>
      <c r="G366">
        <v>413</v>
      </c>
      <c r="H366">
        <v>30</v>
      </c>
      <c r="I366">
        <v>68</v>
      </c>
      <c r="J366">
        <v>288</v>
      </c>
      <c r="K366">
        <v>158</v>
      </c>
      <c r="L366">
        <v>157</v>
      </c>
      <c r="M366">
        <v>457</v>
      </c>
      <c r="N366">
        <v>118</v>
      </c>
      <c r="O366">
        <v>465</v>
      </c>
      <c r="P366">
        <v>132</v>
      </c>
      <c r="Q366">
        <v>148</v>
      </c>
      <c r="R366">
        <v>1222</v>
      </c>
      <c r="S366">
        <v>180</v>
      </c>
      <c r="T366">
        <v>442</v>
      </c>
      <c r="U366">
        <v>257</v>
      </c>
      <c r="V366">
        <v>1200</v>
      </c>
      <c r="W366">
        <v>1468</v>
      </c>
      <c r="X366">
        <v>215</v>
      </c>
      <c r="Y366">
        <v>853</v>
      </c>
      <c r="Z366">
        <v>819</v>
      </c>
      <c r="AA366">
        <v>645</v>
      </c>
    </row>
    <row r="367" spans="1:27" x14ac:dyDescent="0.25">
      <c r="A367" t="s">
        <v>365</v>
      </c>
      <c r="B367" t="s">
        <v>938</v>
      </c>
      <c r="C367">
        <v>69.3</v>
      </c>
      <c r="D367">
        <v>60</v>
      </c>
      <c r="E367">
        <v>71.900000000000006</v>
      </c>
      <c r="F367">
        <v>63</v>
      </c>
      <c r="G367">
        <v>58.6</v>
      </c>
      <c r="H367">
        <v>28</v>
      </c>
      <c r="I367">
        <v>32</v>
      </c>
      <c r="J367">
        <v>57.5</v>
      </c>
      <c r="K367">
        <v>42.9</v>
      </c>
      <c r="L367">
        <v>62.4</v>
      </c>
      <c r="M367">
        <v>64.599999999999994</v>
      </c>
      <c r="N367">
        <v>37.5</v>
      </c>
      <c r="O367">
        <v>52.7</v>
      </c>
      <c r="P367">
        <v>50</v>
      </c>
      <c r="Q367">
        <v>65.599999999999994</v>
      </c>
      <c r="R367">
        <v>68.599999999999994</v>
      </c>
      <c r="S367">
        <v>47.5</v>
      </c>
      <c r="T367">
        <v>60.8</v>
      </c>
      <c r="U367">
        <v>48.9</v>
      </c>
      <c r="V367">
        <v>72.8</v>
      </c>
      <c r="W367">
        <v>72.099999999999994</v>
      </c>
      <c r="X367">
        <v>55.1</v>
      </c>
      <c r="Y367">
        <v>78.599999999999994</v>
      </c>
      <c r="Z367">
        <v>67.900000000000006</v>
      </c>
      <c r="AA367">
        <v>71.400000000000006</v>
      </c>
    </row>
    <row r="368" spans="1:27" x14ac:dyDescent="0.25">
      <c r="A368" t="s">
        <v>366</v>
      </c>
      <c r="B368" t="s">
        <v>939</v>
      </c>
      <c r="C368">
        <v>0.3</v>
      </c>
      <c r="D368">
        <v>3.8</v>
      </c>
      <c r="E368">
        <v>0.4</v>
      </c>
      <c r="F368">
        <v>2.2999999999999998</v>
      </c>
      <c r="G368">
        <v>2.7</v>
      </c>
      <c r="H368">
        <v>10</v>
      </c>
      <c r="I368">
        <v>12.9</v>
      </c>
      <c r="J368">
        <v>4.8</v>
      </c>
      <c r="K368">
        <v>7.8</v>
      </c>
      <c r="L368">
        <v>8.6</v>
      </c>
      <c r="M368">
        <v>2.6</v>
      </c>
      <c r="N368">
        <v>7.1</v>
      </c>
      <c r="O368">
        <v>3.4</v>
      </c>
      <c r="P368">
        <v>8.4</v>
      </c>
      <c r="Q368">
        <v>8.1999999999999993</v>
      </c>
      <c r="R368">
        <v>0.9</v>
      </c>
      <c r="S368">
        <v>6.5</v>
      </c>
      <c r="T368">
        <v>2.2999999999999998</v>
      </c>
      <c r="U368">
        <v>5.2</v>
      </c>
      <c r="V368">
        <v>1.1000000000000001</v>
      </c>
      <c r="W368">
        <v>0.8</v>
      </c>
      <c r="X368">
        <v>3.4</v>
      </c>
      <c r="Y368">
        <v>1.2</v>
      </c>
      <c r="Z368">
        <v>1.3</v>
      </c>
      <c r="AA368">
        <v>2</v>
      </c>
    </row>
    <row r="369" spans="1:27" x14ac:dyDescent="0.25">
      <c r="A369" t="s">
        <v>367</v>
      </c>
      <c r="B369" t="s">
        <v>940</v>
      </c>
      <c r="C369">
        <v>173180</v>
      </c>
      <c r="D369">
        <v>2301</v>
      </c>
      <c r="E369">
        <v>108113</v>
      </c>
      <c r="F369">
        <v>5100</v>
      </c>
      <c r="G369">
        <v>5129</v>
      </c>
      <c r="H369">
        <v>183</v>
      </c>
      <c r="I369">
        <v>364</v>
      </c>
      <c r="J369">
        <v>1975</v>
      </c>
      <c r="K369">
        <v>966</v>
      </c>
      <c r="L369">
        <v>471</v>
      </c>
      <c r="M369">
        <v>4760</v>
      </c>
      <c r="N369">
        <v>846</v>
      </c>
      <c r="O369">
        <v>5700</v>
      </c>
      <c r="P369">
        <v>678</v>
      </c>
      <c r="Q369">
        <v>509</v>
      </c>
      <c r="R369">
        <v>30133</v>
      </c>
      <c r="S369">
        <v>1212</v>
      </c>
      <c r="T369">
        <v>4740</v>
      </c>
      <c r="U369">
        <v>2160</v>
      </c>
      <c r="V369">
        <v>17972</v>
      </c>
      <c r="W369">
        <v>31914</v>
      </c>
      <c r="X369">
        <v>2220</v>
      </c>
      <c r="Y369">
        <v>8082</v>
      </c>
      <c r="Z369">
        <v>13975</v>
      </c>
      <c r="AA369">
        <v>5841</v>
      </c>
    </row>
    <row r="370" spans="1:27" x14ac:dyDescent="0.25">
      <c r="A370" t="s">
        <v>368</v>
      </c>
      <c r="B370" t="s">
        <v>941</v>
      </c>
      <c r="C370">
        <v>2511</v>
      </c>
      <c r="D370">
        <v>231</v>
      </c>
      <c r="E370">
        <v>1804</v>
      </c>
      <c r="F370">
        <v>353</v>
      </c>
      <c r="G370">
        <v>372</v>
      </c>
      <c r="H370">
        <v>46</v>
      </c>
      <c r="I370">
        <v>92</v>
      </c>
      <c r="J370">
        <v>219</v>
      </c>
      <c r="K370">
        <v>172</v>
      </c>
      <c r="L370">
        <v>130</v>
      </c>
      <c r="M370">
        <v>407</v>
      </c>
      <c r="N370">
        <v>128</v>
      </c>
      <c r="O370">
        <v>552</v>
      </c>
      <c r="P370">
        <v>145</v>
      </c>
      <c r="Q370">
        <v>126</v>
      </c>
      <c r="R370">
        <v>993</v>
      </c>
      <c r="S370">
        <v>163</v>
      </c>
      <c r="T370">
        <v>326</v>
      </c>
      <c r="U370">
        <v>277</v>
      </c>
      <c r="V370">
        <v>747</v>
      </c>
      <c r="W370">
        <v>1063</v>
      </c>
      <c r="X370">
        <v>224</v>
      </c>
      <c r="Y370">
        <v>555</v>
      </c>
      <c r="Z370">
        <v>625</v>
      </c>
      <c r="AA370">
        <v>425</v>
      </c>
    </row>
    <row r="371" spans="1:27" x14ac:dyDescent="0.25">
      <c r="A371" t="s">
        <v>369</v>
      </c>
      <c r="B371" t="s">
        <v>942</v>
      </c>
      <c r="C371">
        <v>30.7</v>
      </c>
      <c r="D371">
        <v>40</v>
      </c>
      <c r="E371">
        <v>28.1</v>
      </c>
      <c r="F371">
        <v>37</v>
      </c>
      <c r="G371">
        <v>41.4</v>
      </c>
      <c r="H371">
        <v>72</v>
      </c>
      <c r="I371">
        <v>68</v>
      </c>
      <c r="J371">
        <v>42.5</v>
      </c>
      <c r="K371">
        <v>57.1</v>
      </c>
      <c r="L371">
        <v>37.6</v>
      </c>
      <c r="M371">
        <v>35.4</v>
      </c>
      <c r="N371">
        <v>62.5</v>
      </c>
      <c r="O371">
        <v>47.3</v>
      </c>
      <c r="P371">
        <v>50</v>
      </c>
      <c r="Q371">
        <v>34.4</v>
      </c>
      <c r="R371">
        <v>31.4</v>
      </c>
      <c r="S371">
        <v>52.5</v>
      </c>
      <c r="T371">
        <v>39.200000000000003</v>
      </c>
      <c r="U371">
        <v>51.1</v>
      </c>
      <c r="V371">
        <v>27.2</v>
      </c>
      <c r="W371">
        <v>27.9</v>
      </c>
      <c r="X371">
        <v>44.9</v>
      </c>
      <c r="Y371">
        <v>21.4</v>
      </c>
      <c r="Z371">
        <v>32.1</v>
      </c>
      <c r="AA371">
        <v>28.6</v>
      </c>
    </row>
    <row r="372" spans="1:27" x14ac:dyDescent="0.25">
      <c r="A372" t="s">
        <v>370</v>
      </c>
      <c r="B372" t="s">
        <v>943</v>
      </c>
      <c r="C372">
        <v>0.3</v>
      </c>
      <c r="D372">
        <v>3.8</v>
      </c>
      <c r="E372">
        <v>0.4</v>
      </c>
      <c r="F372">
        <v>2.2999999999999998</v>
      </c>
      <c r="G372">
        <v>2.7</v>
      </c>
      <c r="H372">
        <v>10</v>
      </c>
      <c r="I372">
        <v>12.9</v>
      </c>
      <c r="J372">
        <v>4.8</v>
      </c>
      <c r="K372">
        <v>7.8</v>
      </c>
      <c r="L372">
        <v>8.6</v>
      </c>
      <c r="M372">
        <v>2.6</v>
      </c>
      <c r="N372">
        <v>7.1</v>
      </c>
      <c r="O372">
        <v>3.4</v>
      </c>
      <c r="P372">
        <v>8.4</v>
      </c>
      <c r="Q372">
        <v>8.1999999999999993</v>
      </c>
      <c r="R372">
        <v>0.9</v>
      </c>
      <c r="S372">
        <v>6.5</v>
      </c>
      <c r="T372">
        <v>2.2999999999999998</v>
      </c>
      <c r="U372">
        <v>5.2</v>
      </c>
      <c r="V372">
        <v>1.1000000000000001</v>
      </c>
      <c r="W372">
        <v>0.8</v>
      </c>
      <c r="X372">
        <v>3.4</v>
      </c>
      <c r="Y372">
        <v>1.2</v>
      </c>
      <c r="Z372">
        <v>1.3</v>
      </c>
      <c r="AA372">
        <v>2</v>
      </c>
    </row>
    <row r="373" spans="1:27" x14ac:dyDescent="0.25">
      <c r="A373" t="s">
        <v>371</v>
      </c>
      <c r="B373" t="s">
        <v>944</v>
      </c>
      <c r="C373">
        <v>391607</v>
      </c>
      <c r="D373">
        <v>3458</v>
      </c>
      <c r="E373">
        <v>276216</v>
      </c>
      <c r="F373">
        <v>8684</v>
      </c>
      <c r="G373">
        <v>7255</v>
      </c>
      <c r="H373">
        <v>71</v>
      </c>
      <c r="I373">
        <v>171</v>
      </c>
      <c r="J373">
        <v>2674</v>
      </c>
      <c r="K373">
        <v>725</v>
      </c>
      <c r="L373">
        <v>782</v>
      </c>
      <c r="M373">
        <v>8686</v>
      </c>
      <c r="N373">
        <v>507</v>
      </c>
      <c r="O373">
        <v>6358</v>
      </c>
      <c r="P373">
        <v>677</v>
      </c>
      <c r="Q373">
        <v>971</v>
      </c>
      <c r="R373">
        <v>65922</v>
      </c>
      <c r="S373">
        <v>1097</v>
      </c>
      <c r="T373">
        <v>7353</v>
      </c>
      <c r="U373">
        <v>2069</v>
      </c>
      <c r="V373">
        <v>48156</v>
      </c>
      <c r="W373">
        <v>82272</v>
      </c>
      <c r="X373">
        <v>2725</v>
      </c>
      <c r="Y373">
        <v>29666</v>
      </c>
      <c r="Z373">
        <v>29508</v>
      </c>
      <c r="AA373">
        <v>14555</v>
      </c>
    </row>
    <row r="374" spans="1:27" x14ac:dyDescent="0.25">
      <c r="A374" t="s">
        <v>372</v>
      </c>
      <c r="B374" t="s">
        <v>945</v>
      </c>
      <c r="C374">
        <v>3722</v>
      </c>
      <c r="D374">
        <v>296</v>
      </c>
      <c r="E374">
        <v>3207</v>
      </c>
      <c r="F374">
        <v>436</v>
      </c>
      <c r="G374">
        <v>413</v>
      </c>
      <c r="H374">
        <v>30</v>
      </c>
      <c r="I374">
        <v>68</v>
      </c>
      <c r="J374">
        <v>288</v>
      </c>
      <c r="K374">
        <v>158</v>
      </c>
      <c r="L374">
        <v>157</v>
      </c>
      <c r="M374">
        <v>457</v>
      </c>
      <c r="N374">
        <v>118</v>
      </c>
      <c r="O374">
        <v>465</v>
      </c>
      <c r="P374">
        <v>132</v>
      </c>
      <c r="Q374">
        <v>148</v>
      </c>
      <c r="R374">
        <v>1222</v>
      </c>
      <c r="S374">
        <v>180</v>
      </c>
      <c r="T374">
        <v>442</v>
      </c>
      <c r="U374">
        <v>257</v>
      </c>
      <c r="V374">
        <v>1200</v>
      </c>
      <c r="W374">
        <v>1468</v>
      </c>
      <c r="X374">
        <v>215</v>
      </c>
      <c r="Y374">
        <v>853</v>
      </c>
      <c r="Z374">
        <v>819</v>
      </c>
      <c r="AA374">
        <v>645</v>
      </c>
    </row>
    <row r="375" spans="1:27" x14ac:dyDescent="0.25">
      <c r="A375" t="s">
        <v>373</v>
      </c>
      <c r="B375" t="s">
        <v>946</v>
      </c>
      <c r="C375">
        <v>391607</v>
      </c>
      <c r="D375">
        <v>3458</v>
      </c>
      <c r="E375">
        <v>276216</v>
      </c>
      <c r="F375">
        <v>8684</v>
      </c>
      <c r="G375">
        <v>7255</v>
      </c>
      <c r="H375">
        <v>71</v>
      </c>
      <c r="I375">
        <v>171</v>
      </c>
      <c r="J375">
        <v>2674</v>
      </c>
      <c r="K375">
        <v>725</v>
      </c>
      <c r="L375">
        <v>782</v>
      </c>
      <c r="M375">
        <v>8686</v>
      </c>
      <c r="N375">
        <v>507</v>
      </c>
      <c r="O375">
        <v>6358</v>
      </c>
      <c r="P375">
        <v>677</v>
      </c>
      <c r="Q375">
        <v>971</v>
      </c>
      <c r="R375">
        <v>65922</v>
      </c>
      <c r="S375">
        <v>1097</v>
      </c>
      <c r="T375">
        <v>7353</v>
      </c>
      <c r="U375">
        <v>2069</v>
      </c>
      <c r="V375">
        <v>48156</v>
      </c>
      <c r="W375">
        <v>82272</v>
      </c>
      <c r="X375">
        <v>2725</v>
      </c>
      <c r="Y375">
        <v>29666</v>
      </c>
      <c r="Z375">
        <v>29508</v>
      </c>
      <c r="AA375">
        <v>14555</v>
      </c>
    </row>
    <row r="376" spans="1:27" x14ac:dyDescent="0.25">
      <c r="A376" t="s">
        <v>374</v>
      </c>
      <c r="B376" t="s">
        <v>947</v>
      </c>
      <c r="C376" t="s">
        <v>1144</v>
      </c>
      <c r="D376" t="s">
        <v>1144</v>
      </c>
      <c r="E376" t="s">
        <v>1144</v>
      </c>
      <c r="F376" t="s">
        <v>1144</v>
      </c>
      <c r="G376" t="s">
        <v>1144</v>
      </c>
      <c r="H376" t="s">
        <v>1144</v>
      </c>
      <c r="I376" t="s">
        <v>1144</v>
      </c>
      <c r="J376" t="s">
        <v>1144</v>
      </c>
      <c r="K376" t="s">
        <v>1144</v>
      </c>
      <c r="L376" t="s">
        <v>1144</v>
      </c>
      <c r="M376" t="s">
        <v>1144</v>
      </c>
      <c r="N376" t="s">
        <v>1144</v>
      </c>
      <c r="O376" t="s">
        <v>1144</v>
      </c>
      <c r="P376" t="s">
        <v>1144</v>
      </c>
      <c r="Q376" t="s">
        <v>1144</v>
      </c>
      <c r="R376" t="s">
        <v>1144</v>
      </c>
      <c r="S376" t="s">
        <v>1144</v>
      </c>
      <c r="T376" t="s">
        <v>1144</v>
      </c>
      <c r="U376" t="s">
        <v>1144</v>
      </c>
      <c r="V376" t="s">
        <v>1144</v>
      </c>
      <c r="W376" t="s">
        <v>1144</v>
      </c>
      <c r="X376" t="s">
        <v>1144</v>
      </c>
      <c r="Y376" t="s">
        <v>1144</v>
      </c>
      <c r="Z376" t="s">
        <v>1144</v>
      </c>
      <c r="AA376" t="s">
        <v>1144</v>
      </c>
    </row>
    <row r="377" spans="1:27" x14ac:dyDescent="0.25">
      <c r="A377" t="s">
        <v>375</v>
      </c>
      <c r="B377" t="s">
        <v>948</v>
      </c>
      <c r="C377">
        <v>5451</v>
      </c>
      <c r="D377">
        <v>72</v>
      </c>
      <c r="E377">
        <v>3332</v>
      </c>
      <c r="F377">
        <v>123</v>
      </c>
      <c r="G377">
        <v>207</v>
      </c>
      <c r="H377">
        <v>0</v>
      </c>
      <c r="I377">
        <v>6</v>
      </c>
      <c r="J377">
        <v>92</v>
      </c>
      <c r="K377">
        <v>19</v>
      </c>
      <c r="L377">
        <v>0</v>
      </c>
      <c r="M377">
        <v>194</v>
      </c>
      <c r="N377">
        <v>54</v>
      </c>
      <c r="O377">
        <v>292</v>
      </c>
      <c r="P377">
        <v>38</v>
      </c>
      <c r="Q377">
        <v>37</v>
      </c>
      <c r="R377">
        <v>796</v>
      </c>
      <c r="S377">
        <v>9</v>
      </c>
      <c r="T377">
        <v>180</v>
      </c>
      <c r="U377">
        <v>23</v>
      </c>
      <c r="V377">
        <v>507</v>
      </c>
      <c r="W377">
        <v>994</v>
      </c>
      <c r="X377">
        <v>67</v>
      </c>
      <c r="Y377">
        <v>357</v>
      </c>
      <c r="Z377">
        <v>279</v>
      </c>
      <c r="AA377">
        <v>161</v>
      </c>
    </row>
    <row r="378" spans="1:27" x14ac:dyDescent="0.25">
      <c r="A378" t="s">
        <v>376</v>
      </c>
      <c r="B378" t="s">
        <v>949</v>
      </c>
      <c r="C378">
        <v>358</v>
      </c>
      <c r="D378">
        <v>34</v>
      </c>
      <c r="E378">
        <v>269</v>
      </c>
      <c r="F378">
        <v>61</v>
      </c>
      <c r="G378">
        <v>85</v>
      </c>
      <c r="H378">
        <v>12</v>
      </c>
      <c r="I378">
        <v>9</v>
      </c>
      <c r="J378">
        <v>48</v>
      </c>
      <c r="K378">
        <v>20</v>
      </c>
      <c r="L378">
        <v>17</v>
      </c>
      <c r="M378">
        <v>67</v>
      </c>
      <c r="N378">
        <v>23</v>
      </c>
      <c r="O378">
        <v>101</v>
      </c>
      <c r="P378">
        <v>43</v>
      </c>
      <c r="Q378">
        <v>40</v>
      </c>
      <c r="R378">
        <v>144</v>
      </c>
      <c r="S378">
        <v>10</v>
      </c>
      <c r="T378">
        <v>63</v>
      </c>
      <c r="U378">
        <v>28</v>
      </c>
      <c r="V378">
        <v>108</v>
      </c>
      <c r="W378">
        <v>172</v>
      </c>
      <c r="X378">
        <v>37</v>
      </c>
      <c r="Y378">
        <v>103</v>
      </c>
      <c r="Z378">
        <v>89</v>
      </c>
      <c r="AA378">
        <v>60</v>
      </c>
    </row>
    <row r="379" spans="1:27" x14ac:dyDescent="0.25">
      <c r="A379" t="s">
        <v>377</v>
      </c>
      <c r="B379" t="s">
        <v>950</v>
      </c>
      <c r="C379">
        <v>1.4</v>
      </c>
      <c r="D379">
        <v>2.1</v>
      </c>
      <c r="E379">
        <v>1.2</v>
      </c>
      <c r="F379">
        <v>1.4</v>
      </c>
      <c r="G379">
        <v>2.9</v>
      </c>
      <c r="H379">
        <v>0</v>
      </c>
      <c r="I379">
        <v>3.5</v>
      </c>
      <c r="J379">
        <v>3.4</v>
      </c>
      <c r="K379">
        <v>2.6</v>
      </c>
      <c r="L379">
        <v>0</v>
      </c>
      <c r="M379">
        <v>2.2000000000000002</v>
      </c>
      <c r="N379">
        <v>10.7</v>
      </c>
      <c r="O379">
        <v>4.5999999999999996</v>
      </c>
      <c r="P379">
        <v>5.6</v>
      </c>
      <c r="Q379">
        <v>3.8</v>
      </c>
      <c r="R379">
        <v>1.2</v>
      </c>
      <c r="S379">
        <v>0.8</v>
      </c>
      <c r="T379">
        <v>2.4</v>
      </c>
      <c r="U379">
        <v>1.1000000000000001</v>
      </c>
      <c r="V379">
        <v>1.1000000000000001</v>
      </c>
      <c r="W379">
        <v>1.2</v>
      </c>
      <c r="X379">
        <v>2.5</v>
      </c>
      <c r="Y379">
        <v>1.2</v>
      </c>
      <c r="Z379">
        <v>0.9</v>
      </c>
      <c r="AA379">
        <v>1.1000000000000001</v>
      </c>
    </row>
    <row r="380" spans="1:27" x14ac:dyDescent="0.25">
      <c r="A380" t="s">
        <v>378</v>
      </c>
      <c r="B380" t="s">
        <v>951</v>
      </c>
      <c r="C380">
        <v>0.1</v>
      </c>
      <c r="D380">
        <v>1</v>
      </c>
      <c r="E380">
        <v>0.1</v>
      </c>
      <c r="F380">
        <v>0.7</v>
      </c>
      <c r="G380">
        <v>1.2</v>
      </c>
      <c r="H380">
        <v>36.4</v>
      </c>
      <c r="I380">
        <v>5.4</v>
      </c>
      <c r="J380">
        <v>1.8</v>
      </c>
      <c r="K380">
        <v>2.7</v>
      </c>
      <c r="L380">
        <v>4.4000000000000004</v>
      </c>
      <c r="M380">
        <v>0.7</v>
      </c>
      <c r="N380">
        <v>5.2</v>
      </c>
      <c r="O380">
        <v>1.7</v>
      </c>
      <c r="P380">
        <v>6.1</v>
      </c>
      <c r="Q380">
        <v>4.0999999999999996</v>
      </c>
      <c r="R380">
        <v>0.2</v>
      </c>
      <c r="S380">
        <v>0.9</v>
      </c>
      <c r="T380">
        <v>0.9</v>
      </c>
      <c r="U380">
        <v>1.4</v>
      </c>
      <c r="V380">
        <v>0.2</v>
      </c>
      <c r="W380">
        <v>0.2</v>
      </c>
      <c r="X380">
        <v>1.4</v>
      </c>
      <c r="Y380">
        <v>0.3</v>
      </c>
      <c r="Z380">
        <v>0.3</v>
      </c>
      <c r="AA380">
        <v>0.4</v>
      </c>
    </row>
    <row r="381" spans="1:27" x14ac:dyDescent="0.25">
      <c r="A381" t="s">
        <v>379</v>
      </c>
      <c r="B381" t="s">
        <v>952</v>
      </c>
      <c r="C381">
        <v>74856</v>
      </c>
      <c r="D381">
        <v>925</v>
      </c>
      <c r="E381">
        <v>52526</v>
      </c>
      <c r="F381">
        <v>1152</v>
      </c>
      <c r="G381">
        <v>1098</v>
      </c>
      <c r="H381">
        <v>40</v>
      </c>
      <c r="I381">
        <v>40</v>
      </c>
      <c r="J381">
        <v>556</v>
      </c>
      <c r="K381">
        <v>95</v>
      </c>
      <c r="L381">
        <v>359</v>
      </c>
      <c r="M381">
        <v>2420</v>
      </c>
      <c r="N381">
        <v>278</v>
      </c>
      <c r="O381">
        <v>2571</v>
      </c>
      <c r="P381">
        <v>263</v>
      </c>
      <c r="Q381">
        <v>319</v>
      </c>
      <c r="R381">
        <v>10250</v>
      </c>
      <c r="S381">
        <v>499</v>
      </c>
      <c r="T381">
        <v>1465</v>
      </c>
      <c r="U381">
        <v>339</v>
      </c>
      <c r="V381">
        <v>6727</v>
      </c>
      <c r="W381">
        <v>16328</v>
      </c>
      <c r="X381">
        <v>748</v>
      </c>
      <c r="Y381">
        <v>6351</v>
      </c>
      <c r="Z381">
        <v>4868</v>
      </c>
      <c r="AA381">
        <v>2384</v>
      </c>
    </row>
    <row r="382" spans="1:27" x14ac:dyDescent="0.25">
      <c r="A382" t="s">
        <v>380</v>
      </c>
      <c r="B382" t="s">
        <v>953</v>
      </c>
      <c r="C382">
        <v>1730</v>
      </c>
      <c r="D382">
        <v>195</v>
      </c>
      <c r="E382">
        <v>1368</v>
      </c>
      <c r="F382">
        <v>185</v>
      </c>
      <c r="G382">
        <v>194</v>
      </c>
      <c r="H382">
        <v>20</v>
      </c>
      <c r="I382">
        <v>37</v>
      </c>
      <c r="J382">
        <v>121</v>
      </c>
      <c r="K382">
        <v>66</v>
      </c>
      <c r="L382">
        <v>127</v>
      </c>
      <c r="M382">
        <v>295</v>
      </c>
      <c r="N382">
        <v>103</v>
      </c>
      <c r="O382">
        <v>324</v>
      </c>
      <c r="P382">
        <v>98</v>
      </c>
      <c r="Q382">
        <v>102</v>
      </c>
      <c r="R382">
        <v>670</v>
      </c>
      <c r="S382">
        <v>144</v>
      </c>
      <c r="T382">
        <v>243</v>
      </c>
      <c r="U382">
        <v>103</v>
      </c>
      <c r="V382">
        <v>453</v>
      </c>
      <c r="W382">
        <v>688</v>
      </c>
      <c r="X382">
        <v>135</v>
      </c>
      <c r="Y382">
        <v>547</v>
      </c>
      <c r="Z382">
        <v>461</v>
      </c>
      <c r="AA382">
        <v>277</v>
      </c>
    </row>
    <row r="383" spans="1:27" x14ac:dyDescent="0.25">
      <c r="A383" t="s">
        <v>381</v>
      </c>
      <c r="B383" t="s">
        <v>954</v>
      </c>
      <c r="C383">
        <v>19.100000000000001</v>
      </c>
      <c r="D383">
        <v>26.7</v>
      </c>
      <c r="E383">
        <v>19</v>
      </c>
      <c r="F383">
        <v>13.3</v>
      </c>
      <c r="G383">
        <v>15.1</v>
      </c>
      <c r="H383">
        <v>56.3</v>
      </c>
      <c r="I383">
        <v>23.4</v>
      </c>
      <c r="J383">
        <v>20.8</v>
      </c>
      <c r="K383">
        <v>13.1</v>
      </c>
      <c r="L383">
        <v>45.9</v>
      </c>
      <c r="M383">
        <v>27.9</v>
      </c>
      <c r="N383">
        <v>54.8</v>
      </c>
      <c r="O383">
        <v>40.4</v>
      </c>
      <c r="P383">
        <v>38.799999999999997</v>
      </c>
      <c r="Q383">
        <v>32.9</v>
      </c>
      <c r="R383">
        <v>15.5</v>
      </c>
      <c r="S383">
        <v>45.5</v>
      </c>
      <c r="T383">
        <v>19.899999999999999</v>
      </c>
      <c r="U383">
        <v>16.399999999999999</v>
      </c>
      <c r="V383">
        <v>14</v>
      </c>
      <c r="W383">
        <v>19.8</v>
      </c>
      <c r="X383">
        <v>27.4</v>
      </c>
      <c r="Y383">
        <v>21.4</v>
      </c>
      <c r="Z383">
        <v>16.5</v>
      </c>
      <c r="AA383">
        <v>16.399999999999999</v>
      </c>
    </row>
    <row r="384" spans="1:27" x14ac:dyDescent="0.25">
      <c r="A384" t="s">
        <v>382</v>
      </c>
      <c r="B384" t="s">
        <v>955</v>
      </c>
      <c r="C384">
        <v>0.4</v>
      </c>
      <c r="D384">
        <v>4.8</v>
      </c>
      <c r="E384">
        <v>0.5</v>
      </c>
      <c r="F384">
        <v>2.1</v>
      </c>
      <c r="G384">
        <v>2.5</v>
      </c>
      <c r="H384">
        <v>22</v>
      </c>
      <c r="I384">
        <v>19.7</v>
      </c>
      <c r="J384">
        <v>4.3</v>
      </c>
      <c r="K384">
        <v>8.8000000000000007</v>
      </c>
      <c r="L384">
        <v>12.9</v>
      </c>
      <c r="M384">
        <v>3.3</v>
      </c>
      <c r="N384">
        <v>12.7</v>
      </c>
      <c r="O384">
        <v>4.2</v>
      </c>
      <c r="P384">
        <v>12</v>
      </c>
      <c r="Q384">
        <v>9.4</v>
      </c>
      <c r="R384">
        <v>0.9</v>
      </c>
      <c r="S384">
        <v>10.199999999999999</v>
      </c>
      <c r="T384">
        <v>3</v>
      </c>
      <c r="U384">
        <v>4.2</v>
      </c>
      <c r="V384">
        <v>0.8</v>
      </c>
      <c r="W384">
        <v>0.8</v>
      </c>
      <c r="X384">
        <v>4.2</v>
      </c>
      <c r="Y384">
        <v>1.6</v>
      </c>
      <c r="Z384">
        <v>1.3</v>
      </c>
      <c r="AA384">
        <v>1.8</v>
      </c>
    </row>
    <row r="385" spans="1:27" x14ac:dyDescent="0.25">
      <c r="A385" t="s">
        <v>383</v>
      </c>
      <c r="B385" t="s">
        <v>956</v>
      </c>
      <c r="C385">
        <v>137640</v>
      </c>
      <c r="D385">
        <v>1551</v>
      </c>
      <c r="E385">
        <v>98549</v>
      </c>
      <c r="F385">
        <v>2472</v>
      </c>
      <c r="G385">
        <v>2480</v>
      </c>
      <c r="H385">
        <v>20</v>
      </c>
      <c r="I385">
        <v>79</v>
      </c>
      <c r="J385">
        <v>1159</v>
      </c>
      <c r="K385">
        <v>371</v>
      </c>
      <c r="L385">
        <v>297</v>
      </c>
      <c r="M385">
        <v>3844</v>
      </c>
      <c r="N385">
        <v>164</v>
      </c>
      <c r="O385">
        <v>2177</v>
      </c>
      <c r="P385">
        <v>240</v>
      </c>
      <c r="Q385">
        <v>287</v>
      </c>
      <c r="R385">
        <v>20856</v>
      </c>
      <c r="S385">
        <v>365</v>
      </c>
      <c r="T385">
        <v>2729</v>
      </c>
      <c r="U385">
        <v>648</v>
      </c>
      <c r="V385">
        <v>14659</v>
      </c>
      <c r="W385">
        <v>29213</v>
      </c>
      <c r="X385">
        <v>1133</v>
      </c>
      <c r="Y385">
        <v>12043</v>
      </c>
      <c r="Z385">
        <v>9695</v>
      </c>
      <c r="AA385">
        <v>5106</v>
      </c>
    </row>
    <row r="386" spans="1:27" x14ac:dyDescent="0.25">
      <c r="A386" t="s">
        <v>384</v>
      </c>
      <c r="B386" t="s">
        <v>957</v>
      </c>
      <c r="C386">
        <v>2264</v>
      </c>
      <c r="D386">
        <v>211</v>
      </c>
      <c r="E386">
        <v>1861</v>
      </c>
      <c r="F386">
        <v>282</v>
      </c>
      <c r="G386">
        <v>300</v>
      </c>
      <c r="H386">
        <v>18</v>
      </c>
      <c r="I386">
        <v>47</v>
      </c>
      <c r="J386">
        <v>210</v>
      </c>
      <c r="K386">
        <v>161</v>
      </c>
      <c r="L386">
        <v>106</v>
      </c>
      <c r="M386">
        <v>410</v>
      </c>
      <c r="N386">
        <v>66</v>
      </c>
      <c r="O386">
        <v>374</v>
      </c>
      <c r="P386">
        <v>88</v>
      </c>
      <c r="Q386">
        <v>97</v>
      </c>
      <c r="R386">
        <v>915</v>
      </c>
      <c r="S386">
        <v>108</v>
      </c>
      <c r="T386">
        <v>304</v>
      </c>
      <c r="U386">
        <v>159</v>
      </c>
      <c r="V386">
        <v>777</v>
      </c>
      <c r="W386">
        <v>987</v>
      </c>
      <c r="X386">
        <v>144</v>
      </c>
      <c r="Y386">
        <v>644</v>
      </c>
      <c r="Z386">
        <v>620</v>
      </c>
      <c r="AA386">
        <v>423</v>
      </c>
    </row>
    <row r="387" spans="1:27" x14ac:dyDescent="0.25">
      <c r="A387" t="s">
        <v>385</v>
      </c>
      <c r="B387" t="s">
        <v>958</v>
      </c>
      <c r="C387">
        <v>35.1</v>
      </c>
      <c r="D387">
        <v>44.9</v>
      </c>
      <c r="E387">
        <v>35.700000000000003</v>
      </c>
      <c r="F387">
        <v>28.5</v>
      </c>
      <c r="G387">
        <v>34.200000000000003</v>
      </c>
      <c r="H387">
        <v>28.2</v>
      </c>
      <c r="I387">
        <v>46.2</v>
      </c>
      <c r="J387">
        <v>43.3</v>
      </c>
      <c r="K387">
        <v>51.2</v>
      </c>
      <c r="L387">
        <v>38</v>
      </c>
      <c r="M387">
        <v>44.3</v>
      </c>
      <c r="N387">
        <v>32.299999999999997</v>
      </c>
      <c r="O387">
        <v>34.200000000000003</v>
      </c>
      <c r="P387">
        <v>35.5</v>
      </c>
      <c r="Q387">
        <v>29.6</v>
      </c>
      <c r="R387">
        <v>31.6</v>
      </c>
      <c r="S387">
        <v>33.299999999999997</v>
      </c>
      <c r="T387">
        <v>37.1</v>
      </c>
      <c r="U387">
        <v>31.3</v>
      </c>
      <c r="V387">
        <v>30.4</v>
      </c>
      <c r="W387">
        <v>35.5</v>
      </c>
      <c r="X387">
        <v>41.6</v>
      </c>
      <c r="Y387">
        <v>40.6</v>
      </c>
      <c r="Z387">
        <v>32.9</v>
      </c>
      <c r="AA387">
        <v>35.1</v>
      </c>
    </row>
    <row r="388" spans="1:27" x14ac:dyDescent="0.25">
      <c r="A388" t="s">
        <v>386</v>
      </c>
      <c r="B388" t="s">
        <v>959</v>
      </c>
      <c r="C388">
        <v>0.5</v>
      </c>
      <c r="D388">
        <v>4.9000000000000004</v>
      </c>
      <c r="E388">
        <v>0.5</v>
      </c>
      <c r="F388">
        <v>3</v>
      </c>
      <c r="G388">
        <v>3.5</v>
      </c>
      <c r="H388">
        <v>21.3</v>
      </c>
      <c r="I388">
        <v>22.8</v>
      </c>
      <c r="J388">
        <v>6.3</v>
      </c>
      <c r="K388">
        <v>17.3</v>
      </c>
      <c r="L388">
        <v>10.4</v>
      </c>
      <c r="M388">
        <v>3.8</v>
      </c>
      <c r="N388">
        <v>11.5</v>
      </c>
      <c r="O388">
        <v>4.5999999999999996</v>
      </c>
      <c r="P388">
        <v>10.9</v>
      </c>
      <c r="Q388">
        <v>8.6</v>
      </c>
      <c r="R388">
        <v>1.3</v>
      </c>
      <c r="S388">
        <v>9.1</v>
      </c>
      <c r="T388">
        <v>3.4</v>
      </c>
      <c r="U388">
        <v>6.7</v>
      </c>
      <c r="V388">
        <v>1.4</v>
      </c>
      <c r="W388">
        <v>0.9</v>
      </c>
      <c r="X388">
        <v>4.3</v>
      </c>
      <c r="Y388">
        <v>1.9</v>
      </c>
      <c r="Z388">
        <v>1.9</v>
      </c>
      <c r="AA388">
        <v>2.6</v>
      </c>
    </row>
    <row r="389" spans="1:27" x14ac:dyDescent="0.25">
      <c r="A389" t="s">
        <v>387</v>
      </c>
      <c r="B389" t="s">
        <v>960</v>
      </c>
      <c r="C389">
        <v>89192</v>
      </c>
      <c r="D389">
        <v>705</v>
      </c>
      <c r="E389">
        <v>62951</v>
      </c>
      <c r="F389">
        <v>1999</v>
      </c>
      <c r="G389">
        <v>2098</v>
      </c>
      <c r="H389">
        <v>6</v>
      </c>
      <c r="I389">
        <v>38</v>
      </c>
      <c r="J389">
        <v>627</v>
      </c>
      <c r="K389">
        <v>197</v>
      </c>
      <c r="L389">
        <v>79</v>
      </c>
      <c r="M389">
        <v>1512</v>
      </c>
      <c r="N389">
        <v>4</v>
      </c>
      <c r="O389">
        <v>974</v>
      </c>
      <c r="P389">
        <v>70</v>
      </c>
      <c r="Q389">
        <v>157</v>
      </c>
      <c r="R389">
        <v>15879</v>
      </c>
      <c r="S389">
        <v>196</v>
      </c>
      <c r="T389">
        <v>1700</v>
      </c>
      <c r="U389">
        <v>450</v>
      </c>
      <c r="V389">
        <v>12115</v>
      </c>
      <c r="W389">
        <v>18034</v>
      </c>
      <c r="X389">
        <v>566</v>
      </c>
      <c r="Y389">
        <v>7085</v>
      </c>
      <c r="Z389">
        <v>7126</v>
      </c>
      <c r="AA389">
        <v>4176</v>
      </c>
    </row>
    <row r="390" spans="1:27" x14ac:dyDescent="0.25">
      <c r="A390" t="s">
        <v>388</v>
      </c>
      <c r="B390" t="s">
        <v>961</v>
      </c>
      <c r="C390">
        <v>1950</v>
      </c>
      <c r="D390">
        <v>169</v>
      </c>
      <c r="E390">
        <v>1622</v>
      </c>
      <c r="F390">
        <v>279</v>
      </c>
      <c r="G390">
        <v>298</v>
      </c>
      <c r="H390">
        <v>10</v>
      </c>
      <c r="I390">
        <v>37</v>
      </c>
      <c r="J390">
        <v>178</v>
      </c>
      <c r="K390">
        <v>109</v>
      </c>
      <c r="L390">
        <v>59</v>
      </c>
      <c r="M390">
        <v>248</v>
      </c>
      <c r="N390">
        <v>7</v>
      </c>
      <c r="O390">
        <v>221</v>
      </c>
      <c r="P390">
        <v>61</v>
      </c>
      <c r="Q390">
        <v>73</v>
      </c>
      <c r="R390">
        <v>726</v>
      </c>
      <c r="S390">
        <v>95</v>
      </c>
      <c r="T390">
        <v>257</v>
      </c>
      <c r="U390">
        <v>128</v>
      </c>
      <c r="V390">
        <v>614</v>
      </c>
      <c r="W390">
        <v>836</v>
      </c>
      <c r="X390">
        <v>116</v>
      </c>
      <c r="Y390">
        <v>539</v>
      </c>
      <c r="Z390">
        <v>444</v>
      </c>
      <c r="AA390">
        <v>436</v>
      </c>
    </row>
    <row r="391" spans="1:27" x14ac:dyDescent="0.25">
      <c r="A391" t="s">
        <v>389</v>
      </c>
      <c r="B391" t="s">
        <v>962</v>
      </c>
      <c r="C391">
        <v>22.8</v>
      </c>
      <c r="D391">
        <v>20.399999999999999</v>
      </c>
      <c r="E391">
        <v>22.8</v>
      </c>
      <c r="F391">
        <v>23</v>
      </c>
      <c r="G391">
        <v>28.9</v>
      </c>
      <c r="H391">
        <v>8.5</v>
      </c>
      <c r="I391">
        <v>22.2</v>
      </c>
      <c r="J391">
        <v>23.4</v>
      </c>
      <c r="K391">
        <v>27.2</v>
      </c>
      <c r="L391">
        <v>10.1</v>
      </c>
      <c r="M391">
        <v>17.399999999999999</v>
      </c>
      <c r="N391">
        <v>0.8</v>
      </c>
      <c r="O391">
        <v>15.3</v>
      </c>
      <c r="P391">
        <v>10.3</v>
      </c>
      <c r="Q391">
        <v>16.2</v>
      </c>
      <c r="R391">
        <v>24.1</v>
      </c>
      <c r="S391">
        <v>17.899999999999999</v>
      </c>
      <c r="T391">
        <v>23.1</v>
      </c>
      <c r="U391">
        <v>21.7</v>
      </c>
      <c r="V391">
        <v>25.2</v>
      </c>
      <c r="W391">
        <v>21.9</v>
      </c>
      <c r="X391">
        <v>20.8</v>
      </c>
      <c r="Y391">
        <v>23.9</v>
      </c>
      <c r="Z391">
        <v>24.1</v>
      </c>
      <c r="AA391">
        <v>28.7</v>
      </c>
    </row>
    <row r="392" spans="1:27" x14ac:dyDescent="0.25">
      <c r="A392" t="s">
        <v>390</v>
      </c>
      <c r="B392" t="s">
        <v>963</v>
      </c>
      <c r="C392">
        <v>0.4</v>
      </c>
      <c r="D392">
        <v>4.7</v>
      </c>
      <c r="E392">
        <v>0.5</v>
      </c>
      <c r="F392">
        <v>2.8</v>
      </c>
      <c r="G392">
        <v>3.7</v>
      </c>
      <c r="H392">
        <v>13.5</v>
      </c>
      <c r="I392">
        <v>18.399999999999999</v>
      </c>
      <c r="J392">
        <v>5.5</v>
      </c>
      <c r="K392">
        <v>15.2</v>
      </c>
      <c r="L392">
        <v>7.7</v>
      </c>
      <c r="M392">
        <v>2.7</v>
      </c>
      <c r="N392">
        <v>1.2</v>
      </c>
      <c r="O392">
        <v>3.4</v>
      </c>
      <c r="P392">
        <v>8.8000000000000007</v>
      </c>
      <c r="Q392">
        <v>7.2</v>
      </c>
      <c r="R392">
        <v>1.1000000000000001</v>
      </c>
      <c r="S392">
        <v>7.9</v>
      </c>
      <c r="T392">
        <v>3.1</v>
      </c>
      <c r="U392">
        <v>6</v>
      </c>
      <c r="V392">
        <v>1.3</v>
      </c>
      <c r="W392">
        <v>0.8</v>
      </c>
      <c r="X392">
        <v>4</v>
      </c>
      <c r="Y392">
        <v>1.7</v>
      </c>
      <c r="Z392">
        <v>1.5</v>
      </c>
      <c r="AA392">
        <v>2.6</v>
      </c>
    </row>
    <row r="393" spans="1:27" x14ac:dyDescent="0.25">
      <c r="A393" t="s">
        <v>391</v>
      </c>
      <c r="B393" t="s">
        <v>964</v>
      </c>
      <c r="C393">
        <v>41706</v>
      </c>
      <c r="D393">
        <v>133</v>
      </c>
      <c r="E393">
        <v>29153</v>
      </c>
      <c r="F393">
        <v>1212</v>
      </c>
      <c r="G393">
        <v>861</v>
      </c>
      <c r="H393">
        <v>5</v>
      </c>
      <c r="I393">
        <v>0</v>
      </c>
      <c r="J393">
        <v>163</v>
      </c>
      <c r="K393">
        <v>43</v>
      </c>
      <c r="L393">
        <v>34</v>
      </c>
      <c r="M393">
        <v>368</v>
      </c>
      <c r="N393">
        <v>7</v>
      </c>
      <c r="O393">
        <v>225</v>
      </c>
      <c r="P393">
        <v>28</v>
      </c>
      <c r="Q393">
        <v>93</v>
      </c>
      <c r="R393">
        <v>8666</v>
      </c>
      <c r="S393">
        <v>18</v>
      </c>
      <c r="T393">
        <v>697</v>
      </c>
      <c r="U393">
        <v>314</v>
      </c>
      <c r="V393">
        <v>6847</v>
      </c>
      <c r="W393">
        <v>8890</v>
      </c>
      <c r="X393">
        <v>105</v>
      </c>
      <c r="Y393">
        <v>2267</v>
      </c>
      <c r="Z393">
        <v>4035</v>
      </c>
      <c r="AA393">
        <v>1347</v>
      </c>
    </row>
    <row r="394" spans="1:27" x14ac:dyDescent="0.25">
      <c r="A394" t="s">
        <v>392</v>
      </c>
      <c r="B394" t="s">
        <v>965</v>
      </c>
      <c r="C394">
        <v>1051</v>
      </c>
      <c r="D394">
        <v>64</v>
      </c>
      <c r="E394">
        <v>1078</v>
      </c>
      <c r="F394">
        <v>175</v>
      </c>
      <c r="G394">
        <v>195</v>
      </c>
      <c r="H394">
        <v>7</v>
      </c>
      <c r="I394">
        <v>12</v>
      </c>
      <c r="J394">
        <v>70</v>
      </c>
      <c r="K394">
        <v>33</v>
      </c>
      <c r="L394">
        <v>27</v>
      </c>
      <c r="M394">
        <v>115</v>
      </c>
      <c r="N394">
        <v>10</v>
      </c>
      <c r="O394">
        <v>95</v>
      </c>
      <c r="P394">
        <v>23</v>
      </c>
      <c r="Q394">
        <v>61</v>
      </c>
      <c r="R394">
        <v>561</v>
      </c>
      <c r="S394">
        <v>20</v>
      </c>
      <c r="T394">
        <v>140</v>
      </c>
      <c r="U394">
        <v>116</v>
      </c>
      <c r="V394">
        <v>510</v>
      </c>
      <c r="W394">
        <v>556</v>
      </c>
      <c r="X394">
        <v>47</v>
      </c>
      <c r="Y394">
        <v>335</v>
      </c>
      <c r="Z394">
        <v>359</v>
      </c>
      <c r="AA394">
        <v>202</v>
      </c>
    </row>
    <row r="395" spans="1:27" x14ac:dyDescent="0.25">
      <c r="A395" t="s">
        <v>393</v>
      </c>
      <c r="B395" t="s">
        <v>966</v>
      </c>
      <c r="C395">
        <v>10.6</v>
      </c>
      <c r="D395">
        <v>3.8</v>
      </c>
      <c r="E395">
        <v>10.6</v>
      </c>
      <c r="F395">
        <v>14</v>
      </c>
      <c r="G395">
        <v>11.9</v>
      </c>
      <c r="H395">
        <v>7</v>
      </c>
      <c r="I395">
        <v>0</v>
      </c>
      <c r="J395">
        <v>6.1</v>
      </c>
      <c r="K395">
        <v>5.9</v>
      </c>
      <c r="L395">
        <v>4.3</v>
      </c>
      <c r="M395">
        <v>4.2</v>
      </c>
      <c r="N395">
        <v>1.4</v>
      </c>
      <c r="O395">
        <v>3.5</v>
      </c>
      <c r="P395">
        <v>4.0999999999999996</v>
      </c>
      <c r="Q395">
        <v>9.6</v>
      </c>
      <c r="R395">
        <v>13.1</v>
      </c>
      <c r="S395">
        <v>1.6</v>
      </c>
      <c r="T395">
        <v>9.5</v>
      </c>
      <c r="U395">
        <v>15.2</v>
      </c>
      <c r="V395">
        <v>14.2</v>
      </c>
      <c r="W395">
        <v>10.8</v>
      </c>
      <c r="X395">
        <v>3.9</v>
      </c>
      <c r="Y395">
        <v>7.6</v>
      </c>
      <c r="Z395">
        <v>13.7</v>
      </c>
      <c r="AA395">
        <v>9.3000000000000007</v>
      </c>
    </row>
    <row r="396" spans="1:27" x14ac:dyDescent="0.25">
      <c r="A396" t="s">
        <v>394</v>
      </c>
      <c r="B396" t="s">
        <v>967</v>
      </c>
      <c r="C396">
        <v>0.3</v>
      </c>
      <c r="D396">
        <v>1.8</v>
      </c>
      <c r="E396">
        <v>0.4</v>
      </c>
      <c r="F396">
        <v>2</v>
      </c>
      <c r="G396">
        <v>2.7</v>
      </c>
      <c r="H396">
        <v>9.9</v>
      </c>
      <c r="I396">
        <v>18.399999999999999</v>
      </c>
      <c r="J396">
        <v>2.7</v>
      </c>
      <c r="K396">
        <v>4.5</v>
      </c>
      <c r="L396">
        <v>3.3</v>
      </c>
      <c r="M396">
        <v>1.3</v>
      </c>
      <c r="N396">
        <v>1.9</v>
      </c>
      <c r="O396">
        <v>1.5</v>
      </c>
      <c r="P396">
        <v>3.3</v>
      </c>
      <c r="Q396">
        <v>6.1</v>
      </c>
      <c r="R396">
        <v>0.8</v>
      </c>
      <c r="S396">
        <v>1.8</v>
      </c>
      <c r="T396">
        <v>2</v>
      </c>
      <c r="U396">
        <v>5.4</v>
      </c>
      <c r="V396">
        <v>0.9</v>
      </c>
      <c r="W396">
        <v>0.7</v>
      </c>
      <c r="X396">
        <v>1.7</v>
      </c>
      <c r="Y396">
        <v>1.1000000000000001</v>
      </c>
      <c r="Z396">
        <v>1.1000000000000001</v>
      </c>
      <c r="AA396">
        <v>1.3</v>
      </c>
    </row>
    <row r="397" spans="1:27" x14ac:dyDescent="0.25">
      <c r="A397" t="s">
        <v>395</v>
      </c>
      <c r="B397" t="s">
        <v>968</v>
      </c>
      <c r="C397">
        <v>21850</v>
      </c>
      <c r="D397">
        <v>52</v>
      </c>
      <c r="E397">
        <v>15191</v>
      </c>
      <c r="F397">
        <v>752</v>
      </c>
      <c r="G397">
        <v>414</v>
      </c>
      <c r="H397">
        <v>0</v>
      </c>
      <c r="I397">
        <v>0</v>
      </c>
      <c r="J397">
        <v>33</v>
      </c>
      <c r="K397">
        <v>0</v>
      </c>
      <c r="L397">
        <v>13</v>
      </c>
      <c r="M397">
        <v>223</v>
      </c>
      <c r="N397">
        <v>0</v>
      </c>
      <c r="O397">
        <v>66</v>
      </c>
      <c r="P397">
        <v>27</v>
      </c>
      <c r="Q397">
        <v>49</v>
      </c>
      <c r="R397">
        <v>4623</v>
      </c>
      <c r="S397">
        <v>4</v>
      </c>
      <c r="T397">
        <v>403</v>
      </c>
      <c r="U397">
        <v>164</v>
      </c>
      <c r="V397">
        <v>3750</v>
      </c>
      <c r="W397">
        <v>4240</v>
      </c>
      <c r="X397">
        <v>85</v>
      </c>
      <c r="Y397">
        <v>993</v>
      </c>
      <c r="Z397">
        <v>1956</v>
      </c>
      <c r="AA397">
        <v>800</v>
      </c>
    </row>
    <row r="398" spans="1:27" x14ac:dyDescent="0.25">
      <c r="A398" t="s">
        <v>396</v>
      </c>
      <c r="B398" t="s">
        <v>969</v>
      </c>
      <c r="C398">
        <v>916</v>
      </c>
      <c r="D398">
        <v>48</v>
      </c>
      <c r="E398">
        <v>763</v>
      </c>
      <c r="F398">
        <v>147</v>
      </c>
      <c r="G398">
        <v>138</v>
      </c>
      <c r="H398">
        <v>12</v>
      </c>
      <c r="I398">
        <v>12</v>
      </c>
      <c r="J398">
        <v>34</v>
      </c>
      <c r="K398">
        <v>17</v>
      </c>
      <c r="L398">
        <v>21</v>
      </c>
      <c r="M398">
        <v>107</v>
      </c>
      <c r="N398">
        <v>12</v>
      </c>
      <c r="O398">
        <v>48</v>
      </c>
      <c r="P398">
        <v>33</v>
      </c>
      <c r="Q398">
        <v>33</v>
      </c>
      <c r="R398">
        <v>430</v>
      </c>
      <c r="S398">
        <v>8</v>
      </c>
      <c r="T398">
        <v>110</v>
      </c>
      <c r="U398">
        <v>96</v>
      </c>
      <c r="V398">
        <v>433</v>
      </c>
      <c r="W398">
        <v>375</v>
      </c>
      <c r="X398">
        <v>48</v>
      </c>
      <c r="Y398">
        <v>197</v>
      </c>
      <c r="Z398">
        <v>281</v>
      </c>
      <c r="AA398">
        <v>171</v>
      </c>
    </row>
    <row r="399" spans="1:27" x14ac:dyDescent="0.25">
      <c r="A399" t="s">
        <v>397</v>
      </c>
      <c r="B399" t="s">
        <v>970</v>
      </c>
      <c r="C399">
        <v>5.6</v>
      </c>
      <c r="D399">
        <v>1.5</v>
      </c>
      <c r="E399">
        <v>5.5</v>
      </c>
      <c r="F399">
        <v>8.6999999999999993</v>
      </c>
      <c r="G399">
        <v>5.7</v>
      </c>
      <c r="H399">
        <v>0</v>
      </c>
      <c r="I399">
        <v>0</v>
      </c>
      <c r="J399">
        <v>1.2</v>
      </c>
      <c r="K399">
        <v>0</v>
      </c>
      <c r="L399">
        <v>1.7</v>
      </c>
      <c r="M399">
        <v>2.6</v>
      </c>
      <c r="N399">
        <v>0</v>
      </c>
      <c r="O399">
        <v>1</v>
      </c>
      <c r="P399">
        <v>4</v>
      </c>
      <c r="Q399">
        <v>5</v>
      </c>
      <c r="R399">
        <v>7</v>
      </c>
      <c r="S399">
        <v>0.4</v>
      </c>
      <c r="T399">
        <v>5.5</v>
      </c>
      <c r="U399">
        <v>7.9</v>
      </c>
      <c r="V399">
        <v>7.8</v>
      </c>
      <c r="W399">
        <v>5.2</v>
      </c>
      <c r="X399">
        <v>3.1</v>
      </c>
      <c r="Y399">
        <v>3.3</v>
      </c>
      <c r="Z399">
        <v>6.6</v>
      </c>
      <c r="AA399">
        <v>5.5</v>
      </c>
    </row>
    <row r="400" spans="1:27" x14ac:dyDescent="0.25">
      <c r="A400" t="s">
        <v>398</v>
      </c>
      <c r="B400" t="s">
        <v>971</v>
      </c>
      <c r="C400">
        <v>0.2</v>
      </c>
      <c r="D400">
        <v>1.4</v>
      </c>
      <c r="E400">
        <v>0.3</v>
      </c>
      <c r="F400">
        <v>1.6</v>
      </c>
      <c r="G400">
        <v>1.9</v>
      </c>
      <c r="H400">
        <v>36.4</v>
      </c>
      <c r="I400">
        <v>18.399999999999999</v>
      </c>
      <c r="J400">
        <v>1.3</v>
      </c>
      <c r="K400">
        <v>4.7</v>
      </c>
      <c r="L400">
        <v>2.6</v>
      </c>
      <c r="M400">
        <v>1.2</v>
      </c>
      <c r="N400">
        <v>6.7</v>
      </c>
      <c r="O400">
        <v>0.8</v>
      </c>
      <c r="P400">
        <v>4.8</v>
      </c>
      <c r="Q400">
        <v>3.4</v>
      </c>
      <c r="R400">
        <v>0.6</v>
      </c>
      <c r="S400">
        <v>0.8</v>
      </c>
      <c r="T400">
        <v>1.4</v>
      </c>
      <c r="U400">
        <v>4.4000000000000004</v>
      </c>
      <c r="V400">
        <v>0.9</v>
      </c>
      <c r="W400">
        <v>0.5</v>
      </c>
      <c r="X400">
        <v>1.8</v>
      </c>
      <c r="Y400">
        <v>0.7</v>
      </c>
      <c r="Z400">
        <v>0.9</v>
      </c>
      <c r="AA400">
        <v>1.1000000000000001</v>
      </c>
    </row>
    <row r="401" spans="1:27" x14ac:dyDescent="0.25">
      <c r="A401" t="s">
        <v>399</v>
      </c>
      <c r="B401" t="s">
        <v>972</v>
      </c>
      <c r="C401">
        <v>20912</v>
      </c>
      <c r="D401">
        <v>20</v>
      </c>
      <c r="E401">
        <v>14514</v>
      </c>
      <c r="F401">
        <v>974</v>
      </c>
      <c r="G401">
        <v>97</v>
      </c>
      <c r="H401">
        <v>0</v>
      </c>
      <c r="I401">
        <v>8</v>
      </c>
      <c r="J401">
        <v>44</v>
      </c>
      <c r="K401">
        <v>0</v>
      </c>
      <c r="L401">
        <v>0</v>
      </c>
      <c r="M401">
        <v>125</v>
      </c>
      <c r="N401">
        <v>0</v>
      </c>
      <c r="O401">
        <v>53</v>
      </c>
      <c r="P401">
        <v>11</v>
      </c>
      <c r="Q401">
        <v>29</v>
      </c>
      <c r="R401">
        <v>4852</v>
      </c>
      <c r="S401">
        <v>6</v>
      </c>
      <c r="T401">
        <v>179</v>
      </c>
      <c r="U401">
        <v>131</v>
      </c>
      <c r="V401">
        <v>3551</v>
      </c>
      <c r="W401">
        <v>4573</v>
      </c>
      <c r="X401">
        <v>21</v>
      </c>
      <c r="Y401">
        <v>570</v>
      </c>
      <c r="Z401">
        <v>1549</v>
      </c>
      <c r="AA401">
        <v>581</v>
      </c>
    </row>
    <row r="402" spans="1:27" x14ac:dyDescent="0.25">
      <c r="A402" t="s">
        <v>400</v>
      </c>
      <c r="B402" t="s">
        <v>973</v>
      </c>
      <c r="C402">
        <v>824</v>
      </c>
      <c r="D402">
        <v>25</v>
      </c>
      <c r="E402">
        <v>724</v>
      </c>
      <c r="F402">
        <v>194</v>
      </c>
      <c r="G402">
        <v>66</v>
      </c>
      <c r="H402">
        <v>12</v>
      </c>
      <c r="I402">
        <v>12</v>
      </c>
      <c r="J402">
        <v>44</v>
      </c>
      <c r="K402">
        <v>17</v>
      </c>
      <c r="L402">
        <v>17</v>
      </c>
      <c r="M402">
        <v>82</v>
      </c>
      <c r="N402">
        <v>12</v>
      </c>
      <c r="O402">
        <v>50</v>
      </c>
      <c r="P402">
        <v>16</v>
      </c>
      <c r="Q402">
        <v>43</v>
      </c>
      <c r="R402">
        <v>397</v>
      </c>
      <c r="S402">
        <v>10</v>
      </c>
      <c r="T402">
        <v>62</v>
      </c>
      <c r="U402">
        <v>73</v>
      </c>
      <c r="V402">
        <v>384</v>
      </c>
      <c r="W402">
        <v>432</v>
      </c>
      <c r="X402">
        <v>20</v>
      </c>
      <c r="Y402">
        <v>162</v>
      </c>
      <c r="Z402">
        <v>248</v>
      </c>
      <c r="AA402">
        <v>174</v>
      </c>
    </row>
    <row r="403" spans="1:27" x14ac:dyDescent="0.25">
      <c r="A403" t="s">
        <v>401</v>
      </c>
      <c r="B403" t="s">
        <v>974</v>
      </c>
      <c r="C403">
        <v>5.3</v>
      </c>
      <c r="D403">
        <v>0.6</v>
      </c>
      <c r="E403">
        <v>5.3</v>
      </c>
      <c r="F403">
        <v>11.2</v>
      </c>
      <c r="G403">
        <v>1.3</v>
      </c>
      <c r="H403">
        <v>0</v>
      </c>
      <c r="I403">
        <v>4.7</v>
      </c>
      <c r="J403">
        <v>1.6</v>
      </c>
      <c r="K403">
        <v>0</v>
      </c>
      <c r="L403">
        <v>0</v>
      </c>
      <c r="M403">
        <v>1.4</v>
      </c>
      <c r="N403">
        <v>0</v>
      </c>
      <c r="O403">
        <v>0.8</v>
      </c>
      <c r="P403">
        <v>1.6</v>
      </c>
      <c r="Q403">
        <v>3</v>
      </c>
      <c r="R403">
        <v>7.4</v>
      </c>
      <c r="S403">
        <v>0.5</v>
      </c>
      <c r="T403">
        <v>2.4</v>
      </c>
      <c r="U403">
        <v>6.3</v>
      </c>
      <c r="V403">
        <v>7.4</v>
      </c>
      <c r="W403">
        <v>5.6</v>
      </c>
      <c r="X403">
        <v>0.8</v>
      </c>
      <c r="Y403">
        <v>1.9</v>
      </c>
      <c r="Z403">
        <v>5.2</v>
      </c>
      <c r="AA403">
        <v>4</v>
      </c>
    </row>
    <row r="404" spans="1:27" x14ac:dyDescent="0.25">
      <c r="A404" t="s">
        <v>402</v>
      </c>
      <c r="B404" t="s">
        <v>975</v>
      </c>
      <c r="C404">
        <v>0.2</v>
      </c>
      <c r="D404">
        <v>0.7</v>
      </c>
      <c r="E404">
        <v>0.3</v>
      </c>
      <c r="F404">
        <v>2.1</v>
      </c>
      <c r="G404">
        <v>0.9</v>
      </c>
      <c r="H404">
        <v>36.4</v>
      </c>
      <c r="I404">
        <v>6.8</v>
      </c>
      <c r="J404">
        <v>1.6</v>
      </c>
      <c r="K404">
        <v>4.7</v>
      </c>
      <c r="L404">
        <v>4.4000000000000004</v>
      </c>
      <c r="M404">
        <v>0.9</v>
      </c>
      <c r="N404">
        <v>6.7</v>
      </c>
      <c r="O404">
        <v>0.8</v>
      </c>
      <c r="P404">
        <v>2.2000000000000002</v>
      </c>
      <c r="Q404">
        <v>4.4000000000000004</v>
      </c>
      <c r="R404">
        <v>0.6</v>
      </c>
      <c r="S404">
        <v>1</v>
      </c>
      <c r="T404">
        <v>0.8</v>
      </c>
      <c r="U404">
        <v>3.6</v>
      </c>
      <c r="V404">
        <v>0.8</v>
      </c>
      <c r="W404">
        <v>0.5</v>
      </c>
      <c r="X404">
        <v>0.8</v>
      </c>
      <c r="Y404">
        <v>0.5</v>
      </c>
      <c r="Z404">
        <v>0.8</v>
      </c>
      <c r="AA404">
        <v>1.2</v>
      </c>
    </row>
    <row r="405" spans="1:27" x14ac:dyDescent="0.25">
      <c r="A405" t="s">
        <v>403</v>
      </c>
      <c r="B405" t="s">
        <v>976</v>
      </c>
      <c r="C405">
        <v>1417</v>
      </c>
      <c r="D405">
        <v>1199</v>
      </c>
      <c r="E405">
        <v>1413</v>
      </c>
      <c r="F405">
        <v>1632</v>
      </c>
      <c r="G405">
        <v>1468</v>
      </c>
      <c r="H405">
        <v>972</v>
      </c>
      <c r="I405">
        <v>1147</v>
      </c>
      <c r="J405">
        <v>1235</v>
      </c>
      <c r="K405">
        <v>1373</v>
      </c>
      <c r="L405">
        <v>1073</v>
      </c>
      <c r="M405">
        <v>1197</v>
      </c>
      <c r="N405">
        <v>871</v>
      </c>
      <c r="O405">
        <v>1071</v>
      </c>
      <c r="P405">
        <v>1055</v>
      </c>
      <c r="Q405">
        <v>1258</v>
      </c>
      <c r="R405">
        <v>1530</v>
      </c>
      <c r="S405">
        <v>1046</v>
      </c>
      <c r="T405">
        <v>1369</v>
      </c>
      <c r="U405">
        <v>1521</v>
      </c>
      <c r="V405">
        <v>1586</v>
      </c>
      <c r="W405">
        <v>1400</v>
      </c>
      <c r="X405">
        <v>1230</v>
      </c>
      <c r="Y405">
        <v>1326</v>
      </c>
      <c r="Z405">
        <v>1496</v>
      </c>
      <c r="AA405">
        <v>1466</v>
      </c>
    </row>
    <row r="406" spans="1:27" x14ac:dyDescent="0.25">
      <c r="A406" t="s">
        <v>404</v>
      </c>
      <c r="B406" t="s">
        <v>977</v>
      </c>
      <c r="C406">
        <v>6</v>
      </c>
      <c r="D406">
        <v>47</v>
      </c>
      <c r="E406">
        <v>8</v>
      </c>
      <c r="F406">
        <v>51</v>
      </c>
      <c r="G406">
        <v>57</v>
      </c>
      <c r="H406">
        <v>128</v>
      </c>
      <c r="I406">
        <v>119</v>
      </c>
      <c r="J406">
        <v>62</v>
      </c>
      <c r="K406">
        <v>93</v>
      </c>
      <c r="L406">
        <v>217</v>
      </c>
      <c r="M406">
        <v>34</v>
      </c>
      <c r="N406">
        <v>80</v>
      </c>
      <c r="O406">
        <v>59</v>
      </c>
      <c r="P406">
        <v>105</v>
      </c>
      <c r="Q406">
        <v>165</v>
      </c>
      <c r="R406">
        <v>21</v>
      </c>
      <c r="S406">
        <v>116</v>
      </c>
      <c r="T406">
        <v>42</v>
      </c>
      <c r="U406">
        <v>111</v>
      </c>
      <c r="V406">
        <v>25</v>
      </c>
      <c r="W406">
        <v>14</v>
      </c>
      <c r="X406">
        <v>55</v>
      </c>
      <c r="Y406">
        <v>25</v>
      </c>
      <c r="Z406">
        <v>26</v>
      </c>
      <c r="AA406">
        <v>31</v>
      </c>
    </row>
    <row r="407" spans="1:27" x14ac:dyDescent="0.25">
      <c r="A407" t="s">
        <v>405</v>
      </c>
      <c r="B407" t="s">
        <v>978</v>
      </c>
      <c r="C407" t="s">
        <v>1144</v>
      </c>
      <c r="D407" t="s">
        <v>1144</v>
      </c>
      <c r="E407" t="s">
        <v>1144</v>
      </c>
      <c r="F407" t="s">
        <v>1144</v>
      </c>
      <c r="G407" t="s">
        <v>1144</v>
      </c>
      <c r="H407" t="s">
        <v>1144</v>
      </c>
      <c r="I407" t="s">
        <v>1144</v>
      </c>
      <c r="J407" t="s">
        <v>1144</v>
      </c>
      <c r="K407" t="s">
        <v>1144</v>
      </c>
      <c r="L407" t="s">
        <v>1144</v>
      </c>
      <c r="M407" t="s">
        <v>1144</v>
      </c>
      <c r="N407" t="s">
        <v>1144</v>
      </c>
      <c r="O407" t="s">
        <v>1144</v>
      </c>
      <c r="P407" t="s">
        <v>1144</v>
      </c>
      <c r="Q407" t="s">
        <v>1144</v>
      </c>
      <c r="R407" t="s">
        <v>1144</v>
      </c>
      <c r="S407" t="s">
        <v>1144</v>
      </c>
      <c r="T407" t="s">
        <v>1144</v>
      </c>
      <c r="U407" t="s">
        <v>1144</v>
      </c>
      <c r="V407" t="s">
        <v>1144</v>
      </c>
      <c r="W407" t="s">
        <v>1144</v>
      </c>
      <c r="X407" t="s">
        <v>1144</v>
      </c>
      <c r="Y407" t="s">
        <v>1144</v>
      </c>
      <c r="Z407" t="s">
        <v>1144</v>
      </c>
      <c r="AA407" t="s">
        <v>1144</v>
      </c>
    </row>
    <row r="408" spans="1:27" x14ac:dyDescent="0.25">
      <c r="A408" t="s">
        <v>406</v>
      </c>
      <c r="B408" t="s">
        <v>979</v>
      </c>
      <c r="C408" t="s">
        <v>1144</v>
      </c>
      <c r="D408" t="s">
        <v>1144</v>
      </c>
      <c r="E408" t="s">
        <v>1144</v>
      </c>
      <c r="F408" t="s">
        <v>1144</v>
      </c>
      <c r="G408" t="s">
        <v>1144</v>
      </c>
      <c r="H408" t="s">
        <v>1144</v>
      </c>
      <c r="I408" t="s">
        <v>1144</v>
      </c>
      <c r="J408" t="s">
        <v>1144</v>
      </c>
      <c r="K408" t="s">
        <v>1144</v>
      </c>
      <c r="L408" t="s">
        <v>1144</v>
      </c>
      <c r="M408" t="s">
        <v>1144</v>
      </c>
      <c r="N408" t="s">
        <v>1144</v>
      </c>
      <c r="O408" t="s">
        <v>1144</v>
      </c>
      <c r="P408" t="s">
        <v>1144</v>
      </c>
      <c r="Q408" t="s">
        <v>1144</v>
      </c>
      <c r="R408" t="s">
        <v>1144</v>
      </c>
      <c r="S408" t="s">
        <v>1144</v>
      </c>
      <c r="T408" t="s">
        <v>1144</v>
      </c>
      <c r="U408" t="s">
        <v>1144</v>
      </c>
      <c r="V408" t="s">
        <v>1144</v>
      </c>
      <c r="W408" t="s">
        <v>1144</v>
      </c>
      <c r="X408" t="s">
        <v>1144</v>
      </c>
      <c r="Y408" t="s">
        <v>1144</v>
      </c>
      <c r="Z408" t="s">
        <v>1144</v>
      </c>
      <c r="AA408" t="s">
        <v>1144</v>
      </c>
    </row>
    <row r="409" spans="1:27" x14ac:dyDescent="0.25">
      <c r="A409" t="s">
        <v>407</v>
      </c>
      <c r="B409" t="s">
        <v>980</v>
      </c>
      <c r="C409">
        <v>173180</v>
      </c>
      <c r="D409">
        <v>2301</v>
      </c>
      <c r="E409">
        <v>108113</v>
      </c>
      <c r="F409">
        <v>5100</v>
      </c>
      <c r="G409">
        <v>5129</v>
      </c>
      <c r="H409">
        <v>183</v>
      </c>
      <c r="I409">
        <v>364</v>
      </c>
      <c r="J409">
        <v>1975</v>
      </c>
      <c r="K409">
        <v>966</v>
      </c>
      <c r="L409">
        <v>471</v>
      </c>
      <c r="M409">
        <v>4760</v>
      </c>
      <c r="N409">
        <v>846</v>
      </c>
      <c r="O409">
        <v>5700</v>
      </c>
      <c r="P409">
        <v>678</v>
      </c>
      <c r="Q409">
        <v>509</v>
      </c>
      <c r="R409">
        <v>30133</v>
      </c>
      <c r="S409">
        <v>1212</v>
      </c>
      <c r="T409">
        <v>4740</v>
      </c>
      <c r="U409">
        <v>2160</v>
      </c>
      <c r="V409">
        <v>17972</v>
      </c>
      <c r="W409">
        <v>31914</v>
      </c>
      <c r="X409">
        <v>2220</v>
      </c>
      <c r="Y409">
        <v>8082</v>
      </c>
      <c r="Z409">
        <v>13975</v>
      </c>
      <c r="AA409">
        <v>5841</v>
      </c>
    </row>
    <row r="410" spans="1:27" x14ac:dyDescent="0.25">
      <c r="A410" t="s">
        <v>408</v>
      </c>
      <c r="B410" t="s">
        <v>981</v>
      </c>
      <c r="C410">
        <v>2511</v>
      </c>
      <c r="D410">
        <v>231</v>
      </c>
      <c r="E410">
        <v>1804</v>
      </c>
      <c r="F410">
        <v>353</v>
      </c>
      <c r="G410">
        <v>372</v>
      </c>
      <c r="H410">
        <v>46</v>
      </c>
      <c r="I410">
        <v>92</v>
      </c>
      <c r="J410">
        <v>219</v>
      </c>
      <c r="K410">
        <v>172</v>
      </c>
      <c r="L410">
        <v>130</v>
      </c>
      <c r="M410">
        <v>407</v>
      </c>
      <c r="N410">
        <v>128</v>
      </c>
      <c r="O410">
        <v>552</v>
      </c>
      <c r="P410">
        <v>145</v>
      </c>
      <c r="Q410">
        <v>126</v>
      </c>
      <c r="R410">
        <v>993</v>
      </c>
      <c r="S410">
        <v>163</v>
      </c>
      <c r="T410">
        <v>326</v>
      </c>
      <c r="U410">
        <v>277</v>
      </c>
      <c r="V410">
        <v>747</v>
      </c>
      <c r="W410">
        <v>1063</v>
      </c>
      <c r="X410">
        <v>224</v>
      </c>
      <c r="Y410">
        <v>555</v>
      </c>
      <c r="Z410">
        <v>625</v>
      </c>
      <c r="AA410">
        <v>425</v>
      </c>
    </row>
    <row r="411" spans="1:27" x14ac:dyDescent="0.25">
      <c r="A411" t="s">
        <v>409</v>
      </c>
      <c r="B411" t="s">
        <v>982</v>
      </c>
      <c r="C411">
        <v>173180</v>
      </c>
      <c r="D411">
        <v>2301</v>
      </c>
      <c r="E411">
        <v>108113</v>
      </c>
      <c r="F411">
        <v>5100</v>
      </c>
      <c r="G411">
        <v>5129</v>
      </c>
      <c r="H411">
        <v>183</v>
      </c>
      <c r="I411">
        <v>364</v>
      </c>
      <c r="J411">
        <v>1975</v>
      </c>
      <c r="K411">
        <v>966</v>
      </c>
      <c r="L411">
        <v>471</v>
      </c>
      <c r="M411">
        <v>4760</v>
      </c>
      <c r="N411">
        <v>846</v>
      </c>
      <c r="O411">
        <v>5700</v>
      </c>
      <c r="P411">
        <v>678</v>
      </c>
      <c r="Q411">
        <v>509</v>
      </c>
      <c r="R411">
        <v>30133</v>
      </c>
      <c r="S411">
        <v>1212</v>
      </c>
      <c r="T411">
        <v>4740</v>
      </c>
      <c r="U411">
        <v>2160</v>
      </c>
      <c r="V411">
        <v>17972</v>
      </c>
      <c r="W411">
        <v>31914</v>
      </c>
      <c r="X411">
        <v>2220</v>
      </c>
      <c r="Y411">
        <v>8082</v>
      </c>
      <c r="Z411">
        <v>13975</v>
      </c>
      <c r="AA411">
        <v>5841</v>
      </c>
    </row>
    <row r="412" spans="1:27" x14ac:dyDescent="0.25">
      <c r="A412" t="s">
        <v>410</v>
      </c>
      <c r="B412" t="s">
        <v>983</v>
      </c>
      <c r="C412" t="s">
        <v>1144</v>
      </c>
      <c r="D412" t="s">
        <v>1144</v>
      </c>
      <c r="E412" t="s">
        <v>1144</v>
      </c>
      <c r="F412" t="s">
        <v>1144</v>
      </c>
      <c r="G412" t="s">
        <v>1144</v>
      </c>
      <c r="H412" t="s">
        <v>1144</v>
      </c>
      <c r="I412" t="s">
        <v>1144</v>
      </c>
      <c r="J412" t="s">
        <v>1144</v>
      </c>
      <c r="K412" t="s">
        <v>1144</v>
      </c>
      <c r="L412" t="s">
        <v>1144</v>
      </c>
      <c r="M412" t="s">
        <v>1144</v>
      </c>
      <c r="N412" t="s">
        <v>1144</v>
      </c>
      <c r="O412" t="s">
        <v>1144</v>
      </c>
      <c r="P412" t="s">
        <v>1144</v>
      </c>
      <c r="Q412" t="s">
        <v>1144</v>
      </c>
      <c r="R412" t="s">
        <v>1144</v>
      </c>
      <c r="S412" t="s">
        <v>1144</v>
      </c>
      <c r="T412" t="s">
        <v>1144</v>
      </c>
      <c r="U412" t="s">
        <v>1144</v>
      </c>
      <c r="V412" t="s">
        <v>1144</v>
      </c>
      <c r="W412" t="s">
        <v>1144</v>
      </c>
      <c r="X412" t="s">
        <v>1144</v>
      </c>
      <c r="Y412" t="s">
        <v>1144</v>
      </c>
      <c r="Z412" t="s">
        <v>1144</v>
      </c>
      <c r="AA412" t="s">
        <v>1144</v>
      </c>
    </row>
    <row r="413" spans="1:27" x14ac:dyDescent="0.25">
      <c r="A413" t="s">
        <v>411</v>
      </c>
      <c r="B413" t="s">
        <v>984</v>
      </c>
      <c r="C413">
        <v>26776</v>
      </c>
      <c r="D413">
        <v>600</v>
      </c>
      <c r="E413">
        <v>14454</v>
      </c>
      <c r="F413">
        <v>570</v>
      </c>
      <c r="G413">
        <v>1349</v>
      </c>
      <c r="H413">
        <v>59</v>
      </c>
      <c r="I413">
        <v>181</v>
      </c>
      <c r="J413">
        <v>617</v>
      </c>
      <c r="K413">
        <v>213</v>
      </c>
      <c r="L413">
        <v>142</v>
      </c>
      <c r="M413">
        <v>1100</v>
      </c>
      <c r="N413">
        <v>279</v>
      </c>
      <c r="O413">
        <v>1512</v>
      </c>
      <c r="P413">
        <v>244</v>
      </c>
      <c r="Q413">
        <v>67</v>
      </c>
      <c r="R413">
        <v>4033</v>
      </c>
      <c r="S413">
        <v>431</v>
      </c>
      <c r="T413">
        <v>925</v>
      </c>
      <c r="U413">
        <v>540</v>
      </c>
      <c r="V413">
        <v>1605</v>
      </c>
      <c r="W413">
        <v>3817</v>
      </c>
      <c r="X413">
        <v>256</v>
      </c>
      <c r="Y413">
        <v>1146</v>
      </c>
      <c r="Z413">
        <v>2038</v>
      </c>
      <c r="AA413">
        <v>620</v>
      </c>
    </row>
    <row r="414" spans="1:27" x14ac:dyDescent="0.25">
      <c r="A414" t="s">
        <v>412</v>
      </c>
      <c r="B414" t="s">
        <v>985</v>
      </c>
      <c r="C414">
        <v>1008</v>
      </c>
      <c r="D414">
        <v>144</v>
      </c>
      <c r="E414">
        <v>665</v>
      </c>
      <c r="F414">
        <v>132</v>
      </c>
      <c r="G414">
        <v>212</v>
      </c>
      <c r="H414">
        <v>25</v>
      </c>
      <c r="I414">
        <v>85</v>
      </c>
      <c r="J414">
        <v>130</v>
      </c>
      <c r="K414">
        <v>80</v>
      </c>
      <c r="L414">
        <v>80</v>
      </c>
      <c r="M414">
        <v>197</v>
      </c>
      <c r="N414">
        <v>67</v>
      </c>
      <c r="O414">
        <v>303</v>
      </c>
      <c r="P414">
        <v>97</v>
      </c>
      <c r="Q414">
        <v>58</v>
      </c>
      <c r="R414">
        <v>413</v>
      </c>
      <c r="S414">
        <v>118</v>
      </c>
      <c r="T414">
        <v>162</v>
      </c>
      <c r="U414">
        <v>147</v>
      </c>
      <c r="V414">
        <v>226</v>
      </c>
      <c r="W414">
        <v>390</v>
      </c>
      <c r="X414">
        <v>76</v>
      </c>
      <c r="Y414">
        <v>163</v>
      </c>
      <c r="Z414">
        <v>240</v>
      </c>
      <c r="AA414">
        <v>159</v>
      </c>
    </row>
    <row r="415" spans="1:27" x14ac:dyDescent="0.25">
      <c r="A415" t="s">
        <v>413</v>
      </c>
      <c r="B415" t="s">
        <v>986</v>
      </c>
      <c r="C415">
        <v>15.5</v>
      </c>
      <c r="D415">
        <v>26.1</v>
      </c>
      <c r="E415">
        <v>13.4</v>
      </c>
      <c r="F415">
        <v>11.2</v>
      </c>
      <c r="G415">
        <v>26.3</v>
      </c>
      <c r="H415">
        <v>32.200000000000003</v>
      </c>
      <c r="I415">
        <v>49.7</v>
      </c>
      <c r="J415">
        <v>31.2</v>
      </c>
      <c r="K415">
        <v>22</v>
      </c>
      <c r="L415">
        <v>30.1</v>
      </c>
      <c r="M415">
        <v>23.1</v>
      </c>
      <c r="N415">
        <v>33</v>
      </c>
      <c r="O415">
        <v>26.5</v>
      </c>
      <c r="P415">
        <v>36</v>
      </c>
      <c r="Q415">
        <v>13.2</v>
      </c>
      <c r="R415">
        <v>13.4</v>
      </c>
      <c r="S415">
        <v>35.6</v>
      </c>
      <c r="T415">
        <v>19.5</v>
      </c>
      <c r="U415">
        <v>25</v>
      </c>
      <c r="V415">
        <v>8.9</v>
      </c>
      <c r="W415">
        <v>12</v>
      </c>
      <c r="X415">
        <v>11.5</v>
      </c>
      <c r="Y415">
        <v>14.2</v>
      </c>
      <c r="Z415">
        <v>14.6</v>
      </c>
      <c r="AA415">
        <v>10.6</v>
      </c>
    </row>
    <row r="416" spans="1:27" x14ac:dyDescent="0.25">
      <c r="A416" t="s">
        <v>414</v>
      </c>
      <c r="B416" t="s">
        <v>987</v>
      </c>
      <c r="C416">
        <v>0.5</v>
      </c>
      <c r="D416">
        <v>5.8</v>
      </c>
      <c r="E416">
        <v>0.6</v>
      </c>
      <c r="F416">
        <v>2.4</v>
      </c>
      <c r="G416">
        <v>3.9</v>
      </c>
      <c r="H416">
        <v>11.1</v>
      </c>
      <c r="I416">
        <v>17.3</v>
      </c>
      <c r="J416">
        <v>5.8</v>
      </c>
      <c r="K416">
        <v>8.1</v>
      </c>
      <c r="L416">
        <v>14.9</v>
      </c>
      <c r="M416">
        <v>3.4</v>
      </c>
      <c r="N416">
        <v>8</v>
      </c>
      <c r="O416">
        <v>4.3</v>
      </c>
      <c r="P416">
        <v>13</v>
      </c>
      <c r="Q416">
        <v>10.6</v>
      </c>
      <c r="R416">
        <v>1.3</v>
      </c>
      <c r="S416">
        <v>8.6</v>
      </c>
      <c r="T416">
        <v>3.1</v>
      </c>
      <c r="U416">
        <v>6.3</v>
      </c>
      <c r="V416">
        <v>1.2</v>
      </c>
      <c r="W416">
        <v>1.1000000000000001</v>
      </c>
      <c r="X416">
        <v>3.3</v>
      </c>
      <c r="Y416">
        <v>1.8</v>
      </c>
      <c r="Z416">
        <v>1.6</v>
      </c>
      <c r="AA416">
        <v>2.7</v>
      </c>
    </row>
    <row r="417" spans="1:27" x14ac:dyDescent="0.25">
      <c r="A417" t="s">
        <v>415</v>
      </c>
      <c r="B417" t="s">
        <v>988</v>
      </c>
      <c r="C417">
        <v>57278</v>
      </c>
      <c r="D417">
        <v>666</v>
      </c>
      <c r="E417">
        <v>37572</v>
      </c>
      <c r="F417">
        <v>1567</v>
      </c>
      <c r="G417">
        <v>1508</v>
      </c>
      <c r="H417">
        <v>75</v>
      </c>
      <c r="I417">
        <v>91</v>
      </c>
      <c r="J417">
        <v>673</v>
      </c>
      <c r="K417">
        <v>400</v>
      </c>
      <c r="L417">
        <v>154</v>
      </c>
      <c r="M417">
        <v>1801</v>
      </c>
      <c r="N417">
        <v>306</v>
      </c>
      <c r="O417">
        <v>2239</v>
      </c>
      <c r="P417">
        <v>278</v>
      </c>
      <c r="Q417">
        <v>105</v>
      </c>
      <c r="R417">
        <v>8217</v>
      </c>
      <c r="S417">
        <v>387</v>
      </c>
      <c r="T417">
        <v>1239</v>
      </c>
      <c r="U417">
        <v>610</v>
      </c>
      <c r="V417">
        <v>5829</v>
      </c>
      <c r="W417">
        <v>11321</v>
      </c>
      <c r="X417">
        <v>1092</v>
      </c>
      <c r="Y417">
        <v>3484</v>
      </c>
      <c r="Z417">
        <v>3693</v>
      </c>
      <c r="AA417">
        <v>2135</v>
      </c>
    </row>
    <row r="418" spans="1:27" x14ac:dyDescent="0.25">
      <c r="A418" t="s">
        <v>416</v>
      </c>
      <c r="B418" t="s">
        <v>989</v>
      </c>
      <c r="C418">
        <v>1467</v>
      </c>
      <c r="D418">
        <v>144</v>
      </c>
      <c r="E418">
        <v>1092</v>
      </c>
      <c r="F418">
        <v>241</v>
      </c>
      <c r="G418">
        <v>232</v>
      </c>
      <c r="H418">
        <v>28</v>
      </c>
      <c r="I418">
        <v>59</v>
      </c>
      <c r="J418">
        <v>161</v>
      </c>
      <c r="K418">
        <v>132</v>
      </c>
      <c r="L418">
        <v>88</v>
      </c>
      <c r="M418">
        <v>260</v>
      </c>
      <c r="N418">
        <v>102</v>
      </c>
      <c r="O418">
        <v>367</v>
      </c>
      <c r="P418">
        <v>113</v>
      </c>
      <c r="Q418">
        <v>56</v>
      </c>
      <c r="R418">
        <v>462</v>
      </c>
      <c r="S418">
        <v>103</v>
      </c>
      <c r="T418">
        <v>197</v>
      </c>
      <c r="U418">
        <v>161</v>
      </c>
      <c r="V418">
        <v>486</v>
      </c>
      <c r="W418">
        <v>634</v>
      </c>
      <c r="X418">
        <v>162</v>
      </c>
      <c r="Y418">
        <v>366</v>
      </c>
      <c r="Z418">
        <v>343</v>
      </c>
      <c r="AA418">
        <v>271</v>
      </c>
    </row>
    <row r="419" spans="1:27" x14ac:dyDescent="0.25">
      <c r="A419" t="s">
        <v>417</v>
      </c>
      <c r="B419" t="s">
        <v>990</v>
      </c>
      <c r="C419">
        <v>33.1</v>
      </c>
      <c r="D419">
        <v>28.9</v>
      </c>
      <c r="E419">
        <v>34.799999999999997</v>
      </c>
      <c r="F419">
        <v>30.7</v>
      </c>
      <c r="G419">
        <v>29.4</v>
      </c>
      <c r="H419">
        <v>41</v>
      </c>
      <c r="I419">
        <v>25</v>
      </c>
      <c r="J419">
        <v>34.1</v>
      </c>
      <c r="K419">
        <v>41.4</v>
      </c>
      <c r="L419">
        <v>32.700000000000003</v>
      </c>
      <c r="M419">
        <v>37.799999999999997</v>
      </c>
      <c r="N419">
        <v>36.200000000000003</v>
      </c>
      <c r="O419">
        <v>39.299999999999997</v>
      </c>
      <c r="P419">
        <v>41</v>
      </c>
      <c r="Q419">
        <v>20.6</v>
      </c>
      <c r="R419">
        <v>27.3</v>
      </c>
      <c r="S419">
        <v>31.9</v>
      </c>
      <c r="T419">
        <v>26.1</v>
      </c>
      <c r="U419">
        <v>28.2</v>
      </c>
      <c r="V419">
        <v>32.4</v>
      </c>
      <c r="W419">
        <v>35.5</v>
      </c>
      <c r="X419">
        <v>49.2</v>
      </c>
      <c r="Y419">
        <v>43.1</v>
      </c>
      <c r="Z419">
        <v>26.4</v>
      </c>
      <c r="AA419">
        <v>36.6</v>
      </c>
    </row>
    <row r="420" spans="1:27" x14ac:dyDescent="0.25">
      <c r="A420" t="s">
        <v>418</v>
      </c>
      <c r="B420" t="s">
        <v>991</v>
      </c>
      <c r="C420">
        <v>0.7</v>
      </c>
      <c r="D420">
        <v>5.9</v>
      </c>
      <c r="E420">
        <v>0.8</v>
      </c>
      <c r="F420">
        <v>4</v>
      </c>
      <c r="G420">
        <v>4.2</v>
      </c>
      <c r="H420">
        <v>10.9</v>
      </c>
      <c r="I420">
        <v>15.2</v>
      </c>
      <c r="J420">
        <v>6.5</v>
      </c>
      <c r="K420">
        <v>11.1</v>
      </c>
      <c r="L420">
        <v>16</v>
      </c>
      <c r="M420">
        <v>4.8</v>
      </c>
      <c r="N420">
        <v>8.8000000000000007</v>
      </c>
      <c r="O420">
        <v>4.2</v>
      </c>
      <c r="P420">
        <v>11.1</v>
      </c>
      <c r="Q420">
        <v>11.2</v>
      </c>
      <c r="R420">
        <v>1.2</v>
      </c>
      <c r="S420">
        <v>7</v>
      </c>
      <c r="T420">
        <v>3.6</v>
      </c>
      <c r="U420">
        <v>6.1</v>
      </c>
      <c r="V420">
        <v>2.2000000000000002</v>
      </c>
      <c r="W420">
        <v>1.6</v>
      </c>
      <c r="X420">
        <v>5.7</v>
      </c>
      <c r="Y420">
        <v>3.3</v>
      </c>
      <c r="Z420">
        <v>2.2000000000000002</v>
      </c>
      <c r="AA420">
        <v>3.9</v>
      </c>
    </row>
    <row r="421" spans="1:27" x14ac:dyDescent="0.25">
      <c r="A421" t="s">
        <v>419</v>
      </c>
      <c r="B421" t="s">
        <v>992</v>
      </c>
      <c r="C421">
        <v>53266</v>
      </c>
      <c r="D421">
        <v>716</v>
      </c>
      <c r="E421">
        <v>33455</v>
      </c>
      <c r="F421">
        <v>1705</v>
      </c>
      <c r="G421">
        <v>1534</v>
      </c>
      <c r="H421">
        <v>36</v>
      </c>
      <c r="I421">
        <v>53</v>
      </c>
      <c r="J421">
        <v>443</v>
      </c>
      <c r="K421">
        <v>249</v>
      </c>
      <c r="L421">
        <v>127</v>
      </c>
      <c r="M421">
        <v>1396</v>
      </c>
      <c r="N421">
        <v>239</v>
      </c>
      <c r="O421">
        <v>1562</v>
      </c>
      <c r="P421">
        <v>118</v>
      </c>
      <c r="Q421">
        <v>256</v>
      </c>
      <c r="R421">
        <v>9592</v>
      </c>
      <c r="S421">
        <v>307</v>
      </c>
      <c r="T421">
        <v>1478</v>
      </c>
      <c r="U421">
        <v>659</v>
      </c>
      <c r="V421">
        <v>6258</v>
      </c>
      <c r="W421">
        <v>10291</v>
      </c>
      <c r="X421">
        <v>654</v>
      </c>
      <c r="Y421">
        <v>2435</v>
      </c>
      <c r="Z421">
        <v>4795</v>
      </c>
      <c r="AA421">
        <v>2218</v>
      </c>
    </row>
    <row r="422" spans="1:27" x14ac:dyDescent="0.25">
      <c r="A422" t="s">
        <v>420</v>
      </c>
      <c r="B422" t="s">
        <v>993</v>
      </c>
      <c r="C422">
        <v>1377</v>
      </c>
      <c r="D422">
        <v>140</v>
      </c>
      <c r="E422">
        <v>1022</v>
      </c>
      <c r="F422">
        <v>235</v>
      </c>
      <c r="G422">
        <v>282</v>
      </c>
      <c r="H422">
        <v>19</v>
      </c>
      <c r="I422">
        <v>37</v>
      </c>
      <c r="J422">
        <v>124</v>
      </c>
      <c r="K422">
        <v>111</v>
      </c>
      <c r="L422">
        <v>87</v>
      </c>
      <c r="M422">
        <v>219</v>
      </c>
      <c r="N422">
        <v>77</v>
      </c>
      <c r="O422">
        <v>219</v>
      </c>
      <c r="P422">
        <v>58</v>
      </c>
      <c r="Q422">
        <v>115</v>
      </c>
      <c r="R422">
        <v>601</v>
      </c>
      <c r="S422">
        <v>97</v>
      </c>
      <c r="T422">
        <v>186</v>
      </c>
      <c r="U422">
        <v>168</v>
      </c>
      <c r="V422">
        <v>479</v>
      </c>
      <c r="W422">
        <v>550</v>
      </c>
      <c r="X422">
        <v>134</v>
      </c>
      <c r="Y422">
        <v>306</v>
      </c>
      <c r="Z422">
        <v>415</v>
      </c>
      <c r="AA422">
        <v>302</v>
      </c>
    </row>
    <row r="423" spans="1:27" x14ac:dyDescent="0.25">
      <c r="A423" t="s">
        <v>421</v>
      </c>
      <c r="B423" t="s">
        <v>994</v>
      </c>
      <c r="C423">
        <v>30.8</v>
      </c>
      <c r="D423">
        <v>31.1</v>
      </c>
      <c r="E423">
        <v>30.9</v>
      </c>
      <c r="F423">
        <v>33.4</v>
      </c>
      <c r="G423">
        <v>29.9</v>
      </c>
      <c r="H423">
        <v>19.7</v>
      </c>
      <c r="I423">
        <v>14.6</v>
      </c>
      <c r="J423">
        <v>22.4</v>
      </c>
      <c r="K423">
        <v>25.8</v>
      </c>
      <c r="L423">
        <v>27</v>
      </c>
      <c r="M423">
        <v>29.3</v>
      </c>
      <c r="N423">
        <v>28.3</v>
      </c>
      <c r="O423">
        <v>27.4</v>
      </c>
      <c r="P423">
        <v>17.399999999999999</v>
      </c>
      <c r="Q423">
        <v>50.3</v>
      </c>
      <c r="R423">
        <v>31.8</v>
      </c>
      <c r="S423">
        <v>25.3</v>
      </c>
      <c r="T423">
        <v>31.2</v>
      </c>
      <c r="U423">
        <v>30.5</v>
      </c>
      <c r="V423">
        <v>34.799999999999997</v>
      </c>
      <c r="W423">
        <v>32.200000000000003</v>
      </c>
      <c r="X423">
        <v>29.5</v>
      </c>
      <c r="Y423">
        <v>30.1</v>
      </c>
      <c r="Z423">
        <v>34.299999999999997</v>
      </c>
      <c r="AA423">
        <v>38</v>
      </c>
    </row>
    <row r="424" spans="1:27" x14ac:dyDescent="0.25">
      <c r="A424" t="s">
        <v>422</v>
      </c>
      <c r="B424" t="s">
        <v>995</v>
      </c>
      <c r="C424">
        <v>0.7</v>
      </c>
      <c r="D424">
        <v>5.0999999999999996</v>
      </c>
      <c r="E424">
        <v>0.7</v>
      </c>
      <c r="F424">
        <v>4.0999999999999996</v>
      </c>
      <c r="G424">
        <v>4.9000000000000004</v>
      </c>
      <c r="H424">
        <v>9.8000000000000007</v>
      </c>
      <c r="I424">
        <v>10.7</v>
      </c>
      <c r="J424">
        <v>6.2</v>
      </c>
      <c r="K424">
        <v>10</v>
      </c>
      <c r="L424">
        <v>15.6</v>
      </c>
      <c r="M424">
        <v>3.8</v>
      </c>
      <c r="N424">
        <v>8.3000000000000007</v>
      </c>
      <c r="O424">
        <v>4</v>
      </c>
      <c r="P424">
        <v>8.6</v>
      </c>
      <c r="Q424">
        <v>16.2</v>
      </c>
      <c r="R424">
        <v>1.7</v>
      </c>
      <c r="S424">
        <v>6.9</v>
      </c>
      <c r="T424">
        <v>3.7</v>
      </c>
      <c r="U424">
        <v>6.2</v>
      </c>
      <c r="V424">
        <v>2.1</v>
      </c>
      <c r="W424">
        <v>1.4</v>
      </c>
      <c r="X424">
        <v>4.5999999999999996</v>
      </c>
      <c r="Y424">
        <v>3.3</v>
      </c>
      <c r="Z424">
        <v>2.4</v>
      </c>
      <c r="AA424">
        <v>4</v>
      </c>
    </row>
    <row r="425" spans="1:27" x14ac:dyDescent="0.25">
      <c r="A425" t="s">
        <v>423</v>
      </c>
      <c r="B425" t="s">
        <v>996</v>
      </c>
      <c r="C425">
        <v>19460</v>
      </c>
      <c r="D425">
        <v>198</v>
      </c>
      <c r="E425">
        <v>12000</v>
      </c>
      <c r="F425">
        <v>765</v>
      </c>
      <c r="G425">
        <v>472</v>
      </c>
      <c r="H425">
        <v>0</v>
      </c>
      <c r="I425">
        <v>19</v>
      </c>
      <c r="J425">
        <v>194</v>
      </c>
      <c r="K425">
        <v>84</v>
      </c>
      <c r="L425">
        <v>29</v>
      </c>
      <c r="M425">
        <v>338</v>
      </c>
      <c r="N425">
        <v>22</v>
      </c>
      <c r="O425">
        <v>199</v>
      </c>
      <c r="P425">
        <v>10</v>
      </c>
      <c r="Q425">
        <v>66</v>
      </c>
      <c r="R425">
        <v>4257</v>
      </c>
      <c r="S425">
        <v>81</v>
      </c>
      <c r="T425">
        <v>726</v>
      </c>
      <c r="U425">
        <v>243</v>
      </c>
      <c r="V425">
        <v>2330</v>
      </c>
      <c r="W425">
        <v>3369</v>
      </c>
      <c r="X425">
        <v>174</v>
      </c>
      <c r="Y425">
        <v>655</v>
      </c>
      <c r="Z425">
        <v>1911</v>
      </c>
      <c r="AA425">
        <v>595</v>
      </c>
    </row>
    <row r="426" spans="1:27" x14ac:dyDescent="0.25">
      <c r="A426" t="s">
        <v>424</v>
      </c>
      <c r="B426" t="s">
        <v>997</v>
      </c>
      <c r="C426">
        <v>780</v>
      </c>
      <c r="D426">
        <v>102</v>
      </c>
      <c r="E426">
        <v>585</v>
      </c>
      <c r="F426">
        <v>168</v>
      </c>
      <c r="G426">
        <v>162</v>
      </c>
      <c r="H426">
        <v>12</v>
      </c>
      <c r="I426">
        <v>29</v>
      </c>
      <c r="J426">
        <v>98</v>
      </c>
      <c r="K426">
        <v>64</v>
      </c>
      <c r="L426">
        <v>33</v>
      </c>
      <c r="M426">
        <v>115</v>
      </c>
      <c r="N426">
        <v>22</v>
      </c>
      <c r="O426">
        <v>80</v>
      </c>
      <c r="P426">
        <v>14</v>
      </c>
      <c r="Q426">
        <v>60</v>
      </c>
      <c r="R426">
        <v>430</v>
      </c>
      <c r="S426">
        <v>50</v>
      </c>
      <c r="T426">
        <v>143</v>
      </c>
      <c r="U426">
        <v>100</v>
      </c>
      <c r="V426">
        <v>288</v>
      </c>
      <c r="W426">
        <v>291</v>
      </c>
      <c r="X426">
        <v>72</v>
      </c>
      <c r="Y426">
        <v>156</v>
      </c>
      <c r="Z426">
        <v>260</v>
      </c>
      <c r="AA426">
        <v>149</v>
      </c>
    </row>
    <row r="427" spans="1:27" x14ac:dyDescent="0.25">
      <c r="A427" t="s">
        <v>425</v>
      </c>
      <c r="B427" t="s">
        <v>998</v>
      </c>
      <c r="C427">
        <v>11.2</v>
      </c>
      <c r="D427">
        <v>8.6</v>
      </c>
      <c r="E427">
        <v>11.1</v>
      </c>
      <c r="F427">
        <v>15</v>
      </c>
      <c r="G427">
        <v>9.1999999999999993</v>
      </c>
      <c r="H427">
        <v>0</v>
      </c>
      <c r="I427">
        <v>5.2</v>
      </c>
      <c r="J427">
        <v>9.8000000000000007</v>
      </c>
      <c r="K427">
        <v>8.6999999999999993</v>
      </c>
      <c r="L427">
        <v>6.2</v>
      </c>
      <c r="M427">
        <v>7.1</v>
      </c>
      <c r="N427">
        <v>2.6</v>
      </c>
      <c r="O427">
        <v>3.5</v>
      </c>
      <c r="P427">
        <v>1.5</v>
      </c>
      <c r="Q427">
        <v>13</v>
      </c>
      <c r="R427">
        <v>14.1</v>
      </c>
      <c r="S427">
        <v>6.7</v>
      </c>
      <c r="T427">
        <v>15.3</v>
      </c>
      <c r="U427">
        <v>11.3</v>
      </c>
      <c r="V427">
        <v>13</v>
      </c>
      <c r="W427">
        <v>10.6</v>
      </c>
      <c r="X427">
        <v>7.8</v>
      </c>
      <c r="Y427">
        <v>8.1</v>
      </c>
      <c r="Z427">
        <v>13.7</v>
      </c>
      <c r="AA427">
        <v>10.199999999999999</v>
      </c>
    </row>
    <row r="428" spans="1:27" x14ac:dyDescent="0.25">
      <c r="A428" t="s">
        <v>426</v>
      </c>
      <c r="B428" t="s">
        <v>999</v>
      </c>
      <c r="C428">
        <v>0.4</v>
      </c>
      <c r="D428">
        <v>4.0999999999999996</v>
      </c>
      <c r="E428">
        <v>0.5</v>
      </c>
      <c r="F428">
        <v>3.3</v>
      </c>
      <c r="G428">
        <v>3.1</v>
      </c>
      <c r="H428">
        <v>17.3</v>
      </c>
      <c r="I428">
        <v>7.8</v>
      </c>
      <c r="J428">
        <v>4.8</v>
      </c>
      <c r="K428">
        <v>6.4</v>
      </c>
      <c r="L428">
        <v>7.1</v>
      </c>
      <c r="M428">
        <v>2.2999999999999998</v>
      </c>
      <c r="N428">
        <v>2.6</v>
      </c>
      <c r="O428">
        <v>1.4</v>
      </c>
      <c r="P428">
        <v>2</v>
      </c>
      <c r="Q428">
        <v>11.5</v>
      </c>
      <c r="R428">
        <v>1.4</v>
      </c>
      <c r="S428">
        <v>4.2</v>
      </c>
      <c r="T428">
        <v>2.9</v>
      </c>
      <c r="U428">
        <v>4.5</v>
      </c>
      <c r="V428">
        <v>1.4</v>
      </c>
      <c r="W428">
        <v>0.8</v>
      </c>
      <c r="X428">
        <v>3.1</v>
      </c>
      <c r="Y428">
        <v>1.8</v>
      </c>
      <c r="Z428">
        <v>1.8</v>
      </c>
      <c r="AA428">
        <v>2.5</v>
      </c>
    </row>
    <row r="429" spans="1:27" x14ac:dyDescent="0.25">
      <c r="A429" t="s">
        <v>427</v>
      </c>
      <c r="B429" t="s">
        <v>1000</v>
      </c>
      <c r="C429">
        <v>8387</v>
      </c>
      <c r="D429">
        <v>95</v>
      </c>
      <c r="E429">
        <v>5408</v>
      </c>
      <c r="F429">
        <v>168</v>
      </c>
      <c r="G429">
        <v>132</v>
      </c>
      <c r="H429">
        <v>6</v>
      </c>
      <c r="I429">
        <v>20</v>
      </c>
      <c r="J429">
        <v>37</v>
      </c>
      <c r="K429">
        <v>20</v>
      </c>
      <c r="L429">
        <v>0</v>
      </c>
      <c r="M429">
        <v>68</v>
      </c>
      <c r="N429">
        <v>0</v>
      </c>
      <c r="O429">
        <v>79</v>
      </c>
      <c r="P429">
        <v>0</v>
      </c>
      <c r="Q429">
        <v>15</v>
      </c>
      <c r="R429">
        <v>2064</v>
      </c>
      <c r="S429">
        <v>6</v>
      </c>
      <c r="T429">
        <v>269</v>
      </c>
      <c r="U429">
        <v>41</v>
      </c>
      <c r="V429">
        <v>880</v>
      </c>
      <c r="W429">
        <v>1463</v>
      </c>
      <c r="X429">
        <v>25</v>
      </c>
      <c r="Y429">
        <v>275</v>
      </c>
      <c r="Z429">
        <v>976</v>
      </c>
      <c r="AA429">
        <v>184</v>
      </c>
    </row>
    <row r="430" spans="1:27" x14ac:dyDescent="0.25">
      <c r="A430" t="s">
        <v>428</v>
      </c>
      <c r="B430" t="s">
        <v>1001</v>
      </c>
      <c r="C430">
        <v>473</v>
      </c>
      <c r="D430">
        <v>85</v>
      </c>
      <c r="E430">
        <v>384</v>
      </c>
      <c r="F430">
        <v>64</v>
      </c>
      <c r="G430">
        <v>92</v>
      </c>
      <c r="H430">
        <v>6</v>
      </c>
      <c r="I430">
        <v>20</v>
      </c>
      <c r="J430">
        <v>39</v>
      </c>
      <c r="K430">
        <v>35</v>
      </c>
      <c r="L430">
        <v>17</v>
      </c>
      <c r="M430">
        <v>43</v>
      </c>
      <c r="N430">
        <v>12</v>
      </c>
      <c r="O430">
        <v>63</v>
      </c>
      <c r="P430">
        <v>17</v>
      </c>
      <c r="Q430">
        <v>16</v>
      </c>
      <c r="R430">
        <v>274</v>
      </c>
      <c r="S430">
        <v>10</v>
      </c>
      <c r="T430">
        <v>142</v>
      </c>
      <c r="U430">
        <v>34</v>
      </c>
      <c r="V430">
        <v>176</v>
      </c>
      <c r="W430">
        <v>208</v>
      </c>
      <c r="X430">
        <v>28</v>
      </c>
      <c r="Y430">
        <v>121</v>
      </c>
      <c r="Z430">
        <v>207</v>
      </c>
      <c r="AA430">
        <v>70</v>
      </c>
    </row>
    <row r="431" spans="1:27" x14ac:dyDescent="0.25">
      <c r="A431" t="s">
        <v>429</v>
      </c>
      <c r="B431" t="s">
        <v>1002</v>
      </c>
      <c r="C431">
        <v>4.8</v>
      </c>
      <c r="D431">
        <v>4.0999999999999996</v>
      </c>
      <c r="E431">
        <v>5</v>
      </c>
      <c r="F431">
        <v>3.3</v>
      </c>
      <c r="G431">
        <v>2.6</v>
      </c>
      <c r="H431">
        <v>3.3</v>
      </c>
      <c r="I431">
        <v>5.5</v>
      </c>
      <c r="J431">
        <v>1.9</v>
      </c>
      <c r="K431">
        <v>2.1</v>
      </c>
      <c r="L431">
        <v>0</v>
      </c>
      <c r="M431">
        <v>1.4</v>
      </c>
      <c r="N431">
        <v>0</v>
      </c>
      <c r="O431">
        <v>1.4</v>
      </c>
      <c r="P431">
        <v>0</v>
      </c>
      <c r="Q431">
        <v>2.9</v>
      </c>
      <c r="R431">
        <v>6.8</v>
      </c>
      <c r="S431">
        <v>0.5</v>
      </c>
      <c r="T431">
        <v>5.7</v>
      </c>
      <c r="U431">
        <v>1.9</v>
      </c>
      <c r="V431">
        <v>4.9000000000000004</v>
      </c>
      <c r="W431">
        <v>4.5999999999999996</v>
      </c>
      <c r="X431">
        <v>1.1000000000000001</v>
      </c>
      <c r="Y431">
        <v>3.4</v>
      </c>
      <c r="Z431">
        <v>7</v>
      </c>
      <c r="AA431">
        <v>3.2</v>
      </c>
    </row>
    <row r="432" spans="1:27" x14ac:dyDescent="0.25">
      <c r="A432" t="s">
        <v>430</v>
      </c>
      <c r="B432" t="s">
        <v>1003</v>
      </c>
      <c r="C432">
        <v>0.3</v>
      </c>
      <c r="D432">
        <v>3.6</v>
      </c>
      <c r="E432">
        <v>0.4</v>
      </c>
      <c r="F432">
        <v>1.2</v>
      </c>
      <c r="G432">
        <v>1.8</v>
      </c>
      <c r="H432">
        <v>3.4</v>
      </c>
      <c r="I432">
        <v>6.1</v>
      </c>
      <c r="J432">
        <v>2</v>
      </c>
      <c r="K432">
        <v>3.6</v>
      </c>
      <c r="L432">
        <v>7.2</v>
      </c>
      <c r="M432">
        <v>0.9</v>
      </c>
      <c r="N432">
        <v>4</v>
      </c>
      <c r="O432">
        <v>1.1000000000000001</v>
      </c>
      <c r="P432">
        <v>5</v>
      </c>
      <c r="Q432">
        <v>3.2</v>
      </c>
      <c r="R432">
        <v>0.8</v>
      </c>
      <c r="S432">
        <v>0.9</v>
      </c>
      <c r="T432">
        <v>2.9</v>
      </c>
      <c r="U432">
        <v>1.6</v>
      </c>
      <c r="V432">
        <v>1</v>
      </c>
      <c r="W432">
        <v>0.6</v>
      </c>
      <c r="X432">
        <v>1.2</v>
      </c>
      <c r="Y432">
        <v>1.4</v>
      </c>
      <c r="Z432">
        <v>1.4</v>
      </c>
      <c r="AA432">
        <v>1.2</v>
      </c>
    </row>
    <row r="433" spans="1:27" x14ac:dyDescent="0.25">
      <c r="A433" t="s">
        <v>431</v>
      </c>
      <c r="B433" t="s">
        <v>1004</v>
      </c>
      <c r="C433">
        <v>8013</v>
      </c>
      <c r="D433">
        <v>26</v>
      </c>
      <c r="E433">
        <v>5224</v>
      </c>
      <c r="F433">
        <v>325</v>
      </c>
      <c r="G433">
        <v>134</v>
      </c>
      <c r="H433">
        <v>7</v>
      </c>
      <c r="I433">
        <v>0</v>
      </c>
      <c r="J433">
        <v>11</v>
      </c>
      <c r="K433">
        <v>0</v>
      </c>
      <c r="L433">
        <v>19</v>
      </c>
      <c r="M433">
        <v>57</v>
      </c>
      <c r="N433">
        <v>0</v>
      </c>
      <c r="O433">
        <v>109</v>
      </c>
      <c r="P433">
        <v>28</v>
      </c>
      <c r="Q433">
        <v>0</v>
      </c>
      <c r="R433">
        <v>1970</v>
      </c>
      <c r="S433">
        <v>0</v>
      </c>
      <c r="T433">
        <v>103</v>
      </c>
      <c r="U433">
        <v>67</v>
      </c>
      <c r="V433">
        <v>1070</v>
      </c>
      <c r="W433">
        <v>1653</v>
      </c>
      <c r="X433">
        <v>19</v>
      </c>
      <c r="Y433">
        <v>87</v>
      </c>
      <c r="Z433">
        <v>562</v>
      </c>
      <c r="AA433">
        <v>89</v>
      </c>
    </row>
    <row r="434" spans="1:27" x14ac:dyDescent="0.25">
      <c r="A434" t="s">
        <v>432</v>
      </c>
      <c r="B434" t="s">
        <v>1005</v>
      </c>
      <c r="C434">
        <v>562</v>
      </c>
      <c r="D434">
        <v>25</v>
      </c>
      <c r="E434">
        <v>397</v>
      </c>
      <c r="F434">
        <v>107</v>
      </c>
      <c r="G434">
        <v>96</v>
      </c>
      <c r="H434">
        <v>9</v>
      </c>
      <c r="I434">
        <v>12</v>
      </c>
      <c r="J434">
        <v>19</v>
      </c>
      <c r="K434">
        <v>17</v>
      </c>
      <c r="L434">
        <v>32</v>
      </c>
      <c r="M434">
        <v>49</v>
      </c>
      <c r="N434">
        <v>12</v>
      </c>
      <c r="O434">
        <v>76</v>
      </c>
      <c r="P434">
        <v>39</v>
      </c>
      <c r="Q434">
        <v>12</v>
      </c>
      <c r="R434">
        <v>268</v>
      </c>
      <c r="S434">
        <v>17</v>
      </c>
      <c r="T434">
        <v>50</v>
      </c>
      <c r="U434">
        <v>47</v>
      </c>
      <c r="V434">
        <v>192</v>
      </c>
      <c r="W434">
        <v>211</v>
      </c>
      <c r="X434">
        <v>23</v>
      </c>
      <c r="Y434">
        <v>58</v>
      </c>
      <c r="Z434">
        <v>147</v>
      </c>
      <c r="AA434">
        <v>49</v>
      </c>
    </row>
    <row r="435" spans="1:27" x14ac:dyDescent="0.25">
      <c r="A435" t="s">
        <v>433</v>
      </c>
      <c r="B435" t="s">
        <v>1006</v>
      </c>
      <c r="C435">
        <v>4.5999999999999996</v>
      </c>
      <c r="D435">
        <v>1.1000000000000001</v>
      </c>
      <c r="E435">
        <v>4.8</v>
      </c>
      <c r="F435">
        <v>6.4</v>
      </c>
      <c r="G435">
        <v>2.6</v>
      </c>
      <c r="H435">
        <v>3.8</v>
      </c>
      <c r="I435">
        <v>0</v>
      </c>
      <c r="J435">
        <v>0.6</v>
      </c>
      <c r="K435">
        <v>0</v>
      </c>
      <c r="L435">
        <v>4</v>
      </c>
      <c r="M435">
        <v>1.2</v>
      </c>
      <c r="N435">
        <v>0</v>
      </c>
      <c r="O435">
        <v>1.9</v>
      </c>
      <c r="P435">
        <v>4.0999999999999996</v>
      </c>
      <c r="Q435">
        <v>0</v>
      </c>
      <c r="R435">
        <v>6.5</v>
      </c>
      <c r="S435">
        <v>0</v>
      </c>
      <c r="T435">
        <v>2.2000000000000002</v>
      </c>
      <c r="U435">
        <v>3.1</v>
      </c>
      <c r="V435">
        <v>6</v>
      </c>
      <c r="W435">
        <v>5.2</v>
      </c>
      <c r="X435">
        <v>0.9</v>
      </c>
      <c r="Y435">
        <v>1.1000000000000001</v>
      </c>
      <c r="Z435">
        <v>4</v>
      </c>
      <c r="AA435">
        <v>1.5</v>
      </c>
    </row>
    <row r="436" spans="1:27" x14ac:dyDescent="0.25">
      <c r="A436" t="s">
        <v>434</v>
      </c>
      <c r="B436" t="s">
        <v>1007</v>
      </c>
      <c r="C436">
        <v>0.3</v>
      </c>
      <c r="D436">
        <v>1.1000000000000001</v>
      </c>
      <c r="E436">
        <v>0.4</v>
      </c>
      <c r="F436">
        <v>2</v>
      </c>
      <c r="G436">
        <v>1.9</v>
      </c>
      <c r="H436">
        <v>4.5999999999999996</v>
      </c>
      <c r="I436">
        <v>9.1999999999999993</v>
      </c>
      <c r="J436">
        <v>0.9</v>
      </c>
      <c r="K436">
        <v>3.6</v>
      </c>
      <c r="L436">
        <v>6.8</v>
      </c>
      <c r="M436">
        <v>1</v>
      </c>
      <c r="N436">
        <v>4</v>
      </c>
      <c r="O436">
        <v>1.3</v>
      </c>
      <c r="P436">
        <v>6</v>
      </c>
      <c r="Q436">
        <v>6.6</v>
      </c>
      <c r="R436">
        <v>0.9</v>
      </c>
      <c r="S436">
        <v>2.8</v>
      </c>
      <c r="T436">
        <v>1.1000000000000001</v>
      </c>
      <c r="U436">
        <v>2.2000000000000002</v>
      </c>
      <c r="V436">
        <v>1.1000000000000001</v>
      </c>
      <c r="W436">
        <v>0.6</v>
      </c>
      <c r="X436">
        <v>1</v>
      </c>
      <c r="Y436">
        <v>0.7</v>
      </c>
      <c r="Z436">
        <v>1</v>
      </c>
      <c r="AA436">
        <v>0.8</v>
      </c>
    </row>
    <row r="437" spans="1:27" x14ac:dyDescent="0.25">
      <c r="A437" t="s">
        <v>435</v>
      </c>
      <c r="B437" t="s">
        <v>1008</v>
      </c>
      <c r="C437">
        <v>408</v>
      </c>
      <c r="D437">
        <v>355</v>
      </c>
      <c r="E437">
        <v>410</v>
      </c>
      <c r="F437">
        <v>443</v>
      </c>
      <c r="G437">
        <v>370</v>
      </c>
      <c r="H437">
        <v>310</v>
      </c>
      <c r="I437">
        <v>256</v>
      </c>
      <c r="J437">
        <v>303</v>
      </c>
      <c r="K437">
        <v>367</v>
      </c>
      <c r="L437">
        <v>357</v>
      </c>
      <c r="M437">
        <v>352</v>
      </c>
      <c r="N437">
        <v>317</v>
      </c>
      <c r="O437">
        <v>327</v>
      </c>
      <c r="P437">
        <v>292</v>
      </c>
      <c r="Q437">
        <v>443</v>
      </c>
      <c r="R437">
        <v>450</v>
      </c>
      <c r="S437">
        <v>303</v>
      </c>
      <c r="T437">
        <v>426</v>
      </c>
      <c r="U437">
        <v>384</v>
      </c>
      <c r="V437">
        <v>445</v>
      </c>
      <c r="W437">
        <v>413</v>
      </c>
      <c r="X437">
        <v>371</v>
      </c>
      <c r="Y437">
        <v>377</v>
      </c>
      <c r="Z437">
        <v>447</v>
      </c>
      <c r="AA437">
        <v>411</v>
      </c>
    </row>
    <row r="438" spans="1:27" x14ac:dyDescent="0.25">
      <c r="A438" t="s">
        <v>436</v>
      </c>
      <c r="B438" t="s">
        <v>1009</v>
      </c>
      <c r="C438">
        <v>4</v>
      </c>
      <c r="D438">
        <v>48</v>
      </c>
      <c r="E438">
        <v>5</v>
      </c>
      <c r="F438">
        <v>23</v>
      </c>
      <c r="G438">
        <v>26</v>
      </c>
      <c r="H438">
        <v>43</v>
      </c>
      <c r="I438">
        <v>119</v>
      </c>
      <c r="J438">
        <v>34</v>
      </c>
      <c r="K438">
        <v>27</v>
      </c>
      <c r="L438">
        <v>58</v>
      </c>
      <c r="M438">
        <v>19</v>
      </c>
      <c r="N438">
        <v>24</v>
      </c>
      <c r="O438">
        <v>17</v>
      </c>
      <c r="P438">
        <v>39</v>
      </c>
      <c r="Q438">
        <v>33</v>
      </c>
      <c r="R438">
        <v>7</v>
      </c>
      <c r="S438">
        <v>37</v>
      </c>
      <c r="T438">
        <v>19</v>
      </c>
      <c r="U438">
        <v>37</v>
      </c>
      <c r="V438">
        <v>11</v>
      </c>
      <c r="W438">
        <v>8</v>
      </c>
      <c r="X438">
        <v>13</v>
      </c>
      <c r="Y438">
        <v>9</v>
      </c>
      <c r="Z438">
        <v>12</v>
      </c>
      <c r="AA438">
        <v>13</v>
      </c>
    </row>
    <row r="439" spans="1:27" x14ac:dyDescent="0.25">
      <c r="A439" t="s">
        <v>437</v>
      </c>
      <c r="B439" t="s">
        <v>1010</v>
      </c>
      <c r="C439" t="s">
        <v>1144</v>
      </c>
      <c r="D439" t="s">
        <v>1144</v>
      </c>
      <c r="E439" t="s">
        <v>1144</v>
      </c>
      <c r="F439" t="s">
        <v>1144</v>
      </c>
      <c r="G439" t="s">
        <v>1144</v>
      </c>
      <c r="H439" t="s">
        <v>1144</v>
      </c>
      <c r="I439" t="s">
        <v>1144</v>
      </c>
      <c r="J439" t="s">
        <v>1144</v>
      </c>
      <c r="K439" t="s">
        <v>1144</v>
      </c>
      <c r="L439" t="s">
        <v>1144</v>
      </c>
      <c r="M439" t="s">
        <v>1144</v>
      </c>
      <c r="N439" t="s">
        <v>1144</v>
      </c>
      <c r="O439" t="s">
        <v>1144</v>
      </c>
      <c r="P439" t="s">
        <v>1144</v>
      </c>
      <c r="Q439" t="s">
        <v>1144</v>
      </c>
      <c r="R439" t="s">
        <v>1144</v>
      </c>
      <c r="S439" t="s">
        <v>1144</v>
      </c>
      <c r="T439" t="s">
        <v>1144</v>
      </c>
      <c r="U439" t="s">
        <v>1144</v>
      </c>
      <c r="V439" t="s">
        <v>1144</v>
      </c>
      <c r="W439" t="s">
        <v>1144</v>
      </c>
      <c r="X439" t="s">
        <v>1144</v>
      </c>
      <c r="Y439" t="s">
        <v>1144</v>
      </c>
      <c r="Z439" t="s">
        <v>1144</v>
      </c>
      <c r="AA439" t="s">
        <v>1144</v>
      </c>
    </row>
    <row r="440" spans="1:27" x14ac:dyDescent="0.25">
      <c r="A440" t="s">
        <v>438</v>
      </c>
      <c r="B440" t="s">
        <v>1011</v>
      </c>
      <c r="C440" t="s">
        <v>1144</v>
      </c>
      <c r="D440" t="s">
        <v>1144</v>
      </c>
      <c r="E440" t="s">
        <v>1144</v>
      </c>
      <c r="F440" t="s">
        <v>1144</v>
      </c>
      <c r="G440" t="s">
        <v>1144</v>
      </c>
      <c r="H440" t="s">
        <v>1144</v>
      </c>
      <c r="I440" t="s">
        <v>1144</v>
      </c>
      <c r="J440" t="s">
        <v>1144</v>
      </c>
      <c r="K440" t="s">
        <v>1144</v>
      </c>
      <c r="L440" t="s">
        <v>1144</v>
      </c>
      <c r="M440" t="s">
        <v>1144</v>
      </c>
      <c r="N440" t="s">
        <v>1144</v>
      </c>
      <c r="O440" t="s">
        <v>1144</v>
      </c>
      <c r="P440" t="s">
        <v>1144</v>
      </c>
      <c r="Q440" t="s">
        <v>1144</v>
      </c>
      <c r="R440" t="s">
        <v>1144</v>
      </c>
      <c r="S440" t="s">
        <v>1144</v>
      </c>
      <c r="T440" t="s">
        <v>1144</v>
      </c>
      <c r="U440" t="s">
        <v>1144</v>
      </c>
      <c r="V440" t="s">
        <v>1144</v>
      </c>
      <c r="W440" t="s">
        <v>1144</v>
      </c>
      <c r="X440" t="s">
        <v>1144</v>
      </c>
      <c r="Y440" t="s">
        <v>1144</v>
      </c>
      <c r="Z440" t="s">
        <v>1144</v>
      </c>
      <c r="AA440" t="s">
        <v>1144</v>
      </c>
    </row>
    <row r="441" spans="1:27" x14ac:dyDescent="0.25">
      <c r="A441" t="s">
        <v>439</v>
      </c>
      <c r="B441" t="s">
        <v>1012</v>
      </c>
      <c r="C441">
        <v>389265</v>
      </c>
      <c r="D441">
        <v>3443</v>
      </c>
      <c r="E441">
        <v>274377</v>
      </c>
      <c r="F441">
        <v>8650</v>
      </c>
      <c r="G441">
        <v>7253</v>
      </c>
      <c r="H441">
        <v>71</v>
      </c>
      <c r="I441">
        <v>171</v>
      </c>
      <c r="J441">
        <v>2674</v>
      </c>
      <c r="K441">
        <v>725</v>
      </c>
      <c r="L441">
        <v>777</v>
      </c>
      <c r="M441">
        <v>8674</v>
      </c>
      <c r="N441">
        <v>507</v>
      </c>
      <c r="O441">
        <v>6238</v>
      </c>
      <c r="P441">
        <v>677</v>
      </c>
      <c r="Q441">
        <v>950</v>
      </c>
      <c r="R441">
        <v>65698</v>
      </c>
      <c r="S441">
        <v>1091</v>
      </c>
      <c r="T441">
        <v>7289</v>
      </c>
      <c r="U441">
        <v>2060</v>
      </c>
      <c r="V441">
        <v>47879</v>
      </c>
      <c r="W441">
        <v>81805</v>
      </c>
      <c r="X441">
        <v>2716</v>
      </c>
      <c r="Y441">
        <v>29499</v>
      </c>
      <c r="Z441">
        <v>29417</v>
      </c>
      <c r="AA441">
        <v>14525</v>
      </c>
    </row>
    <row r="442" spans="1:27" x14ac:dyDescent="0.25">
      <c r="A442" t="s">
        <v>440</v>
      </c>
      <c r="B442" t="s">
        <v>1013</v>
      </c>
      <c r="C442">
        <v>3685</v>
      </c>
      <c r="D442">
        <v>295</v>
      </c>
      <c r="E442">
        <v>3174</v>
      </c>
      <c r="F442">
        <v>437</v>
      </c>
      <c r="G442">
        <v>412</v>
      </c>
      <c r="H442">
        <v>30</v>
      </c>
      <c r="I442">
        <v>68</v>
      </c>
      <c r="J442">
        <v>288</v>
      </c>
      <c r="K442">
        <v>158</v>
      </c>
      <c r="L442">
        <v>158</v>
      </c>
      <c r="M442">
        <v>456</v>
      </c>
      <c r="N442">
        <v>118</v>
      </c>
      <c r="O442">
        <v>468</v>
      </c>
      <c r="P442">
        <v>132</v>
      </c>
      <c r="Q442">
        <v>144</v>
      </c>
      <c r="R442">
        <v>1223</v>
      </c>
      <c r="S442">
        <v>179</v>
      </c>
      <c r="T442">
        <v>437</v>
      </c>
      <c r="U442">
        <v>258</v>
      </c>
      <c r="V442">
        <v>1206</v>
      </c>
      <c r="W442">
        <v>1462</v>
      </c>
      <c r="X442">
        <v>215</v>
      </c>
      <c r="Y442">
        <v>854</v>
      </c>
      <c r="Z442">
        <v>836</v>
      </c>
      <c r="AA442">
        <v>640</v>
      </c>
    </row>
    <row r="443" spans="1:27" x14ac:dyDescent="0.25">
      <c r="A443" t="s">
        <v>441</v>
      </c>
      <c r="B443" t="s">
        <v>1014</v>
      </c>
      <c r="C443">
        <v>389265</v>
      </c>
      <c r="D443">
        <v>3443</v>
      </c>
      <c r="E443">
        <v>274377</v>
      </c>
      <c r="F443">
        <v>8650</v>
      </c>
      <c r="G443">
        <v>7253</v>
      </c>
      <c r="H443">
        <v>71</v>
      </c>
      <c r="I443">
        <v>171</v>
      </c>
      <c r="J443">
        <v>2674</v>
      </c>
      <c r="K443">
        <v>725</v>
      </c>
      <c r="L443">
        <v>777</v>
      </c>
      <c r="M443">
        <v>8674</v>
      </c>
      <c r="N443">
        <v>507</v>
      </c>
      <c r="O443">
        <v>6238</v>
      </c>
      <c r="P443">
        <v>677</v>
      </c>
      <c r="Q443">
        <v>950</v>
      </c>
      <c r="R443">
        <v>65698</v>
      </c>
      <c r="S443">
        <v>1091</v>
      </c>
      <c r="T443">
        <v>7289</v>
      </c>
      <c r="U443">
        <v>2060</v>
      </c>
      <c r="V443">
        <v>47879</v>
      </c>
      <c r="W443">
        <v>81805</v>
      </c>
      <c r="X443">
        <v>2716</v>
      </c>
      <c r="Y443">
        <v>29499</v>
      </c>
      <c r="Z443">
        <v>29417</v>
      </c>
      <c r="AA443">
        <v>14525</v>
      </c>
    </row>
    <row r="444" spans="1:27" x14ac:dyDescent="0.25">
      <c r="A444" t="s">
        <v>442</v>
      </c>
      <c r="B444" t="s">
        <v>1015</v>
      </c>
      <c r="C444" t="s">
        <v>1144</v>
      </c>
      <c r="D444" t="s">
        <v>1144</v>
      </c>
      <c r="E444" t="s">
        <v>1144</v>
      </c>
      <c r="F444" t="s">
        <v>1144</v>
      </c>
      <c r="G444" t="s">
        <v>1144</v>
      </c>
      <c r="H444" t="s">
        <v>1144</v>
      </c>
      <c r="I444" t="s">
        <v>1144</v>
      </c>
      <c r="J444" t="s">
        <v>1144</v>
      </c>
      <c r="K444" t="s">
        <v>1144</v>
      </c>
      <c r="L444" t="s">
        <v>1144</v>
      </c>
      <c r="M444" t="s">
        <v>1144</v>
      </c>
      <c r="N444" t="s">
        <v>1144</v>
      </c>
      <c r="O444" t="s">
        <v>1144</v>
      </c>
      <c r="P444" t="s">
        <v>1144</v>
      </c>
      <c r="Q444" t="s">
        <v>1144</v>
      </c>
      <c r="R444" t="s">
        <v>1144</v>
      </c>
      <c r="S444" t="s">
        <v>1144</v>
      </c>
      <c r="T444" t="s">
        <v>1144</v>
      </c>
      <c r="U444" t="s">
        <v>1144</v>
      </c>
      <c r="V444" t="s">
        <v>1144</v>
      </c>
      <c r="W444" t="s">
        <v>1144</v>
      </c>
      <c r="X444" t="s">
        <v>1144</v>
      </c>
      <c r="Y444" t="s">
        <v>1144</v>
      </c>
      <c r="Z444" t="s">
        <v>1144</v>
      </c>
      <c r="AA444" t="s">
        <v>1144</v>
      </c>
    </row>
    <row r="445" spans="1:27" x14ac:dyDescent="0.25">
      <c r="A445" t="s">
        <v>443</v>
      </c>
      <c r="B445" t="s">
        <v>1016</v>
      </c>
      <c r="C445">
        <v>152424</v>
      </c>
      <c r="D445">
        <v>1533</v>
      </c>
      <c r="E445">
        <v>105834</v>
      </c>
      <c r="F445">
        <v>2706</v>
      </c>
      <c r="G445">
        <v>4066</v>
      </c>
      <c r="H445">
        <v>39</v>
      </c>
      <c r="I445">
        <v>157</v>
      </c>
      <c r="J445">
        <v>1606</v>
      </c>
      <c r="K445">
        <v>527</v>
      </c>
      <c r="L445">
        <v>344</v>
      </c>
      <c r="M445">
        <v>3347</v>
      </c>
      <c r="N445">
        <v>290</v>
      </c>
      <c r="O445">
        <v>2643</v>
      </c>
      <c r="P445">
        <v>300</v>
      </c>
      <c r="Q445">
        <v>441</v>
      </c>
      <c r="R445">
        <v>25372</v>
      </c>
      <c r="S445">
        <v>616</v>
      </c>
      <c r="T445">
        <v>2603</v>
      </c>
      <c r="U445">
        <v>887</v>
      </c>
      <c r="V445">
        <v>19438</v>
      </c>
      <c r="W445">
        <v>31911</v>
      </c>
      <c r="X445">
        <v>991</v>
      </c>
      <c r="Y445">
        <v>10488</v>
      </c>
      <c r="Z445">
        <v>11593</v>
      </c>
      <c r="AA445">
        <v>5422</v>
      </c>
    </row>
    <row r="446" spans="1:27" x14ac:dyDescent="0.25">
      <c r="A446" t="s">
        <v>444</v>
      </c>
      <c r="B446" t="s">
        <v>1017</v>
      </c>
      <c r="C446">
        <v>2777</v>
      </c>
      <c r="D446">
        <v>233</v>
      </c>
      <c r="E446">
        <v>2204</v>
      </c>
      <c r="F446">
        <v>279</v>
      </c>
      <c r="G446">
        <v>391</v>
      </c>
      <c r="H446">
        <v>22</v>
      </c>
      <c r="I446">
        <v>66</v>
      </c>
      <c r="J446">
        <v>201</v>
      </c>
      <c r="K446">
        <v>146</v>
      </c>
      <c r="L446">
        <v>119</v>
      </c>
      <c r="M446">
        <v>329</v>
      </c>
      <c r="N446">
        <v>96</v>
      </c>
      <c r="O446">
        <v>347</v>
      </c>
      <c r="P446">
        <v>102</v>
      </c>
      <c r="Q446">
        <v>118</v>
      </c>
      <c r="R446">
        <v>915</v>
      </c>
      <c r="S446">
        <v>151</v>
      </c>
      <c r="T446">
        <v>299</v>
      </c>
      <c r="U446">
        <v>141</v>
      </c>
      <c r="V446">
        <v>800</v>
      </c>
      <c r="W446">
        <v>1046</v>
      </c>
      <c r="X446">
        <v>135</v>
      </c>
      <c r="Y446">
        <v>675</v>
      </c>
      <c r="Z446">
        <v>648</v>
      </c>
      <c r="AA446">
        <v>433</v>
      </c>
    </row>
    <row r="447" spans="1:27" x14ac:dyDescent="0.25">
      <c r="A447" t="s">
        <v>445</v>
      </c>
      <c r="B447" t="s">
        <v>1018</v>
      </c>
      <c r="C447">
        <v>39.200000000000003</v>
      </c>
      <c r="D447">
        <v>44.5</v>
      </c>
      <c r="E447">
        <v>38.6</v>
      </c>
      <c r="F447">
        <v>31.3</v>
      </c>
      <c r="G447">
        <v>56.1</v>
      </c>
      <c r="H447">
        <v>54.9</v>
      </c>
      <c r="I447">
        <v>91.8</v>
      </c>
      <c r="J447">
        <v>60.1</v>
      </c>
      <c r="K447">
        <v>72.7</v>
      </c>
      <c r="L447">
        <v>44.3</v>
      </c>
      <c r="M447">
        <v>38.6</v>
      </c>
      <c r="N447">
        <v>57.2</v>
      </c>
      <c r="O447">
        <v>42.4</v>
      </c>
      <c r="P447">
        <v>44.3</v>
      </c>
      <c r="Q447">
        <v>46.4</v>
      </c>
      <c r="R447">
        <v>38.6</v>
      </c>
      <c r="S447">
        <v>56.5</v>
      </c>
      <c r="T447">
        <v>35.700000000000003</v>
      </c>
      <c r="U447">
        <v>43.1</v>
      </c>
      <c r="V447">
        <v>40.6</v>
      </c>
      <c r="W447">
        <v>39</v>
      </c>
      <c r="X447">
        <v>36.5</v>
      </c>
      <c r="Y447">
        <v>35.6</v>
      </c>
      <c r="Z447">
        <v>39.4</v>
      </c>
      <c r="AA447">
        <v>37.299999999999997</v>
      </c>
    </row>
    <row r="448" spans="1:27" x14ac:dyDescent="0.25">
      <c r="A448" t="s">
        <v>446</v>
      </c>
      <c r="B448" t="s">
        <v>1019</v>
      </c>
      <c r="C448">
        <v>0.5</v>
      </c>
      <c r="D448">
        <v>6</v>
      </c>
      <c r="E448">
        <v>0.6</v>
      </c>
      <c r="F448">
        <v>3</v>
      </c>
      <c r="G448">
        <v>4.0999999999999996</v>
      </c>
      <c r="H448">
        <v>21.3</v>
      </c>
      <c r="I448">
        <v>9.5</v>
      </c>
      <c r="J448">
        <v>5.8</v>
      </c>
      <c r="K448">
        <v>13.9</v>
      </c>
      <c r="L448">
        <v>11.8</v>
      </c>
      <c r="M448">
        <v>3.3</v>
      </c>
      <c r="N448">
        <v>11.7</v>
      </c>
      <c r="O448">
        <v>4.4000000000000004</v>
      </c>
      <c r="P448">
        <v>12</v>
      </c>
      <c r="Q448">
        <v>9.8000000000000007</v>
      </c>
      <c r="R448">
        <v>1.1000000000000001</v>
      </c>
      <c r="S448">
        <v>9.5</v>
      </c>
      <c r="T448">
        <v>3.5</v>
      </c>
      <c r="U448">
        <v>6.1</v>
      </c>
      <c r="V448">
        <v>1.3</v>
      </c>
      <c r="W448">
        <v>1</v>
      </c>
      <c r="X448">
        <v>4.4000000000000004</v>
      </c>
      <c r="Y448">
        <v>1.9</v>
      </c>
      <c r="Z448">
        <v>1.7</v>
      </c>
      <c r="AA448">
        <v>2.7</v>
      </c>
    </row>
    <row r="449" spans="1:27" x14ac:dyDescent="0.25">
      <c r="A449" t="s">
        <v>447</v>
      </c>
      <c r="B449" t="s">
        <v>1020</v>
      </c>
      <c r="C449">
        <v>61232</v>
      </c>
      <c r="D449">
        <v>410</v>
      </c>
      <c r="E449">
        <v>43567</v>
      </c>
      <c r="F449">
        <v>1449</v>
      </c>
      <c r="G449">
        <v>1097</v>
      </c>
      <c r="H449">
        <v>16</v>
      </c>
      <c r="I449">
        <v>6</v>
      </c>
      <c r="J449">
        <v>463</v>
      </c>
      <c r="K449">
        <v>169</v>
      </c>
      <c r="L449">
        <v>154</v>
      </c>
      <c r="M449">
        <v>1195</v>
      </c>
      <c r="N449">
        <v>61</v>
      </c>
      <c r="O449">
        <v>946</v>
      </c>
      <c r="P449">
        <v>50</v>
      </c>
      <c r="Q449">
        <v>140</v>
      </c>
      <c r="R449">
        <v>10042</v>
      </c>
      <c r="S449">
        <v>167</v>
      </c>
      <c r="T449">
        <v>1300</v>
      </c>
      <c r="U449">
        <v>325</v>
      </c>
      <c r="V449">
        <v>7353</v>
      </c>
      <c r="W449">
        <v>12754</v>
      </c>
      <c r="X449">
        <v>406</v>
      </c>
      <c r="Y449">
        <v>5371</v>
      </c>
      <c r="Z449">
        <v>4693</v>
      </c>
      <c r="AA449">
        <v>2154</v>
      </c>
    </row>
    <row r="450" spans="1:27" x14ac:dyDescent="0.25">
      <c r="A450" t="s">
        <v>448</v>
      </c>
      <c r="B450" t="s">
        <v>1021</v>
      </c>
      <c r="C450">
        <v>1729</v>
      </c>
      <c r="D450">
        <v>127</v>
      </c>
      <c r="E450">
        <v>1327</v>
      </c>
      <c r="F450">
        <v>214</v>
      </c>
      <c r="G450">
        <v>228</v>
      </c>
      <c r="H450">
        <v>14</v>
      </c>
      <c r="I450">
        <v>9</v>
      </c>
      <c r="J450">
        <v>173</v>
      </c>
      <c r="K450">
        <v>116</v>
      </c>
      <c r="L450">
        <v>81</v>
      </c>
      <c r="M450">
        <v>242</v>
      </c>
      <c r="N450">
        <v>40</v>
      </c>
      <c r="O450">
        <v>223</v>
      </c>
      <c r="P450">
        <v>38</v>
      </c>
      <c r="Q450">
        <v>66</v>
      </c>
      <c r="R450">
        <v>563</v>
      </c>
      <c r="S450">
        <v>77</v>
      </c>
      <c r="T450">
        <v>270</v>
      </c>
      <c r="U450">
        <v>111</v>
      </c>
      <c r="V450">
        <v>559</v>
      </c>
      <c r="W450">
        <v>744</v>
      </c>
      <c r="X450">
        <v>102</v>
      </c>
      <c r="Y450">
        <v>528</v>
      </c>
      <c r="Z450">
        <v>431</v>
      </c>
      <c r="AA450">
        <v>273</v>
      </c>
    </row>
    <row r="451" spans="1:27" x14ac:dyDescent="0.25">
      <c r="A451" t="s">
        <v>449</v>
      </c>
      <c r="B451" t="s">
        <v>1022</v>
      </c>
      <c r="C451">
        <v>15.7</v>
      </c>
      <c r="D451">
        <v>11.9</v>
      </c>
      <c r="E451">
        <v>15.9</v>
      </c>
      <c r="F451">
        <v>16.8</v>
      </c>
      <c r="G451">
        <v>15.1</v>
      </c>
      <c r="H451">
        <v>22.5</v>
      </c>
      <c r="I451">
        <v>3.5</v>
      </c>
      <c r="J451">
        <v>17.3</v>
      </c>
      <c r="K451">
        <v>23.3</v>
      </c>
      <c r="L451">
        <v>19.8</v>
      </c>
      <c r="M451">
        <v>13.8</v>
      </c>
      <c r="N451">
        <v>12</v>
      </c>
      <c r="O451">
        <v>15.2</v>
      </c>
      <c r="P451">
        <v>7.4</v>
      </c>
      <c r="Q451">
        <v>14.7</v>
      </c>
      <c r="R451">
        <v>15.3</v>
      </c>
      <c r="S451">
        <v>15.3</v>
      </c>
      <c r="T451">
        <v>17.8</v>
      </c>
      <c r="U451">
        <v>15.8</v>
      </c>
      <c r="V451">
        <v>15.4</v>
      </c>
      <c r="W451">
        <v>15.6</v>
      </c>
      <c r="X451">
        <v>14.9</v>
      </c>
      <c r="Y451">
        <v>18.2</v>
      </c>
      <c r="Z451">
        <v>16</v>
      </c>
      <c r="AA451">
        <v>14.8</v>
      </c>
    </row>
    <row r="452" spans="1:27" x14ac:dyDescent="0.25">
      <c r="A452" t="s">
        <v>450</v>
      </c>
      <c r="B452" t="s">
        <v>1023</v>
      </c>
      <c r="C452">
        <v>0.4</v>
      </c>
      <c r="D452">
        <v>3.5</v>
      </c>
      <c r="E452">
        <v>0.4</v>
      </c>
      <c r="F452">
        <v>2.4</v>
      </c>
      <c r="G452">
        <v>2.9</v>
      </c>
      <c r="H452">
        <v>16.8</v>
      </c>
      <c r="I452">
        <v>6</v>
      </c>
      <c r="J452">
        <v>5.7</v>
      </c>
      <c r="K452">
        <v>14.6</v>
      </c>
      <c r="L452">
        <v>9.4</v>
      </c>
      <c r="M452">
        <v>2.6</v>
      </c>
      <c r="N452">
        <v>7.7</v>
      </c>
      <c r="O452">
        <v>3.4</v>
      </c>
      <c r="P452">
        <v>5.5</v>
      </c>
      <c r="Q452">
        <v>7</v>
      </c>
      <c r="R452">
        <v>0.8</v>
      </c>
      <c r="S452">
        <v>6.6</v>
      </c>
      <c r="T452">
        <v>3.3</v>
      </c>
      <c r="U452">
        <v>5.4</v>
      </c>
      <c r="V452">
        <v>1</v>
      </c>
      <c r="W452">
        <v>0.8</v>
      </c>
      <c r="X452">
        <v>3.5</v>
      </c>
      <c r="Y452">
        <v>1.7</v>
      </c>
      <c r="Z452">
        <v>1.4</v>
      </c>
      <c r="AA452">
        <v>1.8</v>
      </c>
    </row>
    <row r="453" spans="1:27" x14ac:dyDescent="0.25">
      <c r="A453" t="s">
        <v>451</v>
      </c>
      <c r="B453" t="s">
        <v>1024</v>
      </c>
      <c r="C453">
        <v>44564</v>
      </c>
      <c r="D453">
        <v>369</v>
      </c>
      <c r="E453">
        <v>30896</v>
      </c>
      <c r="F453">
        <v>1043</v>
      </c>
      <c r="G453">
        <v>764</v>
      </c>
      <c r="H453">
        <v>10</v>
      </c>
      <c r="I453">
        <v>0</v>
      </c>
      <c r="J453">
        <v>99</v>
      </c>
      <c r="K453">
        <v>29</v>
      </c>
      <c r="L453">
        <v>100</v>
      </c>
      <c r="M453">
        <v>1114</v>
      </c>
      <c r="N453">
        <v>34</v>
      </c>
      <c r="O453">
        <v>484</v>
      </c>
      <c r="P453">
        <v>79</v>
      </c>
      <c r="Q453">
        <v>61</v>
      </c>
      <c r="R453">
        <v>8567</v>
      </c>
      <c r="S453">
        <v>100</v>
      </c>
      <c r="T453">
        <v>815</v>
      </c>
      <c r="U453">
        <v>187</v>
      </c>
      <c r="V453">
        <v>5564</v>
      </c>
      <c r="W453">
        <v>8382</v>
      </c>
      <c r="X453">
        <v>240</v>
      </c>
      <c r="Y453">
        <v>3348</v>
      </c>
      <c r="Z453">
        <v>3861</v>
      </c>
      <c r="AA453">
        <v>2038</v>
      </c>
    </row>
    <row r="454" spans="1:27" x14ac:dyDescent="0.25">
      <c r="A454" t="s">
        <v>452</v>
      </c>
      <c r="B454" t="s">
        <v>1025</v>
      </c>
      <c r="C454">
        <v>1168</v>
      </c>
      <c r="D454">
        <v>106</v>
      </c>
      <c r="E454">
        <v>1032</v>
      </c>
      <c r="F454">
        <v>178</v>
      </c>
      <c r="G454">
        <v>170</v>
      </c>
      <c r="H454">
        <v>10</v>
      </c>
      <c r="I454">
        <v>12</v>
      </c>
      <c r="J454">
        <v>49</v>
      </c>
      <c r="K454">
        <v>36</v>
      </c>
      <c r="L454">
        <v>56</v>
      </c>
      <c r="M454">
        <v>211</v>
      </c>
      <c r="N454">
        <v>33</v>
      </c>
      <c r="O454">
        <v>137</v>
      </c>
      <c r="P454">
        <v>59</v>
      </c>
      <c r="Q454">
        <v>45</v>
      </c>
      <c r="R454">
        <v>513</v>
      </c>
      <c r="S454">
        <v>60</v>
      </c>
      <c r="T454">
        <v>155</v>
      </c>
      <c r="U454">
        <v>94</v>
      </c>
      <c r="V454">
        <v>463</v>
      </c>
      <c r="W454">
        <v>513</v>
      </c>
      <c r="X454">
        <v>72</v>
      </c>
      <c r="Y454">
        <v>374</v>
      </c>
      <c r="Z454">
        <v>367</v>
      </c>
      <c r="AA454">
        <v>274</v>
      </c>
    </row>
    <row r="455" spans="1:27" x14ac:dyDescent="0.25">
      <c r="A455" t="s">
        <v>453</v>
      </c>
      <c r="B455" t="s">
        <v>1026</v>
      </c>
      <c r="C455">
        <v>11.4</v>
      </c>
      <c r="D455">
        <v>10.7</v>
      </c>
      <c r="E455">
        <v>11.3</v>
      </c>
      <c r="F455">
        <v>12.1</v>
      </c>
      <c r="G455">
        <v>10.5</v>
      </c>
      <c r="H455">
        <v>14.1</v>
      </c>
      <c r="I455">
        <v>0</v>
      </c>
      <c r="J455">
        <v>3.7</v>
      </c>
      <c r="K455">
        <v>4</v>
      </c>
      <c r="L455">
        <v>12.9</v>
      </c>
      <c r="M455">
        <v>12.8</v>
      </c>
      <c r="N455">
        <v>6.7</v>
      </c>
      <c r="O455">
        <v>7.8</v>
      </c>
      <c r="P455">
        <v>11.7</v>
      </c>
      <c r="Q455">
        <v>6.4</v>
      </c>
      <c r="R455">
        <v>13</v>
      </c>
      <c r="S455">
        <v>9.1999999999999993</v>
      </c>
      <c r="T455">
        <v>11.2</v>
      </c>
      <c r="U455">
        <v>9.1</v>
      </c>
      <c r="V455">
        <v>11.6</v>
      </c>
      <c r="W455">
        <v>10.199999999999999</v>
      </c>
      <c r="X455">
        <v>8.8000000000000007</v>
      </c>
      <c r="Y455">
        <v>11.3</v>
      </c>
      <c r="Z455">
        <v>13.1</v>
      </c>
      <c r="AA455">
        <v>14</v>
      </c>
    </row>
    <row r="456" spans="1:27" x14ac:dyDescent="0.25">
      <c r="A456" t="s">
        <v>454</v>
      </c>
      <c r="B456" t="s">
        <v>1027</v>
      </c>
      <c r="C456">
        <v>0.3</v>
      </c>
      <c r="D456">
        <v>3.1</v>
      </c>
      <c r="E456">
        <v>0.4</v>
      </c>
      <c r="F456">
        <v>2</v>
      </c>
      <c r="G456">
        <v>2.4</v>
      </c>
      <c r="H456">
        <v>13.9</v>
      </c>
      <c r="I456">
        <v>18.399999999999999</v>
      </c>
      <c r="J456">
        <v>1.8</v>
      </c>
      <c r="K456">
        <v>5.0999999999999996</v>
      </c>
      <c r="L456">
        <v>7.4</v>
      </c>
      <c r="M456">
        <v>2.4</v>
      </c>
      <c r="N456">
        <v>6.2</v>
      </c>
      <c r="O456">
        <v>2.1</v>
      </c>
      <c r="P456">
        <v>8</v>
      </c>
      <c r="Q456">
        <v>4.9000000000000004</v>
      </c>
      <c r="R456">
        <v>0.7</v>
      </c>
      <c r="S456">
        <v>5.3</v>
      </c>
      <c r="T456">
        <v>2</v>
      </c>
      <c r="U456">
        <v>4.2</v>
      </c>
      <c r="V456">
        <v>0.9</v>
      </c>
      <c r="W456">
        <v>0.6</v>
      </c>
      <c r="X456">
        <v>2.6</v>
      </c>
      <c r="Y456">
        <v>1.2</v>
      </c>
      <c r="Z456">
        <v>1.2</v>
      </c>
      <c r="AA456">
        <v>1.7</v>
      </c>
    </row>
    <row r="457" spans="1:27" x14ac:dyDescent="0.25">
      <c r="A457" t="s">
        <v>455</v>
      </c>
      <c r="B457" t="s">
        <v>1028</v>
      </c>
      <c r="C457">
        <v>31363</v>
      </c>
      <c r="D457">
        <v>221</v>
      </c>
      <c r="E457">
        <v>22130</v>
      </c>
      <c r="F457">
        <v>1015</v>
      </c>
      <c r="G457">
        <v>504</v>
      </c>
      <c r="H457">
        <v>0</v>
      </c>
      <c r="I457">
        <v>0</v>
      </c>
      <c r="J457">
        <v>177</v>
      </c>
      <c r="K457">
        <v>0</v>
      </c>
      <c r="L457">
        <v>58</v>
      </c>
      <c r="M457">
        <v>861</v>
      </c>
      <c r="N457">
        <v>16</v>
      </c>
      <c r="O457">
        <v>338</v>
      </c>
      <c r="P457">
        <v>65</v>
      </c>
      <c r="Q457">
        <v>76</v>
      </c>
      <c r="R457">
        <v>5163</v>
      </c>
      <c r="S457">
        <v>98</v>
      </c>
      <c r="T457">
        <v>641</v>
      </c>
      <c r="U457">
        <v>210</v>
      </c>
      <c r="V457">
        <v>3222</v>
      </c>
      <c r="W457">
        <v>6708</v>
      </c>
      <c r="X457">
        <v>219</v>
      </c>
      <c r="Y457">
        <v>2400</v>
      </c>
      <c r="Z457">
        <v>2325</v>
      </c>
      <c r="AA457">
        <v>1239</v>
      </c>
    </row>
    <row r="458" spans="1:27" x14ac:dyDescent="0.25">
      <c r="A458" t="s">
        <v>456</v>
      </c>
      <c r="B458" t="s">
        <v>1029</v>
      </c>
      <c r="C458">
        <v>1165</v>
      </c>
      <c r="D458">
        <v>112</v>
      </c>
      <c r="E458">
        <v>1052</v>
      </c>
      <c r="F458">
        <v>187</v>
      </c>
      <c r="G458">
        <v>140</v>
      </c>
      <c r="H458">
        <v>12</v>
      </c>
      <c r="I458">
        <v>12</v>
      </c>
      <c r="J458">
        <v>107</v>
      </c>
      <c r="K458">
        <v>17</v>
      </c>
      <c r="L458">
        <v>63</v>
      </c>
      <c r="M458">
        <v>207</v>
      </c>
      <c r="N458">
        <v>27</v>
      </c>
      <c r="O458">
        <v>124</v>
      </c>
      <c r="P458">
        <v>35</v>
      </c>
      <c r="Q458">
        <v>58</v>
      </c>
      <c r="R458">
        <v>358</v>
      </c>
      <c r="S458">
        <v>53</v>
      </c>
      <c r="T458">
        <v>138</v>
      </c>
      <c r="U458">
        <v>73</v>
      </c>
      <c r="V458">
        <v>402</v>
      </c>
      <c r="W458">
        <v>493</v>
      </c>
      <c r="X458">
        <v>79</v>
      </c>
      <c r="Y458">
        <v>266</v>
      </c>
      <c r="Z458">
        <v>267</v>
      </c>
      <c r="AA458">
        <v>216</v>
      </c>
    </row>
    <row r="459" spans="1:27" x14ac:dyDescent="0.25">
      <c r="A459" t="s">
        <v>457</v>
      </c>
      <c r="B459" t="s">
        <v>1030</v>
      </c>
      <c r="C459">
        <v>8.1</v>
      </c>
      <c r="D459">
        <v>6.4</v>
      </c>
      <c r="E459">
        <v>8.1</v>
      </c>
      <c r="F459">
        <v>11.7</v>
      </c>
      <c r="G459">
        <v>6.9</v>
      </c>
      <c r="H459">
        <v>0</v>
      </c>
      <c r="I459">
        <v>0</v>
      </c>
      <c r="J459">
        <v>6.6</v>
      </c>
      <c r="K459">
        <v>0</v>
      </c>
      <c r="L459">
        <v>7.5</v>
      </c>
      <c r="M459">
        <v>9.9</v>
      </c>
      <c r="N459">
        <v>3.2</v>
      </c>
      <c r="O459">
        <v>5.4</v>
      </c>
      <c r="P459">
        <v>9.6</v>
      </c>
      <c r="Q459">
        <v>8</v>
      </c>
      <c r="R459">
        <v>7.9</v>
      </c>
      <c r="S459">
        <v>9</v>
      </c>
      <c r="T459">
        <v>8.8000000000000007</v>
      </c>
      <c r="U459">
        <v>10.199999999999999</v>
      </c>
      <c r="V459">
        <v>6.7</v>
      </c>
      <c r="W459">
        <v>8.1999999999999993</v>
      </c>
      <c r="X459">
        <v>8.1</v>
      </c>
      <c r="Y459">
        <v>8.1</v>
      </c>
      <c r="Z459">
        <v>7.9</v>
      </c>
      <c r="AA459">
        <v>8.5</v>
      </c>
    </row>
    <row r="460" spans="1:27" x14ac:dyDescent="0.25">
      <c r="A460" t="s">
        <v>458</v>
      </c>
      <c r="B460" t="s">
        <v>1031</v>
      </c>
      <c r="C460">
        <v>0.3</v>
      </c>
      <c r="D460">
        <v>3.2</v>
      </c>
      <c r="E460">
        <v>0.4</v>
      </c>
      <c r="F460">
        <v>2.1</v>
      </c>
      <c r="G460">
        <v>2</v>
      </c>
      <c r="H460">
        <v>36.4</v>
      </c>
      <c r="I460">
        <v>18.399999999999999</v>
      </c>
      <c r="J460">
        <v>3.7</v>
      </c>
      <c r="K460">
        <v>4.7</v>
      </c>
      <c r="L460">
        <v>8.1</v>
      </c>
      <c r="M460">
        <v>2.4</v>
      </c>
      <c r="N460">
        <v>5.0999999999999996</v>
      </c>
      <c r="O460">
        <v>1.9</v>
      </c>
      <c r="P460">
        <v>5.4</v>
      </c>
      <c r="Q460">
        <v>6.1</v>
      </c>
      <c r="R460">
        <v>0.5</v>
      </c>
      <c r="S460">
        <v>5</v>
      </c>
      <c r="T460">
        <v>1.8</v>
      </c>
      <c r="U460">
        <v>3.5</v>
      </c>
      <c r="V460">
        <v>0.8</v>
      </c>
      <c r="W460">
        <v>0.6</v>
      </c>
      <c r="X460">
        <v>2.9</v>
      </c>
      <c r="Y460">
        <v>0.9</v>
      </c>
      <c r="Z460">
        <v>0.9</v>
      </c>
      <c r="AA460">
        <v>1.4</v>
      </c>
    </row>
    <row r="461" spans="1:27" x14ac:dyDescent="0.25">
      <c r="A461" t="s">
        <v>459</v>
      </c>
      <c r="B461" t="s">
        <v>1032</v>
      </c>
      <c r="C461">
        <v>99682</v>
      </c>
      <c r="D461">
        <v>910</v>
      </c>
      <c r="E461">
        <v>71950</v>
      </c>
      <c r="F461">
        <v>2437</v>
      </c>
      <c r="G461">
        <v>822</v>
      </c>
      <c r="H461">
        <v>6</v>
      </c>
      <c r="I461">
        <v>8</v>
      </c>
      <c r="J461">
        <v>329</v>
      </c>
      <c r="K461">
        <v>0</v>
      </c>
      <c r="L461">
        <v>121</v>
      </c>
      <c r="M461">
        <v>2157</v>
      </c>
      <c r="N461">
        <v>106</v>
      </c>
      <c r="O461">
        <v>1827</v>
      </c>
      <c r="P461">
        <v>183</v>
      </c>
      <c r="Q461">
        <v>232</v>
      </c>
      <c r="R461">
        <v>16554</v>
      </c>
      <c r="S461">
        <v>110</v>
      </c>
      <c r="T461">
        <v>1930</v>
      </c>
      <c r="U461">
        <v>451</v>
      </c>
      <c r="V461">
        <v>12302</v>
      </c>
      <c r="W461">
        <v>22050</v>
      </c>
      <c r="X461">
        <v>860</v>
      </c>
      <c r="Y461">
        <v>7892</v>
      </c>
      <c r="Z461">
        <v>6945</v>
      </c>
      <c r="AA461">
        <v>3672</v>
      </c>
    </row>
    <row r="462" spans="1:27" x14ac:dyDescent="0.25">
      <c r="A462" t="s">
        <v>460</v>
      </c>
      <c r="B462" t="s">
        <v>1033</v>
      </c>
      <c r="C462">
        <v>2073</v>
      </c>
      <c r="D462">
        <v>213</v>
      </c>
      <c r="E462">
        <v>1772</v>
      </c>
      <c r="F462">
        <v>311</v>
      </c>
      <c r="G462">
        <v>183</v>
      </c>
      <c r="H462">
        <v>10</v>
      </c>
      <c r="I462">
        <v>12</v>
      </c>
      <c r="J462">
        <v>123</v>
      </c>
      <c r="K462">
        <v>17</v>
      </c>
      <c r="L462">
        <v>71</v>
      </c>
      <c r="M462">
        <v>330</v>
      </c>
      <c r="N462">
        <v>50</v>
      </c>
      <c r="O462">
        <v>303</v>
      </c>
      <c r="P462">
        <v>82</v>
      </c>
      <c r="Q462">
        <v>87</v>
      </c>
      <c r="R462">
        <v>726</v>
      </c>
      <c r="S462">
        <v>47</v>
      </c>
      <c r="T462">
        <v>276</v>
      </c>
      <c r="U462">
        <v>150</v>
      </c>
      <c r="V462">
        <v>658</v>
      </c>
      <c r="W462">
        <v>904</v>
      </c>
      <c r="X462">
        <v>165</v>
      </c>
      <c r="Y462">
        <v>551</v>
      </c>
      <c r="Z462">
        <v>537</v>
      </c>
      <c r="AA462">
        <v>382</v>
      </c>
    </row>
    <row r="463" spans="1:27" x14ac:dyDescent="0.25">
      <c r="A463" t="s">
        <v>461</v>
      </c>
      <c r="B463" t="s">
        <v>1034</v>
      </c>
      <c r="C463">
        <v>25.6</v>
      </c>
      <c r="D463">
        <v>26.4</v>
      </c>
      <c r="E463">
        <v>26.2</v>
      </c>
      <c r="F463">
        <v>28.2</v>
      </c>
      <c r="G463">
        <v>11.3</v>
      </c>
      <c r="H463">
        <v>8.5</v>
      </c>
      <c r="I463">
        <v>4.7</v>
      </c>
      <c r="J463">
        <v>12.3</v>
      </c>
      <c r="K463">
        <v>0</v>
      </c>
      <c r="L463">
        <v>15.6</v>
      </c>
      <c r="M463">
        <v>24.9</v>
      </c>
      <c r="N463">
        <v>20.9</v>
      </c>
      <c r="O463">
        <v>29.3</v>
      </c>
      <c r="P463">
        <v>27</v>
      </c>
      <c r="Q463">
        <v>24.4</v>
      </c>
      <c r="R463">
        <v>25.2</v>
      </c>
      <c r="S463">
        <v>10.1</v>
      </c>
      <c r="T463">
        <v>26.5</v>
      </c>
      <c r="U463">
        <v>21.9</v>
      </c>
      <c r="V463">
        <v>25.7</v>
      </c>
      <c r="W463">
        <v>27</v>
      </c>
      <c r="X463">
        <v>31.7</v>
      </c>
      <c r="Y463">
        <v>26.8</v>
      </c>
      <c r="Z463">
        <v>23.6</v>
      </c>
      <c r="AA463">
        <v>25.3</v>
      </c>
    </row>
    <row r="464" spans="1:27" x14ac:dyDescent="0.25">
      <c r="A464" t="s">
        <v>462</v>
      </c>
      <c r="B464" t="s">
        <v>1035</v>
      </c>
      <c r="C464">
        <v>0.5</v>
      </c>
      <c r="D464">
        <v>5.5</v>
      </c>
      <c r="E464">
        <v>0.6</v>
      </c>
      <c r="F464">
        <v>3.1</v>
      </c>
      <c r="G464">
        <v>2.5</v>
      </c>
      <c r="H464">
        <v>13.5</v>
      </c>
      <c r="I464">
        <v>6.8</v>
      </c>
      <c r="J464">
        <v>4.7</v>
      </c>
      <c r="K464">
        <v>4.7</v>
      </c>
      <c r="L464">
        <v>8.5</v>
      </c>
      <c r="M464">
        <v>3.4</v>
      </c>
      <c r="N464">
        <v>9.3000000000000007</v>
      </c>
      <c r="O464">
        <v>4.5</v>
      </c>
      <c r="P464">
        <v>10.7</v>
      </c>
      <c r="Q464">
        <v>7.6</v>
      </c>
      <c r="R464">
        <v>1.1000000000000001</v>
      </c>
      <c r="S464">
        <v>4.3</v>
      </c>
      <c r="T464">
        <v>3.7</v>
      </c>
      <c r="U464">
        <v>5.8</v>
      </c>
      <c r="V464">
        <v>1.3</v>
      </c>
      <c r="W464">
        <v>1.1000000000000001</v>
      </c>
      <c r="X464">
        <v>5.2</v>
      </c>
      <c r="Y464">
        <v>1.9</v>
      </c>
      <c r="Z464">
        <v>1.8</v>
      </c>
      <c r="AA464">
        <v>2.4</v>
      </c>
    </row>
    <row r="465" spans="1:27" x14ac:dyDescent="0.25">
      <c r="A465" t="s">
        <v>463</v>
      </c>
      <c r="B465" t="s">
        <v>1036</v>
      </c>
      <c r="C465">
        <v>2342</v>
      </c>
      <c r="D465">
        <v>15</v>
      </c>
      <c r="E465">
        <v>1839</v>
      </c>
      <c r="F465">
        <v>34</v>
      </c>
      <c r="G465">
        <v>2</v>
      </c>
      <c r="H465">
        <v>0</v>
      </c>
      <c r="I465">
        <v>0</v>
      </c>
      <c r="J465">
        <v>0</v>
      </c>
      <c r="K465">
        <v>0</v>
      </c>
      <c r="L465">
        <v>5</v>
      </c>
      <c r="M465">
        <v>12</v>
      </c>
      <c r="N465">
        <v>0</v>
      </c>
      <c r="O465">
        <v>120</v>
      </c>
      <c r="P465">
        <v>0</v>
      </c>
      <c r="Q465">
        <v>21</v>
      </c>
      <c r="R465">
        <v>224</v>
      </c>
      <c r="S465">
        <v>6</v>
      </c>
      <c r="T465">
        <v>64</v>
      </c>
      <c r="U465">
        <v>9</v>
      </c>
      <c r="V465">
        <v>277</v>
      </c>
      <c r="W465">
        <v>467</v>
      </c>
      <c r="X465">
        <v>9</v>
      </c>
      <c r="Y465">
        <v>167</v>
      </c>
      <c r="Z465">
        <v>91</v>
      </c>
      <c r="AA465">
        <v>30</v>
      </c>
    </row>
    <row r="466" spans="1:27" x14ac:dyDescent="0.25">
      <c r="A466" t="s">
        <v>464</v>
      </c>
      <c r="B466" t="s">
        <v>1037</v>
      </c>
      <c r="C466">
        <v>337</v>
      </c>
      <c r="D466">
        <v>22</v>
      </c>
      <c r="E466">
        <v>314</v>
      </c>
      <c r="F466">
        <v>36</v>
      </c>
      <c r="G466">
        <v>4</v>
      </c>
      <c r="H466">
        <v>12</v>
      </c>
      <c r="I466">
        <v>12</v>
      </c>
      <c r="J466">
        <v>19</v>
      </c>
      <c r="K466">
        <v>17</v>
      </c>
      <c r="L466">
        <v>7</v>
      </c>
      <c r="M466">
        <v>20</v>
      </c>
      <c r="N466">
        <v>12</v>
      </c>
      <c r="O466">
        <v>94</v>
      </c>
      <c r="P466">
        <v>17</v>
      </c>
      <c r="Q466">
        <v>34</v>
      </c>
      <c r="R466">
        <v>85</v>
      </c>
      <c r="S466">
        <v>11</v>
      </c>
      <c r="T466">
        <v>41</v>
      </c>
      <c r="U466">
        <v>14</v>
      </c>
      <c r="V466">
        <v>105</v>
      </c>
      <c r="W466">
        <v>142</v>
      </c>
      <c r="X466">
        <v>11</v>
      </c>
      <c r="Y466">
        <v>80</v>
      </c>
      <c r="Z466">
        <v>55</v>
      </c>
      <c r="AA466">
        <v>29</v>
      </c>
    </row>
    <row r="467" spans="1:27" x14ac:dyDescent="0.25">
      <c r="A467" t="s">
        <v>465</v>
      </c>
      <c r="B467" t="s">
        <v>1038</v>
      </c>
      <c r="C467" t="s">
        <v>1144</v>
      </c>
      <c r="D467" t="s">
        <v>1144</v>
      </c>
      <c r="E467" t="s">
        <v>1144</v>
      </c>
      <c r="F467" t="s">
        <v>1144</v>
      </c>
      <c r="G467" t="s">
        <v>1144</v>
      </c>
      <c r="H467" t="s">
        <v>1144</v>
      </c>
      <c r="I467" t="s">
        <v>1144</v>
      </c>
      <c r="J467" t="s">
        <v>1144</v>
      </c>
      <c r="K467" t="s">
        <v>1144</v>
      </c>
      <c r="L467" t="s">
        <v>1144</v>
      </c>
      <c r="M467" t="s">
        <v>1144</v>
      </c>
      <c r="N467" t="s">
        <v>1144</v>
      </c>
      <c r="O467" t="s">
        <v>1144</v>
      </c>
      <c r="P467" t="s">
        <v>1144</v>
      </c>
      <c r="Q467" t="s">
        <v>1144</v>
      </c>
      <c r="R467" t="s">
        <v>1144</v>
      </c>
      <c r="S467" t="s">
        <v>1144</v>
      </c>
      <c r="T467" t="s">
        <v>1144</v>
      </c>
      <c r="U467" t="s">
        <v>1144</v>
      </c>
      <c r="V467" t="s">
        <v>1144</v>
      </c>
      <c r="W467" t="s">
        <v>1144</v>
      </c>
      <c r="X467" t="s">
        <v>1144</v>
      </c>
      <c r="Y467" t="s">
        <v>1144</v>
      </c>
      <c r="Z467" t="s">
        <v>1144</v>
      </c>
      <c r="AA467" t="s">
        <v>1144</v>
      </c>
    </row>
    <row r="468" spans="1:27" x14ac:dyDescent="0.25">
      <c r="A468" t="s">
        <v>466</v>
      </c>
      <c r="B468" t="s">
        <v>1039</v>
      </c>
      <c r="C468" t="s">
        <v>1144</v>
      </c>
      <c r="D468" t="s">
        <v>1144</v>
      </c>
      <c r="E468" t="s">
        <v>1144</v>
      </c>
      <c r="F468" t="s">
        <v>1144</v>
      </c>
      <c r="G468" t="s">
        <v>1144</v>
      </c>
      <c r="H468" t="s">
        <v>1144</v>
      </c>
      <c r="I468" t="s">
        <v>1144</v>
      </c>
      <c r="J468" t="s">
        <v>1144</v>
      </c>
      <c r="K468" t="s">
        <v>1144</v>
      </c>
      <c r="L468" t="s">
        <v>1144</v>
      </c>
      <c r="M468" t="s">
        <v>1144</v>
      </c>
      <c r="N468" t="s">
        <v>1144</v>
      </c>
      <c r="O468" t="s">
        <v>1144</v>
      </c>
      <c r="P468" t="s">
        <v>1144</v>
      </c>
      <c r="Q468" t="s">
        <v>1144</v>
      </c>
      <c r="R468" t="s">
        <v>1144</v>
      </c>
      <c r="S468" t="s">
        <v>1144</v>
      </c>
      <c r="T468" t="s">
        <v>1144</v>
      </c>
      <c r="U468" t="s">
        <v>1144</v>
      </c>
      <c r="V468" t="s">
        <v>1144</v>
      </c>
      <c r="W468" t="s">
        <v>1144</v>
      </c>
      <c r="X468" t="s">
        <v>1144</v>
      </c>
      <c r="Y468" t="s">
        <v>1144</v>
      </c>
      <c r="Z468" t="s">
        <v>1144</v>
      </c>
      <c r="AA468" t="s">
        <v>1144</v>
      </c>
    </row>
    <row r="469" spans="1:27" x14ac:dyDescent="0.25">
      <c r="A469" t="s">
        <v>467</v>
      </c>
      <c r="B469" t="s">
        <v>1040</v>
      </c>
      <c r="C469">
        <v>170477</v>
      </c>
      <c r="D469">
        <v>2259</v>
      </c>
      <c r="E469">
        <v>106253</v>
      </c>
      <c r="F469">
        <v>5021</v>
      </c>
      <c r="G469">
        <v>5087</v>
      </c>
      <c r="H469">
        <v>183</v>
      </c>
      <c r="I469">
        <v>359</v>
      </c>
      <c r="J469">
        <v>1974</v>
      </c>
      <c r="K469">
        <v>966</v>
      </c>
      <c r="L469">
        <v>471</v>
      </c>
      <c r="M469">
        <v>4712</v>
      </c>
      <c r="N469">
        <v>839</v>
      </c>
      <c r="O469">
        <v>5570</v>
      </c>
      <c r="P469">
        <v>676</v>
      </c>
      <c r="Q469">
        <v>509</v>
      </c>
      <c r="R469">
        <v>29738</v>
      </c>
      <c r="S469">
        <v>1182</v>
      </c>
      <c r="T469">
        <v>4678</v>
      </c>
      <c r="U469">
        <v>2111</v>
      </c>
      <c r="V469">
        <v>17718</v>
      </c>
      <c r="W469">
        <v>31442</v>
      </c>
      <c r="X469">
        <v>2182</v>
      </c>
      <c r="Y469">
        <v>7990</v>
      </c>
      <c r="Z469">
        <v>13878</v>
      </c>
      <c r="AA469">
        <v>5825</v>
      </c>
    </row>
    <row r="470" spans="1:27" x14ac:dyDescent="0.25">
      <c r="A470" t="s">
        <v>468</v>
      </c>
      <c r="B470" t="s">
        <v>1041</v>
      </c>
      <c r="C470">
        <v>2498</v>
      </c>
      <c r="D470">
        <v>230</v>
      </c>
      <c r="E470">
        <v>1823</v>
      </c>
      <c r="F470">
        <v>346</v>
      </c>
      <c r="G470">
        <v>367</v>
      </c>
      <c r="H470">
        <v>46</v>
      </c>
      <c r="I470">
        <v>93</v>
      </c>
      <c r="J470">
        <v>219</v>
      </c>
      <c r="K470">
        <v>172</v>
      </c>
      <c r="L470">
        <v>130</v>
      </c>
      <c r="M470">
        <v>398</v>
      </c>
      <c r="N470">
        <v>129</v>
      </c>
      <c r="O470">
        <v>551</v>
      </c>
      <c r="P470">
        <v>144</v>
      </c>
      <c r="Q470">
        <v>126</v>
      </c>
      <c r="R470">
        <v>969</v>
      </c>
      <c r="S470">
        <v>161</v>
      </c>
      <c r="T470">
        <v>323</v>
      </c>
      <c r="U470">
        <v>275</v>
      </c>
      <c r="V470">
        <v>750</v>
      </c>
      <c r="W470">
        <v>1054</v>
      </c>
      <c r="X470">
        <v>227</v>
      </c>
      <c r="Y470">
        <v>537</v>
      </c>
      <c r="Z470">
        <v>625</v>
      </c>
      <c r="AA470">
        <v>427</v>
      </c>
    </row>
    <row r="471" spans="1:27" x14ac:dyDescent="0.25">
      <c r="A471" t="s">
        <v>469</v>
      </c>
      <c r="B471" t="s">
        <v>1042</v>
      </c>
      <c r="C471">
        <v>170477</v>
      </c>
      <c r="D471">
        <v>2259</v>
      </c>
      <c r="E471">
        <v>106253</v>
      </c>
      <c r="F471">
        <v>5021</v>
      </c>
      <c r="G471">
        <v>5087</v>
      </c>
      <c r="H471">
        <v>183</v>
      </c>
      <c r="I471">
        <v>359</v>
      </c>
      <c r="J471">
        <v>1974</v>
      </c>
      <c r="K471">
        <v>966</v>
      </c>
      <c r="L471">
        <v>471</v>
      </c>
      <c r="M471">
        <v>4712</v>
      </c>
      <c r="N471">
        <v>839</v>
      </c>
      <c r="O471">
        <v>5570</v>
      </c>
      <c r="P471">
        <v>676</v>
      </c>
      <c r="Q471">
        <v>509</v>
      </c>
      <c r="R471">
        <v>29738</v>
      </c>
      <c r="S471">
        <v>1182</v>
      </c>
      <c r="T471">
        <v>4678</v>
      </c>
      <c r="U471">
        <v>2111</v>
      </c>
      <c r="V471">
        <v>17718</v>
      </c>
      <c r="W471">
        <v>31442</v>
      </c>
      <c r="X471">
        <v>2182</v>
      </c>
      <c r="Y471">
        <v>7990</v>
      </c>
      <c r="Z471">
        <v>13878</v>
      </c>
      <c r="AA471">
        <v>5825</v>
      </c>
    </row>
    <row r="472" spans="1:27" x14ac:dyDescent="0.25">
      <c r="A472" t="s">
        <v>470</v>
      </c>
      <c r="B472" t="s">
        <v>1043</v>
      </c>
      <c r="C472" t="s">
        <v>1144</v>
      </c>
      <c r="D472" t="s">
        <v>1144</v>
      </c>
      <c r="E472" t="s">
        <v>1144</v>
      </c>
      <c r="F472" t="s">
        <v>1144</v>
      </c>
      <c r="G472" t="s">
        <v>1144</v>
      </c>
      <c r="H472" t="s">
        <v>1144</v>
      </c>
      <c r="I472" t="s">
        <v>1144</v>
      </c>
      <c r="J472" t="s">
        <v>1144</v>
      </c>
      <c r="K472" t="s">
        <v>1144</v>
      </c>
      <c r="L472" t="s">
        <v>1144</v>
      </c>
      <c r="M472" t="s">
        <v>1144</v>
      </c>
      <c r="N472" t="s">
        <v>1144</v>
      </c>
      <c r="O472" t="s">
        <v>1144</v>
      </c>
      <c r="P472" t="s">
        <v>1144</v>
      </c>
      <c r="Q472" t="s">
        <v>1144</v>
      </c>
      <c r="R472" t="s">
        <v>1144</v>
      </c>
      <c r="S472" t="s">
        <v>1144</v>
      </c>
      <c r="T472" t="s">
        <v>1144</v>
      </c>
      <c r="U472" t="s">
        <v>1144</v>
      </c>
      <c r="V472" t="s">
        <v>1144</v>
      </c>
      <c r="W472" t="s">
        <v>1144</v>
      </c>
      <c r="X472" t="s">
        <v>1144</v>
      </c>
      <c r="Y472" t="s">
        <v>1144</v>
      </c>
      <c r="Z472" t="s">
        <v>1144</v>
      </c>
      <c r="AA472" t="s">
        <v>1144</v>
      </c>
    </row>
    <row r="473" spans="1:27" x14ac:dyDescent="0.25">
      <c r="A473" t="s">
        <v>471</v>
      </c>
      <c r="B473" t="s">
        <v>1044</v>
      </c>
      <c r="C473">
        <v>87061</v>
      </c>
      <c r="D473">
        <v>1098</v>
      </c>
      <c r="E473">
        <v>53943</v>
      </c>
      <c r="F473">
        <v>2532</v>
      </c>
      <c r="G473">
        <v>3675</v>
      </c>
      <c r="H473">
        <v>86</v>
      </c>
      <c r="I473">
        <v>203</v>
      </c>
      <c r="J473">
        <v>1254</v>
      </c>
      <c r="K473">
        <v>609</v>
      </c>
      <c r="L473">
        <v>281</v>
      </c>
      <c r="M473">
        <v>2228</v>
      </c>
      <c r="N473">
        <v>443</v>
      </c>
      <c r="O473">
        <v>2510</v>
      </c>
      <c r="P473">
        <v>374</v>
      </c>
      <c r="Q473">
        <v>265</v>
      </c>
      <c r="R473">
        <v>14818</v>
      </c>
      <c r="S473">
        <v>830</v>
      </c>
      <c r="T473">
        <v>1912</v>
      </c>
      <c r="U473">
        <v>1163</v>
      </c>
      <c r="V473">
        <v>9299</v>
      </c>
      <c r="W473">
        <v>15674</v>
      </c>
      <c r="X473">
        <v>1111</v>
      </c>
      <c r="Y473">
        <v>4289</v>
      </c>
      <c r="Z473">
        <v>6876</v>
      </c>
      <c r="AA473">
        <v>3064</v>
      </c>
    </row>
    <row r="474" spans="1:27" x14ac:dyDescent="0.25">
      <c r="A474" t="s">
        <v>472</v>
      </c>
      <c r="B474" t="s">
        <v>1045</v>
      </c>
      <c r="C474">
        <v>1853</v>
      </c>
      <c r="D474">
        <v>161</v>
      </c>
      <c r="E474">
        <v>1366</v>
      </c>
      <c r="F474">
        <v>246</v>
      </c>
      <c r="G474">
        <v>364</v>
      </c>
      <c r="H474">
        <v>32</v>
      </c>
      <c r="I474">
        <v>74</v>
      </c>
      <c r="J474">
        <v>229</v>
      </c>
      <c r="K474">
        <v>147</v>
      </c>
      <c r="L474">
        <v>108</v>
      </c>
      <c r="M474">
        <v>262</v>
      </c>
      <c r="N474">
        <v>93</v>
      </c>
      <c r="O474">
        <v>375</v>
      </c>
      <c r="P474">
        <v>138</v>
      </c>
      <c r="Q474">
        <v>102</v>
      </c>
      <c r="R474">
        <v>685</v>
      </c>
      <c r="S474">
        <v>155</v>
      </c>
      <c r="T474">
        <v>192</v>
      </c>
      <c r="U474">
        <v>222</v>
      </c>
      <c r="V474">
        <v>531</v>
      </c>
      <c r="W474">
        <v>716</v>
      </c>
      <c r="X474">
        <v>162</v>
      </c>
      <c r="Y474">
        <v>423</v>
      </c>
      <c r="Z474">
        <v>455</v>
      </c>
      <c r="AA474">
        <v>352</v>
      </c>
    </row>
    <row r="475" spans="1:27" x14ac:dyDescent="0.25">
      <c r="A475" t="s">
        <v>473</v>
      </c>
      <c r="B475" t="s">
        <v>1046</v>
      </c>
      <c r="C475">
        <v>51.1</v>
      </c>
      <c r="D475">
        <v>48.6</v>
      </c>
      <c r="E475">
        <v>50.8</v>
      </c>
      <c r="F475">
        <v>50.4</v>
      </c>
      <c r="G475">
        <v>72.2</v>
      </c>
      <c r="H475">
        <v>47</v>
      </c>
      <c r="I475">
        <v>56.5</v>
      </c>
      <c r="J475">
        <v>63.5</v>
      </c>
      <c r="K475">
        <v>63</v>
      </c>
      <c r="L475">
        <v>59.7</v>
      </c>
      <c r="M475">
        <v>47.3</v>
      </c>
      <c r="N475">
        <v>52.8</v>
      </c>
      <c r="O475">
        <v>45.1</v>
      </c>
      <c r="P475">
        <v>55.3</v>
      </c>
      <c r="Q475">
        <v>52.1</v>
      </c>
      <c r="R475">
        <v>49.8</v>
      </c>
      <c r="S475">
        <v>70.2</v>
      </c>
      <c r="T475">
        <v>40.9</v>
      </c>
      <c r="U475">
        <v>55.1</v>
      </c>
      <c r="V475">
        <v>52.5</v>
      </c>
      <c r="W475">
        <v>49.9</v>
      </c>
      <c r="X475">
        <v>50.9</v>
      </c>
      <c r="Y475">
        <v>53.7</v>
      </c>
      <c r="Z475">
        <v>49.5</v>
      </c>
      <c r="AA475">
        <v>52.6</v>
      </c>
    </row>
    <row r="476" spans="1:27" x14ac:dyDescent="0.25">
      <c r="A476" t="s">
        <v>474</v>
      </c>
      <c r="B476" t="s">
        <v>1047</v>
      </c>
      <c r="C476">
        <v>0.7</v>
      </c>
      <c r="D476">
        <v>6.1</v>
      </c>
      <c r="E476">
        <v>0.8</v>
      </c>
      <c r="F476">
        <v>3.5</v>
      </c>
      <c r="G476">
        <v>4.5999999999999996</v>
      </c>
      <c r="H476">
        <v>12</v>
      </c>
      <c r="I476">
        <v>15.6</v>
      </c>
      <c r="J476">
        <v>7.4</v>
      </c>
      <c r="K476">
        <v>11.1</v>
      </c>
      <c r="L476">
        <v>15.9</v>
      </c>
      <c r="M476">
        <v>4.4000000000000004</v>
      </c>
      <c r="N476">
        <v>8.9</v>
      </c>
      <c r="O476">
        <v>4.4000000000000004</v>
      </c>
      <c r="P476">
        <v>14.8</v>
      </c>
      <c r="Q476">
        <v>13.4</v>
      </c>
      <c r="R476">
        <v>1.5</v>
      </c>
      <c r="S476">
        <v>7.2</v>
      </c>
      <c r="T476">
        <v>3.7</v>
      </c>
      <c r="U476">
        <v>7.1</v>
      </c>
      <c r="V476">
        <v>2.2000000000000002</v>
      </c>
      <c r="W476">
        <v>1.5</v>
      </c>
      <c r="X476">
        <v>5.2</v>
      </c>
      <c r="Y476">
        <v>3.5</v>
      </c>
      <c r="Z476">
        <v>2.5</v>
      </c>
      <c r="AA476">
        <v>4.2</v>
      </c>
    </row>
    <row r="477" spans="1:27" x14ac:dyDescent="0.25">
      <c r="A477" t="s">
        <v>475</v>
      </c>
      <c r="B477" t="s">
        <v>1048</v>
      </c>
      <c r="C477">
        <v>29934</v>
      </c>
      <c r="D477">
        <v>418</v>
      </c>
      <c r="E477">
        <v>18813</v>
      </c>
      <c r="F477">
        <v>784</v>
      </c>
      <c r="G477">
        <v>484</v>
      </c>
      <c r="H477">
        <v>45</v>
      </c>
      <c r="I477">
        <v>65</v>
      </c>
      <c r="J477">
        <v>329</v>
      </c>
      <c r="K477">
        <v>155</v>
      </c>
      <c r="L477">
        <v>83</v>
      </c>
      <c r="M477">
        <v>968</v>
      </c>
      <c r="N477">
        <v>105</v>
      </c>
      <c r="O477">
        <v>1144</v>
      </c>
      <c r="P477">
        <v>112</v>
      </c>
      <c r="Q477">
        <v>144</v>
      </c>
      <c r="R477">
        <v>5112</v>
      </c>
      <c r="S477">
        <v>106</v>
      </c>
      <c r="T477">
        <v>1067</v>
      </c>
      <c r="U477">
        <v>305</v>
      </c>
      <c r="V477">
        <v>3207</v>
      </c>
      <c r="W477">
        <v>5807</v>
      </c>
      <c r="X477">
        <v>443</v>
      </c>
      <c r="Y477">
        <v>1463</v>
      </c>
      <c r="Z477">
        <v>2366</v>
      </c>
      <c r="AA477">
        <v>1165</v>
      </c>
    </row>
    <row r="478" spans="1:27" x14ac:dyDescent="0.25">
      <c r="A478" t="s">
        <v>476</v>
      </c>
      <c r="B478" t="s">
        <v>1049</v>
      </c>
      <c r="C478">
        <v>1092</v>
      </c>
      <c r="D478">
        <v>122</v>
      </c>
      <c r="E478">
        <v>758</v>
      </c>
      <c r="F478">
        <v>142</v>
      </c>
      <c r="G478">
        <v>170</v>
      </c>
      <c r="H478">
        <v>21</v>
      </c>
      <c r="I478">
        <v>47</v>
      </c>
      <c r="J478">
        <v>109</v>
      </c>
      <c r="K478">
        <v>84</v>
      </c>
      <c r="L478">
        <v>64</v>
      </c>
      <c r="M478">
        <v>206</v>
      </c>
      <c r="N478">
        <v>55</v>
      </c>
      <c r="O478">
        <v>264</v>
      </c>
      <c r="P478">
        <v>67</v>
      </c>
      <c r="Q478">
        <v>70</v>
      </c>
      <c r="R478">
        <v>387</v>
      </c>
      <c r="S478">
        <v>46</v>
      </c>
      <c r="T478">
        <v>203</v>
      </c>
      <c r="U478">
        <v>93</v>
      </c>
      <c r="V478">
        <v>348</v>
      </c>
      <c r="W478">
        <v>447</v>
      </c>
      <c r="X478">
        <v>107</v>
      </c>
      <c r="Y478">
        <v>219</v>
      </c>
      <c r="Z478">
        <v>293</v>
      </c>
      <c r="AA478">
        <v>221</v>
      </c>
    </row>
    <row r="479" spans="1:27" x14ac:dyDescent="0.25">
      <c r="A479" t="s">
        <v>477</v>
      </c>
      <c r="B479" t="s">
        <v>1050</v>
      </c>
      <c r="C479">
        <v>17.600000000000001</v>
      </c>
      <c r="D479">
        <v>18.5</v>
      </c>
      <c r="E479">
        <v>17.7</v>
      </c>
      <c r="F479">
        <v>15.6</v>
      </c>
      <c r="G479">
        <v>9.5</v>
      </c>
      <c r="H479">
        <v>24.6</v>
      </c>
      <c r="I479">
        <v>18.100000000000001</v>
      </c>
      <c r="J479">
        <v>16.7</v>
      </c>
      <c r="K479">
        <v>16</v>
      </c>
      <c r="L479">
        <v>17.600000000000001</v>
      </c>
      <c r="M479">
        <v>20.5</v>
      </c>
      <c r="N479">
        <v>12.5</v>
      </c>
      <c r="O479">
        <v>20.5</v>
      </c>
      <c r="P479">
        <v>16.600000000000001</v>
      </c>
      <c r="Q479">
        <v>28.3</v>
      </c>
      <c r="R479">
        <v>17.2</v>
      </c>
      <c r="S479">
        <v>9</v>
      </c>
      <c r="T479">
        <v>22.8</v>
      </c>
      <c r="U479">
        <v>14.4</v>
      </c>
      <c r="V479">
        <v>18.100000000000001</v>
      </c>
      <c r="W479">
        <v>18.5</v>
      </c>
      <c r="X479">
        <v>20.3</v>
      </c>
      <c r="Y479">
        <v>18.3</v>
      </c>
      <c r="Z479">
        <v>17</v>
      </c>
      <c r="AA479">
        <v>20</v>
      </c>
    </row>
    <row r="480" spans="1:27" x14ac:dyDescent="0.25">
      <c r="A480" t="s">
        <v>478</v>
      </c>
      <c r="B480" t="s">
        <v>1051</v>
      </c>
      <c r="C480">
        <v>0.5</v>
      </c>
      <c r="D480">
        <v>5</v>
      </c>
      <c r="E480">
        <v>0.7</v>
      </c>
      <c r="F480">
        <v>2.4</v>
      </c>
      <c r="G480">
        <v>3.3</v>
      </c>
      <c r="H480">
        <v>9.6999999999999993</v>
      </c>
      <c r="I480">
        <v>12.3</v>
      </c>
      <c r="J480">
        <v>5.8</v>
      </c>
      <c r="K480">
        <v>8.3000000000000007</v>
      </c>
      <c r="L480">
        <v>12.1</v>
      </c>
      <c r="M480">
        <v>3.7</v>
      </c>
      <c r="N480">
        <v>6.1</v>
      </c>
      <c r="O480">
        <v>3.9</v>
      </c>
      <c r="P480">
        <v>9.1999999999999993</v>
      </c>
      <c r="Q480">
        <v>12.2</v>
      </c>
      <c r="R480">
        <v>1.2</v>
      </c>
      <c r="S480">
        <v>3.6</v>
      </c>
      <c r="T480">
        <v>3.6</v>
      </c>
      <c r="U480">
        <v>3.7</v>
      </c>
      <c r="V480">
        <v>1.7</v>
      </c>
      <c r="W480">
        <v>1.1000000000000001</v>
      </c>
      <c r="X480">
        <v>4.3</v>
      </c>
      <c r="Y480">
        <v>2.7</v>
      </c>
      <c r="Z480">
        <v>1.9</v>
      </c>
      <c r="AA480">
        <v>3.6</v>
      </c>
    </row>
    <row r="481" spans="1:27" x14ac:dyDescent="0.25">
      <c r="A481" t="s">
        <v>479</v>
      </c>
      <c r="B481" t="s">
        <v>1052</v>
      </c>
      <c r="C481">
        <v>16635</v>
      </c>
      <c r="D481">
        <v>317</v>
      </c>
      <c r="E481">
        <v>10414</v>
      </c>
      <c r="F481">
        <v>588</v>
      </c>
      <c r="G481">
        <v>389</v>
      </c>
      <c r="H481">
        <v>18</v>
      </c>
      <c r="I481">
        <v>16</v>
      </c>
      <c r="J481">
        <v>128</v>
      </c>
      <c r="K481">
        <v>81</v>
      </c>
      <c r="L481">
        <v>44</v>
      </c>
      <c r="M481">
        <v>488</v>
      </c>
      <c r="N481">
        <v>88</v>
      </c>
      <c r="O481">
        <v>575</v>
      </c>
      <c r="P481">
        <v>70</v>
      </c>
      <c r="Q481">
        <v>36</v>
      </c>
      <c r="R481">
        <v>2678</v>
      </c>
      <c r="S481">
        <v>84</v>
      </c>
      <c r="T481">
        <v>621</v>
      </c>
      <c r="U481">
        <v>216</v>
      </c>
      <c r="V481">
        <v>1665</v>
      </c>
      <c r="W481">
        <v>3136</v>
      </c>
      <c r="X481">
        <v>281</v>
      </c>
      <c r="Y481">
        <v>782</v>
      </c>
      <c r="Z481">
        <v>1351</v>
      </c>
      <c r="AA481">
        <v>441</v>
      </c>
    </row>
    <row r="482" spans="1:27" x14ac:dyDescent="0.25">
      <c r="A482" t="s">
        <v>480</v>
      </c>
      <c r="B482" t="s">
        <v>1053</v>
      </c>
      <c r="C482">
        <v>714</v>
      </c>
      <c r="D482">
        <v>129</v>
      </c>
      <c r="E482">
        <v>600</v>
      </c>
      <c r="F482">
        <v>123</v>
      </c>
      <c r="G482">
        <v>114</v>
      </c>
      <c r="H482">
        <v>11</v>
      </c>
      <c r="I482">
        <v>20</v>
      </c>
      <c r="J482">
        <v>74</v>
      </c>
      <c r="K482">
        <v>69</v>
      </c>
      <c r="L482">
        <v>53</v>
      </c>
      <c r="M482">
        <v>159</v>
      </c>
      <c r="N482">
        <v>61</v>
      </c>
      <c r="O482">
        <v>159</v>
      </c>
      <c r="P482">
        <v>56</v>
      </c>
      <c r="Q482">
        <v>21</v>
      </c>
      <c r="R482">
        <v>323</v>
      </c>
      <c r="S482">
        <v>39</v>
      </c>
      <c r="T482">
        <v>144</v>
      </c>
      <c r="U482">
        <v>108</v>
      </c>
      <c r="V482">
        <v>220</v>
      </c>
      <c r="W482">
        <v>273</v>
      </c>
      <c r="X482">
        <v>86</v>
      </c>
      <c r="Y482">
        <v>150</v>
      </c>
      <c r="Z482">
        <v>220</v>
      </c>
      <c r="AA482">
        <v>102</v>
      </c>
    </row>
    <row r="483" spans="1:27" x14ac:dyDescent="0.25">
      <c r="A483" t="s">
        <v>481</v>
      </c>
      <c r="B483" t="s">
        <v>1054</v>
      </c>
      <c r="C483">
        <v>9.8000000000000007</v>
      </c>
      <c r="D483">
        <v>14</v>
      </c>
      <c r="E483">
        <v>9.8000000000000007</v>
      </c>
      <c r="F483">
        <v>11.7</v>
      </c>
      <c r="G483">
        <v>7.6</v>
      </c>
      <c r="H483">
        <v>9.8000000000000007</v>
      </c>
      <c r="I483">
        <v>4.5</v>
      </c>
      <c r="J483">
        <v>6.5</v>
      </c>
      <c r="K483">
        <v>8.4</v>
      </c>
      <c r="L483">
        <v>9.3000000000000007</v>
      </c>
      <c r="M483">
        <v>10.4</v>
      </c>
      <c r="N483">
        <v>10.5</v>
      </c>
      <c r="O483">
        <v>10.3</v>
      </c>
      <c r="P483">
        <v>10.4</v>
      </c>
      <c r="Q483">
        <v>7.1</v>
      </c>
      <c r="R483">
        <v>9</v>
      </c>
      <c r="S483">
        <v>7.1</v>
      </c>
      <c r="T483">
        <v>13.3</v>
      </c>
      <c r="U483">
        <v>10.199999999999999</v>
      </c>
      <c r="V483">
        <v>9.4</v>
      </c>
      <c r="W483">
        <v>10</v>
      </c>
      <c r="X483">
        <v>12.9</v>
      </c>
      <c r="Y483">
        <v>9.8000000000000007</v>
      </c>
      <c r="Z483">
        <v>9.6999999999999993</v>
      </c>
      <c r="AA483">
        <v>7.6</v>
      </c>
    </row>
    <row r="484" spans="1:27" x14ac:dyDescent="0.25">
      <c r="A484" t="s">
        <v>482</v>
      </c>
      <c r="B484" t="s">
        <v>1055</v>
      </c>
      <c r="C484">
        <v>0.4</v>
      </c>
      <c r="D484">
        <v>5.5</v>
      </c>
      <c r="E484">
        <v>0.5</v>
      </c>
      <c r="F484">
        <v>2.4</v>
      </c>
      <c r="G484">
        <v>2.1</v>
      </c>
      <c r="H484">
        <v>5.9</v>
      </c>
      <c r="I484">
        <v>5.5</v>
      </c>
      <c r="J484">
        <v>3.7</v>
      </c>
      <c r="K484">
        <v>6.7</v>
      </c>
      <c r="L484">
        <v>11</v>
      </c>
      <c r="M484">
        <v>3.3</v>
      </c>
      <c r="N484">
        <v>7</v>
      </c>
      <c r="O484">
        <v>3</v>
      </c>
      <c r="P484">
        <v>8.1</v>
      </c>
      <c r="Q484">
        <v>4.2</v>
      </c>
      <c r="R484">
        <v>1</v>
      </c>
      <c r="S484">
        <v>3.6</v>
      </c>
      <c r="T484">
        <v>3</v>
      </c>
      <c r="U484">
        <v>5</v>
      </c>
      <c r="V484">
        <v>1.2</v>
      </c>
      <c r="W484">
        <v>0.9</v>
      </c>
      <c r="X484">
        <v>3.6</v>
      </c>
      <c r="Y484">
        <v>1.8</v>
      </c>
      <c r="Z484">
        <v>1.5</v>
      </c>
      <c r="AA484">
        <v>1.7</v>
      </c>
    </row>
    <row r="485" spans="1:27" x14ac:dyDescent="0.25">
      <c r="A485" t="s">
        <v>483</v>
      </c>
      <c r="B485" t="s">
        <v>1056</v>
      </c>
      <c r="C485">
        <v>9976</v>
      </c>
      <c r="D485">
        <v>90</v>
      </c>
      <c r="E485">
        <v>6417</v>
      </c>
      <c r="F485">
        <v>348</v>
      </c>
      <c r="G485">
        <v>181</v>
      </c>
      <c r="H485">
        <v>13</v>
      </c>
      <c r="I485">
        <v>11</v>
      </c>
      <c r="J485">
        <v>23</v>
      </c>
      <c r="K485">
        <v>53</v>
      </c>
      <c r="L485">
        <v>23</v>
      </c>
      <c r="M485">
        <v>283</v>
      </c>
      <c r="N485">
        <v>7</v>
      </c>
      <c r="O485">
        <v>410</v>
      </c>
      <c r="P485">
        <v>12</v>
      </c>
      <c r="Q485">
        <v>33</v>
      </c>
      <c r="R485">
        <v>1771</v>
      </c>
      <c r="S485">
        <v>36</v>
      </c>
      <c r="T485">
        <v>265</v>
      </c>
      <c r="U485">
        <v>81</v>
      </c>
      <c r="V485">
        <v>926</v>
      </c>
      <c r="W485">
        <v>2221</v>
      </c>
      <c r="X485">
        <v>133</v>
      </c>
      <c r="Y485">
        <v>460</v>
      </c>
      <c r="Z485">
        <v>746</v>
      </c>
      <c r="AA485">
        <v>311</v>
      </c>
    </row>
    <row r="486" spans="1:27" x14ac:dyDescent="0.25">
      <c r="A486" t="s">
        <v>484</v>
      </c>
      <c r="B486" t="s">
        <v>1057</v>
      </c>
      <c r="C486">
        <v>680</v>
      </c>
      <c r="D486">
        <v>48</v>
      </c>
      <c r="E486">
        <v>545</v>
      </c>
      <c r="F486">
        <v>102</v>
      </c>
      <c r="G486">
        <v>91</v>
      </c>
      <c r="H486">
        <v>10</v>
      </c>
      <c r="I486">
        <v>12</v>
      </c>
      <c r="J486">
        <v>21</v>
      </c>
      <c r="K486">
        <v>58</v>
      </c>
      <c r="L486">
        <v>37</v>
      </c>
      <c r="M486">
        <v>90</v>
      </c>
      <c r="N486">
        <v>7</v>
      </c>
      <c r="O486">
        <v>136</v>
      </c>
      <c r="P486">
        <v>14</v>
      </c>
      <c r="Q486">
        <v>40</v>
      </c>
      <c r="R486">
        <v>240</v>
      </c>
      <c r="S486">
        <v>31</v>
      </c>
      <c r="T486">
        <v>103</v>
      </c>
      <c r="U486">
        <v>57</v>
      </c>
      <c r="V486">
        <v>212</v>
      </c>
      <c r="W486">
        <v>268</v>
      </c>
      <c r="X486">
        <v>63</v>
      </c>
      <c r="Y486">
        <v>141</v>
      </c>
      <c r="Z486">
        <v>123</v>
      </c>
      <c r="AA486">
        <v>68</v>
      </c>
    </row>
    <row r="487" spans="1:27" x14ac:dyDescent="0.25">
      <c r="A487" t="s">
        <v>485</v>
      </c>
      <c r="B487" t="s">
        <v>1058</v>
      </c>
      <c r="C487">
        <v>5.9</v>
      </c>
      <c r="D487">
        <v>4</v>
      </c>
      <c r="E487">
        <v>6</v>
      </c>
      <c r="F487">
        <v>6.9</v>
      </c>
      <c r="G487">
        <v>3.6</v>
      </c>
      <c r="H487">
        <v>7.1</v>
      </c>
      <c r="I487">
        <v>3.1</v>
      </c>
      <c r="J487">
        <v>1.2</v>
      </c>
      <c r="K487">
        <v>5.5</v>
      </c>
      <c r="L487">
        <v>4.9000000000000004</v>
      </c>
      <c r="M487">
        <v>6</v>
      </c>
      <c r="N487">
        <v>0.8</v>
      </c>
      <c r="O487">
        <v>7.4</v>
      </c>
      <c r="P487">
        <v>1.8</v>
      </c>
      <c r="Q487">
        <v>6.5</v>
      </c>
      <c r="R487">
        <v>6</v>
      </c>
      <c r="S487">
        <v>3</v>
      </c>
      <c r="T487">
        <v>5.7</v>
      </c>
      <c r="U487">
        <v>3.8</v>
      </c>
      <c r="V487">
        <v>5.2</v>
      </c>
      <c r="W487">
        <v>7.1</v>
      </c>
      <c r="X487">
        <v>6.1</v>
      </c>
      <c r="Y487">
        <v>5.8</v>
      </c>
      <c r="Z487">
        <v>5.4</v>
      </c>
      <c r="AA487">
        <v>5.3</v>
      </c>
    </row>
    <row r="488" spans="1:27" x14ac:dyDescent="0.25">
      <c r="A488" t="s">
        <v>486</v>
      </c>
      <c r="B488" t="s">
        <v>1059</v>
      </c>
      <c r="C488">
        <v>0.4</v>
      </c>
      <c r="D488">
        <v>2.1</v>
      </c>
      <c r="E488">
        <v>0.5</v>
      </c>
      <c r="F488">
        <v>2</v>
      </c>
      <c r="G488">
        <v>1.8</v>
      </c>
      <c r="H488">
        <v>5.0999999999999996</v>
      </c>
      <c r="I488">
        <v>3.5</v>
      </c>
      <c r="J488">
        <v>1.1000000000000001</v>
      </c>
      <c r="K488">
        <v>5.9</v>
      </c>
      <c r="L488">
        <v>7.7</v>
      </c>
      <c r="M488">
        <v>1.9</v>
      </c>
      <c r="N488">
        <v>0.8</v>
      </c>
      <c r="O488">
        <v>2.4</v>
      </c>
      <c r="P488">
        <v>2.1</v>
      </c>
      <c r="Q488">
        <v>7.7</v>
      </c>
      <c r="R488">
        <v>0.8</v>
      </c>
      <c r="S488">
        <v>2.6</v>
      </c>
      <c r="T488">
        <v>2.1</v>
      </c>
      <c r="U488">
        <v>2.7</v>
      </c>
      <c r="V488">
        <v>1.2</v>
      </c>
      <c r="W488">
        <v>0.8</v>
      </c>
      <c r="X488">
        <v>2.9</v>
      </c>
      <c r="Y488">
        <v>1.7</v>
      </c>
      <c r="Z488">
        <v>0.9</v>
      </c>
      <c r="AA488">
        <v>1.2</v>
      </c>
    </row>
    <row r="489" spans="1:27" x14ac:dyDescent="0.25">
      <c r="A489" t="s">
        <v>487</v>
      </c>
      <c r="B489" t="s">
        <v>1060</v>
      </c>
      <c r="C489">
        <v>6593</v>
      </c>
      <c r="D489">
        <v>62</v>
      </c>
      <c r="E489">
        <v>4019</v>
      </c>
      <c r="F489">
        <v>157</v>
      </c>
      <c r="G489">
        <v>117</v>
      </c>
      <c r="H489">
        <v>4</v>
      </c>
      <c r="I489">
        <v>36</v>
      </c>
      <c r="J489">
        <v>13</v>
      </c>
      <c r="K489">
        <v>12</v>
      </c>
      <c r="L489">
        <v>21</v>
      </c>
      <c r="M489">
        <v>211</v>
      </c>
      <c r="N489">
        <v>85</v>
      </c>
      <c r="O489">
        <v>282</v>
      </c>
      <c r="P489">
        <v>44</v>
      </c>
      <c r="Q489">
        <v>13</v>
      </c>
      <c r="R489">
        <v>1325</v>
      </c>
      <c r="S489">
        <v>46</v>
      </c>
      <c r="T489">
        <v>146</v>
      </c>
      <c r="U489">
        <v>49</v>
      </c>
      <c r="V489">
        <v>692</v>
      </c>
      <c r="W489">
        <v>1087</v>
      </c>
      <c r="X489">
        <v>56</v>
      </c>
      <c r="Y489">
        <v>245</v>
      </c>
      <c r="Z489">
        <v>733</v>
      </c>
      <c r="AA489">
        <v>171</v>
      </c>
    </row>
    <row r="490" spans="1:27" x14ac:dyDescent="0.25">
      <c r="A490" t="s">
        <v>488</v>
      </c>
      <c r="B490" t="s">
        <v>1061</v>
      </c>
      <c r="C490">
        <v>448</v>
      </c>
      <c r="D490">
        <v>48</v>
      </c>
      <c r="E490">
        <v>397</v>
      </c>
      <c r="F490">
        <v>69</v>
      </c>
      <c r="G490">
        <v>60</v>
      </c>
      <c r="H490">
        <v>5</v>
      </c>
      <c r="I490">
        <v>40</v>
      </c>
      <c r="J490">
        <v>11</v>
      </c>
      <c r="K490">
        <v>18</v>
      </c>
      <c r="L490">
        <v>28</v>
      </c>
      <c r="M490">
        <v>82</v>
      </c>
      <c r="N490">
        <v>50</v>
      </c>
      <c r="O490">
        <v>111</v>
      </c>
      <c r="P490">
        <v>41</v>
      </c>
      <c r="Q490">
        <v>17</v>
      </c>
      <c r="R490">
        <v>211</v>
      </c>
      <c r="S490">
        <v>46</v>
      </c>
      <c r="T490">
        <v>73</v>
      </c>
      <c r="U490">
        <v>41</v>
      </c>
      <c r="V490">
        <v>163</v>
      </c>
      <c r="W490">
        <v>230</v>
      </c>
      <c r="X490">
        <v>29</v>
      </c>
      <c r="Y490">
        <v>89</v>
      </c>
      <c r="Z490">
        <v>167</v>
      </c>
      <c r="AA490">
        <v>90</v>
      </c>
    </row>
    <row r="491" spans="1:27" x14ac:dyDescent="0.25">
      <c r="A491" t="s">
        <v>489</v>
      </c>
      <c r="B491" t="s">
        <v>1062</v>
      </c>
      <c r="C491">
        <v>3.9</v>
      </c>
      <c r="D491">
        <v>2.7</v>
      </c>
      <c r="E491">
        <v>3.8</v>
      </c>
      <c r="F491">
        <v>3.1</v>
      </c>
      <c r="G491">
        <v>2.2999999999999998</v>
      </c>
      <c r="H491">
        <v>2.2000000000000002</v>
      </c>
      <c r="I491">
        <v>10</v>
      </c>
      <c r="J491">
        <v>0.7</v>
      </c>
      <c r="K491">
        <v>1.2</v>
      </c>
      <c r="L491">
        <v>4.5</v>
      </c>
      <c r="M491">
        <v>4.5</v>
      </c>
      <c r="N491">
        <v>10.1</v>
      </c>
      <c r="O491">
        <v>5.0999999999999996</v>
      </c>
      <c r="P491">
        <v>6.5</v>
      </c>
      <c r="Q491">
        <v>2.6</v>
      </c>
      <c r="R491">
        <v>4.5</v>
      </c>
      <c r="S491">
        <v>3.9</v>
      </c>
      <c r="T491">
        <v>3.1</v>
      </c>
      <c r="U491">
        <v>2.2999999999999998</v>
      </c>
      <c r="V491">
        <v>3.9</v>
      </c>
      <c r="W491">
        <v>3.5</v>
      </c>
      <c r="X491">
        <v>2.6</v>
      </c>
      <c r="Y491">
        <v>3.1</v>
      </c>
      <c r="Z491">
        <v>5.3</v>
      </c>
      <c r="AA491">
        <v>2.9</v>
      </c>
    </row>
    <row r="492" spans="1:27" x14ac:dyDescent="0.25">
      <c r="A492" t="s">
        <v>490</v>
      </c>
      <c r="B492" t="s">
        <v>1063</v>
      </c>
      <c r="C492">
        <v>0.3</v>
      </c>
      <c r="D492">
        <v>2.1</v>
      </c>
      <c r="E492">
        <v>0.4</v>
      </c>
      <c r="F492">
        <v>1.4</v>
      </c>
      <c r="G492">
        <v>1.2</v>
      </c>
      <c r="H492">
        <v>2.8</v>
      </c>
      <c r="I492">
        <v>10.6</v>
      </c>
      <c r="J492">
        <v>0.6</v>
      </c>
      <c r="K492">
        <v>1.9</v>
      </c>
      <c r="L492">
        <v>6.1</v>
      </c>
      <c r="M492">
        <v>1.7</v>
      </c>
      <c r="N492">
        <v>5.8</v>
      </c>
      <c r="O492">
        <v>1.8</v>
      </c>
      <c r="P492">
        <v>6</v>
      </c>
      <c r="Q492">
        <v>3.2</v>
      </c>
      <c r="R492">
        <v>0.7</v>
      </c>
      <c r="S492">
        <v>3.8</v>
      </c>
      <c r="T492">
        <v>1.6</v>
      </c>
      <c r="U492">
        <v>1.9</v>
      </c>
      <c r="V492">
        <v>0.9</v>
      </c>
      <c r="W492">
        <v>0.7</v>
      </c>
      <c r="X492">
        <v>1.3</v>
      </c>
      <c r="Y492">
        <v>1.1000000000000001</v>
      </c>
      <c r="Z492">
        <v>1.1000000000000001</v>
      </c>
      <c r="AA492">
        <v>1.5</v>
      </c>
    </row>
    <row r="493" spans="1:27" x14ac:dyDescent="0.25">
      <c r="A493" t="s">
        <v>491</v>
      </c>
      <c r="B493" t="s">
        <v>1064</v>
      </c>
      <c r="C493">
        <v>4302</v>
      </c>
      <c r="D493">
        <v>85</v>
      </c>
      <c r="E493">
        <v>2671</v>
      </c>
      <c r="F493">
        <v>185</v>
      </c>
      <c r="G493">
        <v>24</v>
      </c>
      <c r="H493">
        <v>0</v>
      </c>
      <c r="I493">
        <v>0</v>
      </c>
      <c r="J493">
        <v>17</v>
      </c>
      <c r="K493">
        <v>0</v>
      </c>
      <c r="L493">
        <v>19</v>
      </c>
      <c r="M493">
        <v>113</v>
      </c>
      <c r="N493">
        <v>56</v>
      </c>
      <c r="O493">
        <v>245</v>
      </c>
      <c r="P493">
        <v>0</v>
      </c>
      <c r="Q493">
        <v>0</v>
      </c>
      <c r="R493">
        <v>709</v>
      </c>
      <c r="S493">
        <v>27</v>
      </c>
      <c r="T493">
        <v>151</v>
      </c>
      <c r="U493">
        <v>36</v>
      </c>
      <c r="V493">
        <v>430</v>
      </c>
      <c r="W493">
        <v>708</v>
      </c>
      <c r="X493">
        <v>34</v>
      </c>
      <c r="Y493">
        <v>207</v>
      </c>
      <c r="Z493">
        <v>331</v>
      </c>
      <c r="AA493">
        <v>154</v>
      </c>
    </row>
    <row r="494" spans="1:27" x14ac:dyDescent="0.25">
      <c r="A494" t="s">
        <v>492</v>
      </c>
      <c r="B494" t="s">
        <v>1065</v>
      </c>
      <c r="C494">
        <v>419</v>
      </c>
      <c r="D494">
        <v>70</v>
      </c>
      <c r="E494">
        <v>314</v>
      </c>
      <c r="F494">
        <v>95</v>
      </c>
      <c r="G494">
        <v>28</v>
      </c>
      <c r="H494">
        <v>12</v>
      </c>
      <c r="I494">
        <v>12</v>
      </c>
      <c r="J494">
        <v>17</v>
      </c>
      <c r="K494">
        <v>17</v>
      </c>
      <c r="L494">
        <v>20</v>
      </c>
      <c r="M494">
        <v>62</v>
      </c>
      <c r="N494">
        <v>48</v>
      </c>
      <c r="O494">
        <v>138</v>
      </c>
      <c r="P494">
        <v>17</v>
      </c>
      <c r="Q494">
        <v>12</v>
      </c>
      <c r="R494">
        <v>159</v>
      </c>
      <c r="S494">
        <v>25</v>
      </c>
      <c r="T494">
        <v>106</v>
      </c>
      <c r="U494">
        <v>36</v>
      </c>
      <c r="V494">
        <v>143</v>
      </c>
      <c r="W494">
        <v>155</v>
      </c>
      <c r="X494">
        <v>19</v>
      </c>
      <c r="Y494">
        <v>71</v>
      </c>
      <c r="Z494">
        <v>106</v>
      </c>
      <c r="AA494">
        <v>59</v>
      </c>
    </row>
    <row r="495" spans="1:27" x14ac:dyDescent="0.25">
      <c r="A495" t="s">
        <v>493</v>
      </c>
      <c r="B495" t="s">
        <v>1066</v>
      </c>
      <c r="C495">
        <v>2.5</v>
      </c>
      <c r="D495">
        <v>3.8</v>
      </c>
      <c r="E495">
        <v>2.5</v>
      </c>
      <c r="F495">
        <v>3.7</v>
      </c>
      <c r="G495">
        <v>0.5</v>
      </c>
      <c r="H495">
        <v>0</v>
      </c>
      <c r="I495">
        <v>0</v>
      </c>
      <c r="J495">
        <v>0.9</v>
      </c>
      <c r="K495">
        <v>0</v>
      </c>
      <c r="L495">
        <v>4</v>
      </c>
      <c r="M495">
        <v>2.4</v>
      </c>
      <c r="N495">
        <v>6.7</v>
      </c>
      <c r="O495">
        <v>4.4000000000000004</v>
      </c>
      <c r="P495">
        <v>0</v>
      </c>
      <c r="Q495">
        <v>0</v>
      </c>
      <c r="R495">
        <v>2.4</v>
      </c>
      <c r="S495">
        <v>2.2999999999999998</v>
      </c>
      <c r="T495">
        <v>3.2</v>
      </c>
      <c r="U495">
        <v>1.7</v>
      </c>
      <c r="V495">
        <v>2.4</v>
      </c>
      <c r="W495">
        <v>2.2999999999999998</v>
      </c>
      <c r="X495">
        <v>1.6</v>
      </c>
      <c r="Y495">
        <v>2.6</v>
      </c>
      <c r="Z495">
        <v>2.4</v>
      </c>
      <c r="AA495">
        <v>2.6</v>
      </c>
    </row>
    <row r="496" spans="1:27" x14ac:dyDescent="0.25">
      <c r="A496" t="s">
        <v>494</v>
      </c>
      <c r="B496" t="s">
        <v>1067</v>
      </c>
      <c r="C496">
        <v>0.2</v>
      </c>
      <c r="D496">
        <v>3</v>
      </c>
      <c r="E496">
        <v>0.3</v>
      </c>
      <c r="F496">
        <v>1.9</v>
      </c>
      <c r="G496">
        <v>0.5</v>
      </c>
      <c r="H496">
        <v>17.3</v>
      </c>
      <c r="I496">
        <v>9.3000000000000007</v>
      </c>
      <c r="J496">
        <v>0.9</v>
      </c>
      <c r="K496">
        <v>3.6</v>
      </c>
      <c r="L496">
        <v>4.0999999999999996</v>
      </c>
      <c r="M496">
        <v>1.3</v>
      </c>
      <c r="N496">
        <v>5.5</v>
      </c>
      <c r="O496">
        <v>2.5</v>
      </c>
      <c r="P496">
        <v>5</v>
      </c>
      <c r="Q496">
        <v>6.6</v>
      </c>
      <c r="R496">
        <v>0.5</v>
      </c>
      <c r="S496">
        <v>2.1</v>
      </c>
      <c r="T496">
        <v>2.2999999999999998</v>
      </c>
      <c r="U496">
        <v>1.7</v>
      </c>
      <c r="V496">
        <v>0.8</v>
      </c>
      <c r="W496">
        <v>0.5</v>
      </c>
      <c r="X496">
        <v>0.9</v>
      </c>
      <c r="Y496">
        <v>0.8</v>
      </c>
      <c r="Z496">
        <v>0.8</v>
      </c>
      <c r="AA496">
        <v>1</v>
      </c>
    </row>
    <row r="497" spans="1:27" x14ac:dyDescent="0.25">
      <c r="A497" t="s">
        <v>495</v>
      </c>
      <c r="B497" t="s">
        <v>1068</v>
      </c>
      <c r="C497">
        <v>15976</v>
      </c>
      <c r="D497">
        <v>189</v>
      </c>
      <c r="E497">
        <v>9976</v>
      </c>
      <c r="F497">
        <v>427</v>
      </c>
      <c r="G497">
        <v>217</v>
      </c>
      <c r="H497">
        <v>17</v>
      </c>
      <c r="I497">
        <v>28</v>
      </c>
      <c r="J497">
        <v>210</v>
      </c>
      <c r="K497">
        <v>56</v>
      </c>
      <c r="L497">
        <v>0</v>
      </c>
      <c r="M497">
        <v>421</v>
      </c>
      <c r="N497">
        <v>55</v>
      </c>
      <c r="O497">
        <v>404</v>
      </c>
      <c r="P497">
        <v>64</v>
      </c>
      <c r="Q497">
        <v>18</v>
      </c>
      <c r="R497">
        <v>3325</v>
      </c>
      <c r="S497">
        <v>53</v>
      </c>
      <c r="T497">
        <v>516</v>
      </c>
      <c r="U497">
        <v>261</v>
      </c>
      <c r="V497">
        <v>1499</v>
      </c>
      <c r="W497">
        <v>2809</v>
      </c>
      <c r="X497">
        <v>124</v>
      </c>
      <c r="Y497">
        <v>544</v>
      </c>
      <c r="Z497">
        <v>1475</v>
      </c>
      <c r="AA497">
        <v>519</v>
      </c>
    </row>
    <row r="498" spans="1:27" x14ac:dyDescent="0.25">
      <c r="A498" t="s">
        <v>496</v>
      </c>
      <c r="B498" t="s">
        <v>1069</v>
      </c>
      <c r="C498">
        <v>810</v>
      </c>
      <c r="D498">
        <v>76</v>
      </c>
      <c r="E498">
        <v>629</v>
      </c>
      <c r="F498">
        <v>129</v>
      </c>
      <c r="G498">
        <v>96</v>
      </c>
      <c r="H498">
        <v>14</v>
      </c>
      <c r="I498">
        <v>32</v>
      </c>
      <c r="J498">
        <v>97</v>
      </c>
      <c r="K498">
        <v>45</v>
      </c>
      <c r="L498">
        <v>17</v>
      </c>
      <c r="M498">
        <v>128</v>
      </c>
      <c r="N498">
        <v>32</v>
      </c>
      <c r="O498">
        <v>128</v>
      </c>
      <c r="P498">
        <v>59</v>
      </c>
      <c r="Q498">
        <v>21</v>
      </c>
      <c r="R498">
        <v>366</v>
      </c>
      <c r="S498">
        <v>40</v>
      </c>
      <c r="T498">
        <v>119</v>
      </c>
      <c r="U498">
        <v>106</v>
      </c>
      <c r="V498">
        <v>231</v>
      </c>
      <c r="W498">
        <v>301</v>
      </c>
      <c r="X498">
        <v>54</v>
      </c>
      <c r="Y498">
        <v>136</v>
      </c>
      <c r="Z498">
        <v>222</v>
      </c>
      <c r="AA498">
        <v>157</v>
      </c>
    </row>
    <row r="499" spans="1:27" x14ac:dyDescent="0.25">
      <c r="A499" t="s">
        <v>497</v>
      </c>
      <c r="B499" t="s">
        <v>1070</v>
      </c>
      <c r="C499">
        <v>9.4</v>
      </c>
      <c r="D499">
        <v>8.4</v>
      </c>
      <c r="E499">
        <v>9.4</v>
      </c>
      <c r="F499">
        <v>8.5</v>
      </c>
      <c r="G499">
        <v>4.3</v>
      </c>
      <c r="H499">
        <v>9.3000000000000007</v>
      </c>
      <c r="I499">
        <v>7.8</v>
      </c>
      <c r="J499">
        <v>10.6</v>
      </c>
      <c r="K499">
        <v>5.8</v>
      </c>
      <c r="L499">
        <v>0</v>
      </c>
      <c r="M499">
        <v>8.9</v>
      </c>
      <c r="N499">
        <v>6.6</v>
      </c>
      <c r="O499">
        <v>7.3</v>
      </c>
      <c r="P499">
        <v>9.5</v>
      </c>
      <c r="Q499">
        <v>3.5</v>
      </c>
      <c r="R499">
        <v>11.2</v>
      </c>
      <c r="S499">
        <v>4.5</v>
      </c>
      <c r="T499">
        <v>11</v>
      </c>
      <c r="U499">
        <v>12.4</v>
      </c>
      <c r="V499">
        <v>8.5</v>
      </c>
      <c r="W499">
        <v>8.9</v>
      </c>
      <c r="X499">
        <v>5.7</v>
      </c>
      <c r="Y499">
        <v>6.8</v>
      </c>
      <c r="Z499">
        <v>10.6</v>
      </c>
      <c r="AA499">
        <v>8.9</v>
      </c>
    </row>
    <row r="500" spans="1:27" x14ac:dyDescent="0.25">
      <c r="A500" t="s">
        <v>498</v>
      </c>
      <c r="B500" t="s">
        <v>1071</v>
      </c>
      <c r="C500">
        <v>0.5</v>
      </c>
      <c r="D500">
        <v>3.1</v>
      </c>
      <c r="E500">
        <v>0.6</v>
      </c>
      <c r="F500">
        <v>2.5</v>
      </c>
      <c r="G500">
        <v>1.9</v>
      </c>
      <c r="H500">
        <v>7.1</v>
      </c>
      <c r="I500">
        <v>9.1999999999999993</v>
      </c>
      <c r="J500">
        <v>4.9000000000000004</v>
      </c>
      <c r="K500">
        <v>4.5</v>
      </c>
      <c r="L500">
        <v>7.2</v>
      </c>
      <c r="M500">
        <v>2.5</v>
      </c>
      <c r="N500">
        <v>3.8</v>
      </c>
      <c r="O500">
        <v>2.2000000000000002</v>
      </c>
      <c r="P500">
        <v>9.3000000000000007</v>
      </c>
      <c r="Q500">
        <v>4.0999999999999996</v>
      </c>
      <c r="R500">
        <v>1.2</v>
      </c>
      <c r="S500">
        <v>3.5</v>
      </c>
      <c r="T500">
        <v>2.5</v>
      </c>
      <c r="U500">
        <v>4.8</v>
      </c>
      <c r="V500">
        <v>1.3</v>
      </c>
      <c r="W500">
        <v>1</v>
      </c>
      <c r="X500">
        <v>2.4</v>
      </c>
      <c r="Y500">
        <v>1.6</v>
      </c>
      <c r="Z500">
        <v>1.5</v>
      </c>
      <c r="AA500">
        <v>2.6</v>
      </c>
    </row>
    <row r="501" spans="1:27" x14ac:dyDescent="0.25">
      <c r="A501" t="s">
        <v>499</v>
      </c>
      <c r="B501" t="s">
        <v>1036</v>
      </c>
      <c r="C501">
        <v>2703</v>
      </c>
      <c r="D501">
        <v>42</v>
      </c>
      <c r="E501">
        <v>1860</v>
      </c>
      <c r="F501">
        <v>79</v>
      </c>
      <c r="G501">
        <v>42</v>
      </c>
      <c r="H501">
        <v>0</v>
      </c>
      <c r="I501">
        <v>5</v>
      </c>
      <c r="J501">
        <v>1</v>
      </c>
      <c r="K501">
        <v>0</v>
      </c>
      <c r="L501">
        <v>0</v>
      </c>
      <c r="M501">
        <v>48</v>
      </c>
      <c r="N501">
        <v>7</v>
      </c>
      <c r="O501">
        <v>130</v>
      </c>
      <c r="P501">
        <v>2</v>
      </c>
      <c r="Q501">
        <v>0</v>
      </c>
      <c r="R501">
        <v>395</v>
      </c>
      <c r="S501">
        <v>30</v>
      </c>
      <c r="T501">
        <v>62</v>
      </c>
      <c r="U501">
        <v>49</v>
      </c>
      <c r="V501">
        <v>254</v>
      </c>
      <c r="W501">
        <v>472</v>
      </c>
      <c r="X501">
        <v>38</v>
      </c>
      <c r="Y501">
        <v>92</v>
      </c>
      <c r="Z501">
        <v>97</v>
      </c>
      <c r="AA501">
        <v>16</v>
      </c>
    </row>
    <row r="502" spans="1:27" x14ac:dyDescent="0.25">
      <c r="A502" t="s">
        <v>500</v>
      </c>
      <c r="B502" t="s">
        <v>1037</v>
      </c>
      <c r="C502">
        <v>333</v>
      </c>
      <c r="D502">
        <v>38</v>
      </c>
      <c r="E502">
        <v>227</v>
      </c>
      <c r="F502">
        <v>57</v>
      </c>
      <c r="G502">
        <v>33</v>
      </c>
      <c r="H502">
        <v>12</v>
      </c>
      <c r="I502">
        <v>7</v>
      </c>
      <c r="J502">
        <v>2</v>
      </c>
      <c r="K502">
        <v>17</v>
      </c>
      <c r="L502">
        <v>17</v>
      </c>
      <c r="M502">
        <v>35</v>
      </c>
      <c r="N502">
        <v>9</v>
      </c>
      <c r="O502">
        <v>91</v>
      </c>
      <c r="P502">
        <v>6</v>
      </c>
      <c r="Q502">
        <v>12</v>
      </c>
      <c r="R502">
        <v>146</v>
      </c>
      <c r="S502">
        <v>37</v>
      </c>
      <c r="T502">
        <v>44</v>
      </c>
      <c r="U502">
        <v>43</v>
      </c>
      <c r="V502">
        <v>92</v>
      </c>
      <c r="W502">
        <v>122</v>
      </c>
      <c r="X502">
        <v>26</v>
      </c>
      <c r="Y502">
        <v>71</v>
      </c>
      <c r="Z502">
        <v>67</v>
      </c>
      <c r="AA502">
        <v>19</v>
      </c>
    </row>
    <row r="503" spans="1:27" x14ac:dyDescent="0.25">
      <c r="A503" t="s">
        <v>501</v>
      </c>
      <c r="B503" t="s">
        <v>1038</v>
      </c>
      <c r="C503" t="s">
        <v>1144</v>
      </c>
      <c r="D503" t="s">
        <v>1144</v>
      </c>
      <c r="E503" t="s">
        <v>1144</v>
      </c>
      <c r="F503" t="s">
        <v>1144</v>
      </c>
      <c r="G503" t="s">
        <v>1144</v>
      </c>
      <c r="H503" t="s">
        <v>1144</v>
      </c>
      <c r="I503" t="s">
        <v>1144</v>
      </c>
      <c r="J503" t="s">
        <v>1144</v>
      </c>
      <c r="K503" t="s">
        <v>1144</v>
      </c>
      <c r="L503" t="s">
        <v>1144</v>
      </c>
      <c r="M503" t="s">
        <v>1144</v>
      </c>
      <c r="N503" t="s">
        <v>1144</v>
      </c>
      <c r="O503" t="s">
        <v>1144</v>
      </c>
      <c r="P503" t="s">
        <v>1144</v>
      </c>
      <c r="Q503" t="s">
        <v>1144</v>
      </c>
      <c r="R503" t="s">
        <v>1144</v>
      </c>
      <c r="S503" t="s">
        <v>1144</v>
      </c>
      <c r="T503" t="s">
        <v>1144</v>
      </c>
      <c r="U503" t="s">
        <v>1144</v>
      </c>
      <c r="V503" t="s">
        <v>1144</v>
      </c>
      <c r="W503" t="s">
        <v>1144</v>
      </c>
      <c r="X503" t="s">
        <v>1144</v>
      </c>
      <c r="Y503" t="s">
        <v>1144</v>
      </c>
      <c r="Z503" t="s">
        <v>1144</v>
      </c>
      <c r="AA503" t="s">
        <v>1144</v>
      </c>
    </row>
    <row r="504" spans="1:27" x14ac:dyDescent="0.25">
      <c r="A504" t="s">
        <v>502</v>
      </c>
      <c r="B504" t="s">
        <v>1039</v>
      </c>
      <c r="C504" t="s">
        <v>1144</v>
      </c>
      <c r="D504" t="s">
        <v>1144</v>
      </c>
      <c r="E504" t="s">
        <v>1144</v>
      </c>
      <c r="F504" t="s">
        <v>1144</v>
      </c>
      <c r="G504" t="s">
        <v>1144</v>
      </c>
      <c r="H504" t="s">
        <v>1144</v>
      </c>
      <c r="I504" t="s">
        <v>1144</v>
      </c>
      <c r="J504" t="s">
        <v>1144</v>
      </c>
      <c r="K504" t="s">
        <v>1144</v>
      </c>
      <c r="L504" t="s">
        <v>1144</v>
      </c>
      <c r="M504" t="s">
        <v>1144</v>
      </c>
      <c r="N504" t="s">
        <v>1144</v>
      </c>
      <c r="O504" t="s">
        <v>1144</v>
      </c>
      <c r="P504" t="s">
        <v>1144</v>
      </c>
      <c r="Q504" t="s">
        <v>1144</v>
      </c>
      <c r="R504" t="s">
        <v>1144</v>
      </c>
      <c r="S504" t="s">
        <v>1144</v>
      </c>
      <c r="T504" t="s">
        <v>1144</v>
      </c>
      <c r="U504" t="s">
        <v>1144</v>
      </c>
      <c r="V504" t="s">
        <v>1144</v>
      </c>
      <c r="W504" t="s">
        <v>1144</v>
      </c>
      <c r="X504" t="s">
        <v>1144</v>
      </c>
      <c r="Y504" t="s">
        <v>1144</v>
      </c>
      <c r="Z504" t="s">
        <v>1144</v>
      </c>
      <c r="AA504" t="s">
        <v>1144</v>
      </c>
    </row>
    <row r="505" spans="1:27" x14ac:dyDescent="0.25">
      <c r="A505" t="s">
        <v>503</v>
      </c>
      <c r="B505" t="s">
        <v>1072</v>
      </c>
      <c r="C505">
        <v>451618</v>
      </c>
      <c r="D505">
        <v>3293</v>
      </c>
      <c r="E505">
        <v>341963</v>
      </c>
      <c r="F505">
        <v>5787</v>
      </c>
      <c r="G505">
        <v>4840</v>
      </c>
      <c r="H505">
        <v>138</v>
      </c>
      <c r="I505">
        <v>153</v>
      </c>
      <c r="J505">
        <v>1326</v>
      </c>
      <c r="K505">
        <v>354</v>
      </c>
      <c r="L505">
        <v>443</v>
      </c>
      <c r="M505">
        <v>5700</v>
      </c>
      <c r="N505">
        <v>567</v>
      </c>
      <c r="O505">
        <v>4917</v>
      </c>
      <c r="P505">
        <v>543</v>
      </c>
      <c r="Q505">
        <v>231</v>
      </c>
      <c r="R505">
        <v>71182</v>
      </c>
      <c r="S505">
        <v>738</v>
      </c>
      <c r="T505">
        <v>9443</v>
      </c>
      <c r="U505">
        <v>1914</v>
      </c>
      <c r="V505">
        <v>39563</v>
      </c>
      <c r="W505">
        <v>102233</v>
      </c>
      <c r="X505">
        <v>2334</v>
      </c>
      <c r="Y505">
        <v>30591</v>
      </c>
      <c r="Z505">
        <v>49365</v>
      </c>
      <c r="AA505">
        <v>15161</v>
      </c>
    </row>
    <row r="506" spans="1:27" x14ac:dyDescent="0.25">
      <c r="A506" t="s">
        <v>504</v>
      </c>
      <c r="B506" t="s">
        <v>1073</v>
      </c>
      <c r="C506">
        <v>4106</v>
      </c>
      <c r="D506">
        <v>331</v>
      </c>
      <c r="E506">
        <v>3443</v>
      </c>
      <c r="F506">
        <v>419</v>
      </c>
      <c r="G506">
        <v>414</v>
      </c>
      <c r="H506">
        <v>46</v>
      </c>
      <c r="I506">
        <v>83</v>
      </c>
      <c r="J506">
        <v>221</v>
      </c>
      <c r="K506">
        <v>121</v>
      </c>
      <c r="L506">
        <v>124</v>
      </c>
      <c r="M506">
        <v>432</v>
      </c>
      <c r="N506">
        <v>110</v>
      </c>
      <c r="O506">
        <v>496</v>
      </c>
      <c r="P506">
        <v>143</v>
      </c>
      <c r="Q506">
        <v>106</v>
      </c>
      <c r="R506">
        <v>1450</v>
      </c>
      <c r="S506">
        <v>145</v>
      </c>
      <c r="T506">
        <v>495</v>
      </c>
      <c r="U506">
        <v>254</v>
      </c>
      <c r="V506">
        <v>1053</v>
      </c>
      <c r="W506">
        <v>1593</v>
      </c>
      <c r="X506">
        <v>228</v>
      </c>
      <c r="Y506">
        <v>910</v>
      </c>
      <c r="Z506">
        <v>1071</v>
      </c>
      <c r="AA506">
        <v>571</v>
      </c>
    </row>
    <row r="507" spans="1:27" x14ac:dyDescent="0.25">
      <c r="A507" t="s">
        <v>505</v>
      </c>
      <c r="B507" t="s">
        <v>1074</v>
      </c>
      <c r="C507">
        <v>451618</v>
      </c>
      <c r="D507">
        <v>3293</v>
      </c>
      <c r="E507">
        <v>341963</v>
      </c>
      <c r="F507">
        <v>5787</v>
      </c>
      <c r="G507">
        <v>4840</v>
      </c>
      <c r="H507">
        <v>138</v>
      </c>
      <c r="I507">
        <v>153</v>
      </c>
      <c r="J507">
        <v>1326</v>
      </c>
      <c r="K507">
        <v>354</v>
      </c>
      <c r="L507">
        <v>443</v>
      </c>
      <c r="M507">
        <v>5700</v>
      </c>
      <c r="N507">
        <v>567</v>
      </c>
      <c r="O507">
        <v>4917</v>
      </c>
      <c r="P507">
        <v>543</v>
      </c>
      <c r="Q507">
        <v>231</v>
      </c>
      <c r="R507">
        <v>71182</v>
      </c>
      <c r="S507">
        <v>738</v>
      </c>
      <c r="T507">
        <v>9443</v>
      </c>
      <c r="U507">
        <v>1914</v>
      </c>
      <c r="V507">
        <v>39563</v>
      </c>
      <c r="W507">
        <v>102233</v>
      </c>
      <c r="X507">
        <v>2334</v>
      </c>
      <c r="Y507">
        <v>30591</v>
      </c>
      <c r="Z507">
        <v>49365</v>
      </c>
      <c r="AA507">
        <v>15161</v>
      </c>
    </row>
    <row r="508" spans="1:27" x14ac:dyDescent="0.25">
      <c r="A508" t="s">
        <v>506</v>
      </c>
      <c r="B508" t="s">
        <v>1075</v>
      </c>
      <c r="C508" t="s">
        <v>1144</v>
      </c>
      <c r="D508" t="s">
        <v>1144</v>
      </c>
      <c r="E508" t="s">
        <v>1144</v>
      </c>
      <c r="F508" t="s">
        <v>1144</v>
      </c>
      <c r="G508" t="s">
        <v>1144</v>
      </c>
      <c r="H508" t="s">
        <v>1144</v>
      </c>
      <c r="I508" t="s">
        <v>1144</v>
      </c>
      <c r="J508" t="s">
        <v>1144</v>
      </c>
      <c r="K508" t="s">
        <v>1144</v>
      </c>
      <c r="L508" t="s">
        <v>1144</v>
      </c>
      <c r="M508" t="s">
        <v>1144</v>
      </c>
      <c r="N508" t="s">
        <v>1144</v>
      </c>
      <c r="O508" t="s">
        <v>1144</v>
      </c>
      <c r="P508" t="s">
        <v>1144</v>
      </c>
      <c r="Q508" t="s">
        <v>1144</v>
      </c>
      <c r="R508" t="s">
        <v>1144</v>
      </c>
      <c r="S508" t="s">
        <v>1144</v>
      </c>
      <c r="T508" t="s">
        <v>1144</v>
      </c>
      <c r="U508" t="s">
        <v>1144</v>
      </c>
      <c r="V508" t="s">
        <v>1144</v>
      </c>
      <c r="W508" t="s">
        <v>1144</v>
      </c>
      <c r="X508" t="s">
        <v>1144</v>
      </c>
      <c r="Y508" t="s">
        <v>1144</v>
      </c>
      <c r="Z508" t="s">
        <v>1144</v>
      </c>
      <c r="AA508" t="s">
        <v>1144</v>
      </c>
    </row>
    <row r="509" spans="1:27" x14ac:dyDescent="0.25">
      <c r="A509" t="s">
        <v>507</v>
      </c>
      <c r="B509" t="s">
        <v>1076</v>
      </c>
      <c r="C509">
        <v>22194</v>
      </c>
      <c r="D509">
        <v>493</v>
      </c>
      <c r="E509">
        <v>12172</v>
      </c>
      <c r="F509">
        <v>206</v>
      </c>
      <c r="G509">
        <v>829</v>
      </c>
      <c r="H509">
        <v>79</v>
      </c>
      <c r="I509">
        <v>57</v>
      </c>
      <c r="J509">
        <v>250</v>
      </c>
      <c r="K509">
        <v>114</v>
      </c>
      <c r="L509">
        <v>131</v>
      </c>
      <c r="M509">
        <v>523</v>
      </c>
      <c r="N509">
        <v>276</v>
      </c>
      <c r="O509">
        <v>705</v>
      </c>
      <c r="P509">
        <v>168</v>
      </c>
      <c r="Q509">
        <v>25</v>
      </c>
      <c r="R509">
        <v>5319</v>
      </c>
      <c r="S509">
        <v>77</v>
      </c>
      <c r="T509">
        <v>770</v>
      </c>
      <c r="U509">
        <v>60</v>
      </c>
      <c r="V509">
        <v>648</v>
      </c>
      <c r="W509">
        <v>6075</v>
      </c>
      <c r="X509">
        <v>170</v>
      </c>
      <c r="Y509">
        <v>681</v>
      </c>
      <c r="Z509">
        <v>4517</v>
      </c>
      <c r="AA509">
        <v>551</v>
      </c>
    </row>
    <row r="510" spans="1:27" x14ac:dyDescent="0.25">
      <c r="A510" t="s">
        <v>508</v>
      </c>
      <c r="B510" t="s">
        <v>1077</v>
      </c>
      <c r="C510">
        <v>822</v>
      </c>
      <c r="D510">
        <v>143</v>
      </c>
      <c r="E510">
        <v>563</v>
      </c>
      <c r="F510">
        <v>89</v>
      </c>
      <c r="G510">
        <v>195</v>
      </c>
      <c r="H510">
        <v>36</v>
      </c>
      <c r="I510">
        <v>48</v>
      </c>
      <c r="J510">
        <v>105</v>
      </c>
      <c r="K510">
        <v>90</v>
      </c>
      <c r="L510">
        <v>81</v>
      </c>
      <c r="M510">
        <v>150</v>
      </c>
      <c r="N510">
        <v>86</v>
      </c>
      <c r="O510">
        <v>196</v>
      </c>
      <c r="P510">
        <v>71</v>
      </c>
      <c r="Q510">
        <v>30</v>
      </c>
      <c r="R510">
        <v>472</v>
      </c>
      <c r="S510">
        <v>48</v>
      </c>
      <c r="T510">
        <v>163</v>
      </c>
      <c r="U510">
        <v>38</v>
      </c>
      <c r="V510">
        <v>155</v>
      </c>
      <c r="W510">
        <v>379</v>
      </c>
      <c r="X510">
        <v>71</v>
      </c>
      <c r="Y510">
        <v>115</v>
      </c>
      <c r="Z510">
        <v>410</v>
      </c>
      <c r="AA510">
        <v>201</v>
      </c>
    </row>
    <row r="511" spans="1:27" x14ac:dyDescent="0.25">
      <c r="A511" t="s">
        <v>509</v>
      </c>
      <c r="B511" t="s">
        <v>1078</v>
      </c>
      <c r="C511">
        <v>4.9000000000000004</v>
      </c>
      <c r="D511">
        <v>15</v>
      </c>
      <c r="E511">
        <v>3.6</v>
      </c>
      <c r="F511">
        <v>3.6</v>
      </c>
      <c r="G511">
        <v>17.100000000000001</v>
      </c>
      <c r="H511">
        <v>57.2</v>
      </c>
      <c r="I511">
        <v>37.299999999999997</v>
      </c>
      <c r="J511">
        <v>18.899999999999999</v>
      </c>
      <c r="K511">
        <v>32.200000000000003</v>
      </c>
      <c r="L511">
        <v>29.6</v>
      </c>
      <c r="M511">
        <v>9.1999999999999993</v>
      </c>
      <c r="N511">
        <v>48.7</v>
      </c>
      <c r="O511">
        <v>14.3</v>
      </c>
      <c r="P511">
        <v>30.9</v>
      </c>
      <c r="Q511">
        <v>10.8</v>
      </c>
      <c r="R511">
        <v>7.5</v>
      </c>
      <c r="S511">
        <v>10.4</v>
      </c>
      <c r="T511">
        <v>8.1999999999999993</v>
      </c>
      <c r="U511">
        <v>3.1</v>
      </c>
      <c r="V511">
        <v>1.6</v>
      </c>
      <c r="W511">
        <v>5.9</v>
      </c>
      <c r="X511">
        <v>7.3</v>
      </c>
      <c r="Y511">
        <v>2.2000000000000002</v>
      </c>
      <c r="Z511">
        <v>9.1999999999999993</v>
      </c>
      <c r="AA511">
        <v>3.6</v>
      </c>
    </row>
    <row r="512" spans="1:27" x14ac:dyDescent="0.25">
      <c r="A512" t="s">
        <v>510</v>
      </c>
      <c r="B512" t="s">
        <v>1079</v>
      </c>
      <c r="C512">
        <v>0.2</v>
      </c>
      <c r="D512">
        <v>3.9</v>
      </c>
      <c r="E512">
        <v>0.2</v>
      </c>
      <c r="F512">
        <v>1.5</v>
      </c>
      <c r="G512">
        <v>3.6</v>
      </c>
      <c r="H512">
        <v>17.3</v>
      </c>
      <c r="I512">
        <v>29.6</v>
      </c>
      <c r="J512">
        <v>7</v>
      </c>
      <c r="K512">
        <v>19.5</v>
      </c>
      <c r="L512">
        <v>15.5</v>
      </c>
      <c r="M512">
        <v>2.7</v>
      </c>
      <c r="N512">
        <v>12.2</v>
      </c>
      <c r="O512">
        <v>4</v>
      </c>
      <c r="P512">
        <v>10.7</v>
      </c>
      <c r="Q512">
        <v>12.4</v>
      </c>
      <c r="R512">
        <v>0.6</v>
      </c>
      <c r="S512">
        <v>6.3</v>
      </c>
      <c r="T512">
        <v>1.7</v>
      </c>
      <c r="U512">
        <v>1.9</v>
      </c>
      <c r="V512">
        <v>0.4</v>
      </c>
      <c r="W512">
        <v>0.4</v>
      </c>
      <c r="X512">
        <v>2.9</v>
      </c>
      <c r="Y512">
        <v>0.4</v>
      </c>
      <c r="Z512">
        <v>0.8</v>
      </c>
      <c r="AA512">
        <v>1.3</v>
      </c>
    </row>
    <row r="513" spans="1:27" x14ac:dyDescent="0.25">
      <c r="A513" t="s">
        <v>511</v>
      </c>
      <c r="B513" t="s">
        <v>1080</v>
      </c>
      <c r="C513">
        <v>211499</v>
      </c>
      <c r="D513">
        <v>1873</v>
      </c>
      <c r="E513">
        <v>154938</v>
      </c>
      <c r="F513">
        <v>2522</v>
      </c>
      <c r="G513">
        <v>2075</v>
      </c>
      <c r="H513">
        <v>59</v>
      </c>
      <c r="I513">
        <v>79</v>
      </c>
      <c r="J513">
        <v>787</v>
      </c>
      <c r="K513">
        <v>153</v>
      </c>
      <c r="L513">
        <v>298</v>
      </c>
      <c r="M513">
        <v>3062</v>
      </c>
      <c r="N513">
        <v>239</v>
      </c>
      <c r="O513">
        <v>3139</v>
      </c>
      <c r="P513">
        <v>260</v>
      </c>
      <c r="Q513">
        <v>114</v>
      </c>
      <c r="R513">
        <v>36119</v>
      </c>
      <c r="S513">
        <v>503</v>
      </c>
      <c r="T513">
        <v>5279</v>
      </c>
      <c r="U513">
        <v>986</v>
      </c>
      <c r="V513">
        <v>13499</v>
      </c>
      <c r="W513">
        <v>46625</v>
      </c>
      <c r="X513">
        <v>1594</v>
      </c>
      <c r="Y513">
        <v>11069</v>
      </c>
      <c r="Z513">
        <v>26845</v>
      </c>
      <c r="AA513">
        <v>7464</v>
      </c>
    </row>
    <row r="514" spans="1:27" x14ac:dyDescent="0.25">
      <c r="A514" t="s">
        <v>512</v>
      </c>
      <c r="B514" t="s">
        <v>1081</v>
      </c>
      <c r="C514">
        <v>3075</v>
      </c>
      <c r="D514">
        <v>252</v>
      </c>
      <c r="E514">
        <v>2474</v>
      </c>
      <c r="F514">
        <v>306</v>
      </c>
      <c r="G514">
        <v>295</v>
      </c>
      <c r="H514">
        <v>31</v>
      </c>
      <c r="I514">
        <v>63</v>
      </c>
      <c r="J514">
        <v>191</v>
      </c>
      <c r="K514">
        <v>76</v>
      </c>
      <c r="L514">
        <v>110</v>
      </c>
      <c r="M514">
        <v>324</v>
      </c>
      <c r="N514">
        <v>77</v>
      </c>
      <c r="O514">
        <v>463</v>
      </c>
      <c r="P514">
        <v>106</v>
      </c>
      <c r="Q514">
        <v>77</v>
      </c>
      <c r="R514">
        <v>1091</v>
      </c>
      <c r="S514">
        <v>120</v>
      </c>
      <c r="T514">
        <v>422</v>
      </c>
      <c r="U514">
        <v>225</v>
      </c>
      <c r="V514">
        <v>664</v>
      </c>
      <c r="W514">
        <v>1388</v>
      </c>
      <c r="X514">
        <v>226</v>
      </c>
      <c r="Y514">
        <v>653</v>
      </c>
      <c r="Z514">
        <v>979</v>
      </c>
      <c r="AA514">
        <v>553</v>
      </c>
    </row>
    <row r="515" spans="1:27" x14ac:dyDescent="0.25">
      <c r="A515" t="s">
        <v>513</v>
      </c>
      <c r="B515" t="s">
        <v>1082</v>
      </c>
      <c r="C515">
        <v>46.8</v>
      </c>
      <c r="D515">
        <v>56.9</v>
      </c>
      <c r="E515">
        <v>45.3</v>
      </c>
      <c r="F515">
        <v>43.6</v>
      </c>
      <c r="G515">
        <v>42.9</v>
      </c>
      <c r="H515">
        <v>42.8</v>
      </c>
      <c r="I515">
        <v>51.6</v>
      </c>
      <c r="J515">
        <v>59.4</v>
      </c>
      <c r="K515">
        <v>43.2</v>
      </c>
      <c r="L515">
        <v>67.3</v>
      </c>
      <c r="M515">
        <v>53.7</v>
      </c>
      <c r="N515">
        <v>42.2</v>
      </c>
      <c r="O515">
        <v>63.8</v>
      </c>
      <c r="P515">
        <v>47.9</v>
      </c>
      <c r="Q515">
        <v>49.4</v>
      </c>
      <c r="R515">
        <v>50.7</v>
      </c>
      <c r="S515">
        <v>68.2</v>
      </c>
      <c r="T515">
        <v>55.9</v>
      </c>
      <c r="U515">
        <v>51.5</v>
      </c>
      <c r="V515">
        <v>34.1</v>
      </c>
      <c r="W515">
        <v>45.6</v>
      </c>
      <c r="X515">
        <v>68.3</v>
      </c>
      <c r="Y515">
        <v>36.200000000000003</v>
      </c>
      <c r="Z515">
        <v>54.4</v>
      </c>
      <c r="AA515">
        <v>49.2</v>
      </c>
    </row>
    <row r="516" spans="1:27" x14ac:dyDescent="0.25">
      <c r="A516" t="s">
        <v>514</v>
      </c>
      <c r="B516" t="s">
        <v>1083</v>
      </c>
      <c r="C516">
        <v>0.5</v>
      </c>
      <c r="D516">
        <v>6.2</v>
      </c>
      <c r="E516">
        <v>0.6</v>
      </c>
      <c r="F516">
        <v>4.5</v>
      </c>
      <c r="G516">
        <v>4.7</v>
      </c>
      <c r="H516">
        <v>17.3</v>
      </c>
      <c r="I516">
        <v>29.6</v>
      </c>
      <c r="J516">
        <v>9.4</v>
      </c>
      <c r="K516">
        <v>18.899999999999999</v>
      </c>
      <c r="L516">
        <v>16.3</v>
      </c>
      <c r="M516">
        <v>4.3</v>
      </c>
      <c r="N516">
        <v>11.2</v>
      </c>
      <c r="O516">
        <v>5.8</v>
      </c>
      <c r="P516">
        <v>14.2</v>
      </c>
      <c r="Q516">
        <v>25.5</v>
      </c>
      <c r="R516">
        <v>1.2</v>
      </c>
      <c r="S516">
        <v>12</v>
      </c>
      <c r="T516">
        <v>3.5</v>
      </c>
      <c r="U516">
        <v>8.6</v>
      </c>
      <c r="V516">
        <v>1.6</v>
      </c>
      <c r="W516">
        <v>1.1000000000000001</v>
      </c>
      <c r="X516">
        <v>5.6</v>
      </c>
      <c r="Y516">
        <v>1.8</v>
      </c>
      <c r="Z516">
        <v>1.5</v>
      </c>
      <c r="AA516">
        <v>3.2</v>
      </c>
    </row>
    <row r="517" spans="1:27" x14ac:dyDescent="0.25">
      <c r="A517" t="s">
        <v>515</v>
      </c>
      <c r="B517" t="s">
        <v>1084</v>
      </c>
      <c r="C517">
        <v>157100</v>
      </c>
      <c r="D517">
        <v>875</v>
      </c>
      <c r="E517">
        <v>125154</v>
      </c>
      <c r="F517">
        <v>2223</v>
      </c>
      <c r="G517">
        <v>1540</v>
      </c>
      <c r="H517">
        <v>0</v>
      </c>
      <c r="I517">
        <v>17</v>
      </c>
      <c r="J517">
        <v>276</v>
      </c>
      <c r="K517">
        <v>87</v>
      </c>
      <c r="L517">
        <v>14</v>
      </c>
      <c r="M517">
        <v>1900</v>
      </c>
      <c r="N517">
        <v>52</v>
      </c>
      <c r="O517">
        <v>943</v>
      </c>
      <c r="P517">
        <v>94</v>
      </c>
      <c r="Q517">
        <v>33</v>
      </c>
      <c r="R517">
        <v>20792</v>
      </c>
      <c r="S517">
        <v>158</v>
      </c>
      <c r="T517">
        <v>2942</v>
      </c>
      <c r="U517">
        <v>544</v>
      </c>
      <c r="V517">
        <v>15993</v>
      </c>
      <c r="W517">
        <v>37221</v>
      </c>
      <c r="X517">
        <v>467</v>
      </c>
      <c r="Y517">
        <v>13826</v>
      </c>
      <c r="Z517">
        <v>12578</v>
      </c>
      <c r="AA517">
        <v>5151</v>
      </c>
    </row>
    <row r="518" spans="1:27" x14ac:dyDescent="0.25">
      <c r="A518" t="s">
        <v>516</v>
      </c>
      <c r="B518" t="s">
        <v>1085</v>
      </c>
      <c r="C518">
        <v>2600</v>
      </c>
      <c r="D518">
        <v>203</v>
      </c>
      <c r="E518">
        <v>2347</v>
      </c>
      <c r="F518">
        <v>335</v>
      </c>
      <c r="G518">
        <v>234</v>
      </c>
      <c r="H518">
        <v>12</v>
      </c>
      <c r="I518">
        <v>27</v>
      </c>
      <c r="J518">
        <v>101</v>
      </c>
      <c r="K518">
        <v>72</v>
      </c>
      <c r="L518">
        <v>25</v>
      </c>
      <c r="M518">
        <v>322</v>
      </c>
      <c r="N518">
        <v>48</v>
      </c>
      <c r="O518">
        <v>226</v>
      </c>
      <c r="P518">
        <v>69</v>
      </c>
      <c r="Q518">
        <v>37</v>
      </c>
      <c r="R518">
        <v>896</v>
      </c>
      <c r="S518">
        <v>89</v>
      </c>
      <c r="T518">
        <v>342</v>
      </c>
      <c r="U518">
        <v>149</v>
      </c>
      <c r="V518">
        <v>824</v>
      </c>
      <c r="W518">
        <v>1264</v>
      </c>
      <c r="X518">
        <v>116</v>
      </c>
      <c r="Y518">
        <v>648</v>
      </c>
      <c r="Z518">
        <v>684</v>
      </c>
      <c r="AA518">
        <v>411</v>
      </c>
    </row>
    <row r="519" spans="1:27" x14ac:dyDescent="0.25">
      <c r="A519" t="s">
        <v>517</v>
      </c>
      <c r="B519" t="s">
        <v>1086</v>
      </c>
      <c r="C519">
        <v>34.799999999999997</v>
      </c>
      <c r="D519">
        <v>26.6</v>
      </c>
      <c r="E519">
        <v>36.6</v>
      </c>
      <c r="F519">
        <v>38.4</v>
      </c>
      <c r="G519">
        <v>31.8</v>
      </c>
      <c r="H519">
        <v>0</v>
      </c>
      <c r="I519">
        <v>11.1</v>
      </c>
      <c r="J519">
        <v>20.8</v>
      </c>
      <c r="K519">
        <v>24.6</v>
      </c>
      <c r="L519">
        <v>3.2</v>
      </c>
      <c r="M519">
        <v>33.299999999999997</v>
      </c>
      <c r="N519">
        <v>9.1999999999999993</v>
      </c>
      <c r="O519">
        <v>19.2</v>
      </c>
      <c r="P519">
        <v>17.3</v>
      </c>
      <c r="Q519">
        <v>14.3</v>
      </c>
      <c r="R519">
        <v>29.2</v>
      </c>
      <c r="S519">
        <v>21.4</v>
      </c>
      <c r="T519">
        <v>31.2</v>
      </c>
      <c r="U519">
        <v>28.4</v>
      </c>
      <c r="V519">
        <v>40.4</v>
      </c>
      <c r="W519">
        <v>36.4</v>
      </c>
      <c r="X519">
        <v>20</v>
      </c>
      <c r="Y519">
        <v>45.2</v>
      </c>
      <c r="Z519">
        <v>25.5</v>
      </c>
      <c r="AA519">
        <v>34</v>
      </c>
    </row>
    <row r="520" spans="1:27" x14ac:dyDescent="0.25">
      <c r="A520" t="s">
        <v>518</v>
      </c>
      <c r="B520" t="s">
        <v>1087</v>
      </c>
      <c r="C520">
        <v>0.5</v>
      </c>
      <c r="D520">
        <v>5.0999999999999996</v>
      </c>
      <c r="E520">
        <v>0.6</v>
      </c>
      <c r="F520">
        <v>4.7</v>
      </c>
      <c r="G520">
        <v>4.5</v>
      </c>
      <c r="H520">
        <v>22.2</v>
      </c>
      <c r="I520">
        <v>17.3</v>
      </c>
      <c r="J520">
        <v>7.6</v>
      </c>
      <c r="K520">
        <v>19.399999999999999</v>
      </c>
      <c r="L520">
        <v>5.9</v>
      </c>
      <c r="M520">
        <v>4.7</v>
      </c>
      <c r="N520">
        <v>8.1999999999999993</v>
      </c>
      <c r="O520">
        <v>4.4000000000000004</v>
      </c>
      <c r="P520">
        <v>11.4</v>
      </c>
      <c r="Q520">
        <v>15.1</v>
      </c>
      <c r="R520">
        <v>1.1000000000000001</v>
      </c>
      <c r="S520">
        <v>10.4</v>
      </c>
      <c r="T520">
        <v>3.1</v>
      </c>
      <c r="U520">
        <v>7.8</v>
      </c>
      <c r="V520">
        <v>1.7</v>
      </c>
      <c r="W520">
        <v>1.2</v>
      </c>
      <c r="X520">
        <v>4.8</v>
      </c>
      <c r="Y520">
        <v>1.8</v>
      </c>
      <c r="Z520">
        <v>1.3</v>
      </c>
      <c r="AA520">
        <v>2.5</v>
      </c>
    </row>
    <row r="521" spans="1:27" x14ac:dyDescent="0.25">
      <c r="A521" t="s">
        <v>519</v>
      </c>
      <c r="B521" t="s">
        <v>1088</v>
      </c>
      <c r="C521">
        <v>46210</v>
      </c>
      <c r="D521">
        <v>52</v>
      </c>
      <c r="E521">
        <v>37689</v>
      </c>
      <c r="F521">
        <v>632</v>
      </c>
      <c r="G521">
        <v>273</v>
      </c>
      <c r="H521">
        <v>0</v>
      </c>
      <c r="I521">
        <v>0</v>
      </c>
      <c r="J521">
        <v>13</v>
      </c>
      <c r="K521">
        <v>0</v>
      </c>
      <c r="L521">
        <v>0</v>
      </c>
      <c r="M521">
        <v>200</v>
      </c>
      <c r="N521">
        <v>0</v>
      </c>
      <c r="O521">
        <v>82</v>
      </c>
      <c r="P521">
        <v>3</v>
      </c>
      <c r="Q521">
        <v>59</v>
      </c>
      <c r="R521">
        <v>6888</v>
      </c>
      <c r="S521">
        <v>0</v>
      </c>
      <c r="T521">
        <v>319</v>
      </c>
      <c r="U521">
        <v>264</v>
      </c>
      <c r="V521">
        <v>6673</v>
      </c>
      <c r="W521">
        <v>9326</v>
      </c>
      <c r="X521">
        <v>89</v>
      </c>
      <c r="Y521">
        <v>4105</v>
      </c>
      <c r="Z521">
        <v>4471</v>
      </c>
      <c r="AA521">
        <v>1400</v>
      </c>
    </row>
    <row r="522" spans="1:27" x14ac:dyDescent="0.25">
      <c r="A522" t="s">
        <v>520</v>
      </c>
      <c r="B522" t="s">
        <v>1089</v>
      </c>
      <c r="C522">
        <v>1429</v>
      </c>
      <c r="D522">
        <v>47</v>
      </c>
      <c r="E522">
        <v>1277</v>
      </c>
      <c r="F522">
        <v>147</v>
      </c>
      <c r="G522">
        <v>122</v>
      </c>
      <c r="H522">
        <v>12</v>
      </c>
      <c r="I522">
        <v>12</v>
      </c>
      <c r="J522">
        <v>20</v>
      </c>
      <c r="K522">
        <v>17</v>
      </c>
      <c r="L522">
        <v>17</v>
      </c>
      <c r="M522">
        <v>106</v>
      </c>
      <c r="N522">
        <v>12</v>
      </c>
      <c r="O522">
        <v>74</v>
      </c>
      <c r="P522">
        <v>5</v>
      </c>
      <c r="Q522">
        <v>60</v>
      </c>
      <c r="R522">
        <v>584</v>
      </c>
      <c r="S522">
        <v>17</v>
      </c>
      <c r="T522">
        <v>115</v>
      </c>
      <c r="U522">
        <v>130</v>
      </c>
      <c r="V522">
        <v>598</v>
      </c>
      <c r="W522">
        <v>691</v>
      </c>
      <c r="X522">
        <v>61</v>
      </c>
      <c r="Y522">
        <v>427</v>
      </c>
      <c r="Z522">
        <v>472</v>
      </c>
      <c r="AA522">
        <v>259</v>
      </c>
    </row>
    <row r="523" spans="1:27" x14ac:dyDescent="0.25">
      <c r="A523" t="s">
        <v>521</v>
      </c>
      <c r="B523" t="s">
        <v>1090</v>
      </c>
      <c r="C523">
        <v>10.199999999999999</v>
      </c>
      <c r="D523">
        <v>1.6</v>
      </c>
      <c r="E523">
        <v>11</v>
      </c>
      <c r="F523">
        <v>10.9</v>
      </c>
      <c r="G523">
        <v>5.6</v>
      </c>
      <c r="H523">
        <v>0</v>
      </c>
      <c r="I523">
        <v>0</v>
      </c>
      <c r="J523">
        <v>1</v>
      </c>
      <c r="K523">
        <v>0</v>
      </c>
      <c r="L523">
        <v>0</v>
      </c>
      <c r="M523">
        <v>3.5</v>
      </c>
      <c r="N523">
        <v>0</v>
      </c>
      <c r="O523">
        <v>1.7</v>
      </c>
      <c r="P523">
        <v>0.6</v>
      </c>
      <c r="Q523">
        <v>25.5</v>
      </c>
      <c r="R523">
        <v>9.6999999999999993</v>
      </c>
      <c r="S523">
        <v>0</v>
      </c>
      <c r="T523">
        <v>3.4</v>
      </c>
      <c r="U523">
        <v>13.8</v>
      </c>
      <c r="V523">
        <v>16.899999999999999</v>
      </c>
      <c r="W523">
        <v>9.1</v>
      </c>
      <c r="X523">
        <v>3.8</v>
      </c>
      <c r="Y523">
        <v>13.4</v>
      </c>
      <c r="Z523">
        <v>9.1</v>
      </c>
      <c r="AA523">
        <v>9.1999999999999993</v>
      </c>
    </row>
    <row r="524" spans="1:27" x14ac:dyDescent="0.25">
      <c r="A524" t="s">
        <v>522</v>
      </c>
      <c r="B524" t="s">
        <v>1091</v>
      </c>
      <c r="C524">
        <v>0.3</v>
      </c>
      <c r="D524">
        <v>1.5</v>
      </c>
      <c r="E524">
        <v>0.4</v>
      </c>
      <c r="F524">
        <v>2.5</v>
      </c>
      <c r="G524">
        <v>2.4</v>
      </c>
      <c r="H524">
        <v>22.2</v>
      </c>
      <c r="I524">
        <v>20.3</v>
      </c>
      <c r="J524">
        <v>1.5</v>
      </c>
      <c r="K524">
        <v>9.4</v>
      </c>
      <c r="L524">
        <v>7.6</v>
      </c>
      <c r="M524">
        <v>1.8</v>
      </c>
      <c r="N524">
        <v>6</v>
      </c>
      <c r="O524">
        <v>1.5</v>
      </c>
      <c r="P524">
        <v>1</v>
      </c>
      <c r="Q524">
        <v>24</v>
      </c>
      <c r="R524">
        <v>0.8</v>
      </c>
      <c r="S524">
        <v>4.5999999999999996</v>
      </c>
      <c r="T524">
        <v>1.2</v>
      </c>
      <c r="U524">
        <v>6.4</v>
      </c>
      <c r="V524">
        <v>1.3</v>
      </c>
      <c r="W524">
        <v>0.7</v>
      </c>
      <c r="X524">
        <v>2.7</v>
      </c>
      <c r="Y524">
        <v>1.3</v>
      </c>
      <c r="Z524">
        <v>1</v>
      </c>
      <c r="AA524">
        <v>1.6</v>
      </c>
    </row>
    <row r="525" spans="1:27" x14ac:dyDescent="0.25">
      <c r="A525" t="s">
        <v>523</v>
      </c>
      <c r="B525" t="s">
        <v>1092</v>
      </c>
      <c r="C525">
        <v>9820</v>
      </c>
      <c r="D525">
        <v>0</v>
      </c>
      <c r="E525">
        <v>8129</v>
      </c>
      <c r="F525">
        <v>86</v>
      </c>
      <c r="G525">
        <v>84</v>
      </c>
      <c r="H525">
        <v>0</v>
      </c>
      <c r="I525">
        <v>0</v>
      </c>
      <c r="J525">
        <v>0</v>
      </c>
      <c r="K525">
        <v>0</v>
      </c>
      <c r="L525">
        <v>0</v>
      </c>
      <c r="M525">
        <v>15</v>
      </c>
      <c r="N525">
        <v>0</v>
      </c>
      <c r="O525">
        <v>11</v>
      </c>
      <c r="P525">
        <v>0</v>
      </c>
      <c r="Q525">
        <v>0</v>
      </c>
      <c r="R525">
        <v>1393</v>
      </c>
      <c r="S525">
        <v>0</v>
      </c>
      <c r="T525">
        <v>102</v>
      </c>
      <c r="U525">
        <v>17</v>
      </c>
      <c r="V525">
        <v>1895</v>
      </c>
      <c r="W525">
        <v>2020</v>
      </c>
      <c r="X525">
        <v>14</v>
      </c>
      <c r="Y525">
        <v>735</v>
      </c>
      <c r="Z525">
        <v>706</v>
      </c>
      <c r="AA525">
        <v>433</v>
      </c>
    </row>
    <row r="526" spans="1:27" x14ac:dyDescent="0.25">
      <c r="A526" t="s">
        <v>524</v>
      </c>
      <c r="B526" t="s">
        <v>1093</v>
      </c>
      <c r="C526">
        <v>746</v>
      </c>
      <c r="D526">
        <v>23</v>
      </c>
      <c r="E526">
        <v>661</v>
      </c>
      <c r="F526">
        <v>54</v>
      </c>
      <c r="G526">
        <v>68</v>
      </c>
      <c r="H526">
        <v>12</v>
      </c>
      <c r="I526">
        <v>12</v>
      </c>
      <c r="J526">
        <v>19</v>
      </c>
      <c r="K526">
        <v>17</v>
      </c>
      <c r="L526">
        <v>17</v>
      </c>
      <c r="M526">
        <v>26</v>
      </c>
      <c r="N526">
        <v>12</v>
      </c>
      <c r="O526">
        <v>19</v>
      </c>
      <c r="P526">
        <v>17</v>
      </c>
      <c r="Q526">
        <v>12</v>
      </c>
      <c r="R526">
        <v>292</v>
      </c>
      <c r="S526">
        <v>17</v>
      </c>
      <c r="T526">
        <v>63</v>
      </c>
      <c r="U526">
        <v>21</v>
      </c>
      <c r="V526">
        <v>297</v>
      </c>
      <c r="W526">
        <v>279</v>
      </c>
      <c r="X526">
        <v>16</v>
      </c>
      <c r="Y526">
        <v>187</v>
      </c>
      <c r="Z526">
        <v>182</v>
      </c>
      <c r="AA526">
        <v>173</v>
      </c>
    </row>
    <row r="527" spans="1:27" x14ac:dyDescent="0.25">
      <c r="A527" t="s">
        <v>525</v>
      </c>
      <c r="B527" t="s">
        <v>1094</v>
      </c>
      <c r="C527">
        <v>2.2000000000000002</v>
      </c>
      <c r="D527">
        <v>0</v>
      </c>
      <c r="E527">
        <v>2.4</v>
      </c>
      <c r="F527">
        <v>1.5</v>
      </c>
      <c r="G527">
        <v>1.7</v>
      </c>
      <c r="H527">
        <v>0</v>
      </c>
      <c r="I527">
        <v>0</v>
      </c>
      <c r="J527">
        <v>0</v>
      </c>
      <c r="K527">
        <v>0</v>
      </c>
      <c r="L527">
        <v>0</v>
      </c>
      <c r="M527">
        <v>0.3</v>
      </c>
      <c r="N527">
        <v>0</v>
      </c>
      <c r="O527">
        <v>0.2</v>
      </c>
      <c r="P527">
        <v>0</v>
      </c>
      <c r="Q527">
        <v>0</v>
      </c>
      <c r="R527">
        <v>2</v>
      </c>
      <c r="S527">
        <v>0</v>
      </c>
      <c r="T527">
        <v>1.1000000000000001</v>
      </c>
      <c r="U527">
        <v>0.9</v>
      </c>
      <c r="V527">
        <v>4.8</v>
      </c>
      <c r="W527">
        <v>2</v>
      </c>
      <c r="X527">
        <v>0.6</v>
      </c>
      <c r="Y527">
        <v>2.4</v>
      </c>
      <c r="Z527">
        <v>1.4</v>
      </c>
      <c r="AA527">
        <v>2.9</v>
      </c>
    </row>
    <row r="528" spans="1:27" x14ac:dyDescent="0.25">
      <c r="A528" t="s">
        <v>526</v>
      </c>
      <c r="B528" t="s">
        <v>1095</v>
      </c>
      <c r="C528">
        <v>0.2</v>
      </c>
      <c r="D528">
        <v>1.1000000000000001</v>
      </c>
      <c r="E528">
        <v>0.2</v>
      </c>
      <c r="F528">
        <v>0.9</v>
      </c>
      <c r="G528">
        <v>1.4</v>
      </c>
      <c r="H528">
        <v>22.2</v>
      </c>
      <c r="I528">
        <v>20.3</v>
      </c>
      <c r="J528">
        <v>2.6</v>
      </c>
      <c r="K528">
        <v>9.4</v>
      </c>
      <c r="L528">
        <v>7.6</v>
      </c>
      <c r="M528">
        <v>0.5</v>
      </c>
      <c r="N528">
        <v>6</v>
      </c>
      <c r="O528">
        <v>0.4</v>
      </c>
      <c r="P528">
        <v>6.2</v>
      </c>
      <c r="Q528">
        <v>14</v>
      </c>
      <c r="R528">
        <v>0.4</v>
      </c>
      <c r="S528">
        <v>4.5999999999999996</v>
      </c>
      <c r="T528">
        <v>0.7</v>
      </c>
      <c r="U528">
        <v>1.1000000000000001</v>
      </c>
      <c r="V528">
        <v>0.7</v>
      </c>
      <c r="W528">
        <v>0.3</v>
      </c>
      <c r="X528">
        <v>0.7</v>
      </c>
      <c r="Y528">
        <v>0.6</v>
      </c>
      <c r="Z528">
        <v>0.4</v>
      </c>
      <c r="AA528">
        <v>1.1000000000000001</v>
      </c>
    </row>
    <row r="529" spans="1:27" x14ac:dyDescent="0.25">
      <c r="A529" t="s">
        <v>527</v>
      </c>
      <c r="B529" t="s">
        <v>1096</v>
      </c>
      <c r="C529">
        <v>2934</v>
      </c>
      <c r="D529">
        <v>0</v>
      </c>
      <c r="E529">
        <v>2486</v>
      </c>
      <c r="F529">
        <v>52</v>
      </c>
      <c r="G529">
        <v>39</v>
      </c>
      <c r="H529">
        <v>0</v>
      </c>
      <c r="I529">
        <v>0</v>
      </c>
      <c r="J529">
        <v>0</v>
      </c>
      <c r="K529">
        <v>0</v>
      </c>
      <c r="L529">
        <v>0</v>
      </c>
      <c r="M529">
        <v>0</v>
      </c>
      <c r="N529">
        <v>0</v>
      </c>
      <c r="O529">
        <v>22</v>
      </c>
      <c r="P529">
        <v>18</v>
      </c>
      <c r="Q529">
        <v>0</v>
      </c>
      <c r="R529">
        <v>309</v>
      </c>
      <c r="S529">
        <v>0</v>
      </c>
      <c r="T529">
        <v>8</v>
      </c>
      <c r="U529">
        <v>43</v>
      </c>
      <c r="V529">
        <v>479</v>
      </c>
      <c r="W529">
        <v>743</v>
      </c>
      <c r="X529">
        <v>0</v>
      </c>
      <c r="Y529">
        <v>157</v>
      </c>
      <c r="Z529">
        <v>167</v>
      </c>
      <c r="AA529">
        <v>12</v>
      </c>
    </row>
    <row r="530" spans="1:27" x14ac:dyDescent="0.25">
      <c r="A530" t="s">
        <v>528</v>
      </c>
      <c r="B530" t="s">
        <v>1097</v>
      </c>
      <c r="C530">
        <v>363</v>
      </c>
      <c r="D530">
        <v>23</v>
      </c>
      <c r="E530">
        <v>318</v>
      </c>
      <c r="F530">
        <v>44</v>
      </c>
      <c r="G530">
        <v>40</v>
      </c>
      <c r="H530">
        <v>12</v>
      </c>
      <c r="I530">
        <v>12</v>
      </c>
      <c r="J530">
        <v>19</v>
      </c>
      <c r="K530">
        <v>17</v>
      </c>
      <c r="L530">
        <v>17</v>
      </c>
      <c r="M530">
        <v>29</v>
      </c>
      <c r="N530">
        <v>12</v>
      </c>
      <c r="O530">
        <v>35</v>
      </c>
      <c r="P530">
        <v>21</v>
      </c>
      <c r="Q530">
        <v>12</v>
      </c>
      <c r="R530">
        <v>105</v>
      </c>
      <c r="S530">
        <v>17</v>
      </c>
      <c r="T530">
        <v>13</v>
      </c>
      <c r="U530">
        <v>45</v>
      </c>
      <c r="V530">
        <v>146</v>
      </c>
      <c r="W530">
        <v>190</v>
      </c>
      <c r="X530">
        <v>19</v>
      </c>
      <c r="Y530">
        <v>86</v>
      </c>
      <c r="Z530">
        <v>84</v>
      </c>
      <c r="AA530">
        <v>18</v>
      </c>
    </row>
    <row r="531" spans="1:27" x14ac:dyDescent="0.25">
      <c r="A531" t="s">
        <v>529</v>
      </c>
      <c r="B531" t="s">
        <v>1098</v>
      </c>
      <c r="C531">
        <v>0.6</v>
      </c>
      <c r="D531">
        <v>0</v>
      </c>
      <c r="E531">
        <v>0.7</v>
      </c>
      <c r="F531">
        <v>0.9</v>
      </c>
      <c r="G531">
        <v>0.8</v>
      </c>
      <c r="H531">
        <v>0</v>
      </c>
      <c r="I531">
        <v>0</v>
      </c>
      <c r="J531">
        <v>0</v>
      </c>
      <c r="K531">
        <v>0</v>
      </c>
      <c r="L531">
        <v>0</v>
      </c>
      <c r="M531">
        <v>0</v>
      </c>
      <c r="N531">
        <v>0</v>
      </c>
      <c r="O531">
        <v>0.4</v>
      </c>
      <c r="P531">
        <v>3.3</v>
      </c>
      <c r="Q531">
        <v>0</v>
      </c>
      <c r="R531">
        <v>0.4</v>
      </c>
      <c r="S531">
        <v>0</v>
      </c>
      <c r="T531">
        <v>0.1</v>
      </c>
      <c r="U531">
        <v>2.2000000000000002</v>
      </c>
      <c r="V531">
        <v>1.2</v>
      </c>
      <c r="W531">
        <v>0.7</v>
      </c>
      <c r="X531">
        <v>0</v>
      </c>
      <c r="Y531">
        <v>0.5</v>
      </c>
      <c r="Z531">
        <v>0.3</v>
      </c>
      <c r="AA531">
        <v>0.1</v>
      </c>
    </row>
    <row r="532" spans="1:27" x14ac:dyDescent="0.25">
      <c r="A532" t="s">
        <v>530</v>
      </c>
      <c r="B532" t="s">
        <v>1099</v>
      </c>
      <c r="C532">
        <v>0.1</v>
      </c>
      <c r="D532">
        <v>1.1000000000000001</v>
      </c>
      <c r="E532">
        <v>0.1</v>
      </c>
      <c r="F532">
        <v>0.8</v>
      </c>
      <c r="G532">
        <v>0.8</v>
      </c>
      <c r="H532">
        <v>22.2</v>
      </c>
      <c r="I532">
        <v>20.3</v>
      </c>
      <c r="J532">
        <v>2.6</v>
      </c>
      <c r="K532">
        <v>9.4</v>
      </c>
      <c r="L532">
        <v>7.6</v>
      </c>
      <c r="M532">
        <v>0.6</v>
      </c>
      <c r="N532">
        <v>6</v>
      </c>
      <c r="O532">
        <v>0.7</v>
      </c>
      <c r="P532">
        <v>3.9</v>
      </c>
      <c r="Q532">
        <v>14</v>
      </c>
      <c r="R532">
        <v>0.1</v>
      </c>
      <c r="S532">
        <v>4.5999999999999996</v>
      </c>
      <c r="T532">
        <v>0.1</v>
      </c>
      <c r="U532">
        <v>2.4</v>
      </c>
      <c r="V532">
        <v>0.4</v>
      </c>
      <c r="W532">
        <v>0.2</v>
      </c>
      <c r="X532">
        <v>1.5</v>
      </c>
      <c r="Y532">
        <v>0.3</v>
      </c>
      <c r="Z532">
        <v>0.2</v>
      </c>
      <c r="AA532">
        <v>0.1</v>
      </c>
    </row>
    <row r="533" spans="1:27" x14ac:dyDescent="0.25">
      <c r="A533" t="s">
        <v>531</v>
      </c>
      <c r="B533" t="s">
        <v>1100</v>
      </c>
      <c r="C533">
        <v>1861</v>
      </c>
      <c r="D533">
        <v>0</v>
      </c>
      <c r="E533">
        <v>1395</v>
      </c>
      <c r="F533">
        <v>66</v>
      </c>
      <c r="G533">
        <v>0</v>
      </c>
      <c r="H533">
        <v>0</v>
      </c>
      <c r="I533">
        <v>0</v>
      </c>
      <c r="J533">
        <v>0</v>
      </c>
      <c r="K533">
        <v>0</v>
      </c>
      <c r="L533">
        <v>0</v>
      </c>
      <c r="M533">
        <v>0</v>
      </c>
      <c r="N533">
        <v>0</v>
      </c>
      <c r="O533">
        <v>15</v>
      </c>
      <c r="P533">
        <v>0</v>
      </c>
      <c r="Q533">
        <v>0</v>
      </c>
      <c r="R533">
        <v>362</v>
      </c>
      <c r="S533">
        <v>0</v>
      </c>
      <c r="T533">
        <v>23</v>
      </c>
      <c r="U533">
        <v>0</v>
      </c>
      <c r="V533">
        <v>376</v>
      </c>
      <c r="W533">
        <v>223</v>
      </c>
      <c r="X533">
        <v>0</v>
      </c>
      <c r="Y533">
        <v>18</v>
      </c>
      <c r="Z533">
        <v>81</v>
      </c>
      <c r="AA533">
        <v>150</v>
      </c>
    </row>
    <row r="534" spans="1:27" x14ac:dyDescent="0.25">
      <c r="A534" t="s">
        <v>532</v>
      </c>
      <c r="B534" t="s">
        <v>1101</v>
      </c>
      <c r="C534">
        <v>253</v>
      </c>
      <c r="D534">
        <v>23</v>
      </c>
      <c r="E534">
        <v>230</v>
      </c>
      <c r="F534">
        <v>44</v>
      </c>
      <c r="G534">
        <v>29</v>
      </c>
      <c r="H534">
        <v>12</v>
      </c>
      <c r="I534">
        <v>12</v>
      </c>
      <c r="J534">
        <v>19</v>
      </c>
      <c r="K534">
        <v>17</v>
      </c>
      <c r="L534">
        <v>17</v>
      </c>
      <c r="M534">
        <v>29</v>
      </c>
      <c r="N534">
        <v>12</v>
      </c>
      <c r="O534">
        <v>23</v>
      </c>
      <c r="P534">
        <v>17</v>
      </c>
      <c r="Q534">
        <v>12</v>
      </c>
      <c r="R534">
        <v>103</v>
      </c>
      <c r="S534">
        <v>17</v>
      </c>
      <c r="T534">
        <v>29</v>
      </c>
      <c r="U534">
        <v>19</v>
      </c>
      <c r="V534">
        <v>141</v>
      </c>
      <c r="W534">
        <v>79</v>
      </c>
      <c r="X534">
        <v>19</v>
      </c>
      <c r="Y534">
        <v>29</v>
      </c>
      <c r="Z534">
        <v>47</v>
      </c>
      <c r="AA534">
        <v>81</v>
      </c>
    </row>
    <row r="535" spans="1:27" x14ac:dyDescent="0.25">
      <c r="A535" t="s">
        <v>533</v>
      </c>
      <c r="B535" t="s">
        <v>1102</v>
      </c>
      <c r="C535">
        <v>0.4</v>
      </c>
      <c r="D535">
        <v>0</v>
      </c>
      <c r="E535">
        <v>0.4</v>
      </c>
      <c r="F535">
        <v>1.1000000000000001</v>
      </c>
      <c r="G535">
        <v>0</v>
      </c>
      <c r="H535">
        <v>0</v>
      </c>
      <c r="I535">
        <v>0</v>
      </c>
      <c r="J535">
        <v>0</v>
      </c>
      <c r="K535">
        <v>0</v>
      </c>
      <c r="L535">
        <v>0</v>
      </c>
      <c r="M535">
        <v>0</v>
      </c>
      <c r="N535">
        <v>0</v>
      </c>
      <c r="O535">
        <v>0.3</v>
      </c>
      <c r="P535">
        <v>0</v>
      </c>
      <c r="Q535">
        <v>0</v>
      </c>
      <c r="R535">
        <v>0.5</v>
      </c>
      <c r="S535">
        <v>0</v>
      </c>
      <c r="T535">
        <v>0.2</v>
      </c>
      <c r="U535">
        <v>0</v>
      </c>
      <c r="V535">
        <v>1</v>
      </c>
      <c r="W535">
        <v>0.2</v>
      </c>
      <c r="X535">
        <v>0</v>
      </c>
      <c r="Y535">
        <v>0.1</v>
      </c>
      <c r="Z535">
        <v>0.2</v>
      </c>
      <c r="AA535">
        <v>1</v>
      </c>
    </row>
    <row r="536" spans="1:27" x14ac:dyDescent="0.25">
      <c r="A536" t="s">
        <v>534</v>
      </c>
      <c r="B536" t="s">
        <v>1103</v>
      </c>
      <c r="C536">
        <v>0.1</v>
      </c>
      <c r="D536">
        <v>1.1000000000000001</v>
      </c>
      <c r="E536">
        <v>0.1</v>
      </c>
      <c r="F536">
        <v>0.8</v>
      </c>
      <c r="G536">
        <v>0.7</v>
      </c>
      <c r="H536">
        <v>22.2</v>
      </c>
      <c r="I536">
        <v>20.3</v>
      </c>
      <c r="J536">
        <v>2.6</v>
      </c>
      <c r="K536">
        <v>9.4</v>
      </c>
      <c r="L536">
        <v>7.6</v>
      </c>
      <c r="M536">
        <v>0.6</v>
      </c>
      <c r="N536">
        <v>6</v>
      </c>
      <c r="O536">
        <v>0.5</v>
      </c>
      <c r="P536">
        <v>6.2</v>
      </c>
      <c r="Q536">
        <v>14</v>
      </c>
      <c r="R536">
        <v>0.1</v>
      </c>
      <c r="S536">
        <v>4.5999999999999996</v>
      </c>
      <c r="T536">
        <v>0.3</v>
      </c>
      <c r="U536">
        <v>1.8</v>
      </c>
      <c r="V536">
        <v>0.4</v>
      </c>
      <c r="W536">
        <v>0.1</v>
      </c>
      <c r="X536">
        <v>1.5</v>
      </c>
      <c r="Y536">
        <v>0.1</v>
      </c>
      <c r="Z536">
        <v>0.1</v>
      </c>
      <c r="AA536">
        <v>0.5</v>
      </c>
    </row>
    <row r="537" spans="1:27" x14ac:dyDescent="0.25">
      <c r="A537" t="s">
        <v>535</v>
      </c>
      <c r="B537" t="s">
        <v>1104</v>
      </c>
      <c r="C537">
        <v>984</v>
      </c>
      <c r="D537">
        <v>826</v>
      </c>
      <c r="E537">
        <v>1013</v>
      </c>
      <c r="F537">
        <v>1031</v>
      </c>
      <c r="G537">
        <v>886</v>
      </c>
      <c r="H537">
        <v>471</v>
      </c>
      <c r="I537">
        <v>752</v>
      </c>
      <c r="J537">
        <v>788</v>
      </c>
      <c r="K537">
        <v>616</v>
      </c>
      <c r="L537">
        <v>585</v>
      </c>
      <c r="M537">
        <v>886</v>
      </c>
      <c r="N537">
        <v>505</v>
      </c>
      <c r="O537">
        <v>787</v>
      </c>
      <c r="P537">
        <v>591</v>
      </c>
      <c r="Q537">
        <v>759</v>
      </c>
      <c r="R537">
        <v>918</v>
      </c>
      <c r="S537">
        <v>758</v>
      </c>
      <c r="T537">
        <v>827</v>
      </c>
      <c r="U537">
        <v>938</v>
      </c>
      <c r="V537">
        <v>1151</v>
      </c>
      <c r="W537">
        <v>985</v>
      </c>
      <c r="X537">
        <v>805</v>
      </c>
      <c r="Y537">
        <v>1118</v>
      </c>
      <c r="Z537">
        <v>872</v>
      </c>
      <c r="AA537">
        <v>971</v>
      </c>
    </row>
    <row r="538" spans="1:27" x14ac:dyDescent="0.25">
      <c r="A538" t="s">
        <v>536</v>
      </c>
      <c r="B538" t="s">
        <v>1105</v>
      </c>
      <c r="C538">
        <v>4</v>
      </c>
      <c r="D538">
        <v>36</v>
      </c>
      <c r="E538">
        <v>7</v>
      </c>
      <c r="F538">
        <v>46</v>
      </c>
      <c r="G538">
        <v>51</v>
      </c>
      <c r="H538">
        <v>64</v>
      </c>
      <c r="I538">
        <v>297</v>
      </c>
      <c r="J538">
        <v>41</v>
      </c>
      <c r="K538">
        <v>72</v>
      </c>
      <c r="L538">
        <v>81</v>
      </c>
      <c r="M538">
        <v>44</v>
      </c>
      <c r="N538">
        <v>42</v>
      </c>
      <c r="O538">
        <v>30</v>
      </c>
      <c r="P538">
        <v>61</v>
      </c>
      <c r="Q538">
        <v>256</v>
      </c>
      <c r="R538">
        <v>12</v>
      </c>
      <c r="S538">
        <v>117</v>
      </c>
      <c r="T538">
        <v>33</v>
      </c>
      <c r="U538">
        <v>112</v>
      </c>
      <c r="V538">
        <v>17</v>
      </c>
      <c r="W538">
        <v>9</v>
      </c>
      <c r="X538">
        <v>31</v>
      </c>
      <c r="Y538">
        <v>17</v>
      </c>
      <c r="Z538">
        <v>13</v>
      </c>
      <c r="AA538">
        <v>27</v>
      </c>
    </row>
    <row r="539" spans="1:27" x14ac:dyDescent="0.25">
      <c r="A539" t="s">
        <v>537</v>
      </c>
      <c r="B539" t="s">
        <v>1106</v>
      </c>
      <c r="C539" t="s">
        <v>1144</v>
      </c>
      <c r="D539" t="s">
        <v>1144</v>
      </c>
      <c r="E539" t="s">
        <v>1144</v>
      </c>
      <c r="F539" t="s">
        <v>1144</v>
      </c>
      <c r="G539" t="s">
        <v>1144</v>
      </c>
      <c r="H539" t="s">
        <v>1144</v>
      </c>
      <c r="I539" t="s">
        <v>1144</v>
      </c>
      <c r="J539" t="s">
        <v>1144</v>
      </c>
      <c r="K539" t="s">
        <v>1144</v>
      </c>
      <c r="L539" t="s">
        <v>1144</v>
      </c>
      <c r="M539" t="s">
        <v>1144</v>
      </c>
      <c r="N539" t="s">
        <v>1144</v>
      </c>
      <c r="O539" t="s">
        <v>1144</v>
      </c>
      <c r="P539" t="s">
        <v>1144</v>
      </c>
      <c r="Q539" t="s">
        <v>1144</v>
      </c>
      <c r="R539" t="s">
        <v>1144</v>
      </c>
      <c r="S539" t="s">
        <v>1144</v>
      </c>
      <c r="T539" t="s">
        <v>1144</v>
      </c>
      <c r="U539" t="s">
        <v>1144</v>
      </c>
      <c r="V539" t="s">
        <v>1144</v>
      </c>
      <c r="W539" t="s">
        <v>1144</v>
      </c>
      <c r="X539" t="s">
        <v>1144</v>
      </c>
      <c r="Y539" t="s">
        <v>1144</v>
      </c>
      <c r="Z539" t="s">
        <v>1144</v>
      </c>
      <c r="AA539" t="s">
        <v>1144</v>
      </c>
    </row>
    <row r="540" spans="1:27" x14ac:dyDescent="0.25">
      <c r="A540" t="s">
        <v>538</v>
      </c>
      <c r="B540" t="s">
        <v>1107</v>
      </c>
      <c r="C540" t="s">
        <v>1144</v>
      </c>
      <c r="D540" t="s">
        <v>1144</v>
      </c>
      <c r="E540" t="s">
        <v>1144</v>
      </c>
      <c r="F540" t="s">
        <v>1144</v>
      </c>
      <c r="G540" t="s">
        <v>1144</v>
      </c>
      <c r="H540" t="s">
        <v>1144</v>
      </c>
      <c r="I540" t="s">
        <v>1144</v>
      </c>
      <c r="J540" t="s">
        <v>1144</v>
      </c>
      <c r="K540" t="s">
        <v>1144</v>
      </c>
      <c r="L540" t="s">
        <v>1144</v>
      </c>
      <c r="M540" t="s">
        <v>1144</v>
      </c>
      <c r="N540" t="s">
        <v>1144</v>
      </c>
      <c r="O540" t="s">
        <v>1144</v>
      </c>
      <c r="P540" t="s">
        <v>1144</v>
      </c>
      <c r="Q540" t="s">
        <v>1144</v>
      </c>
      <c r="R540" t="s">
        <v>1144</v>
      </c>
      <c r="S540" t="s">
        <v>1144</v>
      </c>
      <c r="T540" t="s">
        <v>1144</v>
      </c>
      <c r="U540" t="s">
        <v>1144</v>
      </c>
      <c r="V540" t="s">
        <v>1144</v>
      </c>
      <c r="W540" t="s">
        <v>1144</v>
      </c>
      <c r="X540" t="s">
        <v>1144</v>
      </c>
      <c r="Y540" t="s">
        <v>1144</v>
      </c>
      <c r="Z540" t="s">
        <v>1144</v>
      </c>
      <c r="AA540" t="s">
        <v>1144</v>
      </c>
    </row>
    <row r="541" spans="1:27" x14ac:dyDescent="0.25">
      <c r="A541" t="s">
        <v>539</v>
      </c>
      <c r="B541" t="s">
        <v>1108</v>
      </c>
      <c r="C541">
        <v>14296</v>
      </c>
      <c r="D541">
        <v>439</v>
      </c>
      <c r="E541">
        <v>9183</v>
      </c>
      <c r="F541">
        <v>357</v>
      </c>
      <c r="G541">
        <v>394</v>
      </c>
      <c r="H541">
        <v>62</v>
      </c>
      <c r="I541">
        <v>78</v>
      </c>
      <c r="J541">
        <v>199</v>
      </c>
      <c r="K541">
        <v>57</v>
      </c>
      <c r="L541">
        <v>139</v>
      </c>
      <c r="M541">
        <v>440</v>
      </c>
      <c r="N541">
        <v>145</v>
      </c>
      <c r="O541">
        <v>489</v>
      </c>
      <c r="P541">
        <v>118</v>
      </c>
      <c r="Q541">
        <v>41</v>
      </c>
      <c r="R541">
        <v>1778</v>
      </c>
      <c r="S541">
        <v>111</v>
      </c>
      <c r="T541">
        <v>266</v>
      </c>
      <c r="U541">
        <v>113</v>
      </c>
      <c r="V541">
        <v>1673</v>
      </c>
      <c r="W541">
        <v>2768</v>
      </c>
      <c r="X541">
        <v>100</v>
      </c>
      <c r="Y541">
        <v>770</v>
      </c>
      <c r="Z541">
        <v>921</v>
      </c>
      <c r="AA541">
        <v>348</v>
      </c>
    </row>
    <row r="542" spans="1:27" x14ac:dyDescent="0.25">
      <c r="A542" t="s">
        <v>540</v>
      </c>
      <c r="B542" t="s">
        <v>1109</v>
      </c>
      <c r="C542">
        <v>891</v>
      </c>
      <c r="D542">
        <v>123</v>
      </c>
      <c r="E542">
        <v>684</v>
      </c>
      <c r="F542">
        <v>104</v>
      </c>
      <c r="G542">
        <v>137</v>
      </c>
      <c r="H542">
        <v>29</v>
      </c>
      <c r="I542">
        <v>63</v>
      </c>
      <c r="J542">
        <v>90</v>
      </c>
      <c r="K542">
        <v>64</v>
      </c>
      <c r="L542">
        <v>80</v>
      </c>
      <c r="M542">
        <v>144</v>
      </c>
      <c r="N542">
        <v>79</v>
      </c>
      <c r="O542">
        <v>143</v>
      </c>
      <c r="P542">
        <v>69</v>
      </c>
      <c r="Q542">
        <v>30</v>
      </c>
      <c r="R542">
        <v>298</v>
      </c>
      <c r="S542">
        <v>61</v>
      </c>
      <c r="T542">
        <v>97</v>
      </c>
      <c r="U542">
        <v>82</v>
      </c>
      <c r="V542">
        <v>305</v>
      </c>
      <c r="W542">
        <v>348</v>
      </c>
      <c r="X542">
        <v>62</v>
      </c>
      <c r="Y542">
        <v>213</v>
      </c>
      <c r="Z542">
        <v>175</v>
      </c>
      <c r="AA542">
        <v>121</v>
      </c>
    </row>
    <row r="543" spans="1:27" x14ac:dyDescent="0.25">
      <c r="A543" t="s">
        <v>541</v>
      </c>
      <c r="B543" t="s">
        <v>1110</v>
      </c>
      <c r="C543" t="s">
        <v>1144</v>
      </c>
      <c r="D543" t="s">
        <v>1144</v>
      </c>
      <c r="E543" t="s">
        <v>1144</v>
      </c>
      <c r="F543" t="s">
        <v>1144</v>
      </c>
      <c r="G543" t="s">
        <v>1144</v>
      </c>
      <c r="H543" t="s">
        <v>1144</v>
      </c>
      <c r="I543" t="s">
        <v>1144</v>
      </c>
      <c r="J543" t="s">
        <v>1144</v>
      </c>
      <c r="K543" t="s">
        <v>1144</v>
      </c>
      <c r="L543" t="s">
        <v>1144</v>
      </c>
      <c r="M543" t="s">
        <v>1144</v>
      </c>
      <c r="N543" t="s">
        <v>1144</v>
      </c>
      <c r="O543" t="s">
        <v>1144</v>
      </c>
      <c r="P543" t="s">
        <v>1144</v>
      </c>
      <c r="Q543" t="s">
        <v>1144</v>
      </c>
      <c r="R543" t="s">
        <v>1144</v>
      </c>
      <c r="S543" t="s">
        <v>1144</v>
      </c>
      <c r="T543" t="s">
        <v>1144</v>
      </c>
      <c r="U543" t="s">
        <v>1144</v>
      </c>
      <c r="V543" t="s">
        <v>1144</v>
      </c>
      <c r="W543" t="s">
        <v>1144</v>
      </c>
      <c r="X543" t="s">
        <v>1144</v>
      </c>
      <c r="Y543" t="s">
        <v>1144</v>
      </c>
      <c r="Z543" t="s">
        <v>1144</v>
      </c>
      <c r="AA543" t="s">
        <v>1144</v>
      </c>
    </row>
    <row r="544" spans="1:27" x14ac:dyDescent="0.25">
      <c r="A544" t="s">
        <v>542</v>
      </c>
      <c r="B544" t="s">
        <v>1111</v>
      </c>
      <c r="C544" t="s">
        <v>1144</v>
      </c>
      <c r="D544" t="s">
        <v>1144</v>
      </c>
      <c r="E544" t="s">
        <v>1144</v>
      </c>
      <c r="F544" t="s">
        <v>1144</v>
      </c>
      <c r="G544" t="s">
        <v>1144</v>
      </c>
      <c r="H544" t="s">
        <v>1144</v>
      </c>
      <c r="I544" t="s">
        <v>1144</v>
      </c>
      <c r="J544" t="s">
        <v>1144</v>
      </c>
      <c r="K544" t="s">
        <v>1144</v>
      </c>
      <c r="L544" t="s">
        <v>1144</v>
      </c>
      <c r="M544" t="s">
        <v>1144</v>
      </c>
      <c r="N544" t="s">
        <v>1144</v>
      </c>
      <c r="O544" t="s">
        <v>1144</v>
      </c>
      <c r="P544" t="s">
        <v>1144</v>
      </c>
      <c r="Q544" t="s">
        <v>1144</v>
      </c>
      <c r="R544" t="s">
        <v>1144</v>
      </c>
      <c r="S544" t="s">
        <v>1144</v>
      </c>
      <c r="T544" t="s">
        <v>1144</v>
      </c>
      <c r="U544" t="s">
        <v>1144</v>
      </c>
      <c r="V544" t="s">
        <v>1144</v>
      </c>
      <c r="W544" t="s">
        <v>1144</v>
      </c>
      <c r="X544" t="s">
        <v>1144</v>
      </c>
      <c r="Y544" t="s">
        <v>1144</v>
      </c>
      <c r="Z544" t="s">
        <v>1144</v>
      </c>
      <c r="AA544" t="s">
        <v>1144</v>
      </c>
    </row>
    <row r="545" spans="1:27" x14ac:dyDescent="0.25">
      <c r="A545" t="s">
        <v>543</v>
      </c>
      <c r="B545" t="s">
        <v>1112</v>
      </c>
      <c r="C545">
        <v>441346</v>
      </c>
      <c r="D545">
        <v>3262</v>
      </c>
      <c r="E545">
        <v>333613</v>
      </c>
      <c r="F545">
        <v>5726</v>
      </c>
      <c r="G545">
        <v>4793</v>
      </c>
      <c r="H545">
        <v>138</v>
      </c>
      <c r="I545">
        <v>153</v>
      </c>
      <c r="J545">
        <v>1283</v>
      </c>
      <c r="K545">
        <v>353</v>
      </c>
      <c r="L545">
        <v>443</v>
      </c>
      <c r="M545">
        <v>5635</v>
      </c>
      <c r="N545">
        <v>546</v>
      </c>
      <c r="O545">
        <v>4831</v>
      </c>
      <c r="P545">
        <v>543</v>
      </c>
      <c r="Q545">
        <v>231</v>
      </c>
      <c r="R545">
        <v>69768</v>
      </c>
      <c r="S545">
        <v>681</v>
      </c>
      <c r="T545">
        <v>9347</v>
      </c>
      <c r="U545">
        <v>1862</v>
      </c>
      <c r="V545">
        <v>38675</v>
      </c>
      <c r="W545">
        <v>99546</v>
      </c>
      <c r="X545">
        <v>2317</v>
      </c>
      <c r="Y545">
        <v>30015</v>
      </c>
      <c r="Z545">
        <v>48158</v>
      </c>
      <c r="AA545">
        <v>14998</v>
      </c>
    </row>
    <row r="546" spans="1:27" x14ac:dyDescent="0.25">
      <c r="A546" t="s">
        <v>544</v>
      </c>
      <c r="B546" t="s">
        <v>1113</v>
      </c>
      <c r="C546">
        <v>4081</v>
      </c>
      <c r="D546">
        <v>325</v>
      </c>
      <c r="E546">
        <v>3447</v>
      </c>
      <c r="F546">
        <v>410</v>
      </c>
      <c r="G546">
        <v>409</v>
      </c>
      <c r="H546">
        <v>46</v>
      </c>
      <c r="I546">
        <v>83</v>
      </c>
      <c r="J546">
        <v>214</v>
      </c>
      <c r="K546">
        <v>121</v>
      </c>
      <c r="L546">
        <v>124</v>
      </c>
      <c r="M546">
        <v>443</v>
      </c>
      <c r="N546">
        <v>109</v>
      </c>
      <c r="O546">
        <v>495</v>
      </c>
      <c r="P546">
        <v>143</v>
      </c>
      <c r="Q546">
        <v>106</v>
      </c>
      <c r="R546">
        <v>1421</v>
      </c>
      <c r="S546">
        <v>149</v>
      </c>
      <c r="T546">
        <v>496</v>
      </c>
      <c r="U546">
        <v>244</v>
      </c>
      <c r="V546">
        <v>1088</v>
      </c>
      <c r="W546">
        <v>1636</v>
      </c>
      <c r="X546">
        <v>224</v>
      </c>
      <c r="Y546">
        <v>909</v>
      </c>
      <c r="Z546">
        <v>1053</v>
      </c>
      <c r="AA546">
        <v>567</v>
      </c>
    </row>
    <row r="547" spans="1:27" x14ac:dyDescent="0.25">
      <c r="A547" t="s">
        <v>545</v>
      </c>
      <c r="B547" t="s">
        <v>1114</v>
      </c>
      <c r="C547">
        <v>441346</v>
      </c>
      <c r="D547">
        <v>3262</v>
      </c>
      <c r="E547">
        <v>333613</v>
      </c>
      <c r="F547">
        <v>5726</v>
      </c>
      <c r="G547">
        <v>4793</v>
      </c>
      <c r="H547">
        <v>138</v>
      </c>
      <c r="I547">
        <v>153</v>
      </c>
      <c r="J547">
        <v>1283</v>
      </c>
      <c r="K547">
        <v>353</v>
      </c>
      <c r="L547">
        <v>443</v>
      </c>
      <c r="M547">
        <v>5635</v>
      </c>
      <c r="N547">
        <v>546</v>
      </c>
      <c r="O547">
        <v>4831</v>
      </c>
      <c r="P547">
        <v>543</v>
      </c>
      <c r="Q547">
        <v>231</v>
      </c>
      <c r="R547">
        <v>69768</v>
      </c>
      <c r="S547">
        <v>681</v>
      </c>
      <c r="T547">
        <v>9347</v>
      </c>
      <c r="U547">
        <v>1862</v>
      </c>
      <c r="V547">
        <v>38675</v>
      </c>
      <c r="W547">
        <v>99546</v>
      </c>
      <c r="X547">
        <v>2317</v>
      </c>
      <c r="Y547">
        <v>30015</v>
      </c>
      <c r="Z547">
        <v>48158</v>
      </c>
      <c r="AA547">
        <v>14998</v>
      </c>
    </row>
    <row r="548" spans="1:27" x14ac:dyDescent="0.25">
      <c r="A548" t="s">
        <v>546</v>
      </c>
      <c r="B548" t="s">
        <v>1115</v>
      </c>
      <c r="C548" t="s">
        <v>1144</v>
      </c>
      <c r="D548" t="s">
        <v>1144</v>
      </c>
      <c r="E548" t="s">
        <v>1144</v>
      </c>
      <c r="F548" t="s">
        <v>1144</v>
      </c>
      <c r="G548" t="s">
        <v>1144</v>
      </c>
      <c r="H548" t="s">
        <v>1144</v>
      </c>
      <c r="I548" t="s">
        <v>1144</v>
      </c>
      <c r="J548" t="s">
        <v>1144</v>
      </c>
      <c r="K548" t="s">
        <v>1144</v>
      </c>
      <c r="L548" t="s">
        <v>1144</v>
      </c>
      <c r="M548" t="s">
        <v>1144</v>
      </c>
      <c r="N548" t="s">
        <v>1144</v>
      </c>
      <c r="O548" t="s">
        <v>1144</v>
      </c>
      <c r="P548" t="s">
        <v>1144</v>
      </c>
      <c r="Q548" t="s">
        <v>1144</v>
      </c>
      <c r="R548" t="s">
        <v>1144</v>
      </c>
      <c r="S548" t="s">
        <v>1144</v>
      </c>
      <c r="T548" t="s">
        <v>1144</v>
      </c>
      <c r="U548" t="s">
        <v>1144</v>
      </c>
      <c r="V548" t="s">
        <v>1144</v>
      </c>
      <c r="W548" t="s">
        <v>1144</v>
      </c>
      <c r="X548" t="s">
        <v>1144</v>
      </c>
      <c r="Y548" t="s">
        <v>1144</v>
      </c>
      <c r="Z548" t="s">
        <v>1144</v>
      </c>
      <c r="AA548" t="s">
        <v>1144</v>
      </c>
    </row>
    <row r="549" spans="1:27" x14ac:dyDescent="0.25">
      <c r="A549" t="s">
        <v>547</v>
      </c>
      <c r="B549" t="s">
        <v>1116</v>
      </c>
      <c r="C549">
        <v>51007</v>
      </c>
      <c r="D549">
        <v>539</v>
      </c>
      <c r="E549">
        <v>36292</v>
      </c>
      <c r="F549">
        <v>714</v>
      </c>
      <c r="G549">
        <v>1188</v>
      </c>
      <c r="H549">
        <v>61</v>
      </c>
      <c r="I549">
        <v>74</v>
      </c>
      <c r="J549">
        <v>374</v>
      </c>
      <c r="K549">
        <v>93</v>
      </c>
      <c r="L549">
        <v>108</v>
      </c>
      <c r="M549">
        <v>932</v>
      </c>
      <c r="N549">
        <v>140</v>
      </c>
      <c r="O549">
        <v>721</v>
      </c>
      <c r="P549">
        <v>159</v>
      </c>
      <c r="Q549">
        <v>68</v>
      </c>
      <c r="R549">
        <v>8087</v>
      </c>
      <c r="S549">
        <v>194</v>
      </c>
      <c r="T549">
        <v>1263</v>
      </c>
      <c r="U549">
        <v>288</v>
      </c>
      <c r="V549">
        <v>3910</v>
      </c>
      <c r="W549">
        <v>10316</v>
      </c>
      <c r="X549">
        <v>141</v>
      </c>
      <c r="Y549">
        <v>3093</v>
      </c>
      <c r="Z549">
        <v>5880</v>
      </c>
      <c r="AA549">
        <v>1344</v>
      </c>
    </row>
    <row r="550" spans="1:27" x14ac:dyDescent="0.25">
      <c r="A550" t="s">
        <v>548</v>
      </c>
      <c r="B550" t="s">
        <v>1117</v>
      </c>
      <c r="C550">
        <v>1668</v>
      </c>
      <c r="D550">
        <v>153</v>
      </c>
      <c r="E550">
        <v>1365</v>
      </c>
      <c r="F550">
        <v>170</v>
      </c>
      <c r="G550">
        <v>253</v>
      </c>
      <c r="H550">
        <v>31</v>
      </c>
      <c r="I550">
        <v>56</v>
      </c>
      <c r="J550">
        <v>127</v>
      </c>
      <c r="K550">
        <v>78</v>
      </c>
      <c r="L550">
        <v>72</v>
      </c>
      <c r="M550">
        <v>236</v>
      </c>
      <c r="N550">
        <v>64</v>
      </c>
      <c r="O550">
        <v>210</v>
      </c>
      <c r="P550">
        <v>81</v>
      </c>
      <c r="Q550">
        <v>52</v>
      </c>
      <c r="R550">
        <v>642</v>
      </c>
      <c r="S550">
        <v>81</v>
      </c>
      <c r="T550">
        <v>281</v>
      </c>
      <c r="U550">
        <v>99</v>
      </c>
      <c r="V550">
        <v>465</v>
      </c>
      <c r="W550">
        <v>687</v>
      </c>
      <c r="X550">
        <v>61</v>
      </c>
      <c r="Y550">
        <v>353</v>
      </c>
      <c r="Z550">
        <v>492</v>
      </c>
      <c r="AA550">
        <v>257</v>
      </c>
    </row>
    <row r="551" spans="1:27" x14ac:dyDescent="0.25">
      <c r="A551" t="s">
        <v>549</v>
      </c>
      <c r="B551" t="s">
        <v>1118</v>
      </c>
      <c r="C551">
        <v>11.6</v>
      </c>
      <c r="D551">
        <v>16.5</v>
      </c>
      <c r="E551">
        <v>10.9</v>
      </c>
      <c r="F551">
        <v>12.5</v>
      </c>
      <c r="G551">
        <v>24.8</v>
      </c>
      <c r="H551">
        <v>44.2</v>
      </c>
      <c r="I551">
        <v>48.4</v>
      </c>
      <c r="J551">
        <v>29.2</v>
      </c>
      <c r="K551">
        <v>26.3</v>
      </c>
      <c r="L551">
        <v>24.4</v>
      </c>
      <c r="M551">
        <v>16.5</v>
      </c>
      <c r="N551">
        <v>25.6</v>
      </c>
      <c r="O551">
        <v>14.9</v>
      </c>
      <c r="P551">
        <v>29.3</v>
      </c>
      <c r="Q551">
        <v>29.4</v>
      </c>
      <c r="R551">
        <v>11.6</v>
      </c>
      <c r="S551">
        <v>28.5</v>
      </c>
      <c r="T551">
        <v>13.5</v>
      </c>
      <c r="U551">
        <v>15.5</v>
      </c>
      <c r="V551">
        <v>10.1</v>
      </c>
      <c r="W551">
        <v>10.4</v>
      </c>
      <c r="X551">
        <v>6.1</v>
      </c>
      <c r="Y551">
        <v>10.3</v>
      </c>
      <c r="Z551">
        <v>12.2</v>
      </c>
      <c r="AA551">
        <v>9</v>
      </c>
    </row>
    <row r="552" spans="1:27" x14ac:dyDescent="0.25">
      <c r="A552" t="s">
        <v>550</v>
      </c>
      <c r="B552" t="s">
        <v>1119</v>
      </c>
      <c r="C552">
        <v>0.3</v>
      </c>
      <c r="D552">
        <v>4.2</v>
      </c>
      <c r="E552">
        <v>0.4</v>
      </c>
      <c r="F552">
        <v>2.7</v>
      </c>
      <c r="G552">
        <v>4.5</v>
      </c>
      <c r="H552">
        <v>17.8</v>
      </c>
      <c r="I552">
        <v>28.1</v>
      </c>
      <c r="J552">
        <v>8.3000000000000007</v>
      </c>
      <c r="K552">
        <v>20.5</v>
      </c>
      <c r="L552">
        <v>15.8</v>
      </c>
      <c r="M552">
        <v>4.2</v>
      </c>
      <c r="N552">
        <v>10.8</v>
      </c>
      <c r="O552">
        <v>4.3</v>
      </c>
      <c r="P552">
        <v>13.5</v>
      </c>
      <c r="Q552">
        <v>21.4</v>
      </c>
      <c r="R552">
        <v>0.9</v>
      </c>
      <c r="S552">
        <v>10.3</v>
      </c>
      <c r="T552">
        <v>3</v>
      </c>
      <c r="U552">
        <v>5.0999999999999996</v>
      </c>
      <c r="V552">
        <v>1.2</v>
      </c>
      <c r="W552">
        <v>0.7</v>
      </c>
      <c r="X552">
        <v>2.5</v>
      </c>
      <c r="Y552">
        <v>1.2</v>
      </c>
      <c r="Z552">
        <v>1</v>
      </c>
      <c r="AA552">
        <v>1.7</v>
      </c>
    </row>
    <row r="553" spans="1:27" x14ac:dyDescent="0.25">
      <c r="A553" t="s">
        <v>551</v>
      </c>
      <c r="B553" t="s">
        <v>1120</v>
      </c>
      <c r="C553">
        <v>58691</v>
      </c>
      <c r="D553">
        <v>390</v>
      </c>
      <c r="E553">
        <v>42962</v>
      </c>
      <c r="F553">
        <v>890</v>
      </c>
      <c r="G553">
        <v>1025</v>
      </c>
      <c r="H553">
        <v>15</v>
      </c>
      <c r="I553">
        <v>1</v>
      </c>
      <c r="J553">
        <v>149</v>
      </c>
      <c r="K553">
        <v>40</v>
      </c>
      <c r="L553">
        <v>146</v>
      </c>
      <c r="M553">
        <v>770</v>
      </c>
      <c r="N553">
        <v>89</v>
      </c>
      <c r="O553">
        <v>667</v>
      </c>
      <c r="P553">
        <v>72</v>
      </c>
      <c r="Q553">
        <v>0</v>
      </c>
      <c r="R553">
        <v>9819</v>
      </c>
      <c r="S553">
        <v>44</v>
      </c>
      <c r="T553">
        <v>1612</v>
      </c>
      <c r="U553">
        <v>327</v>
      </c>
      <c r="V553">
        <v>6017</v>
      </c>
      <c r="W553">
        <v>12332</v>
      </c>
      <c r="X553">
        <v>260</v>
      </c>
      <c r="Y553">
        <v>3531</v>
      </c>
      <c r="Z553">
        <v>6540</v>
      </c>
      <c r="AA553">
        <v>2153</v>
      </c>
    </row>
    <row r="554" spans="1:27" x14ac:dyDescent="0.25">
      <c r="A554" t="s">
        <v>552</v>
      </c>
      <c r="B554" t="s">
        <v>1121</v>
      </c>
      <c r="C554">
        <v>1825</v>
      </c>
      <c r="D554">
        <v>129</v>
      </c>
      <c r="E554">
        <v>1441</v>
      </c>
      <c r="F554">
        <v>199</v>
      </c>
      <c r="G554">
        <v>207</v>
      </c>
      <c r="H554">
        <v>17</v>
      </c>
      <c r="I554">
        <v>5</v>
      </c>
      <c r="J554">
        <v>82</v>
      </c>
      <c r="K554">
        <v>40</v>
      </c>
      <c r="L554">
        <v>82</v>
      </c>
      <c r="M554">
        <v>197</v>
      </c>
      <c r="N554">
        <v>57</v>
      </c>
      <c r="O554">
        <v>229</v>
      </c>
      <c r="P554">
        <v>66</v>
      </c>
      <c r="Q554">
        <v>12</v>
      </c>
      <c r="R554">
        <v>706</v>
      </c>
      <c r="S554">
        <v>34</v>
      </c>
      <c r="T554">
        <v>301</v>
      </c>
      <c r="U554">
        <v>136</v>
      </c>
      <c r="V554">
        <v>644</v>
      </c>
      <c r="W554">
        <v>753</v>
      </c>
      <c r="X554">
        <v>93</v>
      </c>
      <c r="Y554">
        <v>372</v>
      </c>
      <c r="Z554">
        <v>593</v>
      </c>
      <c r="AA554">
        <v>313</v>
      </c>
    </row>
    <row r="555" spans="1:27" x14ac:dyDescent="0.25">
      <c r="A555" t="s">
        <v>553</v>
      </c>
      <c r="B555" t="s">
        <v>1122</v>
      </c>
      <c r="C555">
        <v>13.3</v>
      </c>
      <c r="D555">
        <v>12</v>
      </c>
      <c r="E555">
        <v>12.9</v>
      </c>
      <c r="F555">
        <v>15.5</v>
      </c>
      <c r="G555">
        <v>21.4</v>
      </c>
      <c r="H555">
        <v>10.9</v>
      </c>
      <c r="I555">
        <v>0.7</v>
      </c>
      <c r="J555">
        <v>11.6</v>
      </c>
      <c r="K555">
        <v>11.3</v>
      </c>
      <c r="L555">
        <v>33</v>
      </c>
      <c r="M555">
        <v>13.7</v>
      </c>
      <c r="N555">
        <v>16.3</v>
      </c>
      <c r="O555">
        <v>13.8</v>
      </c>
      <c r="P555">
        <v>13.3</v>
      </c>
      <c r="Q555">
        <v>0</v>
      </c>
      <c r="R555">
        <v>14.1</v>
      </c>
      <c r="S555">
        <v>6.5</v>
      </c>
      <c r="T555">
        <v>17.2</v>
      </c>
      <c r="U555">
        <v>17.600000000000001</v>
      </c>
      <c r="V555">
        <v>15.6</v>
      </c>
      <c r="W555">
        <v>12.4</v>
      </c>
      <c r="X555">
        <v>11.2</v>
      </c>
      <c r="Y555">
        <v>11.8</v>
      </c>
      <c r="Z555">
        <v>13.6</v>
      </c>
      <c r="AA555">
        <v>14.4</v>
      </c>
    </row>
    <row r="556" spans="1:27" x14ac:dyDescent="0.25">
      <c r="A556" t="s">
        <v>554</v>
      </c>
      <c r="B556" t="s">
        <v>1123</v>
      </c>
      <c r="C556">
        <v>0.4</v>
      </c>
      <c r="D556">
        <v>3.7</v>
      </c>
      <c r="E556">
        <v>0.4</v>
      </c>
      <c r="F556">
        <v>3.4</v>
      </c>
      <c r="G556">
        <v>4</v>
      </c>
      <c r="H556">
        <v>12</v>
      </c>
      <c r="I556">
        <v>3.6</v>
      </c>
      <c r="J556">
        <v>6.7</v>
      </c>
      <c r="K556">
        <v>11.6</v>
      </c>
      <c r="L556">
        <v>15.2</v>
      </c>
      <c r="M556">
        <v>3.2</v>
      </c>
      <c r="N556">
        <v>9.6</v>
      </c>
      <c r="O556">
        <v>4.4000000000000004</v>
      </c>
      <c r="P556">
        <v>10.8</v>
      </c>
      <c r="Q556">
        <v>14</v>
      </c>
      <c r="R556">
        <v>1</v>
      </c>
      <c r="S556">
        <v>5</v>
      </c>
      <c r="T556">
        <v>3</v>
      </c>
      <c r="U556">
        <v>7</v>
      </c>
      <c r="V556">
        <v>1.6</v>
      </c>
      <c r="W556">
        <v>0.7</v>
      </c>
      <c r="X556">
        <v>3.9</v>
      </c>
      <c r="Y556">
        <v>1.2</v>
      </c>
      <c r="Z556">
        <v>1.2</v>
      </c>
      <c r="AA556">
        <v>2</v>
      </c>
    </row>
    <row r="557" spans="1:27" x14ac:dyDescent="0.25">
      <c r="A557" t="s">
        <v>555</v>
      </c>
      <c r="B557" t="s">
        <v>1124</v>
      </c>
      <c r="C557">
        <v>60178</v>
      </c>
      <c r="D557">
        <v>426</v>
      </c>
      <c r="E557">
        <v>45952</v>
      </c>
      <c r="F557">
        <v>568</v>
      </c>
      <c r="G557">
        <v>715</v>
      </c>
      <c r="H557">
        <v>15</v>
      </c>
      <c r="I557">
        <v>29</v>
      </c>
      <c r="J557">
        <v>228</v>
      </c>
      <c r="K557">
        <v>58</v>
      </c>
      <c r="L557">
        <v>48</v>
      </c>
      <c r="M557">
        <v>696</v>
      </c>
      <c r="N557">
        <v>113</v>
      </c>
      <c r="O557">
        <v>499</v>
      </c>
      <c r="P557">
        <v>48</v>
      </c>
      <c r="Q557">
        <v>100</v>
      </c>
      <c r="R557">
        <v>9379</v>
      </c>
      <c r="S557">
        <v>194</v>
      </c>
      <c r="T557">
        <v>1110</v>
      </c>
      <c r="U557">
        <v>247</v>
      </c>
      <c r="V557">
        <v>6062</v>
      </c>
      <c r="W557">
        <v>13785</v>
      </c>
      <c r="X557">
        <v>442</v>
      </c>
      <c r="Y557">
        <v>3549</v>
      </c>
      <c r="Z557">
        <v>6154</v>
      </c>
      <c r="AA557">
        <v>2057</v>
      </c>
    </row>
    <row r="558" spans="1:27" x14ac:dyDescent="0.25">
      <c r="A558" t="s">
        <v>556</v>
      </c>
      <c r="B558" t="s">
        <v>1125</v>
      </c>
      <c r="C558">
        <v>1896</v>
      </c>
      <c r="D558">
        <v>119</v>
      </c>
      <c r="E558">
        <v>1703</v>
      </c>
      <c r="F558">
        <v>151</v>
      </c>
      <c r="G558">
        <v>171</v>
      </c>
      <c r="H558">
        <v>16</v>
      </c>
      <c r="I558">
        <v>34</v>
      </c>
      <c r="J558">
        <v>97</v>
      </c>
      <c r="K558">
        <v>63</v>
      </c>
      <c r="L558">
        <v>42</v>
      </c>
      <c r="M558">
        <v>195</v>
      </c>
      <c r="N558">
        <v>79</v>
      </c>
      <c r="O558">
        <v>171</v>
      </c>
      <c r="P558">
        <v>47</v>
      </c>
      <c r="Q558">
        <v>79</v>
      </c>
      <c r="R558">
        <v>678</v>
      </c>
      <c r="S558">
        <v>83</v>
      </c>
      <c r="T558">
        <v>256</v>
      </c>
      <c r="U558">
        <v>100</v>
      </c>
      <c r="V558">
        <v>616</v>
      </c>
      <c r="W558">
        <v>763</v>
      </c>
      <c r="X558">
        <v>114</v>
      </c>
      <c r="Y558">
        <v>407</v>
      </c>
      <c r="Z558">
        <v>543</v>
      </c>
      <c r="AA558">
        <v>329</v>
      </c>
    </row>
    <row r="559" spans="1:27" x14ac:dyDescent="0.25">
      <c r="A559" t="s">
        <v>557</v>
      </c>
      <c r="B559" t="s">
        <v>1126</v>
      </c>
      <c r="C559">
        <v>13.6</v>
      </c>
      <c r="D559">
        <v>13.1</v>
      </c>
      <c r="E559">
        <v>13.8</v>
      </c>
      <c r="F559">
        <v>9.9</v>
      </c>
      <c r="G559">
        <v>14.9</v>
      </c>
      <c r="H559">
        <v>10.9</v>
      </c>
      <c r="I559">
        <v>19</v>
      </c>
      <c r="J559">
        <v>17.8</v>
      </c>
      <c r="K559">
        <v>16.399999999999999</v>
      </c>
      <c r="L559">
        <v>10.8</v>
      </c>
      <c r="M559">
        <v>12.4</v>
      </c>
      <c r="N559">
        <v>20.7</v>
      </c>
      <c r="O559">
        <v>10.3</v>
      </c>
      <c r="P559">
        <v>8.8000000000000007</v>
      </c>
      <c r="Q559">
        <v>43.3</v>
      </c>
      <c r="R559">
        <v>13.4</v>
      </c>
      <c r="S559">
        <v>28.5</v>
      </c>
      <c r="T559">
        <v>11.9</v>
      </c>
      <c r="U559">
        <v>13.3</v>
      </c>
      <c r="V559">
        <v>15.7</v>
      </c>
      <c r="W559">
        <v>13.8</v>
      </c>
      <c r="X559">
        <v>19.100000000000001</v>
      </c>
      <c r="Y559">
        <v>11.8</v>
      </c>
      <c r="Z559">
        <v>12.8</v>
      </c>
      <c r="AA559">
        <v>13.7</v>
      </c>
    </row>
    <row r="560" spans="1:27" x14ac:dyDescent="0.25">
      <c r="A560" t="s">
        <v>558</v>
      </c>
      <c r="B560" t="s">
        <v>1127</v>
      </c>
      <c r="C560">
        <v>0.4</v>
      </c>
      <c r="D560">
        <v>3.3</v>
      </c>
      <c r="E560">
        <v>0.5</v>
      </c>
      <c r="F560">
        <v>2.5</v>
      </c>
      <c r="G560">
        <v>3.5</v>
      </c>
      <c r="H560">
        <v>11.4</v>
      </c>
      <c r="I560">
        <v>20.7</v>
      </c>
      <c r="J560">
        <v>6.9</v>
      </c>
      <c r="K560">
        <v>17.100000000000001</v>
      </c>
      <c r="L560">
        <v>8.6999999999999993</v>
      </c>
      <c r="M560">
        <v>3.4</v>
      </c>
      <c r="N560">
        <v>13</v>
      </c>
      <c r="O560">
        <v>3.4</v>
      </c>
      <c r="P560">
        <v>8.1999999999999993</v>
      </c>
      <c r="Q560">
        <v>26.3</v>
      </c>
      <c r="R560">
        <v>0.9</v>
      </c>
      <c r="S560">
        <v>10.6</v>
      </c>
      <c r="T560">
        <v>2.7</v>
      </c>
      <c r="U560">
        <v>5</v>
      </c>
      <c r="V560">
        <v>1.5</v>
      </c>
      <c r="W560">
        <v>0.8</v>
      </c>
      <c r="X560">
        <v>4.8</v>
      </c>
      <c r="Y560">
        <v>1.3</v>
      </c>
      <c r="Z560">
        <v>1.1000000000000001</v>
      </c>
      <c r="AA560">
        <v>2.1</v>
      </c>
    </row>
    <row r="561" spans="1:27" x14ac:dyDescent="0.25">
      <c r="A561" t="s">
        <v>559</v>
      </c>
      <c r="B561" t="s">
        <v>1128</v>
      </c>
      <c r="C561">
        <v>52185</v>
      </c>
      <c r="D561">
        <v>411</v>
      </c>
      <c r="E561">
        <v>39448</v>
      </c>
      <c r="F561">
        <v>777</v>
      </c>
      <c r="G561">
        <v>490</v>
      </c>
      <c r="H561">
        <v>0</v>
      </c>
      <c r="I561">
        <v>20</v>
      </c>
      <c r="J561">
        <v>83</v>
      </c>
      <c r="K561">
        <v>27</v>
      </c>
      <c r="L561">
        <v>28</v>
      </c>
      <c r="M561">
        <v>809</v>
      </c>
      <c r="N561">
        <v>46</v>
      </c>
      <c r="O561">
        <v>598</v>
      </c>
      <c r="P561">
        <v>39</v>
      </c>
      <c r="Q561">
        <v>30</v>
      </c>
      <c r="R561">
        <v>8092</v>
      </c>
      <c r="S561">
        <v>52</v>
      </c>
      <c r="T561">
        <v>1235</v>
      </c>
      <c r="U561">
        <v>197</v>
      </c>
      <c r="V561">
        <v>4780</v>
      </c>
      <c r="W561">
        <v>11035</v>
      </c>
      <c r="X561">
        <v>191</v>
      </c>
      <c r="Y561">
        <v>4213</v>
      </c>
      <c r="Z561">
        <v>5313</v>
      </c>
      <c r="AA561">
        <v>1997</v>
      </c>
    </row>
    <row r="562" spans="1:27" x14ac:dyDescent="0.25">
      <c r="A562" t="s">
        <v>560</v>
      </c>
      <c r="B562" t="s">
        <v>1129</v>
      </c>
      <c r="C562">
        <v>1471</v>
      </c>
      <c r="D562">
        <v>137</v>
      </c>
      <c r="E562">
        <v>1170</v>
      </c>
      <c r="F562">
        <v>173</v>
      </c>
      <c r="G562">
        <v>127</v>
      </c>
      <c r="H562">
        <v>12</v>
      </c>
      <c r="I562">
        <v>32</v>
      </c>
      <c r="J562">
        <v>54</v>
      </c>
      <c r="K562">
        <v>31</v>
      </c>
      <c r="L562">
        <v>43</v>
      </c>
      <c r="M562">
        <v>219</v>
      </c>
      <c r="N562">
        <v>39</v>
      </c>
      <c r="O562">
        <v>182</v>
      </c>
      <c r="P562">
        <v>34</v>
      </c>
      <c r="Q562">
        <v>45</v>
      </c>
      <c r="R562">
        <v>632</v>
      </c>
      <c r="S562">
        <v>46</v>
      </c>
      <c r="T562">
        <v>211</v>
      </c>
      <c r="U562">
        <v>83</v>
      </c>
      <c r="V562">
        <v>479</v>
      </c>
      <c r="W562">
        <v>621</v>
      </c>
      <c r="X562">
        <v>73</v>
      </c>
      <c r="Y562">
        <v>492</v>
      </c>
      <c r="Z562">
        <v>516</v>
      </c>
      <c r="AA562">
        <v>321</v>
      </c>
    </row>
    <row r="563" spans="1:27" x14ac:dyDescent="0.25">
      <c r="A563" t="s">
        <v>561</v>
      </c>
      <c r="B563" t="s">
        <v>1130</v>
      </c>
      <c r="C563">
        <v>11.8</v>
      </c>
      <c r="D563">
        <v>12.6</v>
      </c>
      <c r="E563">
        <v>11.8</v>
      </c>
      <c r="F563">
        <v>13.6</v>
      </c>
      <c r="G563">
        <v>10.199999999999999</v>
      </c>
      <c r="H563">
        <v>0</v>
      </c>
      <c r="I563">
        <v>13.1</v>
      </c>
      <c r="J563">
        <v>6.5</v>
      </c>
      <c r="K563">
        <v>7.6</v>
      </c>
      <c r="L563">
        <v>6.3</v>
      </c>
      <c r="M563">
        <v>14.4</v>
      </c>
      <c r="N563">
        <v>8.4</v>
      </c>
      <c r="O563">
        <v>12.4</v>
      </c>
      <c r="P563">
        <v>7.2</v>
      </c>
      <c r="Q563">
        <v>13</v>
      </c>
      <c r="R563">
        <v>11.6</v>
      </c>
      <c r="S563">
        <v>7.6</v>
      </c>
      <c r="T563">
        <v>13.2</v>
      </c>
      <c r="U563">
        <v>10.6</v>
      </c>
      <c r="V563">
        <v>12.4</v>
      </c>
      <c r="W563">
        <v>11.1</v>
      </c>
      <c r="X563">
        <v>8.1999999999999993</v>
      </c>
      <c r="Y563">
        <v>14</v>
      </c>
      <c r="Z563">
        <v>11</v>
      </c>
      <c r="AA563">
        <v>13.3</v>
      </c>
    </row>
    <row r="564" spans="1:27" x14ac:dyDescent="0.25">
      <c r="A564" t="s">
        <v>562</v>
      </c>
      <c r="B564" t="s">
        <v>1131</v>
      </c>
      <c r="C564">
        <v>0.3</v>
      </c>
      <c r="D564">
        <v>4</v>
      </c>
      <c r="E564">
        <v>0.3</v>
      </c>
      <c r="F564">
        <v>2.9</v>
      </c>
      <c r="G564">
        <v>2.6</v>
      </c>
      <c r="H564">
        <v>22.2</v>
      </c>
      <c r="I564">
        <v>20.9</v>
      </c>
      <c r="J564">
        <v>4.2</v>
      </c>
      <c r="K564">
        <v>8.3000000000000007</v>
      </c>
      <c r="L564">
        <v>9.4</v>
      </c>
      <c r="M564">
        <v>3.7</v>
      </c>
      <c r="N564">
        <v>7.3</v>
      </c>
      <c r="O564">
        <v>3.7</v>
      </c>
      <c r="P564">
        <v>5.8</v>
      </c>
      <c r="Q564">
        <v>19.2</v>
      </c>
      <c r="R564">
        <v>0.8</v>
      </c>
      <c r="S564">
        <v>6.6</v>
      </c>
      <c r="T564">
        <v>2.1</v>
      </c>
      <c r="U564">
        <v>4.5</v>
      </c>
      <c r="V564">
        <v>1.2</v>
      </c>
      <c r="W564">
        <v>0.6</v>
      </c>
      <c r="X564">
        <v>3.1</v>
      </c>
      <c r="Y564">
        <v>1.6</v>
      </c>
      <c r="Z564">
        <v>1</v>
      </c>
      <c r="AA564">
        <v>2.1</v>
      </c>
    </row>
    <row r="565" spans="1:27" x14ac:dyDescent="0.25">
      <c r="A565" t="s">
        <v>563</v>
      </c>
      <c r="B565" t="s">
        <v>1132</v>
      </c>
      <c r="C565">
        <v>39111</v>
      </c>
      <c r="D565">
        <v>209</v>
      </c>
      <c r="E565">
        <v>29837</v>
      </c>
      <c r="F565">
        <v>488</v>
      </c>
      <c r="G565">
        <v>327</v>
      </c>
      <c r="H565">
        <v>33</v>
      </c>
      <c r="I565">
        <v>11</v>
      </c>
      <c r="J565">
        <v>61</v>
      </c>
      <c r="K565">
        <v>69</v>
      </c>
      <c r="L565">
        <v>0</v>
      </c>
      <c r="M565">
        <v>313</v>
      </c>
      <c r="N565">
        <v>61</v>
      </c>
      <c r="O565">
        <v>436</v>
      </c>
      <c r="P565">
        <v>27</v>
      </c>
      <c r="Q565">
        <v>0</v>
      </c>
      <c r="R565">
        <v>6356</v>
      </c>
      <c r="S565">
        <v>39</v>
      </c>
      <c r="T565">
        <v>844</v>
      </c>
      <c r="U565">
        <v>102</v>
      </c>
      <c r="V565">
        <v>3107</v>
      </c>
      <c r="W565">
        <v>9466</v>
      </c>
      <c r="X565">
        <v>371</v>
      </c>
      <c r="Y565">
        <v>2758</v>
      </c>
      <c r="Z565">
        <v>4447</v>
      </c>
      <c r="AA565">
        <v>1359</v>
      </c>
    </row>
    <row r="566" spans="1:27" x14ac:dyDescent="0.25">
      <c r="A566" t="s">
        <v>564</v>
      </c>
      <c r="B566" t="s">
        <v>1133</v>
      </c>
      <c r="C566">
        <v>1176</v>
      </c>
      <c r="D566">
        <v>97</v>
      </c>
      <c r="E566">
        <v>1037</v>
      </c>
      <c r="F566">
        <v>164</v>
      </c>
      <c r="G566">
        <v>111</v>
      </c>
      <c r="H566">
        <v>27</v>
      </c>
      <c r="I566">
        <v>19</v>
      </c>
      <c r="J566">
        <v>52</v>
      </c>
      <c r="K566">
        <v>73</v>
      </c>
      <c r="L566">
        <v>17</v>
      </c>
      <c r="M566">
        <v>124</v>
      </c>
      <c r="N566">
        <v>37</v>
      </c>
      <c r="O566">
        <v>196</v>
      </c>
      <c r="P566">
        <v>27</v>
      </c>
      <c r="Q566">
        <v>12</v>
      </c>
      <c r="R566">
        <v>552</v>
      </c>
      <c r="S566">
        <v>38</v>
      </c>
      <c r="T566">
        <v>208</v>
      </c>
      <c r="U566">
        <v>72</v>
      </c>
      <c r="V566">
        <v>413</v>
      </c>
      <c r="W566">
        <v>632</v>
      </c>
      <c r="X566">
        <v>114</v>
      </c>
      <c r="Y566">
        <v>407</v>
      </c>
      <c r="Z566">
        <v>458</v>
      </c>
      <c r="AA566">
        <v>282</v>
      </c>
    </row>
    <row r="567" spans="1:27" x14ac:dyDescent="0.25">
      <c r="A567" t="s">
        <v>565</v>
      </c>
      <c r="B567" t="s">
        <v>1134</v>
      </c>
      <c r="C567">
        <v>8.9</v>
      </c>
      <c r="D567">
        <v>6.4</v>
      </c>
      <c r="E567">
        <v>8.9</v>
      </c>
      <c r="F567">
        <v>8.5</v>
      </c>
      <c r="G567">
        <v>6.8</v>
      </c>
      <c r="H567">
        <v>23.9</v>
      </c>
      <c r="I567">
        <v>7.2</v>
      </c>
      <c r="J567">
        <v>4.8</v>
      </c>
      <c r="K567">
        <v>19.5</v>
      </c>
      <c r="L567">
        <v>0</v>
      </c>
      <c r="M567">
        <v>5.6</v>
      </c>
      <c r="N567">
        <v>11.2</v>
      </c>
      <c r="O567">
        <v>9</v>
      </c>
      <c r="P567">
        <v>5</v>
      </c>
      <c r="Q567">
        <v>0</v>
      </c>
      <c r="R567">
        <v>9.1</v>
      </c>
      <c r="S567">
        <v>5.7</v>
      </c>
      <c r="T567">
        <v>9</v>
      </c>
      <c r="U567">
        <v>5.5</v>
      </c>
      <c r="V567">
        <v>8</v>
      </c>
      <c r="W567">
        <v>9.5</v>
      </c>
      <c r="X567">
        <v>16</v>
      </c>
      <c r="Y567">
        <v>9.1999999999999993</v>
      </c>
      <c r="Z567">
        <v>9.1999999999999993</v>
      </c>
      <c r="AA567">
        <v>9.1</v>
      </c>
    </row>
    <row r="568" spans="1:27" x14ac:dyDescent="0.25">
      <c r="A568" t="s">
        <v>566</v>
      </c>
      <c r="B568" t="s">
        <v>1135</v>
      </c>
      <c r="C568">
        <v>0.3</v>
      </c>
      <c r="D568">
        <v>2.9</v>
      </c>
      <c r="E568">
        <v>0.3</v>
      </c>
      <c r="F568">
        <v>2.9</v>
      </c>
      <c r="G568">
        <v>2.2999999999999998</v>
      </c>
      <c r="H568">
        <v>16.5</v>
      </c>
      <c r="I568">
        <v>12.3</v>
      </c>
      <c r="J568">
        <v>3.8</v>
      </c>
      <c r="K568">
        <v>17</v>
      </c>
      <c r="L568">
        <v>7.6</v>
      </c>
      <c r="M568">
        <v>2.2000000000000002</v>
      </c>
      <c r="N568">
        <v>6.7</v>
      </c>
      <c r="O568">
        <v>3.8</v>
      </c>
      <c r="P568">
        <v>5.0999999999999996</v>
      </c>
      <c r="Q568">
        <v>14</v>
      </c>
      <c r="R568">
        <v>0.8</v>
      </c>
      <c r="S568">
        <v>5.0999999999999996</v>
      </c>
      <c r="T568">
        <v>2.2000000000000002</v>
      </c>
      <c r="U568">
        <v>4</v>
      </c>
      <c r="V568">
        <v>1</v>
      </c>
      <c r="W568">
        <v>0.6</v>
      </c>
      <c r="X568">
        <v>4.7</v>
      </c>
      <c r="Y568">
        <v>1.3</v>
      </c>
      <c r="Z568">
        <v>1</v>
      </c>
      <c r="AA568">
        <v>1.8</v>
      </c>
    </row>
    <row r="569" spans="1:27" x14ac:dyDescent="0.25">
      <c r="A569" t="s">
        <v>567</v>
      </c>
      <c r="B569" t="s">
        <v>1136</v>
      </c>
      <c r="C569">
        <v>180174</v>
      </c>
      <c r="D569">
        <v>1287</v>
      </c>
      <c r="E569">
        <v>139122</v>
      </c>
      <c r="F569">
        <v>2289</v>
      </c>
      <c r="G569">
        <v>1048</v>
      </c>
      <c r="H569">
        <v>14</v>
      </c>
      <c r="I569">
        <v>18</v>
      </c>
      <c r="J569">
        <v>388</v>
      </c>
      <c r="K569">
        <v>66</v>
      </c>
      <c r="L569">
        <v>113</v>
      </c>
      <c r="M569">
        <v>2115</v>
      </c>
      <c r="N569">
        <v>97</v>
      </c>
      <c r="O569">
        <v>1910</v>
      </c>
      <c r="P569">
        <v>198</v>
      </c>
      <c r="Q569">
        <v>33</v>
      </c>
      <c r="R569">
        <v>28035</v>
      </c>
      <c r="S569">
        <v>158</v>
      </c>
      <c r="T569">
        <v>3283</v>
      </c>
      <c r="U569">
        <v>701</v>
      </c>
      <c r="V569">
        <v>14799</v>
      </c>
      <c r="W569">
        <v>42612</v>
      </c>
      <c r="X569">
        <v>912</v>
      </c>
      <c r="Y569">
        <v>12871</v>
      </c>
      <c r="Z569">
        <v>19824</v>
      </c>
      <c r="AA569">
        <v>6088</v>
      </c>
    </row>
    <row r="570" spans="1:27" x14ac:dyDescent="0.25">
      <c r="A570" t="s">
        <v>568</v>
      </c>
      <c r="B570" t="s">
        <v>1137</v>
      </c>
      <c r="C570">
        <v>2506</v>
      </c>
      <c r="D570">
        <v>190</v>
      </c>
      <c r="E570">
        <v>2416</v>
      </c>
      <c r="F570">
        <v>324</v>
      </c>
      <c r="G570">
        <v>220</v>
      </c>
      <c r="H570">
        <v>17</v>
      </c>
      <c r="I570">
        <v>28</v>
      </c>
      <c r="J570">
        <v>137</v>
      </c>
      <c r="K570">
        <v>54</v>
      </c>
      <c r="L570">
        <v>62</v>
      </c>
      <c r="M570">
        <v>317</v>
      </c>
      <c r="N570">
        <v>55</v>
      </c>
      <c r="O570">
        <v>344</v>
      </c>
      <c r="P570">
        <v>99</v>
      </c>
      <c r="Q570">
        <v>37</v>
      </c>
      <c r="R570">
        <v>1144</v>
      </c>
      <c r="S570">
        <v>81</v>
      </c>
      <c r="T570">
        <v>429</v>
      </c>
      <c r="U570">
        <v>184</v>
      </c>
      <c r="V570">
        <v>765</v>
      </c>
      <c r="W570">
        <v>1238</v>
      </c>
      <c r="X570">
        <v>177</v>
      </c>
      <c r="Y570">
        <v>692</v>
      </c>
      <c r="Z570">
        <v>891</v>
      </c>
      <c r="AA570">
        <v>524</v>
      </c>
    </row>
    <row r="571" spans="1:27" x14ac:dyDescent="0.25">
      <c r="A571" t="s">
        <v>569</v>
      </c>
      <c r="B571" t="s">
        <v>1138</v>
      </c>
      <c r="C571">
        <v>40.799999999999997</v>
      </c>
      <c r="D571">
        <v>39.5</v>
      </c>
      <c r="E571">
        <v>41.7</v>
      </c>
      <c r="F571">
        <v>40</v>
      </c>
      <c r="G571">
        <v>21.9</v>
      </c>
      <c r="H571">
        <v>10.1</v>
      </c>
      <c r="I571">
        <v>11.8</v>
      </c>
      <c r="J571">
        <v>30.2</v>
      </c>
      <c r="K571">
        <v>18.7</v>
      </c>
      <c r="L571">
        <v>25.5</v>
      </c>
      <c r="M571">
        <v>37.5</v>
      </c>
      <c r="N571">
        <v>17.8</v>
      </c>
      <c r="O571">
        <v>39.5</v>
      </c>
      <c r="P571">
        <v>36.5</v>
      </c>
      <c r="Q571">
        <v>14.3</v>
      </c>
      <c r="R571">
        <v>40.200000000000003</v>
      </c>
      <c r="S571">
        <v>23.2</v>
      </c>
      <c r="T571">
        <v>35.1</v>
      </c>
      <c r="U571">
        <v>37.6</v>
      </c>
      <c r="V571">
        <v>38.299999999999997</v>
      </c>
      <c r="W571">
        <v>42.8</v>
      </c>
      <c r="X571">
        <v>39.4</v>
      </c>
      <c r="Y571">
        <v>42.9</v>
      </c>
      <c r="Z571">
        <v>41.2</v>
      </c>
      <c r="AA571">
        <v>40.6</v>
      </c>
    </row>
    <row r="572" spans="1:27" x14ac:dyDescent="0.25">
      <c r="A572" t="s">
        <v>570</v>
      </c>
      <c r="B572" t="s">
        <v>1139</v>
      </c>
      <c r="C572">
        <v>0.5</v>
      </c>
      <c r="D572">
        <v>5.3</v>
      </c>
      <c r="E572">
        <v>0.5</v>
      </c>
      <c r="F572">
        <v>4.9000000000000004</v>
      </c>
      <c r="G572">
        <v>4.2</v>
      </c>
      <c r="H572">
        <v>11.9</v>
      </c>
      <c r="I572">
        <v>17.5</v>
      </c>
      <c r="J572">
        <v>9</v>
      </c>
      <c r="K572">
        <v>15</v>
      </c>
      <c r="L572">
        <v>12.9</v>
      </c>
      <c r="M572">
        <v>4.5</v>
      </c>
      <c r="N572">
        <v>9.5</v>
      </c>
      <c r="O572">
        <v>6.2</v>
      </c>
      <c r="P572">
        <v>15.3</v>
      </c>
      <c r="Q572">
        <v>15.1</v>
      </c>
      <c r="R572">
        <v>1.4</v>
      </c>
      <c r="S572">
        <v>10.199999999999999</v>
      </c>
      <c r="T572">
        <v>3.9</v>
      </c>
      <c r="U572">
        <v>7.6</v>
      </c>
      <c r="V572">
        <v>1.7</v>
      </c>
      <c r="W572">
        <v>1</v>
      </c>
      <c r="X572">
        <v>6</v>
      </c>
      <c r="Y572">
        <v>2.1</v>
      </c>
      <c r="Z572">
        <v>1.7</v>
      </c>
      <c r="AA572">
        <v>3.2</v>
      </c>
    </row>
    <row r="573" spans="1:27" x14ac:dyDescent="0.25">
      <c r="A573" t="s">
        <v>571</v>
      </c>
      <c r="B573" t="s">
        <v>1140</v>
      </c>
      <c r="C573">
        <v>24568</v>
      </c>
      <c r="D573">
        <v>470</v>
      </c>
      <c r="E573">
        <v>17533</v>
      </c>
      <c r="F573">
        <v>418</v>
      </c>
      <c r="G573">
        <v>441</v>
      </c>
      <c r="H573">
        <v>62</v>
      </c>
      <c r="I573">
        <v>78</v>
      </c>
      <c r="J573">
        <v>242</v>
      </c>
      <c r="K573">
        <v>58</v>
      </c>
      <c r="L573">
        <v>139</v>
      </c>
      <c r="M573">
        <v>505</v>
      </c>
      <c r="N573">
        <v>166</v>
      </c>
      <c r="O573">
        <v>575</v>
      </c>
      <c r="P573">
        <v>118</v>
      </c>
      <c r="Q573">
        <v>41</v>
      </c>
      <c r="R573">
        <v>3192</v>
      </c>
      <c r="S573">
        <v>168</v>
      </c>
      <c r="T573">
        <v>362</v>
      </c>
      <c r="U573">
        <v>165</v>
      </c>
      <c r="V573">
        <v>2561</v>
      </c>
      <c r="W573">
        <v>5455</v>
      </c>
      <c r="X573">
        <v>117</v>
      </c>
      <c r="Y573">
        <v>1346</v>
      </c>
      <c r="Z573">
        <v>2128</v>
      </c>
      <c r="AA573">
        <v>511</v>
      </c>
    </row>
    <row r="574" spans="1:27" x14ac:dyDescent="0.25">
      <c r="A574" t="s">
        <v>572</v>
      </c>
      <c r="B574" t="s">
        <v>1141</v>
      </c>
      <c r="C574">
        <v>1081</v>
      </c>
      <c r="D574">
        <v>122</v>
      </c>
      <c r="E574">
        <v>912</v>
      </c>
      <c r="F574">
        <v>118</v>
      </c>
      <c r="G574">
        <v>140</v>
      </c>
      <c r="H574">
        <v>29</v>
      </c>
      <c r="I574">
        <v>63</v>
      </c>
      <c r="J574">
        <v>93</v>
      </c>
      <c r="K574">
        <v>64</v>
      </c>
      <c r="L574">
        <v>80</v>
      </c>
      <c r="M574">
        <v>163</v>
      </c>
      <c r="N574">
        <v>80</v>
      </c>
      <c r="O574">
        <v>162</v>
      </c>
      <c r="P574">
        <v>69</v>
      </c>
      <c r="Q574">
        <v>30</v>
      </c>
      <c r="R574">
        <v>393</v>
      </c>
      <c r="S574">
        <v>81</v>
      </c>
      <c r="T574">
        <v>113</v>
      </c>
      <c r="U574">
        <v>89</v>
      </c>
      <c r="V574">
        <v>371</v>
      </c>
      <c r="W574">
        <v>568</v>
      </c>
      <c r="X574">
        <v>66</v>
      </c>
      <c r="Y574">
        <v>277</v>
      </c>
      <c r="Z574">
        <v>331</v>
      </c>
      <c r="AA574">
        <v>153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8E030-7F58-4585-9C72-75642E8874A9}">
  <sheetPr>
    <pageSetUpPr fitToPage="1"/>
  </sheetPr>
  <dimension ref="A1:AC170"/>
  <sheetViews>
    <sheetView workbookViewId="0">
      <pane xSplit="1" ySplit="1" topLeftCell="P128" activePane="bottomRight" state="frozen"/>
      <selection pane="topRight" activeCell="B1" sqref="B1"/>
      <selection pane="bottomLeft" activeCell="A2" sqref="A2"/>
      <selection pane="bottomRight" activeCell="A150" sqref="A150"/>
    </sheetView>
  </sheetViews>
  <sheetFormatPr defaultRowHeight="15" x14ac:dyDescent="0.25"/>
  <cols>
    <col min="1" max="1" width="79.42578125" customWidth="1"/>
    <col min="2" max="2" width="15.140625" customWidth="1"/>
    <col min="3" max="3" width="13.28515625" style="8" bestFit="1" customWidth="1"/>
    <col min="4" max="4" width="11" style="8" customWidth="1"/>
    <col min="5" max="5" width="11.5703125" style="8" bestFit="1" customWidth="1"/>
    <col min="6" max="6" width="10.140625" style="8" customWidth="1"/>
    <col min="7" max="7" width="11.5703125" style="8" bestFit="1" customWidth="1"/>
    <col min="8" max="8" width="12.28515625" style="8" customWidth="1"/>
    <col min="9" max="9" width="11.5703125" style="8" bestFit="1" customWidth="1"/>
    <col min="10" max="10" width="12" style="8" customWidth="1"/>
    <col min="11" max="13" width="11.5703125" style="8" bestFit="1" customWidth="1"/>
    <col min="14" max="14" width="10.140625" style="8" customWidth="1"/>
    <col min="15" max="15" width="11.5703125" style="8" bestFit="1" customWidth="1"/>
    <col min="16" max="16" width="10.85546875" style="8" customWidth="1"/>
    <col min="17" max="17" width="11.5703125" style="8" bestFit="1" customWidth="1"/>
    <col min="18" max="18" width="10.42578125" style="8" customWidth="1"/>
    <col min="19" max="19" width="13.140625" style="8" customWidth="1"/>
    <col min="20" max="20" width="13" style="8" customWidth="1"/>
    <col min="21" max="21" width="14" style="8" customWidth="1"/>
    <col min="22" max="22" width="12.85546875" style="8" customWidth="1"/>
    <col min="23" max="23" width="11.5703125" style="8" customWidth="1"/>
    <col min="24" max="24" width="11.7109375" style="8" customWidth="1"/>
    <col min="25" max="25" width="17.140625" style="8" customWidth="1"/>
    <col min="26" max="27" width="11.5703125" style="8" bestFit="1" customWidth="1"/>
    <col min="28" max="28" width="27.28515625" style="8" customWidth="1"/>
    <col min="29" max="29" width="28.140625" style="8" customWidth="1"/>
  </cols>
  <sheetData>
    <row r="1" spans="1:29" x14ac:dyDescent="0.25">
      <c r="A1" s="1" t="s">
        <v>575</v>
      </c>
      <c r="B1" s="1" t="s">
        <v>1523</v>
      </c>
      <c r="C1" s="1" t="s">
        <v>1143</v>
      </c>
      <c r="D1" s="1" t="s">
        <v>1524</v>
      </c>
      <c r="E1" s="1" t="s">
        <v>1525</v>
      </c>
      <c r="F1" s="1" t="s">
        <v>1526</v>
      </c>
      <c r="G1" s="1" t="s">
        <v>1527</v>
      </c>
      <c r="H1" s="1" t="s">
        <v>1528</v>
      </c>
      <c r="I1" s="1" t="s">
        <v>1529</v>
      </c>
      <c r="J1" s="1" t="s">
        <v>1530</v>
      </c>
      <c r="K1" s="1" t="s">
        <v>1531</v>
      </c>
      <c r="L1" s="1" t="s">
        <v>1532</v>
      </c>
      <c r="M1" s="1" t="s">
        <v>1533</v>
      </c>
      <c r="N1" s="1" t="s">
        <v>1534</v>
      </c>
      <c r="O1" s="1" t="s">
        <v>1535</v>
      </c>
      <c r="P1" s="1" t="s">
        <v>1536</v>
      </c>
      <c r="Q1" s="1" t="s">
        <v>1537</v>
      </c>
      <c r="R1" s="1" t="s">
        <v>1538</v>
      </c>
      <c r="S1" s="1" t="s">
        <v>1539</v>
      </c>
      <c r="T1" s="1" t="s">
        <v>1335</v>
      </c>
      <c r="U1" s="1" t="s">
        <v>1540</v>
      </c>
      <c r="V1" s="1" t="s">
        <v>1541</v>
      </c>
      <c r="W1" s="1" t="s">
        <v>1542</v>
      </c>
      <c r="X1" s="1" t="s">
        <v>1543</v>
      </c>
      <c r="Y1" s="1" t="s">
        <v>1544</v>
      </c>
      <c r="Z1" s="1" t="s">
        <v>1545</v>
      </c>
      <c r="AA1" s="1" t="s">
        <v>1546</v>
      </c>
      <c r="AB1" s="7" t="s">
        <v>1350</v>
      </c>
      <c r="AC1" s="7" t="s">
        <v>1351</v>
      </c>
    </row>
    <row r="2" spans="1:29" x14ac:dyDescent="0.25">
      <c r="A2" t="s">
        <v>4437</v>
      </c>
      <c r="B2" s="22">
        <v>138432751</v>
      </c>
      <c r="C2" s="22">
        <v>1268533</v>
      </c>
      <c r="D2" s="22">
        <v>11007</v>
      </c>
      <c r="E2" s="22">
        <v>912465</v>
      </c>
      <c r="F2" s="22">
        <v>24570</v>
      </c>
      <c r="G2" s="22">
        <v>21788</v>
      </c>
      <c r="H2" s="22">
        <v>932</v>
      </c>
      <c r="I2" s="22">
        <v>1150</v>
      </c>
      <c r="J2" s="22">
        <v>7590</v>
      </c>
      <c r="K2" s="22">
        <v>2922</v>
      </c>
      <c r="L2" s="22">
        <v>2733</v>
      </c>
      <c r="M2" s="22">
        <v>23697</v>
      </c>
      <c r="N2" s="22">
        <v>2697</v>
      </c>
      <c r="O2" s="22">
        <v>22448</v>
      </c>
      <c r="P2" s="22">
        <v>2494</v>
      </c>
      <c r="Q2" s="22">
        <v>1969</v>
      </c>
      <c r="R2" s="22">
        <v>201401</v>
      </c>
      <c r="S2" s="22">
        <v>4538</v>
      </c>
      <c r="T2" s="22">
        <v>24132</v>
      </c>
      <c r="U2" s="22">
        <v>7726</v>
      </c>
      <c r="V2" s="22">
        <v>131804</v>
      </c>
      <c r="W2" s="22">
        <v>259521</v>
      </c>
      <c r="X2" s="22">
        <v>10489</v>
      </c>
      <c r="Y2" s="22">
        <v>81881</v>
      </c>
      <c r="Z2" s="22">
        <v>112516</v>
      </c>
      <c r="AA2" s="22">
        <v>41743</v>
      </c>
      <c r="AB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421044</v>
      </c>
      <c r="AC2" s="22">
        <f>HousingCharacteristics2017_5yr456[[#This Row],[Washoe]]-HousingCharacteristics2017_5yr456[[#This Row],[Reno]]-HousingCharacteristics2017_5yr456[[#This Row],[Sparks]]</f>
        <v>47142</v>
      </c>
    </row>
    <row r="3" spans="1:29" x14ac:dyDescent="0.25">
      <c r="A3" t="s">
        <v>4438</v>
      </c>
      <c r="B3" s="22">
        <v>122354219</v>
      </c>
      <c r="C3" s="22">
        <v>1130011</v>
      </c>
      <c r="D3" s="22">
        <v>9972</v>
      </c>
      <c r="E3" s="22">
        <v>809026</v>
      </c>
      <c r="F3" s="22">
        <v>21071</v>
      </c>
      <c r="G3" s="22">
        <v>18516</v>
      </c>
      <c r="H3" s="22">
        <v>515</v>
      </c>
      <c r="I3" s="22">
        <v>661</v>
      </c>
      <c r="J3" s="22">
        <v>6579</v>
      </c>
      <c r="K3" s="22">
        <v>2315</v>
      </c>
      <c r="L3" s="22">
        <v>2003</v>
      </c>
      <c r="M3" s="22">
        <v>21726</v>
      </c>
      <c r="N3" s="22">
        <v>1938</v>
      </c>
      <c r="O3" s="22">
        <v>19253</v>
      </c>
      <c r="P3" s="22">
        <v>2009</v>
      </c>
      <c r="Q3" s="22">
        <v>1704</v>
      </c>
      <c r="R3" s="22">
        <v>186116</v>
      </c>
      <c r="S3" s="22">
        <v>3749</v>
      </c>
      <c r="T3" s="22">
        <v>22858</v>
      </c>
      <c r="U3" s="22">
        <v>6556</v>
      </c>
      <c r="V3" s="22">
        <v>120735</v>
      </c>
      <c r="W3" s="22">
        <v>237308</v>
      </c>
      <c r="X3" s="22">
        <v>8182</v>
      </c>
      <c r="Y3" s="22">
        <v>76223</v>
      </c>
      <c r="Z3" s="22">
        <v>105321</v>
      </c>
      <c r="AA3" s="22">
        <v>39500</v>
      </c>
      <c r="AB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360022</v>
      </c>
      <c r="AC3" s="22">
        <f>HousingCharacteristics2017_5yr456[[#This Row],[Washoe]]-HousingCharacteristics2017_5yr456[[#This Row],[Reno]]-HousingCharacteristics2017_5yr456[[#This Row],[Sparks]]</f>
        <v>41295</v>
      </c>
    </row>
    <row r="4" spans="1:29" x14ac:dyDescent="0.25">
      <c r="A4" t="s">
        <v>4439</v>
      </c>
      <c r="B4" s="22">
        <v>16078532</v>
      </c>
      <c r="C4" s="22">
        <v>138522</v>
      </c>
      <c r="D4" s="22">
        <v>1035</v>
      </c>
      <c r="E4" s="22">
        <v>103439</v>
      </c>
      <c r="F4" s="22">
        <v>3499</v>
      </c>
      <c r="G4" s="22">
        <v>3272</v>
      </c>
      <c r="H4" s="22">
        <v>417</v>
      </c>
      <c r="I4" s="22">
        <v>489</v>
      </c>
      <c r="J4" s="22">
        <v>1011</v>
      </c>
      <c r="K4" s="22">
        <v>607</v>
      </c>
      <c r="L4" s="22">
        <v>730</v>
      </c>
      <c r="M4" s="22">
        <v>1971</v>
      </c>
      <c r="N4" s="22">
        <v>759</v>
      </c>
      <c r="O4" s="22">
        <v>3195</v>
      </c>
      <c r="P4" s="22">
        <v>485</v>
      </c>
      <c r="Q4" s="22">
        <v>265</v>
      </c>
      <c r="R4" s="22">
        <v>15285</v>
      </c>
      <c r="S4" s="22">
        <v>789</v>
      </c>
      <c r="T4" s="22">
        <v>1274</v>
      </c>
      <c r="U4" s="22">
        <v>1170</v>
      </c>
      <c r="V4" s="22">
        <v>11069</v>
      </c>
      <c r="W4" s="22">
        <v>22213</v>
      </c>
      <c r="X4" s="22">
        <v>2307</v>
      </c>
      <c r="Y4" s="22">
        <v>5658</v>
      </c>
      <c r="Z4" s="22">
        <v>7195</v>
      </c>
      <c r="AA4" s="22">
        <v>2243</v>
      </c>
      <c r="AB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61022</v>
      </c>
      <c r="AC4" s="22">
        <f>HousingCharacteristics2017_5yr456[[#This Row],[Washoe]]-HousingCharacteristics2017_5yr456[[#This Row],[Reno]]-HousingCharacteristics2017_5yr456[[#This Row],[Sparks]]</f>
        <v>5847</v>
      </c>
    </row>
    <row r="5" spans="1:29" x14ac:dyDescent="0.25">
      <c r="A5" t="s">
        <v>4440</v>
      </c>
      <c r="B5" s="21">
        <v>1.4</v>
      </c>
      <c r="C5" s="21">
        <v>1.7</v>
      </c>
      <c r="D5" s="21">
        <v>2</v>
      </c>
      <c r="E5" s="21">
        <v>1.8</v>
      </c>
      <c r="F5" s="21">
        <v>1.6</v>
      </c>
      <c r="G5" s="21">
        <v>1.2</v>
      </c>
      <c r="H5" s="21">
        <v>3</v>
      </c>
      <c r="I5" s="21">
        <v>3</v>
      </c>
      <c r="J5" s="21">
        <v>2.7</v>
      </c>
      <c r="K5" s="21">
        <v>0</v>
      </c>
      <c r="L5" s="21">
        <v>2.9</v>
      </c>
      <c r="M5" s="21">
        <v>1.3</v>
      </c>
      <c r="N5" s="21">
        <v>3.8</v>
      </c>
      <c r="O5" s="21">
        <v>0.9</v>
      </c>
      <c r="P5" s="21">
        <v>2.6</v>
      </c>
      <c r="Q5" s="21">
        <v>0</v>
      </c>
      <c r="R5" s="21">
        <v>1.6</v>
      </c>
      <c r="S5" s="21">
        <v>1.4</v>
      </c>
      <c r="T5" s="21">
        <v>0.8</v>
      </c>
      <c r="U5" s="21">
        <v>3.3</v>
      </c>
      <c r="V5" s="21">
        <v>2.2999999999999998</v>
      </c>
      <c r="W5" s="21">
        <v>1.6</v>
      </c>
      <c r="X5" s="21">
        <v>2.9</v>
      </c>
      <c r="Y5" s="21">
        <v>0.9</v>
      </c>
      <c r="Z5" s="21">
        <v>1.7</v>
      </c>
      <c r="AA5" s="21">
        <v>1.7</v>
      </c>
      <c r="AB5" s="24" t="s">
        <v>4436</v>
      </c>
      <c r="AC5" s="24" t="s">
        <v>4436</v>
      </c>
    </row>
    <row r="6" spans="1:29" x14ac:dyDescent="0.25">
      <c r="A6" t="s">
        <v>4441</v>
      </c>
      <c r="B6" s="21">
        <v>5.8</v>
      </c>
      <c r="C6" s="21">
        <v>7.2</v>
      </c>
      <c r="D6" s="21">
        <v>3.5</v>
      </c>
      <c r="E6" s="21">
        <v>8</v>
      </c>
      <c r="F6" s="21">
        <v>5.4</v>
      </c>
      <c r="G6" s="21">
        <v>12.4</v>
      </c>
      <c r="H6" s="21">
        <v>10.1</v>
      </c>
      <c r="I6" s="21">
        <v>0</v>
      </c>
      <c r="J6" s="21">
        <v>2.5</v>
      </c>
      <c r="K6" s="21">
        <v>17.899999999999999</v>
      </c>
      <c r="L6" s="21">
        <v>2.8</v>
      </c>
      <c r="M6" s="21">
        <v>5.3</v>
      </c>
      <c r="N6" s="21">
        <v>8.5</v>
      </c>
      <c r="O6" s="21">
        <v>3.6</v>
      </c>
      <c r="P6" s="21">
        <v>6.6</v>
      </c>
      <c r="Q6" s="21">
        <v>0</v>
      </c>
      <c r="R6" s="21">
        <v>4.5999999999999996</v>
      </c>
      <c r="S6" s="21">
        <v>10</v>
      </c>
      <c r="T6" s="21">
        <v>2.1</v>
      </c>
      <c r="U6" s="21">
        <v>4</v>
      </c>
      <c r="V6" s="21">
        <v>4.8</v>
      </c>
      <c r="W6" s="21">
        <v>5.3</v>
      </c>
      <c r="X6" s="21">
        <v>4.5999999999999996</v>
      </c>
      <c r="Y6" s="21">
        <v>4.5999999999999996</v>
      </c>
      <c r="Z6" s="21">
        <v>4.0999999999999996</v>
      </c>
      <c r="AA6" s="21">
        <v>5.0999999999999996</v>
      </c>
      <c r="AB6" s="24" t="s">
        <v>4436</v>
      </c>
      <c r="AC6" s="24" t="s">
        <v>4436</v>
      </c>
    </row>
    <row r="7" spans="1:29" x14ac:dyDescent="0.25">
      <c r="A7" t="s">
        <v>4442</v>
      </c>
      <c r="B7" s="22">
        <v>138432751</v>
      </c>
      <c r="C7" s="22">
        <v>1268533</v>
      </c>
      <c r="D7" s="22">
        <v>11007</v>
      </c>
      <c r="E7" s="22">
        <v>912465</v>
      </c>
      <c r="F7" s="22">
        <v>24570</v>
      </c>
      <c r="G7" s="22">
        <v>21788</v>
      </c>
      <c r="H7" s="22">
        <v>932</v>
      </c>
      <c r="I7" s="22">
        <v>1150</v>
      </c>
      <c r="J7" s="22">
        <v>7590</v>
      </c>
      <c r="K7" s="22">
        <v>2922</v>
      </c>
      <c r="L7" s="22">
        <v>2733</v>
      </c>
      <c r="M7" s="22">
        <v>23697</v>
      </c>
      <c r="N7" s="22">
        <v>2697</v>
      </c>
      <c r="O7" s="22">
        <v>22448</v>
      </c>
      <c r="P7" s="22">
        <v>2494</v>
      </c>
      <c r="Q7" s="22">
        <v>1969</v>
      </c>
      <c r="R7" s="22">
        <v>201401</v>
      </c>
      <c r="S7" s="22">
        <v>4538</v>
      </c>
      <c r="T7" s="22">
        <v>24132</v>
      </c>
      <c r="U7" s="22">
        <v>7726</v>
      </c>
      <c r="V7" s="22">
        <v>131804</v>
      </c>
      <c r="W7" s="22">
        <v>259521</v>
      </c>
      <c r="X7" s="22">
        <v>10489</v>
      </c>
      <c r="Y7" s="22">
        <v>81881</v>
      </c>
      <c r="Z7" s="22">
        <v>112516</v>
      </c>
      <c r="AA7" s="22">
        <v>41743</v>
      </c>
      <c r="AB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421044</v>
      </c>
      <c r="AC7" s="22">
        <f>HousingCharacteristics2017_5yr456[[#This Row],[Washoe]]-HousingCharacteristics2017_5yr456[[#This Row],[Reno]]-HousingCharacteristics2017_5yr456[[#This Row],[Sparks]]</f>
        <v>47142</v>
      </c>
    </row>
    <row r="8" spans="1:29" x14ac:dyDescent="0.25">
      <c r="A8" t="s">
        <v>4443</v>
      </c>
      <c r="B8" s="22">
        <v>85438643</v>
      </c>
      <c r="C8" s="22">
        <v>760574</v>
      </c>
      <c r="D8" s="22">
        <v>7380</v>
      </c>
      <c r="E8" s="22">
        <v>543495</v>
      </c>
      <c r="F8" s="22">
        <v>18636</v>
      </c>
      <c r="G8" s="22">
        <v>13066</v>
      </c>
      <c r="H8" s="22">
        <v>318</v>
      </c>
      <c r="I8" s="22">
        <v>489</v>
      </c>
      <c r="J8" s="22">
        <v>3692</v>
      </c>
      <c r="K8" s="22">
        <v>1169</v>
      </c>
      <c r="L8" s="22">
        <v>1951</v>
      </c>
      <c r="M8" s="22">
        <v>17415</v>
      </c>
      <c r="N8" s="22">
        <v>1967</v>
      </c>
      <c r="O8" s="22">
        <v>12187</v>
      </c>
      <c r="P8" s="22">
        <v>996</v>
      </c>
      <c r="Q8" s="22">
        <v>1492</v>
      </c>
      <c r="R8" s="22">
        <v>118958</v>
      </c>
      <c r="S8" s="22">
        <v>3305</v>
      </c>
      <c r="T8" s="22">
        <v>14058</v>
      </c>
      <c r="U8" s="22">
        <v>4876</v>
      </c>
      <c r="V8" s="22">
        <v>92325</v>
      </c>
      <c r="W8" s="22">
        <v>161599</v>
      </c>
      <c r="X8" s="22">
        <v>5941</v>
      </c>
      <c r="Y8" s="22">
        <v>62079</v>
      </c>
      <c r="Z8" s="22">
        <v>56741</v>
      </c>
      <c r="AA8" s="22">
        <v>25718</v>
      </c>
      <c r="AB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216675</v>
      </c>
      <c r="AC8" s="22">
        <f>HousingCharacteristics2017_5yr456[[#This Row],[Washoe]]-HousingCharacteristics2017_5yr456[[#This Row],[Reno]]-HousingCharacteristics2017_5yr456[[#This Row],[Sparks]]</f>
        <v>36499</v>
      </c>
    </row>
    <row r="9" spans="1:29" x14ac:dyDescent="0.25">
      <c r="A9" t="s">
        <v>4444</v>
      </c>
      <c r="B9" s="22">
        <v>8222495</v>
      </c>
      <c r="C9" s="22">
        <v>59131</v>
      </c>
      <c r="D9" s="22">
        <v>370</v>
      </c>
      <c r="E9" s="22">
        <v>44730</v>
      </c>
      <c r="F9" s="22">
        <v>1437</v>
      </c>
      <c r="G9" s="22">
        <v>475</v>
      </c>
      <c r="H9" s="22">
        <v>0</v>
      </c>
      <c r="I9" s="22">
        <v>24</v>
      </c>
      <c r="J9" s="22">
        <v>83</v>
      </c>
      <c r="K9" s="22">
        <v>3</v>
      </c>
      <c r="L9" s="22">
        <v>164</v>
      </c>
      <c r="M9" s="22">
        <v>390</v>
      </c>
      <c r="N9" s="22">
        <v>18</v>
      </c>
      <c r="O9" s="22">
        <v>500</v>
      </c>
      <c r="P9" s="22">
        <v>86</v>
      </c>
      <c r="Q9" s="22">
        <v>13</v>
      </c>
      <c r="R9" s="22">
        <v>9364</v>
      </c>
      <c r="S9" s="22">
        <v>53</v>
      </c>
      <c r="T9" s="22">
        <v>1421</v>
      </c>
      <c r="U9" s="22">
        <v>553</v>
      </c>
      <c r="V9" s="22">
        <v>7713</v>
      </c>
      <c r="W9" s="22">
        <v>12197</v>
      </c>
      <c r="X9" s="22">
        <v>1958</v>
      </c>
      <c r="Y9" s="22">
        <v>2465</v>
      </c>
      <c r="Z9" s="22">
        <v>6274</v>
      </c>
      <c r="AA9" s="22">
        <v>2062</v>
      </c>
      <c r="AB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19844</v>
      </c>
      <c r="AC9" s="22">
        <f>HousingCharacteristics2017_5yr456[[#This Row],[Washoe]]-HousingCharacteristics2017_5yr456[[#This Row],[Reno]]-HousingCharacteristics2017_5yr456[[#This Row],[Sparks]]</f>
        <v>1028</v>
      </c>
    </row>
    <row r="10" spans="1:29" x14ac:dyDescent="0.25">
      <c r="A10" t="s">
        <v>4445</v>
      </c>
      <c r="B10" s="22">
        <v>4868926</v>
      </c>
      <c r="C10" s="22">
        <v>17379</v>
      </c>
      <c r="D10" s="22">
        <v>280</v>
      </c>
      <c r="E10" s="22">
        <v>10037</v>
      </c>
      <c r="F10" s="22">
        <v>766</v>
      </c>
      <c r="G10" s="22">
        <v>671</v>
      </c>
      <c r="H10" s="22">
        <v>0</v>
      </c>
      <c r="I10" s="22">
        <v>18</v>
      </c>
      <c r="J10" s="22">
        <v>247</v>
      </c>
      <c r="K10" s="22">
        <v>0</v>
      </c>
      <c r="L10" s="22">
        <v>13</v>
      </c>
      <c r="M10" s="22">
        <v>260</v>
      </c>
      <c r="N10" s="22">
        <v>112</v>
      </c>
      <c r="O10" s="22">
        <v>440</v>
      </c>
      <c r="P10" s="22">
        <v>36</v>
      </c>
      <c r="Q10" s="22">
        <v>23</v>
      </c>
      <c r="R10" s="22">
        <v>3852</v>
      </c>
      <c r="S10" s="22">
        <v>17</v>
      </c>
      <c r="T10" s="22">
        <v>607</v>
      </c>
      <c r="U10" s="22">
        <v>67</v>
      </c>
      <c r="V10" s="22">
        <v>990</v>
      </c>
      <c r="W10" s="22">
        <v>2972</v>
      </c>
      <c r="X10" s="22">
        <v>192</v>
      </c>
      <c r="Y10" s="22">
        <v>1388</v>
      </c>
      <c r="Z10" s="22">
        <v>2281</v>
      </c>
      <c r="AA10" s="22">
        <v>925</v>
      </c>
      <c r="AB1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4428</v>
      </c>
      <c r="AC10" s="22">
        <f>HousingCharacteristics2017_5yr456[[#This Row],[Washoe]]-HousingCharacteristics2017_5yr456[[#This Row],[Reno]]-HousingCharacteristics2017_5yr456[[#This Row],[Sparks]]</f>
        <v>646</v>
      </c>
    </row>
    <row r="11" spans="1:29" x14ac:dyDescent="0.25">
      <c r="A11" t="s">
        <v>4446</v>
      </c>
      <c r="B11" s="22">
        <v>5989331</v>
      </c>
      <c r="C11" s="22">
        <v>82456</v>
      </c>
      <c r="D11" s="22">
        <v>516</v>
      </c>
      <c r="E11" s="22">
        <v>64860</v>
      </c>
      <c r="F11" s="22">
        <v>922</v>
      </c>
      <c r="G11" s="22">
        <v>1399</v>
      </c>
      <c r="H11" s="22">
        <v>32</v>
      </c>
      <c r="I11" s="22">
        <v>58</v>
      </c>
      <c r="J11" s="22">
        <v>169</v>
      </c>
      <c r="K11" s="22">
        <v>65</v>
      </c>
      <c r="L11" s="22">
        <v>64</v>
      </c>
      <c r="M11" s="22">
        <v>469</v>
      </c>
      <c r="N11" s="22">
        <v>62</v>
      </c>
      <c r="O11" s="22">
        <v>683</v>
      </c>
      <c r="P11" s="22">
        <v>106</v>
      </c>
      <c r="Q11" s="22">
        <v>19</v>
      </c>
      <c r="R11" s="22">
        <v>11627</v>
      </c>
      <c r="S11" s="22">
        <v>224</v>
      </c>
      <c r="T11" s="22">
        <v>1181</v>
      </c>
      <c r="U11" s="22">
        <v>421</v>
      </c>
      <c r="V11" s="22">
        <v>7034</v>
      </c>
      <c r="W11" s="22">
        <v>19958</v>
      </c>
      <c r="X11" s="22">
        <v>1248</v>
      </c>
      <c r="Y11" s="22">
        <v>4628</v>
      </c>
      <c r="Z11" s="22">
        <v>7893</v>
      </c>
      <c r="AA11" s="22">
        <v>2266</v>
      </c>
      <c r="AB1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31571</v>
      </c>
      <c r="AC11" s="22">
        <f>HousingCharacteristics2017_5yr456[[#This Row],[Washoe]]-HousingCharacteristics2017_5yr456[[#This Row],[Reno]]-HousingCharacteristics2017_5yr456[[#This Row],[Sparks]]</f>
        <v>1468</v>
      </c>
    </row>
    <row r="12" spans="1:29" x14ac:dyDescent="0.25">
      <c r="A12" t="s">
        <v>4447</v>
      </c>
      <c r="B12" s="22">
        <v>6398241</v>
      </c>
      <c r="C12" s="22">
        <v>95451</v>
      </c>
      <c r="D12" s="22">
        <v>169</v>
      </c>
      <c r="E12" s="22">
        <v>75137</v>
      </c>
      <c r="F12" s="22">
        <v>506</v>
      </c>
      <c r="G12" s="22">
        <v>918</v>
      </c>
      <c r="H12" s="22">
        <v>0</v>
      </c>
      <c r="I12" s="22">
        <v>0</v>
      </c>
      <c r="J12" s="22">
        <v>145</v>
      </c>
      <c r="K12" s="22">
        <v>0</v>
      </c>
      <c r="L12" s="22">
        <v>0</v>
      </c>
      <c r="M12" s="22">
        <v>362</v>
      </c>
      <c r="N12" s="22">
        <v>23</v>
      </c>
      <c r="O12" s="22">
        <v>291</v>
      </c>
      <c r="P12" s="22">
        <v>72</v>
      </c>
      <c r="Q12" s="22">
        <v>0</v>
      </c>
      <c r="R12" s="22">
        <v>16406</v>
      </c>
      <c r="S12" s="22">
        <v>34</v>
      </c>
      <c r="T12" s="22">
        <v>1388</v>
      </c>
      <c r="U12" s="22">
        <v>286</v>
      </c>
      <c r="V12" s="22">
        <v>9403</v>
      </c>
      <c r="W12" s="22">
        <v>22009</v>
      </c>
      <c r="X12" s="22">
        <v>471</v>
      </c>
      <c r="Y12" s="22">
        <v>4031</v>
      </c>
      <c r="Z12" s="22">
        <v>11577</v>
      </c>
      <c r="AA12" s="22">
        <v>3844</v>
      </c>
      <c r="AB1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38937</v>
      </c>
      <c r="AC12" s="22">
        <f>HousingCharacteristics2017_5yr456[[#This Row],[Washoe]]-HousingCharacteristics2017_5yr456[[#This Row],[Reno]]-HousingCharacteristics2017_5yr456[[#This Row],[Sparks]]</f>
        <v>985</v>
      </c>
    </row>
    <row r="13" spans="1:29" x14ac:dyDescent="0.25">
      <c r="A13" t="s">
        <v>4448</v>
      </c>
      <c r="B13" s="22">
        <v>5988959</v>
      </c>
      <c r="C13" s="22">
        <v>65683</v>
      </c>
      <c r="D13" s="22">
        <v>79</v>
      </c>
      <c r="E13" s="22">
        <v>53005</v>
      </c>
      <c r="F13" s="22">
        <v>289</v>
      </c>
      <c r="G13" s="22">
        <v>325</v>
      </c>
      <c r="H13" s="22">
        <v>19</v>
      </c>
      <c r="I13" s="22">
        <v>6</v>
      </c>
      <c r="J13" s="22">
        <v>0</v>
      </c>
      <c r="K13" s="22">
        <v>0</v>
      </c>
      <c r="L13" s="22">
        <v>45</v>
      </c>
      <c r="M13" s="22">
        <v>37</v>
      </c>
      <c r="N13" s="22">
        <v>54</v>
      </c>
      <c r="O13" s="22">
        <v>227</v>
      </c>
      <c r="P13" s="22">
        <v>27</v>
      </c>
      <c r="Q13" s="22">
        <v>0</v>
      </c>
      <c r="R13" s="22">
        <v>10794</v>
      </c>
      <c r="S13" s="22">
        <v>0</v>
      </c>
      <c r="T13" s="22">
        <v>776</v>
      </c>
      <c r="U13" s="22">
        <v>234</v>
      </c>
      <c r="V13" s="22">
        <v>4658</v>
      </c>
      <c r="W13" s="22">
        <v>13700</v>
      </c>
      <c r="X13" s="22">
        <v>86</v>
      </c>
      <c r="Y13" s="22">
        <v>2956</v>
      </c>
      <c r="Z13" s="22">
        <v>7649</v>
      </c>
      <c r="AA13" s="22">
        <v>2725</v>
      </c>
      <c r="AB1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31371</v>
      </c>
      <c r="AC13" s="22">
        <f>HousingCharacteristics2017_5yr456[[#This Row],[Washoe]]-HousingCharacteristics2017_5yr456[[#This Row],[Reno]]-HousingCharacteristics2017_5yr456[[#This Row],[Sparks]]</f>
        <v>420</v>
      </c>
    </row>
    <row r="14" spans="1:29" x14ac:dyDescent="0.25">
      <c r="A14" t="s">
        <v>4449</v>
      </c>
      <c r="B14" s="22">
        <v>13018590</v>
      </c>
      <c r="C14" s="22">
        <v>118750</v>
      </c>
      <c r="D14" s="22">
        <v>340</v>
      </c>
      <c r="E14" s="22">
        <v>94477</v>
      </c>
      <c r="F14" s="22">
        <v>615</v>
      </c>
      <c r="G14" s="22">
        <v>532</v>
      </c>
      <c r="H14" s="22">
        <v>136</v>
      </c>
      <c r="I14" s="22">
        <v>0</v>
      </c>
      <c r="J14" s="22">
        <v>161</v>
      </c>
      <c r="K14" s="22">
        <v>0</v>
      </c>
      <c r="L14" s="22">
        <v>0</v>
      </c>
      <c r="M14" s="22">
        <v>408</v>
      </c>
      <c r="N14" s="22">
        <v>7</v>
      </c>
      <c r="O14" s="22">
        <v>351</v>
      </c>
      <c r="P14" s="22">
        <v>65</v>
      </c>
      <c r="Q14" s="22">
        <v>0</v>
      </c>
      <c r="R14" s="22">
        <v>19417</v>
      </c>
      <c r="S14" s="22">
        <v>19</v>
      </c>
      <c r="T14" s="22">
        <v>2222</v>
      </c>
      <c r="U14" s="22">
        <v>162</v>
      </c>
      <c r="V14" s="22">
        <v>8051</v>
      </c>
      <c r="W14" s="22">
        <v>23642</v>
      </c>
      <c r="X14" s="22">
        <v>359</v>
      </c>
      <c r="Y14" s="22">
        <v>3398</v>
      </c>
      <c r="Z14" s="22">
        <v>15735</v>
      </c>
      <c r="AA14" s="22">
        <v>3068</v>
      </c>
      <c r="AB1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58865</v>
      </c>
      <c r="AC14" s="22">
        <f>HousingCharacteristics2017_5yr456[[#This Row],[Washoe]]-HousingCharacteristics2017_5yr456[[#This Row],[Reno]]-HousingCharacteristics2017_5yr456[[#This Row],[Sparks]]</f>
        <v>614</v>
      </c>
    </row>
    <row r="15" spans="1:29" x14ac:dyDescent="0.25">
      <c r="A15" t="s">
        <v>4450</v>
      </c>
      <c r="B15" s="22">
        <v>8374539</v>
      </c>
      <c r="C15" s="22">
        <v>67090</v>
      </c>
      <c r="D15" s="22">
        <v>1848</v>
      </c>
      <c r="E15" s="22">
        <v>25435</v>
      </c>
      <c r="F15" s="22">
        <v>1366</v>
      </c>
      <c r="G15" s="22">
        <v>4349</v>
      </c>
      <c r="H15" s="22">
        <v>418</v>
      </c>
      <c r="I15" s="22">
        <v>540</v>
      </c>
      <c r="J15" s="22">
        <v>3052</v>
      </c>
      <c r="K15" s="22">
        <v>1662</v>
      </c>
      <c r="L15" s="22">
        <v>484</v>
      </c>
      <c r="M15" s="22">
        <v>4340</v>
      </c>
      <c r="N15" s="22">
        <v>432</v>
      </c>
      <c r="O15" s="22">
        <v>7542</v>
      </c>
      <c r="P15" s="22">
        <v>1092</v>
      </c>
      <c r="Q15" s="22">
        <v>422</v>
      </c>
      <c r="R15" s="22">
        <v>10773</v>
      </c>
      <c r="S15" s="22">
        <v>856</v>
      </c>
      <c r="T15" s="22">
        <v>2479</v>
      </c>
      <c r="U15" s="22">
        <v>883</v>
      </c>
      <c r="V15" s="22">
        <v>1527</v>
      </c>
      <c r="W15" s="22">
        <v>3350</v>
      </c>
      <c r="X15" s="22">
        <v>214</v>
      </c>
      <c r="Y15" s="22">
        <v>913</v>
      </c>
      <c r="Z15" s="22">
        <v>4260</v>
      </c>
      <c r="AA15" s="22">
        <v>1047</v>
      </c>
      <c r="AB1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18548</v>
      </c>
      <c r="AC15" s="22">
        <f>HousingCharacteristics2017_5yr456[[#This Row],[Washoe]]-HousingCharacteristics2017_5yr456[[#This Row],[Reno]]-HousingCharacteristics2017_5yr456[[#This Row],[Sparks]]</f>
        <v>5466</v>
      </c>
    </row>
    <row r="16" spans="1:29" x14ac:dyDescent="0.25">
      <c r="A16" t="s">
        <v>4451</v>
      </c>
      <c r="B16" s="22">
        <v>133027</v>
      </c>
      <c r="C16" s="22">
        <v>2019</v>
      </c>
      <c r="D16" s="22">
        <v>25</v>
      </c>
      <c r="E16" s="22">
        <v>1289</v>
      </c>
      <c r="F16" s="22">
        <v>33</v>
      </c>
      <c r="G16" s="22">
        <v>53</v>
      </c>
      <c r="H16" s="22">
        <v>9</v>
      </c>
      <c r="I16" s="22">
        <v>15</v>
      </c>
      <c r="J16" s="22">
        <v>41</v>
      </c>
      <c r="K16" s="22">
        <v>23</v>
      </c>
      <c r="L16" s="22">
        <v>12</v>
      </c>
      <c r="M16" s="22">
        <v>16</v>
      </c>
      <c r="N16" s="22">
        <v>22</v>
      </c>
      <c r="O16" s="22">
        <v>227</v>
      </c>
      <c r="P16" s="22">
        <v>14</v>
      </c>
      <c r="Q16" s="22">
        <v>0</v>
      </c>
      <c r="R16" s="22">
        <v>210</v>
      </c>
      <c r="S16" s="22">
        <v>30</v>
      </c>
      <c r="T16" s="22">
        <v>0</v>
      </c>
      <c r="U16" s="22">
        <v>244</v>
      </c>
      <c r="V16" s="22">
        <v>103</v>
      </c>
      <c r="W16" s="22">
        <v>94</v>
      </c>
      <c r="X16" s="22">
        <v>20</v>
      </c>
      <c r="Y16" s="22">
        <v>23</v>
      </c>
      <c r="Z16" s="22">
        <v>106</v>
      </c>
      <c r="AA16" s="22">
        <v>88</v>
      </c>
      <c r="AB1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805</v>
      </c>
      <c r="AC16" s="22">
        <f>HousingCharacteristics2017_5yr456[[#This Row],[Washoe]]-HousingCharacteristics2017_5yr456[[#This Row],[Reno]]-HousingCharacteristics2017_5yr456[[#This Row],[Sparks]]</f>
        <v>16</v>
      </c>
    </row>
    <row r="17" spans="1:29" x14ac:dyDescent="0.25">
      <c r="A17" t="s">
        <v>4452</v>
      </c>
      <c r="B17" s="22">
        <v>138432751</v>
      </c>
      <c r="C17" s="22">
        <v>1268533</v>
      </c>
      <c r="D17" s="22">
        <v>11007</v>
      </c>
      <c r="E17" s="22">
        <v>912465</v>
      </c>
      <c r="F17" s="22">
        <v>24570</v>
      </c>
      <c r="G17" s="22">
        <v>21788</v>
      </c>
      <c r="H17" s="22">
        <v>932</v>
      </c>
      <c r="I17" s="22">
        <v>1150</v>
      </c>
      <c r="J17" s="22">
        <v>7590</v>
      </c>
      <c r="K17" s="22">
        <v>2922</v>
      </c>
      <c r="L17" s="22">
        <v>2733</v>
      </c>
      <c r="M17" s="22">
        <v>23697</v>
      </c>
      <c r="N17" s="22">
        <v>2697</v>
      </c>
      <c r="O17" s="22">
        <v>22448</v>
      </c>
      <c r="P17" s="22">
        <v>2494</v>
      </c>
      <c r="Q17" s="22">
        <v>1969</v>
      </c>
      <c r="R17" s="22">
        <v>201401</v>
      </c>
      <c r="S17" s="22">
        <v>4538</v>
      </c>
      <c r="T17" s="22">
        <v>24132</v>
      </c>
      <c r="U17" s="22">
        <v>7726</v>
      </c>
      <c r="V17" s="22">
        <v>131804</v>
      </c>
      <c r="W17" s="22">
        <v>259521</v>
      </c>
      <c r="X17" s="22">
        <v>10489</v>
      </c>
      <c r="Y17" s="22">
        <v>81881</v>
      </c>
      <c r="Z17" s="22">
        <v>112516</v>
      </c>
      <c r="AA17" s="22">
        <v>41743</v>
      </c>
      <c r="AB1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421044</v>
      </c>
      <c r="AC17" s="22">
        <f>HousingCharacteristics2017_5yr456[[#This Row],[Washoe]]-HousingCharacteristics2017_5yr456[[#This Row],[Reno]]-HousingCharacteristics2017_5yr456[[#This Row],[Sparks]]</f>
        <v>47142</v>
      </c>
    </row>
    <row r="18" spans="1:29" x14ac:dyDescent="0.25">
      <c r="A18" t="s">
        <v>4453</v>
      </c>
      <c r="B18" s="22">
        <v>4826244</v>
      </c>
      <c r="C18" s="22">
        <v>59001</v>
      </c>
      <c r="D18" s="22">
        <v>165</v>
      </c>
      <c r="E18" s="22">
        <v>44735</v>
      </c>
      <c r="F18" s="22">
        <v>567</v>
      </c>
      <c r="G18" s="22">
        <v>868</v>
      </c>
      <c r="H18" s="22">
        <v>3</v>
      </c>
      <c r="I18" s="22">
        <v>7</v>
      </c>
      <c r="J18" s="22">
        <v>170</v>
      </c>
      <c r="K18" s="22">
        <v>14</v>
      </c>
      <c r="L18" s="22">
        <v>0</v>
      </c>
      <c r="M18" s="22">
        <v>910</v>
      </c>
      <c r="N18" s="22">
        <v>0</v>
      </c>
      <c r="O18" s="22">
        <v>421</v>
      </c>
      <c r="P18" s="22">
        <v>3</v>
      </c>
      <c r="Q18" s="22">
        <v>51</v>
      </c>
      <c r="R18" s="22">
        <v>10701</v>
      </c>
      <c r="S18" s="22">
        <v>90</v>
      </c>
      <c r="T18" s="22">
        <v>296</v>
      </c>
      <c r="U18" s="22">
        <v>53</v>
      </c>
      <c r="V18" s="22">
        <v>9903</v>
      </c>
      <c r="W18" s="22">
        <v>7964</v>
      </c>
      <c r="X18" s="22">
        <v>960</v>
      </c>
      <c r="Y18" s="22">
        <v>3970</v>
      </c>
      <c r="Z18" s="22">
        <v>6828</v>
      </c>
      <c r="AA18" s="22">
        <v>2575</v>
      </c>
      <c r="AB18" s="23">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21885</v>
      </c>
      <c r="AC18" s="23">
        <f>HousingCharacteristics2017_5yr456[[#This Row],[Washoe]]-HousingCharacteristics2017_5yr456[[#This Row],[Reno]]-HousingCharacteristics2017_5yr456[[#This Row],[Sparks]]</f>
        <v>1298</v>
      </c>
    </row>
    <row r="19" spans="1:29" x14ac:dyDescent="0.25">
      <c r="A19" t="s">
        <v>4454</v>
      </c>
      <c r="B19" s="22">
        <v>3772330</v>
      </c>
      <c r="C19" s="22">
        <v>42421</v>
      </c>
      <c r="D19" s="22">
        <v>26</v>
      </c>
      <c r="E19" s="22">
        <v>33668</v>
      </c>
      <c r="F19" s="22">
        <v>427</v>
      </c>
      <c r="G19" s="22">
        <v>1445</v>
      </c>
      <c r="H19" s="22">
        <v>0</v>
      </c>
      <c r="I19" s="22">
        <v>57</v>
      </c>
      <c r="J19" s="22">
        <v>430</v>
      </c>
      <c r="K19" s="22">
        <v>296</v>
      </c>
      <c r="L19" s="22">
        <v>160</v>
      </c>
      <c r="M19" s="22">
        <v>530</v>
      </c>
      <c r="N19" s="22">
        <v>0</v>
      </c>
      <c r="O19" s="22">
        <v>293</v>
      </c>
      <c r="P19" s="22">
        <v>39</v>
      </c>
      <c r="Q19" s="22">
        <v>9</v>
      </c>
      <c r="R19" s="22">
        <v>4654</v>
      </c>
      <c r="S19" s="22">
        <v>2</v>
      </c>
      <c r="T19" s="22">
        <v>385</v>
      </c>
      <c r="U19" s="22">
        <v>36</v>
      </c>
      <c r="V19" s="22">
        <v>5370</v>
      </c>
      <c r="W19" s="22">
        <v>7671</v>
      </c>
      <c r="X19" s="22">
        <v>642</v>
      </c>
      <c r="Y19" s="22">
        <v>2890</v>
      </c>
      <c r="Z19" s="22">
        <v>3037</v>
      </c>
      <c r="AA19" s="22">
        <v>1055</v>
      </c>
      <c r="AB1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17059</v>
      </c>
      <c r="AC19" s="22">
        <f>HousingCharacteristics2017_5yr456[[#This Row],[Washoe]]-HousingCharacteristics2017_5yr456[[#This Row],[Reno]]-HousingCharacteristics2017_5yr456[[#This Row],[Sparks]]</f>
        <v>562</v>
      </c>
    </row>
    <row r="20" spans="1:29" x14ac:dyDescent="0.25">
      <c r="A20" t="s">
        <v>4455</v>
      </c>
      <c r="B20" s="22">
        <v>18872283</v>
      </c>
      <c r="C20" s="22">
        <v>337155</v>
      </c>
      <c r="D20" s="22">
        <v>1900</v>
      </c>
      <c r="E20" s="22">
        <v>264700</v>
      </c>
      <c r="F20" s="22">
        <v>5204</v>
      </c>
      <c r="G20" s="22">
        <v>2651</v>
      </c>
      <c r="H20" s="22">
        <v>155</v>
      </c>
      <c r="I20" s="22">
        <v>119</v>
      </c>
      <c r="J20" s="22">
        <v>911</v>
      </c>
      <c r="K20" s="22">
        <v>345</v>
      </c>
      <c r="L20" s="22">
        <v>357</v>
      </c>
      <c r="M20" s="22">
        <v>7336</v>
      </c>
      <c r="N20" s="22">
        <v>160</v>
      </c>
      <c r="O20" s="22">
        <v>7744</v>
      </c>
      <c r="P20" s="22">
        <v>259</v>
      </c>
      <c r="Q20" s="22">
        <v>400</v>
      </c>
      <c r="R20" s="22">
        <v>42024</v>
      </c>
      <c r="S20" s="22">
        <v>504</v>
      </c>
      <c r="T20" s="22">
        <v>2386</v>
      </c>
      <c r="U20" s="22">
        <v>793</v>
      </c>
      <c r="V20" s="22">
        <v>41154</v>
      </c>
      <c r="W20" s="22">
        <v>56838</v>
      </c>
      <c r="X20" s="22">
        <v>4776</v>
      </c>
      <c r="Y20" s="22">
        <v>37093</v>
      </c>
      <c r="Z20" s="22">
        <v>22175</v>
      </c>
      <c r="AA20" s="22">
        <v>9600</v>
      </c>
      <c r="AB2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124046</v>
      </c>
      <c r="AC20" s="22">
        <f>HousingCharacteristics2017_5yr456[[#This Row],[Washoe]]-HousingCharacteristics2017_5yr456[[#This Row],[Reno]]-HousingCharacteristics2017_5yr456[[#This Row],[Sparks]]</f>
        <v>10249</v>
      </c>
    </row>
    <row r="21" spans="1:29" x14ac:dyDescent="0.25">
      <c r="A21" t="s">
        <v>4456</v>
      </c>
      <c r="B21" s="22">
        <v>19229676</v>
      </c>
      <c r="C21" s="22">
        <v>338251</v>
      </c>
      <c r="D21" s="22">
        <v>2650</v>
      </c>
      <c r="E21" s="22">
        <v>263075</v>
      </c>
      <c r="F21" s="22">
        <v>5607</v>
      </c>
      <c r="G21" s="22">
        <v>5209</v>
      </c>
      <c r="H21" s="22">
        <v>140</v>
      </c>
      <c r="I21" s="22">
        <v>182</v>
      </c>
      <c r="J21" s="22">
        <v>1754</v>
      </c>
      <c r="K21" s="22">
        <v>787</v>
      </c>
      <c r="L21" s="22">
        <v>418</v>
      </c>
      <c r="M21" s="22">
        <v>5373</v>
      </c>
      <c r="N21" s="22">
        <v>264</v>
      </c>
      <c r="O21" s="22">
        <v>6456</v>
      </c>
      <c r="P21" s="22">
        <v>724</v>
      </c>
      <c r="Q21" s="22">
        <v>497</v>
      </c>
      <c r="R21" s="22">
        <v>39235</v>
      </c>
      <c r="S21" s="22">
        <v>685</v>
      </c>
      <c r="T21" s="22">
        <v>5195</v>
      </c>
      <c r="U21" s="22">
        <v>1344</v>
      </c>
      <c r="V21" s="22">
        <v>48573</v>
      </c>
      <c r="W21" s="22">
        <v>83670</v>
      </c>
      <c r="X21" s="22">
        <v>3079</v>
      </c>
      <c r="Y21" s="22">
        <v>20679</v>
      </c>
      <c r="Z21" s="22">
        <v>20468</v>
      </c>
      <c r="AA21" s="22">
        <v>7688</v>
      </c>
      <c r="AB2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105730</v>
      </c>
      <c r="AC21" s="22">
        <f>HousingCharacteristics2017_5yr456[[#This Row],[Washoe]]-HousingCharacteristics2017_5yr456[[#This Row],[Reno]]-HousingCharacteristics2017_5yr456[[#This Row],[Sparks]]</f>
        <v>11079</v>
      </c>
    </row>
    <row r="22" spans="1:29" x14ac:dyDescent="0.25">
      <c r="A22" t="s">
        <v>4457</v>
      </c>
      <c r="B22" s="22">
        <v>18484475</v>
      </c>
      <c r="C22" s="22">
        <v>191024</v>
      </c>
      <c r="D22" s="22">
        <v>1879</v>
      </c>
      <c r="E22" s="22">
        <v>133493</v>
      </c>
      <c r="F22" s="22">
        <v>4677</v>
      </c>
      <c r="G22" s="22">
        <v>5499</v>
      </c>
      <c r="H22" s="22">
        <v>143</v>
      </c>
      <c r="I22" s="22">
        <v>221</v>
      </c>
      <c r="J22" s="22">
        <v>1564</v>
      </c>
      <c r="K22" s="22">
        <v>376</v>
      </c>
      <c r="L22" s="22">
        <v>307</v>
      </c>
      <c r="M22" s="22">
        <v>3577</v>
      </c>
      <c r="N22" s="22">
        <v>486</v>
      </c>
      <c r="O22" s="22">
        <v>3708</v>
      </c>
      <c r="P22" s="22">
        <v>498</v>
      </c>
      <c r="Q22" s="22">
        <v>313</v>
      </c>
      <c r="R22" s="22">
        <v>29767</v>
      </c>
      <c r="S22" s="22">
        <v>602</v>
      </c>
      <c r="T22" s="22">
        <v>3914</v>
      </c>
      <c r="U22" s="22">
        <v>1454</v>
      </c>
      <c r="V22" s="22">
        <v>17069</v>
      </c>
      <c r="W22" s="22">
        <v>42187</v>
      </c>
      <c r="X22" s="22">
        <v>558</v>
      </c>
      <c r="Y22" s="22">
        <v>4744</v>
      </c>
      <c r="Z22" s="22">
        <v>15085</v>
      </c>
      <c r="AA22" s="22">
        <v>6529</v>
      </c>
      <c r="AB2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67481</v>
      </c>
      <c r="AC22" s="22">
        <f>HousingCharacteristics2017_5yr456[[#This Row],[Washoe]]-HousingCharacteristics2017_5yr456[[#This Row],[Reno]]-HousingCharacteristics2017_5yr456[[#This Row],[Sparks]]</f>
        <v>8153</v>
      </c>
    </row>
    <row r="23" spans="1:29" x14ac:dyDescent="0.25">
      <c r="A23" t="s">
        <v>4458</v>
      </c>
      <c r="B23" s="22">
        <v>20811073</v>
      </c>
      <c r="C23" s="22">
        <v>163316</v>
      </c>
      <c r="D23" s="22">
        <v>2131</v>
      </c>
      <c r="E23" s="22">
        <v>96855</v>
      </c>
      <c r="F23" s="22">
        <v>5606</v>
      </c>
      <c r="G23" s="22">
        <v>2687</v>
      </c>
      <c r="H23" s="22">
        <v>240</v>
      </c>
      <c r="I23" s="22">
        <v>223</v>
      </c>
      <c r="J23" s="22">
        <v>1309</v>
      </c>
      <c r="K23" s="22">
        <v>474</v>
      </c>
      <c r="L23" s="22">
        <v>257</v>
      </c>
      <c r="M23" s="22">
        <v>3414</v>
      </c>
      <c r="N23" s="22">
        <v>673</v>
      </c>
      <c r="O23" s="22">
        <v>2161</v>
      </c>
      <c r="P23" s="22">
        <v>386</v>
      </c>
      <c r="Q23" s="22">
        <v>376</v>
      </c>
      <c r="R23" s="22">
        <v>38017</v>
      </c>
      <c r="S23" s="22">
        <v>555</v>
      </c>
      <c r="T23" s="22">
        <v>7952</v>
      </c>
      <c r="U23" s="22">
        <v>2331</v>
      </c>
      <c r="V23" s="22">
        <v>5466</v>
      </c>
      <c r="W23" s="22">
        <v>25969</v>
      </c>
      <c r="X23" s="22">
        <v>238</v>
      </c>
      <c r="Y23" s="22">
        <v>5068</v>
      </c>
      <c r="Z23" s="22">
        <v>20436</v>
      </c>
      <c r="AA23" s="22">
        <v>7106</v>
      </c>
      <c r="AB2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57783</v>
      </c>
      <c r="AC23" s="22">
        <f>HousingCharacteristics2017_5yr456[[#This Row],[Washoe]]-HousingCharacteristics2017_5yr456[[#This Row],[Reno]]-HousingCharacteristics2017_5yr456[[#This Row],[Sparks]]</f>
        <v>10475</v>
      </c>
    </row>
    <row r="24" spans="1:29" x14ac:dyDescent="0.25">
      <c r="A24" t="s">
        <v>4459</v>
      </c>
      <c r="B24" s="22">
        <v>14506264</v>
      </c>
      <c r="C24" s="22">
        <v>73454</v>
      </c>
      <c r="D24" s="22">
        <v>867</v>
      </c>
      <c r="E24" s="22">
        <v>45856</v>
      </c>
      <c r="F24" s="22">
        <v>1478</v>
      </c>
      <c r="G24" s="22">
        <v>980</v>
      </c>
      <c r="H24" s="22">
        <v>39</v>
      </c>
      <c r="I24" s="22">
        <v>123</v>
      </c>
      <c r="J24" s="22">
        <v>426</v>
      </c>
      <c r="K24" s="22">
        <v>279</v>
      </c>
      <c r="L24" s="22">
        <v>247</v>
      </c>
      <c r="M24" s="22">
        <v>1220</v>
      </c>
      <c r="N24" s="22">
        <v>476</v>
      </c>
      <c r="O24" s="22">
        <v>611</v>
      </c>
      <c r="P24" s="22">
        <v>134</v>
      </c>
      <c r="Q24" s="22">
        <v>94</v>
      </c>
      <c r="R24" s="22">
        <v>17736</v>
      </c>
      <c r="S24" s="22">
        <v>388</v>
      </c>
      <c r="T24" s="22">
        <v>2500</v>
      </c>
      <c r="U24" s="22">
        <v>479</v>
      </c>
      <c r="V24" s="22">
        <v>1471</v>
      </c>
      <c r="W24" s="22">
        <v>19554</v>
      </c>
      <c r="X24" s="22">
        <v>134</v>
      </c>
      <c r="Y24" s="22">
        <v>4416</v>
      </c>
      <c r="Z24" s="22">
        <v>10164</v>
      </c>
      <c r="AA24" s="22">
        <v>3601</v>
      </c>
      <c r="AB2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19802</v>
      </c>
      <c r="AC24" s="22">
        <f>HousingCharacteristics2017_5yr456[[#This Row],[Washoe]]-HousingCharacteristics2017_5yr456[[#This Row],[Reno]]-HousingCharacteristics2017_5yr456[[#This Row],[Sparks]]</f>
        <v>3971</v>
      </c>
    </row>
    <row r="25" spans="1:29" x14ac:dyDescent="0.25">
      <c r="A25" t="s">
        <v>4460</v>
      </c>
      <c r="B25" s="22">
        <v>14087506</v>
      </c>
      <c r="C25" s="22">
        <v>35895</v>
      </c>
      <c r="D25" s="22">
        <v>503</v>
      </c>
      <c r="E25" s="22">
        <v>20384</v>
      </c>
      <c r="F25" s="22">
        <v>387</v>
      </c>
      <c r="G25" s="22">
        <v>660</v>
      </c>
      <c r="H25" s="22">
        <v>101</v>
      </c>
      <c r="I25" s="22">
        <v>57</v>
      </c>
      <c r="J25" s="22">
        <v>314</v>
      </c>
      <c r="K25" s="22">
        <v>118</v>
      </c>
      <c r="L25" s="22">
        <v>272</v>
      </c>
      <c r="M25" s="22">
        <v>670</v>
      </c>
      <c r="N25" s="22">
        <v>351</v>
      </c>
      <c r="O25" s="22">
        <v>379</v>
      </c>
      <c r="P25" s="22">
        <v>145</v>
      </c>
      <c r="Q25" s="22">
        <v>0</v>
      </c>
      <c r="R25" s="22">
        <v>10077</v>
      </c>
      <c r="S25" s="22">
        <v>452</v>
      </c>
      <c r="T25" s="22">
        <v>1025</v>
      </c>
      <c r="U25" s="22">
        <v>315</v>
      </c>
      <c r="V25" s="22">
        <v>1638</v>
      </c>
      <c r="W25" s="22">
        <v>11173</v>
      </c>
      <c r="X25" s="22">
        <v>95</v>
      </c>
      <c r="Y25" s="22">
        <v>2327</v>
      </c>
      <c r="Z25" s="22">
        <v>7230</v>
      </c>
      <c r="AA25" s="22">
        <v>2159</v>
      </c>
      <c r="AB2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4836</v>
      </c>
      <c r="AC25" s="22">
        <f>HousingCharacteristics2017_5yr456[[#This Row],[Washoe]]-HousingCharacteristics2017_5yr456[[#This Row],[Reno]]-HousingCharacteristics2017_5yr456[[#This Row],[Sparks]]</f>
        <v>688</v>
      </c>
    </row>
    <row r="26" spans="1:29" x14ac:dyDescent="0.25">
      <c r="A26" t="s">
        <v>4461</v>
      </c>
      <c r="B26" s="22">
        <v>6658408</v>
      </c>
      <c r="C26" s="22">
        <v>13430</v>
      </c>
      <c r="D26" s="22">
        <v>408</v>
      </c>
      <c r="E26" s="22">
        <v>6324</v>
      </c>
      <c r="F26" s="22">
        <v>156</v>
      </c>
      <c r="G26" s="22">
        <v>487</v>
      </c>
      <c r="H26" s="22">
        <v>27</v>
      </c>
      <c r="I26" s="22">
        <v>20</v>
      </c>
      <c r="J26" s="22">
        <v>176</v>
      </c>
      <c r="K26" s="22">
        <v>71</v>
      </c>
      <c r="L26" s="22">
        <v>150</v>
      </c>
      <c r="M26" s="22">
        <v>361</v>
      </c>
      <c r="N26" s="22">
        <v>134</v>
      </c>
      <c r="O26" s="22">
        <v>188</v>
      </c>
      <c r="P26" s="22">
        <v>92</v>
      </c>
      <c r="Q26" s="22">
        <v>0</v>
      </c>
      <c r="R26" s="22">
        <v>4353</v>
      </c>
      <c r="S26" s="22">
        <v>293</v>
      </c>
      <c r="T26" s="22">
        <v>190</v>
      </c>
      <c r="U26" s="22">
        <v>455</v>
      </c>
      <c r="V26" s="22">
        <v>769</v>
      </c>
      <c r="W26" s="22">
        <v>3297</v>
      </c>
      <c r="X26" s="22">
        <v>0</v>
      </c>
      <c r="Y26" s="22">
        <v>421</v>
      </c>
      <c r="Z26" s="22">
        <v>3318</v>
      </c>
      <c r="AA26" s="22">
        <v>730</v>
      </c>
      <c r="AB2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1382</v>
      </c>
      <c r="AC26" s="22">
        <f>HousingCharacteristics2017_5yr456[[#This Row],[Washoe]]-HousingCharacteristics2017_5yr456[[#This Row],[Reno]]-HousingCharacteristics2017_5yr456[[#This Row],[Sparks]]</f>
        <v>305</v>
      </c>
    </row>
    <row r="27" spans="1:29" x14ac:dyDescent="0.25">
      <c r="A27" t="s">
        <v>4462</v>
      </c>
      <c r="B27" s="22">
        <v>17184492</v>
      </c>
      <c r="C27" s="22">
        <v>14586</v>
      </c>
      <c r="D27" s="22">
        <v>478</v>
      </c>
      <c r="E27" s="22">
        <v>3375</v>
      </c>
      <c r="F27" s="22">
        <v>461</v>
      </c>
      <c r="G27" s="22">
        <v>1302</v>
      </c>
      <c r="H27" s="22">
        <v>84</v>
      </c>
      <c r="I27" s="22">
        <v>141</v>
      </c>
      <c r="J27" s="22">
        <v>536</v>
      </c>
      <c r="K27" s="22">
        <v>162</v>
      </c>
      <c r="L27" s="22">
        <v>565</v>
      </c>
      <c r="M27" s="22">
        <v>306</v>
      </c>
      <c r="N27" s="22">
        <v>153</v>
      </c>
      <c r="O27" s="22">
        <v>487</v>
      </c>
      <c r="P27" s="22">
        <v>214</v>
      </c>
      <c r="Q27" s="22">
        <v>229</v>
      </c>
      <c r="R27" s="22">
        <v>4837</v>
      </c>
      <c r="S27" s="22">
        <v>967</v>
      </c>
      <c r="T27" s="22">
        <v>289</v>
      </c>
      <c r="U27" s="22">
        <v>466</v>
      </c>
      <c r="V27" s="22">
        <v>391</v>
      </c>
      <c r="W27" s="22">
        <v>1198</v>
      </c>
      <c r="X27" s="22">
        <v>7</v>
      </c>
      <c r="Y27" s="22">
        <v>273</v>
      </c>
      <c r="Z27" s="22">
        <v>3775</v>
      </c>
      <c r="AA27" s="22">
        <v>700</v>
      </c>
      <c r="AB2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1040</v>
      </c>
      <c r="AC27" s="22">
        <f>HousingCharacteristics2017_5yr456[[#This Row],[Washoe]]-HousingCharacteristics2017_5yr456[[#This Row],[Reno]]-HousingCharacteristics2017_5yr456[[#This Row],[Sparks]]</f>
        <v>362</v>
      </c>
    </row>
    <row r="28" spans="1:29" x14ac:dyDescent="0.25">
      <c r="A28" t="s">
        <v>4463</v>
      </c>
      <c r="B28" s="22">
        <v>138432751</v>
      </c>
      <c r="C28" s="22">
        <v>1268533</v>
      </c>
      <c r="D28" s="22">
        <v>11007</v>
      </c>
      <c r="E28" s="22">
        <v>912465</v>
      </c>
      <c r="F28" s="22">
        <v>24570</v>
      </c>
      <c r="G28" s="22">
        <v>21788</v>
      </c>
      <c r="H28" s="22">
        <v>932</v>
      </c>
      <c r="I28" s="22">
        <v>1150</v>
      </c>
      <c r="J28" s="22">
        <v>7590</v>
      </c>
      <c r="K28" s="22">
        <v>2922</v>
      </c>
      <c r="L28" s="22">
        <v>2733</v>
      </c>
      <c r="M28" s="22">
        <v>23697</v>
      </c>
      <c r="N28" s="22">
        <v>2697</v>
      </c>
      <c r="O28" s="22">
        <v>22448</v>
      </c>
      <c r="P28" s="22">
        <v>2494</v>
      </c>
      <c r="Q28" s="22">
        <v>1969</v>
      </c>
      <c r="R28" s="22">
        <v>201401</v>
      </c>
      <c r="S28" s="22">
        <v>4538</v>
      </c>
      <c r="T28" s="22">
        <v>24132</v>
      </c>
      <c r="U28" s="22">
        <v>7726</v>
      </c>
      <c r="V28" s="22">
        <v>131804</v>
      </c>
      <c r="W28" s="22">
        <v>259521</v>
      </c>
      <c r="X28" s="22">
        <v>10489</v>
      </c>
      <c r="Y28" s="22">
        <v>81881</v>
      </c>
      <c r="Z28" s="22">
        <v>112516</v>
      </c>
      <c r="AA28" s="22">
        <v>41743</v>
      </c>
      <c r="AB2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421044</v>
      </c>
      <c r="AC28" s="22">
        <f>HousingCharacteristics2017_5yr456[[#This Row],[Washoe]]-HousingCharacteristics2017_5yr456[[#This Row],[Reno]]-HousingCharacteristics2017_5yr456[[#This Row],[Sparks]]</f>
        <v>47142</v>
      </c>
    </row>
    <row r="29" spans="1:29" x14ac:dyDescent="0.25">
      <c r="A29" t="s">
        <v>4464</v>
      </c>
      <c r="B29" s="22">
        <v>3250217</v>
      </c>
      <c r="C29" s="22">
        <v>41819</v>
      </c>
      <c r="D29" s="22">
        <v>208</v>
      </c>
      <c r="E29" s="22">
        <v>29834</v>
      </c>
      <c r="F29" s="22">
        <v>505</v>
      </c>
      <c r="G29" s="22">
        <v>598</v>
      </c>
      <c r="H29" s="22">
        <v>36</v>
      </c>
      <c r="I29" s="22">
        <v>51</v>
      </c>
      <c r="J29" s="22">
        <v>195</v>
      </c>
      <c r="K29" s="22">
        <v>44</v>
      </c>
      <c r="L29" s="22">
        <v>0</v>
      </c>
      <c r="M29" s="22">
        <v>272</v>
      </c>
      <c r="N29" s="22">
        <v>46</v>
      </c>
      <c r="O29" s="22">
        <v>798</v>
      </c>
      <c r="P29" s="22">
        <v>58</v>
      </c>
      <c r="Q29" s="22">
        <v>0</v>
      </c>
      <c r="R29" s="22">
        <v>8139</v>
      </c>
      <c r="S29" s="22">
        <v>87</v>
      </c>
      <c r="T29" s="22">
        <v>948</v>
      </c>
      <c r="U29" s="22">
        <v>108</v>
      </c>
      <c r="V29" s="22">
        <v>1603</v>
      </c>
      <c r="W29" s="22">
        <v>9478</v>
      </c>
      <c r="X29" s="22">
        <v>251</v>
      </c>
      <c r="Y29" s="22">
        <v>1410</v>
      </c>
      <c r="Z29" s="22">
        <v>6690</v>
      </c>
      <c r="AA29" s="22">
        <v>1117</v>
      </c>
      <c r="AB2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16984</v>
      </c>
      <c r="AC29" s="22">
        <f>HousingCharacteristics2017_5yr456[[#This Row],[Washoe]]-HousingCharacteristics2017_5yr456[[#This Row],[Reno]]-HousingCharacteristics2017_5yr456[[#This Row],[Sparks]]</f>
        <v>332</v>
      </c>
    </row>
    <row r="30" spans="1:29" x14ac:dyDescent="0.25">
      <c r="A30" t="s">
        <v>4465</v>
      </c>
      <c r="B30" s="22">
        <v>3910325</v>
      </c>
      <c r="C30" s="22">
        <v>46043</v>
      </c>
      <c r="D30" s="22">
        <v>105</v>
      </c>
      <c r="E30" s="22">
        <v>35436</v>
      </c>
      <c r="F30" s="22">
        <v>290</v>
      </c>
      <c r="G30" s="22">
        <v>374</v>
      </c>
      <c r="H30" s="22">
        <v>48</v>
      </c>
      <c r="I30" s="22">
        <v>105</v>
      </c>
      <c r="J30" s="22">
        <v>321</v>
      </c>
      <c r="K30" s="22">
        <v>0</v>
      </c>
      <c r="L30" s="22">
        <v>65</v>
      </c>
      <c r="M30" s="22">
        <v>181</v>
      </c>
      <c r="N30" s="22">
        <v>112</v>
      </c>
      <c r="O30" s="22">
        <v>303</v>
      </c>
      <c r="P30" s="22">
        <v>137</v>
      </c>
      <c r="Q30" s="22">
        <v>19</v>
      </c>
      <c r="R30" s="22">
        <v>7720</v>
      </c>
      <c r="S30" s="22">
        <v>89</v>
      </c>
      <c r="T30" s="22">
        <v>738</v>
      </c>
      <c r="U30" s="22">
        <v>361</v>
      </c>
      <c r="V30" s="22">
        <v>2561</v>
      </c>
      <c r="W30" s="22">
        <v>8964</v>
      </c>
      <c r="X30" s="22">
        <v>120</v>
      </c>
      <c r="Y30" s="22">
        <v>1710</v>
      </c>
      <c r="Z30" s="22">
        <v>5612</v>
      </c>
      <c r="AA30" s="22">
        <v>1533</v>
      </c>
      <c r="AB3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21720</v>
      </c>
      <c r="AC30" s="22">
        <f>HousingCharacteristics2017_5yr456[[#This Row],[Washoe]]-HousingCharacteristics2017_5yr456[[#This Row],[Reno]]-HousingCharacteristics2017_5yr456[[#This Row],[Sparks]]</f>
        <v>575</v>
      </c>
    </row>
    <row r="31" spans="1:29" x14ac:dyDescent="0.25">
      <c r="A31" t="s">
        <v>4466</v>
      </c>
      <c r="B31" s="22">
        <v>12459781</v>
      </c>
      <c r="C31" s="22">
        <v>131801</v>
      </c>
      <c r="D31" s="22">
        <v>708</v>
      </c>
      <c r="E31" s="22">
        <v>100194</v>
      </c>
      <c r="F31" s="22">
        <v>1714</v>
      </c>
      <c r="G31" s="22">
        <v>1222</v>
      </c>
      <c r="H31" s="22">
        <v>177</v>
      </c>
      <c r="I31" s="22">
        <v>95</v>
      </c>
      <c r="J31" s="22">
        <v>311</v>
      </c>
      <c r="K31" s="22">
        <v>198</v>
      </c>
      <c r="L31" s="22">
        <v>300</v>
      </c>
      <c r="M31" s="22">
        <v>1120</v>
      </c>
      <c r="N31" s="22">
        <v>170</v>
      </c>
      <c r="O31" s="22">
        <v>1641</v>
      </c>
      <c r="P31" s="22">
        <v>182</v>
      </c>
      <c r="Q31" s="22">
        <v>176</v>
      </c>
      <c r="R31" s="22">
        <v>20658</v>
      </c>
      <c r="S31" s="22">
        <v>297</v>
      </c>
      <c r="T31" s="22">
        <v>2638</v>
      </c>
      <c r="U31" s="22">
        <v>717</v>
      </c>
      <c r="V31" s="22">
        <v>10942</v>
      </c>
      <c r="W31" s="22">
        <v>24893</v>
      </c>
      <c r="X31" s="22">
        <v>882</v>
      </c>
      <c r="Y31" s="22">
        <v>5223</v>
      </c>
      <c r="Z31" s="22">
        <v>14012</v>
      </c>
      <c r="AA31" s="22">
        <v>5117</v>
      </c>
      <c r="AB3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57537</v>
      </c>
      <c r="AC31" s="22">
        <f>HousingCharacteristics2017_5yr456[[#This Row],[Washoe]]-HousingCharacteristics2017_5yr456[[#This Row],[Reno]]-HousingCharacteristics2017_5yr456[[#This Row],[Sparks]]</f>
        <v>1529</v>
      </c>
    </row>
    <row r="32" spans="1:29" x14ac:dyDescent="0.25">
      <c r="A32" t="s">
        <v>4467</v>
      </c>
      <c r="B32" s="22">
        <v>22231547</v>
      </c>
      <c r="C32" s="22">
        <v>224021</v>
      </c>
      <c r="D32" s="22">
        <v>1899</v>
      </c>
      <c r="E32" s="22">
        <v>165948</v>
      </c>
      <c r="F32" s="22">
        <v>3369</v>
      </c>
      <c r="G32" s="22">
        <v>3374</v>
      </c>
      <c r="H32" s="22">
        <v>315</v>
      </c>
      <c r="I32" s="22">
        <v>107</v>
      </c>
      <c r="J32" s="22">
        <v>1097</v>
      </c>
      <c r="K32" s="22">
        <v>571</v>
      </c>
      <c r="L32" s="22">
        <v>420</v>
      </c>
      <c r="M32" s="22">
        <v>3306</v>
      </c>
      <c r="N32" s="22">
        <v>586</v>
      </c>
      <c r="O32" s="22">
        <v>4060</v>
      </c>
      <c r="P32" s="22">
        <v>771</v>
      </c>
      <c r="Q32" s="22">
        <v>235</v>
      </c>
      <c r="R32" s="22">
        <v>33205</v>
      </c>
      <c r="S32" s="22">
        <v>991</v>
      </c>
      <c r="T32" s="22">
        <v>3767</v>
      </c>
      <c r="U32" s="22">
        <v>1135</v>
      </c>
      <c r="V32" s="22">
        <v>21008</v>
      </c>
      <c r="W32" s="22">
        <v>46077</v>
      </c>
      <c r="X32" s="22">
        <v>2684</v>
      </c>
      <c r="Y32" s="22">
        <v>12429</v>
      </c>
      <c r="Z32" s="22">
        <v>21311</v>
      </c>
      <c r="AA32" s="22">
        <v>6745</v>
      </c>
      <c r="AB3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82615</v>
      </c>
      <c r="AC32" s="22">
        <f>HousingCharacteristics2017_5yr456[[#This Row],[Washoe]]-HousingCharacteristics2017_5yr456[[#This Row],[Reno]]-HousingCharacteristics2017_5yr456[[#This Row],[Sparks]]</f>
        <v>5149</v>
      </c>
    </row>
    <row r="33" spans="1:29" x14ac:dyDescent="0.25">
      <c r="A33" t="s">
        <v>4468</v>
      </c>
      <c r="B33" s="22">
        <v>26672922</v>
      </c>
      <c r="C33" s="22">
        <v>260360</v>
      </c>
      <c r="D33" s="22">
        <v>2476</v>
      </c>
      <c r="E33" s="22">
        <v>184296</v>
      </c>
      <c r="F33" s="22">
        <v>5541</v>
      </c>
      <c r="G33" s="22">
        <v>5176</v>
      </c>
      <c r="H33" s="22">
        <v>212</v>
      </c>
      <c r="I33" s="22">
        <v>284</v>
      </c>
      <c r="J33" s="22">
        <v>2423</v>
      </c>
      <c r="K33" s="22">
        <v>899</v>
      </c>
      <c r="L33" s="22">
        <v>534</v>
      </c>
      <c r="M33" s="22">
        <v>6231</v>
      </c>
      <c r="N33" s="22">
        <v>926</v>
      </c>
      <c r="O33" s="22">
        <v>5597</v>
      </c>
      <c r="P33" s="22">
        <v>602</v>
      </c>
      <c r="Q33" s="22">
        <v>531</v>
      </c>
      <c r="R33" s="22">
        <v>37834</v>
      </c>
      <c r="S33" s="22">
        <v>1186</v>
      </c>
      <c r="T33" s="22">
        <v>5612</v>
      </c>
      <c r="U33" s="22">
        <v>1522</v>
      </c>
      <c r="V33" s="22">
        <v>28935</v>
      </c>
      <c r="W33" s="22">
        <v>54234</v>
      </c>
      <c r="X33" s="22">
        <v>2798</v>
      </c>
      <c r="Y33" s="22">
        <v>16559</v>
      </c>
      <c r="Z33" s="22">
        <v>20729</v>
      </c>
      <c r="AA33" s="22">
        <v>8079</v>
      </c>
      <c r="AB3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80248</v>
      </c>
      <c r="AC33" s="22">
        <f>HousingCharacteristics2017_5yr456[[#This Row],[Washoe]]-HousingCharacteristics2017_5yr456[[#This Row],[Reno]]-HousingCharacteristics2017_5yr456[[#This Row],[Sparks]]</f>
        <v>9026</v>
      </c>
    </row>
    <row r="34" spans="1:29" x14ac:dyDescent="0.25">
      <c r="A34" t="s">
        <v>4469</v>
      </c>
      <c r="B34" s="22">
        <v>24582222</v>
      </c>
      <c r="C34" s="22">
        <v>227188</v>
      </c>
      <c r="D34" s="22">
        <v>2789</v>
      </c>
      <c r="E34" s="22">
        <v>159239</v>
      </c>
      <c r="F34" s="22">
        <v>5930</v>
      </c>
      <c r="G34" s="22">
        <v>4092</v>
      </c>
      <c r="H34" s="22">
        <v>78</v>
      </c>
      <c r="I34" s="22">
        <v>267</v>
      </c>
      <c r="J34" s="22">
        <v>1283</v>
      </c>
      <c r="K34" s="22">
        <v>585</v>
      </c>
      <c r="L34" s="22">
        <v>563</v>
      </c>
      <c r="M34" s="22">
        <v>5926</v>
      </c>
      <c r="N34" s="22">
        <v>547</v>
      </c>
      <c r="O34" s="22">
        <v>4170</v>
      </c>
      <c r="P34" s="22">
        <v>439</v>
      </c>
      <c r="Q34" s="22">
        <v>474</v>
      </c>
      <c r="R34" s="22">
        <v>35846</v>
      </c>
      <c r="S34" s="22">
        <v>666</v>
      </c>
      <c r="T34" s="22">
        <v>4294</v>
      </c>
      <c r="U34" s="22">
        <v>1522</v>
      </c>
      <c r="V34" s="22">
        <v>25036</v>
      </c>
      <c r="W34" s="22">
        <v>46714</v>
      </c>
      <c r="X34" s="22">
        <v>1929</v>
      </c>
      <c r="Y34" s="22">
        <v>19229</v>
      </c>
      <c r="Z34" s="22">
        <v>17787</v>
      </c>
      <c r="AA34" s="22">
        <v>7606</v>
      </c>
      <c r="AB3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64809</v>
      </c>
      <c r="AC34" s="22">
        <f>HousingCharacteristics2017_5yr456[[#This Row],[Washoe]]-HousingCharacteristics2017_5yr456[[#This Row],[Reno]]-HousingCharacteristics2017_5yr456[[#This Row],[Sparks]]</f>
        <v>10453</v>
      </c>
    </row>
    <row r="35" spans="1:29" x14ac:dyDescent="0.25">
      <c r="A35" t="s">
        <v>4470</v>
      </c>
      <c r="B35" s="22">
        <v>16793623</v>
      </c>
      <c r="C35" s="22">
        <v>141354</v>
      </c>
      <c r="D35" s="22">
        <v>1402</v>
      </c>
      <c r="E35" s="22">
        <v>98822</v>
      </c>
      <c r="F35" s="22">
        <v>3344</v>
      </c>
      <c r="G35" s="22">
        <v>2726</v>
      </c>
      <c r="H35" s="22">
        <v>25</v>
      </c>
      <c r="I35" s="22">
        <v>96</v>
      </c>
      <c r="J35" s="22">
        <v>813</v>
      </c>
      <c r="K35" s="22">
        <v>365</v>
      </c>
      <c r="L35" s="22">
        <v>348</v>
      </c>
      <c r="M35" s="22">
        <v>3309</v>
      </c>
      <c r="N35" s="22">
        <v>195</v>
      </c>
      <c r="O35" s="22">
        <v>2657</v>
      </c>
      <c r="P35" s="22">
        <v>154</v>
      </c>
      <c r="Q35" s="22">
        <v>187</v>
      </c>
      <c r="R35" s="22">
        <v>23677</v>
      </c>
      <c r="S35" s="22">
        <v>535</v>
      </c>
      <c r="T35" s="22">
        <v>2699</v>
      </c>
      <c r="U35" s="22">
        <v>857</v>
      </c>
      <c r="V35" s="22">
        <v>17419</v>
      </c>
      <c r="W35" s="22">
        <v>28756</v>
      </c>
      <c r="X35" s="22">
        <v>724</v>
      </c>
      <c r="Y35" s="22">
        <v>10850</v>
      </c>
      <c r="Z35" s="22">
        <v>11438</v>
      </c>
      <c r="AA35" s="22">
        <v>5217</v>
      </c>
      <c r="AB3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40216</v>
      </c>
      <c r="AC35" s="22">
        <f>HousingCharacteristics2017_5yr456[[#This Row],[Washoe]]-HousingCharacteristics2017_5yr456[[#This Row],[Reno]]-HousingCharacteristics2017_5yr456[[#This Row],[Sparks]]</f>
        <v>7022</v>
      </c>
    </row>
    <row r="36" spans="1:29" x14ac:dyDescent="0.25">
      <c r="A36" t="s">
        <v>4471</v>
      </c>
      <c r="B36" s="22">
        <v>12195373</v>
      </c>
      <c r="C36" s="22">
        <v>96869</v>
      </c>
      <c r="D36" s="22">
        <v>744</v>
      </c>
      <c r="E36" s="22">
        <v>68589</v>
      </c>
      <c r="F36" s="22">
        <v>1697</v>
      </c>
      <c r="G36" s="22">
        <v>2162</v>
      </c>
      <c r="H36" s="22">
        <v>21</v>
      </c>
      <c r="I36" s="22">
        <v>31</v>
      </c>
      <c r="J36" s="22">
        <v>682</v>
      </c>
      <c r="K36" s="22">
        <v>70</v>
      </c>
      <c r="L36" s="22">
        <v>253</v>
      </c>
      <c r="M36" s="22">
        <v>1840</v>
      </c>
      <c r="N36" s="22">
        <v>69</v>
      </c>
      <c r="O36" s="22">
        <v>1589</v>
      </c>
      <c r="P36" s="22">
        <v>72</v>
      </c>
      <c r="Q36" s="22">
        <v>199</v>
      </c>
      <c r="R36" s="22">
        <v>16925</v>
      </c>
      <c r="S36" s="22">
        <v>276</v>
      </c>
      <c r="T36" s="22">
        <v>1650</v>
      </c>
      <c r="U36" s="22">
        <v>733</v>
      </c>
      <c r="V36" s="22">
        <v>11470</v>
      </c>
      <c r="W36" s="22">
        <v>21117</v>
      </c>
      <c r="X36" s="22">
        <v>531</v>
      </c>
      <c r="Y36" s="22">
        <v>7215</v>
      </c>
      <c r="Z36" s="22">
        <v>7661</v>
      </c>
      <c r="AA36" s="22">
        <v>3586</v>
      </c>
      <c r="AB3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27523</v>
      </c>
      <c r="AC36" s="22">
        <f>HousingCharacteristics2017_5yr456[[#This Row],[Washoe]]-HousingCharacteristics2017_5yr456[[#This Row],[Reno]]-HousingCharacteristics2017_5yr456[[#This Row],[Sparks]]</f>
        <v>5678</v>
      </c>
    </row>
    <row r="37" spans="1:29" x14ac:dyDescent="0.25">
      <c r="A37" t="s">
        <v>4472</v>
      </c>
      <c r="B37" s="22">
        <v>16336741</v>
      </c>
      <c r="C37" s="22">
        <v>99078</v>
      </c>
      <c r="D37" s="22">
        <v>676</v>
      </c>
      <c r="E37" s="22">
        <v>70107</v>
      </c>
      <c r="F37" s="22">
        <v>2180</v>
      </c>
      <c r="G37" s="22">
        <v>2064</v>
      </c>
      <c r="H37" s="22">
        <v>20</v>
      </c>
      <c r="I37" s="22">
        <v>114</v>
      </c>
      <c r="J37" s="22">
        <v>465</v>
      </c>
      <c r="K37" s="22">
        <v>190</v>
      </c>
      <c r="L37" s="22">
        <v>250</v>
      </c>
      <c r="M37" s="22">
        <v>1512</v>
      </c>
      <c r="N37" s="22">
        <v>46</v>
      </c>
      <c r="O37" s="22">
        <v>1633</v>
      </c>
      <c r="P37" s="22">
        <v>79</v>
      </c>
      <c r="Q37" s="22">
        <v>148</v>
      </c>
      <c r="R37" s="22">
        <v>17397</v>
      </c>
      <c r="S37" s="22">
        <v>411</v>
      </c>
      <c r="T37" s="22">
        <v>1786</v>
      </c>
      <c r="U37" s="22">
        <v>771</v>
      </c>
      <c r="V37" s="22">
        <v>12830</v>
      </c>
      <c r="W37" s="22">
        <v>19288</v>
      </c>
      <c r="X37" s="22">
        <v>570</v>
      </c>
      <c r="Y37" s="22">
        <v>7256</v>
      </c>
      <c r="Z37" s="22">
        <v>7276</v>
      </c>
      <c r="AA37" s="22">
        <v>2743</v>
      </c>
      <c r="AB37" s="23">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29392</v>
      </c>
      <c r="AC37" s="23">
        <f>HousingCharacteristics2017_5yr456[[#This Row],[Washoe]]-HousingCharacteristics2017_5yr456[[#This Row],[Reno]]-HousingCharacteristics2017_5yr456[[#This Row],[Sparks]]</f>
        <v>7378</v>
      </c>
    </row>
    <row r="38" spans="1:29" x14ac:dyDescent="0.25">
      <c r="A38" t="s">
        <v>4473</v>
      </c>
      <c r="B38" s="21">
        <v>5.5</v>
      </c>
      <c r="C38" s="21">
        <v>5.2</v>
      </c>
      <c r="D38" s="21">
        <v>5.5</v>
      </c>
      <c r="E38" s="21">
        <v>5.2</v>
      </c>
      <c r="F38" s="21">
        <v>5.6</v>
      </c>
      <c r="G38" s="21">
        <v>5.5</v>
      </c>
      <c r="H38" s="21">
        <v>4.2</v>
      </c>
      <c r="I38" s="21">
        <v>5.3</v>
      </c>
      <c r="J38" s="21">
        <v>5.3</v>
      </c>
      <c r="K38" s="21">
        <v>5.2</v>
      </c>
      <c r="L38" s="21">
        <v>5.6</v>
      </c>
      <c r="M38" s="21">
        <v>5.6</v>
      </c>
      <c r="N38" s="21">
        <v>5</v>
      </c>
      <c r="O38" s="21">
        <v>5.3</v>
      </c>
      <c r="P38" s="21">
        <v>4.7</v>
      </c>
      <c r="Q38" s="21">
        <v>5.5</v>
      </c>
      <c r="R38" s="21">
        <v>5.3</v>
      </c>
      <c r="S38" s="21">
        <v>5.2</v>
      </c>
      <c r="T38" s="21">
        <v>5.2</v>
      </c>
      <c r="U38" s="21">
        <v>5.5</v>
      </c>
      <c r="V38" s="21">
        <v>5.5</v>
      </c>
      <c r="W38" s="21">
        <v>5.2</v>
      </c>
      <c r="X38" s="21">
        <v>5</v>
      </c>
      <c r="Y38" s="21">
        <v>5.7</v>
      </c>
      <c r="Z38" s="21">
        <v>4.9000000000000004</v>
      </c>
      <c r="AA38" s="21">
        <v>5.3</v>
      </c>
      <c r="AB38" s="25" t="s">
        <v>4436</v>
      </c>
      <c r="AC38" s="25" t="s">
        <v>4436</v>
      </c>
    </row>
    <row r="39" spans="1:29" x14ac:dyDescent="0.25">
      <c r="A39" t="s">
        <v>4474</v>
      </c>
      <c r="B39" s="22">
        <v>138432751</v>
      </c>
      <c r="C39" s="22">
        <v>1268533</v>
      </c>
      <c r="D39" s="22">
        <v>11007</v>
      </c>
      <c r="E39" s="22">
        <v>912465</v>
      </c>
      <c r="F39" s="22">
        <v>24570</v>
      </c>
      <c r="G39" s="22">
        <v>21788</v>
      </c>
      <c r="H39" s="22">
        <v>932</v>
      </c>
      <c r="I39" s="22">
        <v>1150</v>
      </c>
      <c r="J39" s="22">
        <v>7590</v>
      </c>
      <c r="K39" s="22">
        <v>2922</v>
      </c>
      <c r="L39" s="22">
        <v>2733</v>
      </c>
      <c r="M39" s="22">
        <v>23697</v>
      </c>
      <c r="N39" s="22">
        <v>2697</v>
      </c>
      <c r="O39" s="22">
        <v>22448</v>
      </c>
      <c r="P39" s="22">
        <v>2494</v>
      </c>
      <c r="Q39" s="22">
        <v>1969</v>
      </c>
      <c r="R39" s="22">
        <v>201401</v>
      </c>
      <c r="S39" s="22">
        <v>4538</v>
      </c>
      <c r="T39" s="22">
        <v>24132</v>
      </c>
      <c r="U39" s="22">
        <v>7726</v>
      </c>
      <c r="V39" s="22">
        <v>131804</v>
      </c>
      <c r="W39" s="22">
        <v>259521</v>
      </c>
      <c r="X39" s="22">
        <v>10489</v>
      </c>
      <c r="Y39" s="22">
        <v>81881</v>
      </c>
      <c r="Z39" s="22">
        <v>112516</v>
      </c>
      <c r="AA39" s="22">
        <v>41743</v>
      </c>
      <c r="AB3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421044</v>
      </c>
      <c r="AC39" s="22">
        <f>HousingCharacteristics2017_5yr456[[#This Row],[Washoe]]-HousingCharacteristics2017_5yr456[[#This Row],[Reno]]-HousingCharacteristics2017_5yr456[[#This Row],[Sparks]]</f>
        <v>47142</v>
      </c>
    </row>
    <row r="40" spans="1:29" x14ac:dyDescent="0.25">
      <c r="A40" t="s">
        <v>4475</v>
      </c>
      <c r="B40" s="22">
        <v>3588040</v>
      </c>
      <c r="C40" s="22">
        <v>44707</v>
      </c>
      <c r="D40" s="22">
        <v>213</v>
      </c>
      <c r="E40" s="22">
        <v>31678</v>
      </c>
      <c r="F40" s="22">
        <v>517</v>
      </c>
      <c r="G40" s="22">
        <v>639</v>
      </c>
      <c r="H40" s="22">
        <v>36</v>
      </c>
      <c r="I40" s="22">
        <v>51</v>
      </c>
      <c r="J40" s="22">
        <v>195</v>
      </c>
      <c r="K40" s="22">
        <v>44</v>
      </c>
      <c r="L40" s="22">
        <v>13</v>
      </c>
      <c r="M40" s="22">
        <v>323</v>
      </c>
      <c r="N40" s="22">
        <v>69</v>
      </c>
      <c r="O40" s="22">
        <v>855</v>
      </c>
      <c r="P40" s="22">
        <v>66</v>
      </c>
      <c r="Q40" s="22">
        <v>0</v>
      </c>
      <c r="R40" s="22">
        <v>8879</v>
      </c>
      <c r="S40" s="22">
        <v>87</v>
      </c>
      <c r="T40" s="22">
        <v>1042</v>
      </c>
      <c r="U40" s="22">
        <v>127</v>
      </c>
      <c r="V40" s="22">
        <v>1736</v>
      </c>
      <c r="W40" s="22">
        <v>10168</v>
      </c>
      <c r="X40" s="22">
        <v>267</v>
      </c>
      <c r="Y40" s="22">
        <v>1536</v>
      </c>
      <c r="Z40" s="22">
        <v>7202</v>
      </c>
      <c r="AA40" s="22">
        <v>1267</v>
      </c>
      <c r="AB4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17844</v>
      </c>
      <c r="AC40" s="22">
        <f>HousingCharacteristics2017_5yr456[[#This Row],[Washoe]]-HousingCharacteristics2017_5yr456[[#This Row],[Reno]]-HousingCharacteristics2017_5yr456[[#This Row],[Sparks]]</f>
        <v>410</v>
      </c>
    </row>
    <row r="41" spans="1:29" x14ac:dyDescent="0.25">
      <c r="A41" t="s">
        <v>4476</v>
      </c>
      <c r="B41" s="22">
        <v>14957832</v>
      </c>
      <c r="C41" s="22">
        <v>127431</v>
      </c>
      <c r="D41" s="22">
        <v>539</v>
      </c>
      <c r="E41" s="22">
        <v>95318</v>
      </c>
      <c r="F41" s="22">
        <v>944</v>
      </c>
      <c r="G41" s="22">
        <v>1601</v>
      </c>
      <c r="H41" s="22">
        <v>193</v>
      </c>
      <c r="I41" s="22">
        <v>196</v>
      </c>
      <c r="J41" s="22">
        <v>486</v>
      </c>
      <c r="K41" s="22">
        <v>114</v>
      </c>
      <c r="L41" s="22">
        <v>345</v>
      </c>
      <c r="M41" s="22">
        <v>693</v>
      </c>
      <c r="N41" s="22">
        <v>208</v>
      </c>
      <c r="O41" s="22">
        <v>1335</v>
      </c>
      <c r="P41" s="22">
        <v>293</v>
      </c>
      <c r="Q41" s="22">
        <v>123</v>
      </c>
      <c r="R41" s="22">
        <v>22031</v>
      </c>
      <c r="S41" s="22">
        <v>496</v>
      </c>
      <c r="T41" s="22">
        <v>2516</v>
      </c>
      <c r="U41" s="22">
        <v>855</v>
      </c>
      <c r="V41" s="22">
        <v>8614</v>
      </c>
      <c r="W41" s="22">
        <v>24753</v>
      </c>
      <c r="X41" s="22">
        <v>241</v>
      </c>
      <c r="Y41" s="22">
        <v>4085</v>
      </c>
      <c r="Z41" s="22">
        <v>16065</v>
      </c>
      <c r="AA41" s="22">
        <v>4835</v>
      </c>
      <c r="AB4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56770</v>
      </c>
      <c r="AC41" s="22">
        <f>HousingCharacteristics2017_5yr456[[#This Row],[Washoe]]-HousingCharacteristics2017_5yr456[[#This Row],[Reno]]-HousingCharacteristics2017_5yr456[[#This Row],[Sparks]]</f>
        <v>1131</v>
      </c>
    </row>
    <row r="42" spans="1:29" x14ac:dyDescent="0.25">
      <c r="A42" t="s">
        <v>4477</v>
      </c>
      <c r="B42" s="22">
        <v>35542796</v>
      </c>
      <c r="C42" s="22">
        <v>327362</v>
      </c>
      <c r="D42" s="22">
        <v>2808</v>
      </c>
      <c r="E42" s="22">
        <v>243136</v>
      </c>
      <c r="F42" s="22">
        <v>4402</v>
      </c>
      <c r="G42" s="22">
        <v>4566</v>
      </c>
      <c r="H42" s="22">
        <v>460</v>
      </c>
      <c r="I42" s="22">
        <v>222</v>
      </c>
      <c r="J42" s="22">
        <v>1405</v>
      </c>
      <c r="K42" s="22">
        <v>771</v>
      </c>
      <c r="L42" s="22">
        <v>949</v>
      </c>
      <c r="M42" s="22">
        <v>4905</v>
      </c>
      <c r="N42" s="22">
        <v>871</v>
      </c>
      <c r="O42" s="22">
        <v>6063</v>
      </c>
      <c r="P42" s="22">
        <v>783</v>
      </c>
      <c r="Q42" s="22">
        <v>447</v>
      </c>
      <c r="R42" s="22">
        <v>48439</v>
      </c>
      <c r="S42" s="22">
        <v>1298</v>
      </c>
      <c r="T42" s="22">
        <v>5837</v>
      </c>
      <c r="U42" s="22">
        <v>2412</v>
      </c>
      <c r="V42" s="22">
        <v>34367</v>
      </c>
      <c r="W42" s="22">
        <v>68248</v>
      </c>
      <c r="X42" s="22">
        <v>5000</v>
      </c>
      <c r="Y42" s="22">
        <v>14478</v>
      </c>
      <c r="Z42" s="22">
        <v>32443</v>
      </c>
      <c r="AA42" s="22">
        <v>10379</v>
      </c>
      <c r="AB42" s="23">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118631</v>
      </c>
      <c r="AC42" s="23">
        <f>HousingCharacteristics2017_5yr456[[#This Row],[Washoe]]-HousingCharacteristics2017_5yr456[[#This Row],[Reno]]-HousingCharacteristics2017_5yr456[[#This Row],[Sparks]]</f>
        <v>5617</v>
      </c>
    </row>
    <row r="43" spans="1:29" x14ac:dyDescent="0.25">
      <c r="A43" t="s">
        <v>4478</v>
      </c>
      <c r="B43" s="22">
        <v>54448649</v>
      </c>
      <c r="C43" s="22">
        <v>475187</v>
      </c>
      <c r="D43" s="22">
        <v>5634</v>
      </c>
      <c r="E43" s="22">
        <v>321411</v>
      </c>
      <c r="F43" s="22">
        <v>13813</v>
      </c>
      <c r="G43" s="22">
        <v>10116</v>
      </c>
      <c r="H43" s="22">
        <v>208</v>
      </c>
      <c r="I43" s="22">
        <v>461</v>
      </c>
      <c r="J43" s="22">
        <v>4073</v>
      </c>
      <c r="K43" s="22">
        <v>1454</v>
      </c>
      <c r="L43" s="22">
        <v>874</v>
      </c>
      <c r="M43" s="22">
        <v>13323</v>
      </c>
      <c r="N43" s="22">
        <v>1298</v>
      </c>
      <c r="O43" s="22">
        <v>11639</v>
      </c>
      <c r="P43" s="22">
        <v>1146</v>
      </c>
      <c r="Q43" s="22">
        <v>1077</v>
      </c>
      <c r="R43" s="22">
        <v>75606</v>
      </c>
      <c r="S43" s="22">
        <v>1915</v>
      </c>
      <c r="T43" s="22">
        <v>11139</v>
      </c>
      <c r="U43" s="22">
        <v>2565</v>
      </c>
      <c r="V43" s="22">
        <v>50459</v>
      </c>
      <c r="W43" s="22">
        <v>94682</v>
      </c>
      <c r="X43" s="22">
        <v>4160</v>
      </c>
      <c r="Y43" s="22">
        <v>34493</v>
      </c>
      <c r="Z43" s="22">
        <v>36286</v>
      </c>
      <c r="AA43" s="22">
        <v>15507</v>
      </c>
      <c r="AB43" s="23">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135052</v>
      </c>
      <c r="AC43" s="23">
        <f>HousingCharacteristics2017_5yr456[[#This Row],[Washoe]]-HousingCharacteristics2017_5yr456[[#This Row],[Reno]]-HousingCharacteristics2017_5yr456[[#This Row],[Sparks]]</f>
        <v>23813</v>
      </c>
    </row>
    <row r="44" spans="1:29" x14ac:dyDescent="0.25">
      <c r="A44" t="s">
        <v>4479</v>
      </c>
      <c r="B44" s="22">
        <v>23528958</v>
      </c>
      <c r="C44" s="22">
        <v>234329</v>
      </c>
      <c r="D44" s="22">
        <v>1551</v>
      </c>
      <c r="E44" s="22">
        <v>175330</v>
      </c>
      <c r="F44" s="22">
        <v>4027</v>
      </c>
      <c r="G44" s="22">
        <v>3205</v>
      </c>
      <c r="H44" s="22">
        <v>32</v>
      </c>
      <c r="I44" s="22">
        <v>120</v>
      </c>
      <c r="J44" s="22">
        <v>1066</v>
      </c>
      <c r="K44" s="22">
        <v>466</v>
      </c>
      <c r="L44" s="22">
        <v>322</v>
      </c>
      <c r="M44" s="22">
        <v>3983</v>
      </c>
      <c r="N44" s="22">
        <v>233</v>
      </c>
      <c r="O44" s="22">
        <v>2341</v>
      </c>
      <c r="P44" s="22">
        <v>204</v>
      </c>
      <c r="Q44" s="22">
        <v>282</v>
      </c>
      <c r="R44" s="22">
        <v>37250</v>
      </c>
      <c r="S44" s="22">
        <v>667</v>
      </c>
      <c r="T44" s="22">
        <v>3250</v>
      </c>
      <c r="U44" s="22">
        <v>1342</v>
      </c>
      <c r="V44" s="22">
        <v>27662</v>
      </c>
      <c r="W44" s="22">
        <v>49363</v>
      </c>
      <c r="X44" s="22">
        <v>624</v>
      </c>
      <c r="Y44" s="22">
        <v>22626</v>
      </c>
      <c r="Z44" s="22">
        <v>16891</v>
      </c>
      <c r="AA44" s="22">
        <v>7986</v>
      </c>
      <c r="AB4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73713</v>
      </c>
      <c r="AC44" s="22">
        <f>HousingCharacteristics2017_5yr456[[#This Row],[Washoe]]-HousingCharacteristics2017_5yr456[[#This Row],[Reno]]-HousingCharacteristics2017_5yr456[[#This Row],[Sparks]]</f>
        <v>12373</v>
      </c>
    </row>
    <row r="45" spans="1:29" x14ac:dyDescent="0.25">
      <c r="A45" t="s">
        <v>4480</v>
      </c>
      <c r="B45" s="22">
        <v>6366476</v>
      </c>
      <c r="C45" s="22">
        <v>59517</v>
      </c>
      <c r="D45" s="22">
        <v>262</v>
      </c>
      <c r="E45" s="22">
        <v>45592</v>
      </c>
      <c r="F45" s="22">
        <v>867</v>
      </c>
      <c r="G45" s="22">
        <v>1661</v>
      </c>
      <c r="H45" s="22">
        <v>3</v>
      </c>
      <c r="I45" s="22">
        <v>100</v>
      </c>
      <c r="J45" s="22">
        <v>365</v>
      </c>
      <c r="K45" s="22">
        <v>73</v>
      </c>
      <c r="L45" s="22">
        <v>230</v>
      </c>
      <c r="M45" s="22">
        <v>470</v>
      </c>
      <c r="N45" s="22">
        <v>18</v>
      </c>
      <c r="O45" s="22">
        <v>215</v>
      </c>
      <c r="P45" s="22">
        <v>2</v>
      </c>
      <c r="Q45" s="22">
        <v>40</v>
      </c>
      <c r="R45" s="22">
        <v>9196</v>
      </c>
      <c r="S45" s="22">
        <v>75</v>
      </c>
      <c r="T45" s="22">
        <v>348</v>
      </c>
      <c r="U45" s="22">
        <v>425</v>
      </c>
      <c r="V45" s="22">
        <v>8966</v>
      </c>
      <c r="W45" s="22">
        <v>12307</v>
      </c>
      <c r="X45" s="22">
        <v>197</v>
      </c>
      <c r="Y45" s="22">
        <v>4663</v>
      </c>
      <c r="Z45" s="22">
        <v>3629</v>
      </c>
      <c r="AA45" s="22">
        <v>1769</v>
      </c>
      <c r="AB4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19034</v>
      </c>
      <c r="AC45" s="22">
        <f>HousingCharacteristics2017_5yr456[[#This Row],[Washoe]]-HousingCharacteristics2017_5yr456[[#This Row],[Reno]]-HousingCharacteristics2017_5yr456[[#This Row],[Sparks]]</f>
        <v>3798</v>
      </c>
    </row>
    <row r="46" spans="1:29" x14ac:dyDescent="0.25">
      <c r="A46" t="s">
        <v>4481</v>
      </c>
      <c r="B46" s="22">
        <v>122354219</v>
      </c>
      <c r="C46" s="22">
        <v>1130011</v>
      </c>
      <c r="D46" s="22">
        <v>9972</v>
      </c>
      <c r="E46" s="22">
        <v>809026</v>
      </c>
      <c r="F46" s="22">
        <v>21071</v>
      </c>
      <c r="G46" s="22">
        <v>18516</v>
      </c>
      <c r="H46" s="22">
        <v>515</v>
      </c>
      <c r="I46" s="22">
        <v>661</v>
      </c>
      <c r="J46" s="22">
        <v>6579</v>
      </c>
      <c r="K46" s="22">
        <v>2315</v>
      </c>
      <c r="L46" s="22">
        <v>2003</v>
      </c>
      <c r="M46" s="22">
        <v>21726</v>
      </c>
      <c r="N46" s="22">
        <v>1938</v>
      </c>
      <c r="O46" s="22">
        <v>19253</v>
      </c>
      <c r="P46" s="22">
        <v>2009</v>
      </c>
      <c r="Q46" s="22">
        <v>1704</v>
      </c>
      <c r="R46" s="22">
        <v>186116</v>
      </c>
      <c r="S46" s="22">
        <v>3749</v>
      </c>
      <c r="T46" s="22">
        <v>22858</v>
      </c>
      <c r="U46" s="22">
        <v>6556</v>
      </c>
      <c r="V46" s="22">
        <v>120735</v>
      </c>
      <c r="W46" s="22">
        <v>237308</v>
      </c>
      <c r="X46" s="22">
        <v>8182</v>
      </c>
      <c r="Y46" s="22">
        <v>76223</v>
      </c>
      <c r="Z46" s="22">
        <v>105321</v>
      </c>
      <c r="AA46" s="22">
        <v>39500</v>
      </c>
      <c r="AB4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360022</v>
      </c>
      <c r="AC46" s="22">
        <f>HousingCharacteristics2017_5yr456[[#This Row],[Washoe]]-HousingCharacteristics2017_5yr456[[#This Row],[Reno]]-HousingCharacteristics2017_5yr456[[#This Row],[Sparks]]</f>
        <v>41295</v>
      </c>
    </row>
    <row r="47" spans="1:29" x14ac:dyDescent="0.25">
      <c r="A47" t="s">
        <v>4482</v>
      </c>
      <c r="B47" s="22">
        <v>78801376</v>
      </c>
      <c r="C47" s="22">
        <v>644864</v>
      </c>
      <c r="D47" s="22">
        <v>6837</v>
      </c>
      <c r="E47" s="22">
        <v>443247</v>
      </c>
      <c r="F47" s="22">
        <v>15688</v>
      </c>
      <c r="G47" s="22">
        <v>12813</v>
      </c>
      <c r="H47" s="22">
        <v>260</v>
      </c>
      <c r="I47" s="22">
        <v>485</v>
      </c>
      <c r="J47" s="22">
        <v>4526</v>
      </c>
      <c r="K47" s="22">
        <v>1754</v>
      </c>
      <c r="L47" s="22">
        <v>1453</v>
      </c>
      <c r="M47" s="22">
        <v>15865</v>
      </c>
      <c r="N47" s="22">
        <v>1414</v>
      </c>
      <c r="O47" s="22">
        <v>13771</v>
      </c>
      <c r="P47" s="22">
        <v>1363</v>
      </c>
      <c r="Q47" s="22">
        <v>1644</v>
      </c>
      <c r="R47" s="22">
        <v>107732</v>
      </c>
      <c r="S47" s="22">
        <v>2713</v>
      </c>
      <c r="T47" s="22">
        <v>13299</v>
      </c>
      <c r="U47" s="22">
        <v>4631</v>
      </c>
      <c r="V47" s="22">
        <v>77588</v>
      </c>
      <c r="W47" s="22">
        <v>126729</v>
      </c>
      <c r="X47" s="22">
        <v>6224</v>
      </c>
      <c r="Y47" s="22">
        <v>45593</v>
      </c>
      <c r="Z47" s="22">
        <v>50244</v>
      </c>
      <c r="AA47" s="22">
        <v>22707</v>
      </c>
      <c r="AB4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182482</v>
      </c>
      <c r="AC47" s="22">
        <f>HousingCharacteristics2017_5yr456[[#This Row],[Washoe]]-HousingCharacteristics2017_5yr456[[#This Row],[Reno]]-HousingCharacteristics2017_5yr456[[#This Row],[Sparks]]</f>
        <v>34781</v>
      </c>
    </row>
    <row r="48" spans="1:29" x14ac:dyDescent="0.25">
      <c r="A48" t="s">
        <v>4483</v>
      </c>
      <c r="B48" s="22">
        <v>43552843</v>
      </c>
      <c r="C48" s="22">
        <v>485147</v>
      </c>
      <c r="D48" s="22">
        <v>3135</v>
      </c>
      <c r="E48" s="22">
        <v>365779</v>
      </c>
      <c r="F48" s="22">
        <v>5383</v>
      </c>
      <c r="G48" s="22">
        <v>5703</v>
      </c>
      <c r="H48" s="22">
        <v>255</v>
      </c>
      <c r="I48" s="22">
        <v>176</v>
      </c>
      <c r="J48" s="22">
        <v>2053</v>
      </c>
      <c r="K48" s="22">
        <v>561</v>
      </c>
      <c r="L48" s="22">
        <v>550</v>
      </c>
      <c r="M48" s="22">
        <v>5861</v>
      </c>
      <c r="N48" s="22">
        <v>524</v>
      </c>
      <c r="O48" s="22">
        <v>5482</v>
      </c>
      <c r="P48" s="22">
        <v>646</v>
      </c>
      <c r="Q48" s="22">
        <v>60</v>
      </c>
      <c r="R48" s="22">
        <v>78384</v>
      </c>
      <c r="S48" s="22">
        <v>1036</v>
      </c>
      <c r="T48" s="22">
        <v>9559</v>
      </c>
      <c r="U48" s="22">
        <v>1925</v>
      </c>
      <c r="V48" s="22">
        <v>43147</v>
      </c>
      <c r="W48" s="22">
        <v>110579</v>
      </c>
      <c r="X48" s="22">
        <v>1958</v>
      </c>
      <c r="Y48" s="22">
        <v>30630</v>
      </c>
      <c r="Z48" s="22">
        <v>55077</v>
      </c>
      <c r="AA48" s="22">
        <v>16793</v>
      </c>
      <c r="AB4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177540</v>
      </c>
      <c r="AC48" s="22">
        <f>HousingCharacteristics2017_5yr456[[#This Row],[Washoe]]-HousingCharacteristics2017_5yr456[[#This Row],[Reno]]-HousingCharacteristics2017_5yr456[[#This Row],[Sparks]]</f>
        <v>6514</v>
      </c>
    </row>
    <row r="49" spans="1:29" x14ac:dyDescent="0.25">
      <c r="A49" t="s">
        <v>4484</v>
      </c>
      <c r="B49" s="26">
        <v>2.69</v>
      </c>
      <c r="C49" s="26">
        <v>2.7</v>
      </c>
      <c r="D49" s="26">
        <v>2.44</v>
      </c>
      <c r="E49" s="26">
        <v>2.79</v>
      </c>
      <c r="F49" s="26">
        <v>2.2799999999999998</v>
      </c>
      <c r="G49" s="26">
        <v>2.92</v>
      </c>
      <c r="H49" s="26">
        <v>1.91</v>
      </c>
      <c r="I49" s="26">
        <v>2.61</v>
      </c>
      <c r="J49" s="26">
        <v>2.58</v>
      </c>
      <c r="K49" s="26">
        <v>2.41</v>
      </c>
      <c r="L49" s="26">
        <v>2.44</v>
      </c>
      <c r="M49" s="26">
        <v>2.52</v>
      </c>
      <c r="N49" s="26">
        <v>2.13</v>
      </c>
      <c r="O49" s="26">
        <v>2.36</v>
      </c>
      <c r="P49" s="26">
        <v>2.46</v>
      </c>
      <c r="Q49" s="26">
        <v>2.34</v>
      </c>
      <c r="R49" s="26">
        <v>2.5499999999999998</v>
      </c>
      <c r="S49" s="26">
        <v>2.1800000000000002</v>
      </c>
      <c r="T49" s="26">
        <v>2.3199999999999998</v>
      </c>
      <c r="U49" s="26">
        <v>2.31</v>
      </c>
      <c r="V49" s="26">
        <v>2.62</v>
      </c>
      <c r="W49" s="26">
        <v>2.74</v>
      </c>
      <c r="X49" s="26">
        <v>2.2400000000000002</v>
      </c>
      <c r="Y49" s="26">
        <v>3.26</v>
      </c>
      <c r="Z49" s="26">
        <v>2.44</v>
      </c>
      <c r="AA49" s="26">
        <v>2.66</v>
      </c>
      <c r="AB49" s="24" t="s">
        <v>4436</v>
      </c>
      <c r="AC49" s="24" t="s">
        <v>4436</v>
      </c>
    </row>
    <row r="50" spans="1:29" x14ac:dyDescent="0.25">
      <c r="A50" t="s">
        <v>4485</v>
      </c>
      <c r="B50" s="26">
        <v>2.4500000000000002</v>
      </c>
      <c r="C50" s="26">
        <v>2.58</v>
      </c>
      <c r="D50" s="26">
        <v>2.33</v>
      </c>
      <c r="E50" s="26">
        <v>2.66</v>
      </c>
      <c r="F50" s="26">
        <v>2.3199999999999998</v>
      </c>
      <c r="G50" s="26">
        <v>2.48</v>
      </c>
      <c r="H50" s="26">
        <v>2.0699999999999998</v>
      </c>
      <c r="I50" s="26">
        <v>3.24</v>
      </c>
      <c r="J50" s="26">
        <v>2.4</v>
      </c>
      <c r="K50" s="26">
        <v>2.27</v>
      </c>
      <c r="L50" s="26">
        <v>1.81</v>
      </c>
      <c r="M50" s="26">
        <v>2.64</v>
      </c>
      <c r="N50" s="26">
        <v>2.69</v>
      </c>
      <c r="O50" s="26">
        <v>2.29</v>
      </c>
      <c r="P50" s="26">
        <v>2.06</v>
      </c>
      <c r="Q50" s="26">
        <v>3.62</v>
      </c>
      <c r="R50" s="26">
        <v>2.35</v>
      </c>
      <c r="S50" s="26">
        <v>2.04</v>
      </c>
      <c r="T50" s="26">
        <v>2.3199999999999998</v>
      </c>
      <c r="U50" s="26">
        <v>2.6</v>
      </c>
      <c r="V50" s="26">
        <v>2.44</v>
      </c>
      <c r="W50" s="26">
        <v>2.62</v>
      </c>
      <c r="X50" s="26">
        <v>2.59</v>
      </c>
      <c r="Y50" s="26">
        <v>3.16</v>
      </c>
      <c r="Z50" s="26">
        <v>2.23</v>
      </c>
      <c r="AA50" s="26">
        <v>2.5099999999999998</v>
      </c>
      <c r="AB50" s="25" t="s">
        <v>4436</v>
      </c>
      <c r="AC50" s="25" t="s">
        <v>4436</v>
      </c>
    </row>
    <row r="51" spans="1:29" x14ac:dyDescent="0.25">
      <c r="A51" t="s">
        <v>4486</v>
      </c>
      <c r="B51" s="22">
        <v>122354219</v>
      </c>
      <c r="C51" s="22">
        <v>1130011</v>
      </c>
      <c r="D51" s="22">
        <v>9972</v>
      </c>
      <c r="E51" s="22">
        <v>809026</v>
      </c>
      <c r="F51" s="22">
        <v>21071</v>
      </c>
      <c r="G51" s="22">
        <v>18516</v>
      </c>
      <c r="H51" s="22">
        <v>515</v>
      </c>
      <c r="I51" s="22">
        <v>661</v>
      </c>
      <c r="J51" s="22">
        <v>6579</v>
      </c>
      <c r="K51" s="22">
        <v>2315</v>
      </c>
      <c r="L51" s="22">
        <v>2003</v>
      </c>
      <c r="M51" s="22">
        <v>21726</v>
      </c>
      <c r="N51" s="22">
        <v>1938</v>
      </c>
      <c r="O51" s="22">
        <v>19253</v>
      </c>
      <c r="P51" s="22">
        <v>2009</v>
      </c>
      <c r="Q51" s="22">
        <v>1704</v>
      </c>
      <c r="R51" s="22">
        <v>186116</v>
      </c>
      <c r="S51" s="22">
        <v>3749</v>
      </c>
      <c r="T51" s="22">
        <v>22858</v>
      </c>
      <c r="U51" s="22">
        <v>6556</v>
      </c>
      <c r="V51" s="22">
        <v>120735</v>
      </c>
      <c r="W51" s="22">
        <v>237308</v>
      </c>
      <c r="X51" s="22">
        <v>8182</v>
      </c>
      <c r="Y51" s="22">
        <v>76223</v>
      </c>
      <c r="Z51" s="22">
        <v>105321</v>
      </c>
      <c r="AA51" s="22">
        <v>39500</v>
      </c>
      <c r="AB5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360022</v>
      </c>
      <c r="AC51" s="22">
        <f>HousingCharacteristics2017_5yr456[[#This Row],[Washoe]]-HousingCharacteristics2017_5yr456[[#This Row],[Reno]]-HousingCharacteristics2017_5yr456[[#This Row],[Sparks]]</f>
        <v>41295</v>
      </c>
    </row>
    <row r="52" spans="1:29" x14ac:dyDescent="0.25">
      <c r="A52" t="s">
        <v>4487</v>
      </c>
      <c r="B52" s="22">
        <v>5926790</v>
      </c>
      <c r="C52" s="22">
        <v>73387</v>
      </c>
      <c r="D52" s="22">
        <v>580</v>
      </c>
      <c r="E52" s="22">
        <v>54949</v>
      </c>
      <c r="F52" s="22">
        <v>993</v>
      </c>
      <c r="G52" s="22">
        <v>1027</v>
      </c>
      <c r="H52" s="22">
        <v>0</v>
      </c>
      <c r="I52" s="22">
        <v>0</v>
      </c>
      <c r="J52" s="22">
        <v>309</v>
      </c>
      <c r="K52" s="22">
        <v>97</v>
      </c>
      <c r="L52" s="22">
        <v>0</v>
      </c>
      <c r="M52" s="22">
        <v>1122</v>
      </c>
      <c r="N52" s="22">
        <v>43</v>
      </c>
      <c r="O52" s="22">
        <v>800</v>
      </c>
      <c r="P52" s="22">
        <v>122</v>
      </c>
      <c r="Q52" s="22">
        <v>126</v>
      </c>
      <c r="R52" s="22">
        <v>12067</v>
      </c>
      <c r="S52" s="22">
        <v>124</v>
      </c>
      <c r="T52" s="22">
        <v>1028</v>
      </c>
      <c r="U52" s="22">
        <v>280</v>
      </c>
      <c r="V52" s="22">
        <v>7636</v>
      </c>
      <c r="W52" s="22">
        <v>16033</v>
      </c>
      <c r="X52" s="22">
        <v>459</v>
      </c>
      <c r="Y52" s="22">
        <v>5158</v>
      </c>
      <c r="Z52" s="22">
        <v>8327</v>
      </c>
      <c r="AA52" s="22">
        <v>2416</v>
      </c>
      <c r="AB5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25383</v>
      </c>
      <c r="AC52" s="22">
        <f>HousingCharacteristics2017_5yr456[[#This Row],[Washoe]]-HousingCharacteristics2017_5yr456[[#This Row],[Reno]]-HousingCharacteristics2017_5yr456[[#This Row],[Sparks]]</f>
        <v>1324</v>
      </c>
    </row>
    <row r="53" spans="1:29" x14ac:dyDescent="0.25">
      <c r="A53" t="s">
        <v>4488</v>
      </c>
      <c r="B53" s="22">
        <v>34811034</v>
      </c>
      <c r="C53" s="22">
        <v>418216</v>
      </c>
      <c r="D53" s="22">
        <v>3034</v>
      </c>
      <c r="E53" s="22">
        <v>312380</v>
      </c>
      <c r="F53" s="22">
        <v>5510</v>
      </c>
      <c r="G53" s="22">
        <v>5805</v>
      </c>
      <c r="H53" s="22">
        <v>219</v>
      </c>
      <c r="I53" s="22">
        <v>239</v>
      </c>
      <c r="J53" s="22">
        <v>1836</v>
      </c>
      <c r="K53" s="22">
        <v>621</v>
      </c>
      <c r="L53" s="22">
        <v>534</v>
      </c>
      <c r="M53" s="22">
        <v>7035</v>
      </c>
      <c r="N53" s="22">
        <v>391</v>
      </c>
      <c r="O53" s="22">
        <v>5970</v>
      </c>
      <c r="P53" s="22">
        <v>551</v>
      </c>
      <c r="Q53" s="22">
        <v>395</v>
      </c>
      <c r="R53" s="22">
        <v>65727</v>
      </c>
      <c r="S53" s="22">
        <v>987</v>
      </c>
      <c r="T53" s="22">
        <v>6982</v>
      </c>
      <c r="U53" s="22">
        <v>1814</v>
      </c>
      <c r="V53" s="22">
        <v>44438</v>
      </c>
      <c r="W53" s="22">
        <v>91547</v>
      </c>
      <c r="X53" s="22">
        <v>2985</v>
      </c>
      <c r="Y53" s="22">
        <v>27055</v>
      </c>
      <c r="Z53" s="22">
        <v>41832</v>
      </c>
      <c r="AA53" s="22">
        <v>14022</v>
      </c>
      <c r="AB5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144541</v>
      </c>
      <c r="AC53" s="22">
        <f>HousingCharacteristics2017_5yr456[[#This Row],[Washoe]]-HousingCharacteristics2017_5yr456[[#This Row],[Reno]]-HousingCharacteristics2017_5yr456[[#This Row],[Sparks]]</f>
        <v>9873</v>
      </c>
    </row>
    <row r="54" spans="1:29" x14ac:dyDescent="0.25">
      <c r="A54" t="s">
        <v>2712</v>
      </c>
      <c r="B54" s="22">
        <v>24361511</v>
      </c>
      <c r="C54" s="22">
        <v>271806</v>
      </c>
      <c r="D54" s="22">
        <v>2001</v>
      </c>
      <c r="E54" s="22">
        <v>198495</v>
      </c>
      <c r="F54" s="22">
        <v>4411</v>
      </c>
      <c r="G54" s="22">
        <v>3677</v>
      </c>
      <c r="H54" s="22">
        <v>100</v>
      </c>
      <c r="I54" s="22">
        <v>123</v>
      </c>
      <c r="J54" s="22">
        <v>1457</v>
      </c>
      <c r="K54" s="22">
        <v>521</v>
      </c>
      <c r="L54" s="22">
        <v>356</v>
      </c>
      <c r="M54" s="22">
        <v>4867</v>
      </c>
      <c r="N54" s="22">
        <v>356</v>
      </c>
      <c r="O54" s="22">
        <v>5184</v>
      </c>
      <c r="P54" s="22">
        <v>325</v>
      </c>
      <c r="Q54" s="22">
        <v>408</v>
      </c>
      <c r="R54" s="22">
        <v>43236</v>
      </c>
      <c r="S54" s="22">
        <v>712</v>
      </c>
      <c r="T54" s="22">
        <v>5577</v>
      </c>
      <c r="U54" s="22">
        <v>1336</v>
      </c>
      <c r="V54" s="22">
        <v>29476</v>
      </c>
      <c r="W54" s="22">
        <v>54942</v>
      </c>
      <c r="X54" s="22">
        <v>2222</v>
      </c>
      <c r="Y54" s="22">
        <v>20392</v>
      </c>
      <c r="Z54" s="22">
        <v>24612</v>
      </c>
      <c r="AA54" s="22">
        <v>9741</v>
      </c>
      <c r="AB5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90127</v>
      </c>
      <c r="AC54" s="22">
        <f>HousingCharacteristics2017_5yr456[[#This Row],[Washoe]]-HousingCharacteristics2017_5yr456[[#This Row],[Reno]]-HousingCharacteristics2017_5yr456[[#This Row],[Sparks]]</f>
        <v>8883</v>
      </c>
    </row>
    <row r="55" spans="1:29" x14ac:dyDescent="0.25">
      <c r="A55" t="s">
        <v>2711</v>
      </c>
      <c r="B55" s="22">
        <v>27220198</v>
      </c>
      <c r="C55" s="22">
        <v>226914</v>
      </c>
      <c r="D55" s="22">
        <v>2096</v>
      </c>
      <c r="E55" s="22">
        <v>156432</v>
      </c>
      <c r="F55" s="22">
        <v>5828</v>
      </c>
      <c r="G55" s="22">
        <v>3972</v>
      </c>
      <c r="H55" s="22">
        <v>88</v>
      </c>
      <c r="I55" s="22">
        <v>121</v>
      </c>
      <c r="J55" s="22">
        <v>1488</v>
      </c>
      <c r="K55" s="22">
        <v>545</v>
      </c>
      <c r="L55" s="22">
        <v>480</v>
      </c>
      <c r="M55" s="22">
        <v>5456</v>
      </c>
      <c r="N55" s="22">
        <v>446</v>
      </c>
      <c r="O55" s="22">
        <v>4974</v>
      </c>
      <c r="P55" s="22">
        <v>532</v>
      </c>
      <c r="Q55" s="22">
        <v>393</v>
      </c>
      <c r="R55" s="22">
        <v>38437</v>
      </c>
      <c r="S55" s="22">
        <v>785</v>
      </c>
      <c r="T55" s="22">
        <v>4841</v>
      </c>
      <c r="U55" s="22">
        <v>1799</v>
      </c>
      <c r="V55" s="22">
        <v>25959</v>
      </c>
      <c r="W55" s="22">
        <v>44632</v>
      </c>
      <c r="X55" s="22">
        <v>1930</v>
      </c>
      <c r="Y55" s="22">
        <v>17288</v>
      </c>
      <c r="Z55" s="22">
        <v>18868</v>
      </c>
      <c r="AA55" s="22">
        <v>8250</v>
      </c>
      <c r="AB5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64824</v>
      </c>
      <c r="AC55" s="22">
        <f>HousingCharacteristics2017_5yr456[[#This Row],[Washoe]]-HousingCharacteristics2017_5yr456[[#This Row],[Reno]]-HousingCharacteristics2017_5yr456[[#This Row],[Sparks]]</f>
        <v>11319</v>
      </c>
    </row>
    <row r="56" spans="1:29" x14ac:dyDescent="0.25">
      <c r="A56" t="s">
        <v>2710</v>
      </c>
      <c r="B56" s="22">
        <v>14760836</v>
      </c>
      <c r="C56" s="22">
        <v>95201</v>
      </c>
      <c r="D56" s="22">
        <v>1273</v>
      </c>
      <c r="E56" s="22">
        <v>63771</v>
      </c>
      <c r="F56" s="22">
        <v>2705</v>
      </c>
      <c r="G56" s="22">
        <v>2415</v>
      </c>
      <c r="H56" s="22">
        <v>51</v>
      </c>
      <c r="I56" s="22">
        <v>91</v>
      </c>
      <c r="J56" s="22">
        <v>957</v>
      </c>
      <c r="K56" s="22">
        <v>327</v>
      </c>
      <c r="L56" s="22">
        <v>452</v>
      </c>
      <c r="M56" s="22">
        <v>2017</v>
      </c>
      <c r="N56" s="22">
        <v>216</v>
      </c>
      <c r="O56" s="22">
        <v>1639</v>
      </c>
      <c r="P56" s="22">
        <v>203</v>
      </c>
      <c r="Q56" s="22">
        <v>225</v>
      </c>
      <c r="R56" s="22">
        <v>15677</v>
      </c>
      <c r="S56" s="22">
        <v>446</v>
      </c>
      <c r="T56" s="22">
        <v>2736</v>
      </c>
      <c r="U56" s="22">
        <v>759</v>
      </c>
      <c r="V56" s="22">
        <v>10424</v>
      </c>
      <c r="W56" s="22">
        <v>22775</v>
      </c>
      <c r="X56" s="22">
        <v>492</v>
      </c>
      <c r="Y56" s="22">
        <v>4864</v>
      </c>
      <c r="Z56" s="22">
        <v>6677</v>
      </c>
      <c r="AA56" s="22">
        <v>3292</v>
      </c>
      <c r="AB5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24457</v>
      </c>
      <c r="AC56" s="22">
        <f>HousingCharacteristics2017_5yr456[[#This Row],[Washoe]]-HousingCharacteristics2017_5yr456[[#This Row],[Reno]]-HousingCharacteristics2017_5yr456[[#This Row],[Sparks]]</f>
        <v>5708</v>
      </c>
    </row>
    <row r="57" spans="1:29" x14ac:dyDescent="0.25">
      <c r="A57" t="s">
        <v>2709</v>
      </c>
      <c r="B57" s="22">
        <v>15273850</v>
      </c>
      <c r="C57" s="22">
        <v>44487</v>
      </c>
      <c r="D57" s="22">
        <v>988</v>
      </c>
      <c r="E57" s="22">
        <v>22999</v>
      </c>
      <c r="F57" s="22">
        <v>1624</v>
      </c>
      <c r="G57" s="22">
        <v>1620</v>
      </c>
      <c r="H57" s="22">
        <v>57</v>
      </c>
      <c r="I57" s="22">
        <v>87</v>
      </c>
      <c r="J57" s="22">
        <v>532</v>
      </c>
      <c r="K57" s="22">
        <v>204</v>
      </c>
      <c r="L57" s="22">
        <v>181</v>
      </c>
      <c r="M57" s="22">
        <v>1229</v>
      </c>
      <c r="N57" s="22">
        <v>486</v>
      </c>
      <c r="O57" s="22">
        <v>686</v>
      </c>
      <c r="P57" s="22">
        <v>276</v>
      </c>
      <c r="Q57" s="22">
        <v>157</v>
      </c>
      <c r="R57" s="22">
        <v>10972</v>
      </c>
      <c r="S57" s="22">
        <v>695</v>
      </c>
      <c r="T57" s="22">
        <v>1694</v>
      </c>
      <c r="U57" s="22">
        <v>568</v>
      </c>
      <c r="V57" s="22">
        <v>2802</v>
      </c>
      <c r="W57" s="22">
        <v>7379</v>
      </c>
      <c r="X57" s="22">
        <v>94</v>
      </c>
      <c r="Y57" s="22">
        <v>1466</v>
      </c>
      <c r="Z57" s="22">
        <v>5005</v>
      </c>
      <c r="AA57" s="22">
        <v>1779</v>
      </c>
      <c r="AB5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10690</v>
      </c>
      <c r="AC57" s="22">
        <f>HousingCharacteristics2017_5yr456[[#This Row],[Washoe]]-HousingCharacteristics2017_5yr456[[#This Row],[Reno]]-HousingCharacteristics2017_5yr456[[#This Row],[Sparks]]</f>
        <v>4188</v>
      </c>
    </row>
    <row r="58" spans="1:29" x14ac:dyDescent="0.25">
      <c r="A58" t="s">
        <v>4489</v>
      </c>
      <c r="B58" s="22">
        <v>122354219</v>
      </c>
      <c r="C58" s="22">
        <v>1130011</v>
      </c>
      <c r="D58" s="22">
        <v>9972</v>
      </c>
      <c r="E58" s="22">
        <v>809026</v>
      </c>
      <c r="F58" s="22">
        <v>21071</v>
      </c>
      <c r="G58" s="22">
        <v>18516</v>
      </c>
      <c r="H58" s="22">
        <v>515</v>
      </c>
      <c r="I58" s="22">
        <v>661</v>
      </c>
      <c r="J58" s="22">
        <v>6579</v>
      </c>
      <c r="K58" s="22">
        <v>2315</v>
      </c>
      <c r="L58" s="22">
        <v>2003</v>
      </c>
      <c r="M58" s="22">
        <v>21726</v>
      </c>
      <c r="N58" s="22">
        <v>1938</v>
      </c>
      <c r="O58" s="22">
        <v>19253</v>
      </c>
      <c r="P58" s="22">
        <v>2009</v>
      </c>
      <c r="Q58" s="22">
        <v>1704</v>
      </c>
      <c r="R58" s="22">
        <v>186116</v>
      </c>
      <c r="S58" s="22">
        <v>3749</v>
      </c>
      <c r="T58" s="22">
        <v>22858</v>
      </c>
      <c r="U58" s="22">
        <v>6556</v>
      </c>
      <c r="V58" s="22">
        <v>120735</v>
      </c>
      <c r="W58" s="22">
        <v>237308</v>
      </c>
      <c r="X58" s="22">
        <v>8182</v>
      </c>
      <c r="Y58" s="22">
        <v>76223</v>
      </c>
      <c r="Z58" s="22">
        <v>105321</v>
      </c>
      <c r="AA58" s="22">
        <v>39500</v>
      </c>
      <c r="AB5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360022</v>
      </c>
      <c r="AC58" s="22">
        <f>HousingCharacteristics2017_5yr456[[#This Row],[Washoe]]-HousingCharacteristics2017_5yr456[[#This Row],[Reno]]-HousingCharacteristics2017_5yr456[[#This Row],[Sparks]]</f>
        <v>41295</v>
      </c>
    </row>
    <row r="59" spans="1:29" x14ac:dyDescent="0.25">
      <c r="A59" t="s">
        <v>4490</v>
      </c>
      <c r="B59" s="22">
        <v>10344521</v>
      </c>
      <c r="C59" s="22">
        <v>82002</v>
      </c>
      <c r="D59" s="22">
        <v>292</v>
      </c>
      <c r="E59" s="22">
        <v>64601</v>
      </c>
      <c r="F59" s="22">
        <v>430</v>
      </c>
      <c r="G59" s="22">
        <v>911</v>
      </c>
      <c r="H59" s="22">
        <v>107</v>
      </c>
      <c r="I59" s="22">
        <v>38</v>
      </c>
      <c r="J59" s="22">
        <v>276</v>
      </c>
      <c r="K59" s="22">
        <v>159</v>
      </c>
      <c r="L59" s="22">
        <v>140</v>
      </c>
      <c r="M59" s="22">
        <v>608</v>
      </c>
      <c r="N59" s="22">
        <v>96</v>
      </c>
      <c r="O59" s="22">
        <v>769</v>
      </c>
      <c r="P59" s="22">
        <v>81</v>
      </c>
      <c r="Q59" s="22">
        <v>18</v>
      </c>
      <c r="R59" s="22">
        <v>12159</v>
      </c>
      <c r="S59" s="22">
        <v>74</v>
      </c>
      <c r="T59" s="22">
        <v>1243</v>
      </c>
      <c r="U59" s="22">
        <v>335</v>
      </c>
      <c r="V59" s="22">
        <v>4797</v>
      </c>
      <c r="W59" s="22">
        <v>22956</v>
      </c>
      <c r="X59" s="22">
        <v>412</v>
      </c>
      <c r="Y59" s="22">
        <v>3912</v>
      </c>
      <c r="Z59" s="22">
        <v>9243</v>
      </c>
      <c r="AA59" s="22">
        <v>2094</v>
      </c>
      <c r="AB5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32189</v>
      </c>
      <c r="AC59" s="22">
        <f>HousingCharacteristics2017_5yr456[[#This Row],[Washoe]]-HousingCharacteristics2017_5yr456[[#This Row],[Reno]]-HousingCharacteristics2017_5yr456[[#This Row],[Sparks]]</f>
        <v>822</v>
      </c>
    </row>
    <row r="60" spans="1:29" x14ac:dyDescent="0.25">
      <c r="A60" t="s">
        <v>4491</v>
      </c>
      <c r="B60" s="22">
        <v>39756914</v>
      </c>
      <c r="C60" s="22">
        <v>390692</v>
      </c>
      <c r="D60" s="22">
        <v>2906</v>
      </c>
      <c r="E60" s="22">
        <v>296225</v>
      </c>
      <c r="F60" s="22">
        <v>4487</v>
      </c>
      <c r="G60" s="22">
        <v>5015</v>
      </c>
      <c r="H60" s="22">
        <v>136</v>
      </c>
      <c r="I60" s="22">
        <v>62</v>
      </c>
      <c r="J60" s="22">
        <v>1802</v>
      </c>
      <c r="K60" s="22">
        <v>403</v>
      </c>
      <c r="L60" s="22">
        <v>668</v>
      </c>
      <c r="M60" s="22">
        <v>5465</v>
      </c>
      <c r="N60" s="22">
        <v>718</v>
      </c>
      <c r="O60" s="22">
        <v>6192</v>
      </c>
      <c r="P60" s="22">
        <v>666</v>
      </c>
      <c r="Q60" s="22">
        <v>585</v>
      </c>
      <c r="R60" s="22">
        <v>56819</v>
      </c>
      <c r="S60" s="22">
        <v>979</v>
      </c>
      <c r="T60" s="22">
        <v>7564</v>
      </c>
      <c r="U60" s="22">
        <v>2200</v>
      </c>
      <c r="V60" s="22">
        <v>44596</v>
      </c>
      <c r="W60" s="22">
        <v>87762</v>
      </c>
      <c r="X60" s="22">
        <v>3193</v>
      </c>
      <c r="Y60" s="22">
        <v>23866</v>
      </c>
      <c r="Z60" s="22">
        <v>37654</v>
      </c>
      <c r="AA60" s="22">
        <v>12092</v>
      </c>
      <c r="AB6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134608</v>
      </c>
      <c r="AC60" s="22">
        <f>HousingCharacteristics2017_5yr456[[#This Row],[Washoe]]-HousingCharacteristics2017_5yr456[[#This Row],[Reno]]-HousingCharacteristics2017_5yr456[[#This Row],[Sparks]]</f>
        <v>7073</v>
      </c>
    </row>
    <row r="61" spans="1:29" x14ac:dyDescent="0.25">
      <c r="A61" t="s">
        <v>4492</v>
      </c>
      <c r="B61" s="22">
        <v>45389464</v>
      </c>
      <c r="C61" s="22">
        <v>415257</v>
      </c>
      <c r="D61" s="22">
        <v>3521</v>
      </c>
      <c r="E61" s="22">
        <v>296928</v>
      </c>
      <c r="F61" s="22">
        <v>8981</v>
      </c>
      <c r="G61" s="22">
        <v>6709</v>
      </c>
      <c r="H61" s="22">
        <v>138</v>
      </c>
      <c r="I61" s="22">
        <v>238</v>
      </c>
      <c r="J61" s="22">
        <v>2291</v>
      </c>
      <c r="K61" s="22">
        <v>821</v>
      </c>
      <c r="L61" s="22">
        <v>468</v>
      </c>
      <c r="M61" s="22">
        <v>8342</v>
      </c>
      <c r="N61" s="22">
        <v>660</v>
      </c>
      <c r="O61" s="22">
        <v>7068</v>
      </c>
      <c r="P61" s="22">
        <v>502</v>
      </c>
      <c r="Q61" s="22">
        <v>604</v>
      </c>
      <c r="R61" s="22">
        <v>69022</v>
      </c>
      <c r="S61" s="22">
        <v>1253</v>
      </c>
      <c r="T61" s="22">
        <v>7711</v>
      </c>
      <c r="U61" s="22">
        <v>2533</v>
      </c>
      <c r="V61" s="22">
        <v>48965</v>
      </c>
      <c r="W61" s="22">
        <v>84476</v>
      </c>
      <c r="X61" s="22">
        <v>3346</v>
      </c>
      <c r="Y61" s="22">
        <v>29782</v>
      </c>
      <c r="Z61" s="22">
        <v>37346</v>
      </c>
      <c r="AA61" s="22">
        <v>15818</v>
      </c>
      <c r="AB6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127826</v>
      </c>
      <c r="AC61" s="22">
        <f>HousingCharacteristics2017_5yr456[[#This Row],[Washoe]]-HousingCharacteristics2017_5yr456[[#This Row],[Reno]]-HousingCharacteristics2017_5yr456[[#This Row],[Sparks]]</f>
        <v>15858</v>
      </c>
    </row>
    <row r="62" spans="1:29" x14ac:dyDescent="0.25">
      <c r="A62" t="s">
        <v>4493</v>
      </c>
      <c r="B62" s="22">
        <v>26863320</v>
      </c>
      <c r="C62" s="22">
        <v>242060</v>
      </c>
      <c r="D62" s="22">
        <v>3253</v>
      </c>
      <c r="E62" s="22">
        <v>151272</v>
      </c>
      <c r="F62" s="22">
        <v>7173</v>
      </c>
      <c r="G62" s="22">
        <v>5881</v>
      </c>
      <c r="H62" s="22">
        <v>134</v>
      </c>
      <c r="I62" s="22">
        <v>323</v>
      </c>
      <c r="J62" s="22">
        <v>2210</v>
      </c>
      <c r="K62" s="22">
        <v>932</v>
      </c>
      <c r="L62" s="22">
        <v>727</v>
      </c>
      <c r="M62" s="22">
        <v>7311</v>
      </c>
      <c r="N62" s="22">
        <v>464</v>
      </c>
      <c r="O62" s="22">
        <v>5224</v>
      </c>
      <c r="P62" s="22">
        <v>760</v>
      </c>
      <c r="Q62" s="22">
        <v>497</v>
      </c>
      <c r="R62" s="22">
        <v>48116</v>
      </c>
      <c r="S62" s="22">
        <v>1443</v>
      </c>
      <c r="T62" s="22">
        <v>6340</v>
      </c>
      <c r="U62" s="22">
        <v>1488</v>
      </c>
      <c r="V62" s="22">
        <v>22377</v>
      </c>
      <c r="W62" s="22">
        <v>42114</v>
      </c>
      <c r="X62" s="22">
        <v>1231</v>
      </c>
      <c r="Y62" s="22">
        <v>18663</v>
      </c>
      <c r="Z62" s="22">
        <v>21078</v>
      </c>
      <c r="AA62" s="22">
        <v>9496</v>
      </c>
      <c r="AB6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65399</v>
      </c>
      <c r="AC62" s="22">
        <f>HousingCharacteristics2017_5yr456[[#This Row],[Washoe]]-HousingCharacteristics2017_5yr456[[#This Row],[Reno]]-HousingCharacteristics2017_5yr456[[#This Row],[Sparks]]</f>
        <v>17542</v>
      </c>
    </row>
    <row r="63" spans="1:29" x14ac:dyDescent="0.25">
      <c r="A63" t="s">
        <v>4494</v>
      </c>
      <c r="B63" s="22">
        <v>122354219</v>
      </c>
      <c r="C63" s="22">
        <v>1130011</v>
      </c>
      <c r="D63" s="22">
        <v>9972</v>
      </c>
      <c r="E63" s="22">
        <v>809026</v>
      </c>
      <c r="F63" s="22">
        <v>21071</v>
      </c>
      <c r="G63" s="22">
        <v>18516</v>
      </c>
      <c r="H63" s="22">
        <v>515</v>
      </c>
      <c r="I63" s="22">
        <v>661</v>
      </c>
      <c r="J63" s="22">
        <v>6579</v>
      </c>
      <c r="K63" s="22">
        <v>2315</v>
      </c>
      <c r="L63" s="22">
        <v>2003</v>
      </c>
      <c r="M63" s="22">
        <v>21726</v>
      </c>
      <c r="N63" s="22">
        <v>1938</v>
      </c>
      <c r="O63" s="22">
        <v>19253</v>
      </c>
      <c r="P63" s="22">
        <v>2009</v>
      </c>
      <c r="Q63" s="22">
        <v>1704</v>
      </c>
      <c r="R63" s="22">
        <v>186116</v>
      </c>
      <c r="S63" s="22">
        <v>3749</v>
      </c>
      <c r="T63" s="22">
        <v>22858</v>
      </c>
      <c r="U63" s="22">
        <v>6556</v>
      </c>
      <c r="V63" s="22">
        <v>120735</v>
      </c>
      <c r="W63" s="22">
        <v>237308</v>
      </c>
      <c r="X63" s="22">
        <v>8182</v>
      </c>
      <c r="Y63" s="22">
        <v>76223</v>
      </c>
      <c r="Z63" s="22">
        <v>105321</v>
      </c>
      <c r="AA63" s="22">
        <v>39500</v>
      </c>
      <c r="AB6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360022</v>
      </c>
      <c r="AC63" s="22">
        <f>HousingCharacteristics2017_5yr456[[#This Row],[Washoe]]-HousingCharacteristics2017_5yr456[[#This Row],[Reno]]-HousingCharacteristics2017_5yr456[[#This Row],[Sparks]]</f>
        <v>41295</v>
      </c>
    </row>
    <row r="64" spans="1:29" x14ac:dyDescent="0.25">
      <c r="A64" t="s">
        <v>4495</v>
      </c>
      <c r="B64" s="22">
        <v>58269718</v>
      </c>
      <c r="C64" s="22">
        <v>656727</v>
      </c>
      <c r="D64" s="22">
        <v>5722</v>
      </c>
      <c r="E64" s="22">
        <v>472818</v>
      </c>
      <c r="F64" s="22">
        <v>14889</v>
      </c>
      <c r="G64" s="22">
        <v>6737</v>
      </c>
      <c r="H64" s="22">
        <v>91</v>
      </c>
      <c r="I64" s="22">
        <v>12</v>
      </c>
      <c r="J64" s="22">
        <v>3382</v>
      </c>
      <c r="K64" s="22">
        <v>1560</v>
      </c>
      <c r="L64" s="22">
        <v>87</v>
      </c>
      <c r="M64" s="22">
        <v>14385</v>
      </c>
      <c r="N64" s="22">
        <v>126</v>
      </c>
      <c r="O64" s="22">
        <v>773</v>
      </c>
      <c r="P64" s="22">
        <v>881</v>
      </c>
      <c r="Q64" s="22">
        <v>441</v>
      </c>
      <c r="R64" s="22">
        <v>117073</v>
      </c>
      <c r="S64" s="22">
        <v>96</v>
      </c>
      <c r="T64" s="22">
        <v>17654</v>
      </c>
      <c r="U64" s="22">
        <v>3600</v>
      </c>
      <c r="V64" s="22">
        <v>82692</v>
      </c>
      <c r="W64" s="22">
        <v>133726</v>
      </c>
      <c r="X64" s="22">
        <v>265</v>
      </c>
      <c r="Y64" s="22">
        <v>53210</v>
      </c>
      <c r="Z64" s="22">
        <v>64326</v>
      </c>
      <c r="AA64" s="22">
        <v>27142</v>
      </c>
      <c r="AB64" s="23">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199325</v>
      </c>
      <c r="AC64" s="23">
        <f>HousingCharacteristics2017_5yr456[[#This Row],[Washoe]]-HousingCharacteristics2017_5yr456[[#This Row],[Reno]]-HousingCharacteristics2017_5yr456[[#This Row],[Sparks]]</f>
        <v>25605</v>
      </c>
    </row>
    <row r="65" spans="1:29" x14ac:dyDescent="0.25">
      <c r="A65" t="s">
        <v>4496</v>
      </c>
      <c r="B65" s="22">
        <v>5925357</v>
      </c>
      <c r="C65" s="22">
        <v>30243</v>
      </c>
      <c r="D65" s="22">
        <v>1277</v>
      </c>
      <c r="E65" s="22">
        <v>9863</v>
      </c>
      <c r="F65" s="22">
        <v>1754</v>
      </c>
      <c r="G65" s="22">
        <v>2313</v>
      </c>
      <c r="H65" s="22">
        <v>117</v>
      </c>
      <c r="I65" s="22">
        <v>100</v>
      </c>
      <c r="J65" s="22">
        <v>672</v>
      </c>
      <c r="K65" s="22">
        <v>262</v>
      </c>
      <c r="L65" s="22">
        <v>84</v>
      </c>
      <c r="M65" s="22">
        <v>2151</v>
      </c>
      <c r="N65" s="22">
        <v>629</v>
      </c>
      <c r="O65" s="22">
        <v>1962</v>
      </c>
      <c r="P65" s="22">
        <v>483</v>
      </c>
      <c r="Q65" s="22">
        <v>815</v>
      </c>
      <c r="R65" s="22">
        <v>6933</v>
      </c>
      <c r="S65" s="22">
        <v>343</v>
      </c>
      <c r="T65" s="22">
        <v>485</v>
      </c>
      <c r="U65" s="22">
        <v>131</v>
      </c>
      <c r="V65" s="22">
        <v>958</v>
      </c>
      <c r="W65" s="22">
        <v>2085</v>
      </c>
      <c r="X65" s="22">
        <v>58</v>
      </c>
      <c r="Y65" s="22">
        <v>715</v>
      </c>
      <c r="Z65" s="22">
        <v>1578</v>
      </c>
      <c r="AA65" s="22">
        <v>701</v>
      </c>
      <c r="AB6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5916</v>
      </c>
      <c r="AC65" s="22">
        <f>HousingCharacteristics2017_5yr456[[#This Row],[Washoe]]-HousingCharacteristics2017_5yr456[[#This Row],[Reno]]-HousingCharacteristics2017_5yr456[[#This Row],[Sparks]]</f>
        <v>4654</v>
      </c>
    </row>
    <row r="66" spans="1:29" x14ac:dyDescent="0.25">
      <c r="A66" t="s">
        <v>4497</v>
      </c>
      <c r="B66" s="22">
        <v>48141177</v>
      </c>
      <c r="C66" s="22">
        <v>405321</v>
      </c>
      <c r="D66" s="22">
        <v>1368</v>
      </c>
      <c r="E66" s="22">
        <v>315573</v>
      </c>
      <c r="F66" s="22">
        <v>2543</v>
      </c>
      <c r="G66" s="22">
        <v>4937</v>
      </c>
      <c r="H66" s="22">
        <v>124</v>
      </c>
      <c r="I66" s="22">
        <v>153</v>
      </c>
      <c r="J66" s="22">
        <v>1612</v>
      </c>
      <c r="K66" s="22">
        <v>236</v>
      </c>
      <c r="L66" s="22">
        <v>1268</v>
      </c>
      <c r="M66" s="22">
        <v>3219</v>
      </c>
      <c r="N66" s="22">
        <v>357</v>
      </c>
      <c r="O66" s="22">
        <v>14756</v>
      </c>
      <c r="P66" s="22">
        <v>218</v>
      </c>
      <c r="Q66" s="22">
        <v>95</v>
      </c>
      <c r="R66" s="22">
        <v>52483</v>
      </c>
      <c r="S66" s="22">
        <v>2496</v>
      </c>
      <c r="T66" s="22">
        <v>3883</v>
      </c>
      <c r="U66" s="22">
        <v>2666</v>
      </c>
      <c r="V66" s="22">
        <v>35857</v>
      </c>
      <c r="W66" s="22">
        <v>98165</v>
      </c>
      <c r="X66" s="22">
        <v>7759</v>
      </c>
      <c r="Y66" s="22">
        <v>21254</v>
      </c>
      <c r="Z66" s="22">
        <v>35193</v>
      </c>
      <c r="AA66" s="22">
        <v>10796</v>
      </c>
      <c r="AB6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149872</v>
      </c>
      <c r="AC66" s="22">
        <f>HousingCharacteristics2017_5yr456[[#This Row],[Washoe]]-HousingCharacteristics2017_5yr456[[#This Row],[Reno]]-HousingCharacteristics2017_5yr456[[#This Row],[Sparks]]</f>
        <v>6494</v>
      </c>
    </row>
    <row r="67" spans="1:29" x14ac:dyDescent="0.25">
      <c r="A67" t="s">
        <v>4498</v>
      </c>
      <c r="B67" s="22">
        <v>5599403</v>
      </c>
      <c r="C67" s="22">
        <v>6550</v>
      </c>
      <c r="D67" s="22">
        <v>193</v>
      </c>
      <c r="E67" s="22">
        <v>744</v>
      </c>
      <c r="F67" s="22">
        <v>234</v>
      </c>
      <c r="G67" s="22">
        <v>294</v>
      </c>
      <c r="H67" s="22">
        <v>27</v>
      </c>
      <c r="I67" s="22">
        <v>26</v>
      </c>
      <c r="J67" s="22">
        <v>43</v>
      </c>
      <c r="K67" s="22">
        <v>8</v>
      </c>
      <c r="L67" s="22">
        <v>32</v>
      </c>
      <c r="M67" s="22">
        <v>263</v>
      </c>
      <c r="N67" s="22">
        <v>70</v>
      </c>
      <c r="O67" s="22">
        <v>179</v>
      </c>
      <c r="P67" s="22">
        <v>13</v>
      </c>
      <c r="Q67" s="22">
        <v>133</v>
      </c>
      <c r="R67" s="22">
        <v>4096</v>
      </c>
      <c r="S67" s="22">
        <v>77</v>
      </c>
      <c r="T67" s="22">
        <v>118</v>
      </c>
      <c r="U67" s="22">
        <v>115</v>
      </c>
      <c r="V67" s="22">
        <v>24</v>
      </c>
      <c r="W67" s="22">
        <v>261</v>
      </c>
      <c r="X67" s="22">
        <v>0</v>
      </c>
      <c r="Y67" s="22">
        <v>76</v>
      </c>
      <c r="Z67" s="22">
        <v>2165</v>
      </c>
      <c r="AA67" s="22">
        <v>427</v>
      </c>
      <c r="AB6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268</v>
      </c>
      <c r="AC67" s="22">
        <f>HousingCharacteristics2017_5yr456[[#This Row],[Washoe]]-HousingCharacteristics2017_5yr456[[#This Row],[Reno]]-HousingCharacteristics2017_5yr456[[#This Row],[Sparks]]</f>
        <v>1504</v>
      </c>
    </row>
    <row r="68" spans="1:29" x14ac:dyDescent="0.25">
      <c r="A68" t="s">
        <v>4499</v>
      </c>
      <c r="B68" s="22">
        <v>114177</v>
      </c>
      <c r="C68" s="22">
        <v>223</v>
      </c>
      <c r="D68" s="22">
        <v>7</v>
      </c>
      <c r="E68" s="22">
        <v>126</v>
      </c>
      <c r="F68" s="22">
        <v>0</v>
      </c>
      <c r="G68" s="22">
        <v>0</v>
      </c>
      <c r="H68" s="22">
        <v>0</v>
      </c>
      <c r="I68" s="22">
        <v>0</v>
      </c>
      <c r="J68" s="22">
        <v>0</v>
      </c>
      <c r="K68" s="22">
        <v>0</v>
      </c>
      <c r="L68" s="22">
        <v>0</v>
      </c>
      <c r="M68" s="22">
        <v>8</v>
      </c>
      <c r="N68" s="22">
        <v>0</v>
      </c>
      <c r="O68" s="22">
        <v>0</v>
      </c>
      <c r="P68" s="22">
        <v>0</v>
      </c>
      <c r="Q68" s="22">
        <v>0</v>
      </c>
      <c r="R68" s="22">
        <v>69</v>
      </c>
      <c r="S68" s="22">
        <v>13</v>
      </c>
      <c r="T68" s="22">
        <v>0</v>
      </c>
      <c r="U68" s="22">
        <v>0</v>
      </c>
      <c r="V68" s="22">
        <v>9</v>
      </c>
      <c r="W68" s="22">
        <v>14</v>
      </c>
      <c r="X68" s="22">
        <v>0</v>
      </c>
      <c r="Y68" s="22">
        <v>0</v>
      </c>
      <c r="Z68" s="22">
        <v>33</v>
      </c>
      <c r="AA68" s="22">
        <v>0</v>
      </c>
      <c r="AB6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103</v>
      </c>
      <c r="AC68" s="22">
        <f>HousingCharacteristics2017_5yr456[[#This Row],[Washoe]]-HousingCharacteristics2017_5yr456[[#This Row],[Reno]]-HousingCharacteristics2017_5yr456[[#This Row],[Sparks]]</f>
        <v>36</v>
      </c>
    </row>
    <row r="69" spans="1:29" x14ac:dyDescent="0.25">
      <c r="A69" t="s">
        <v>4500</v>
      </c>
      <c r="B69" s="22">
        <v>2075845</v>
      </c>
      <c r="C69" s="22">
        <v>14547</v>
      </c>
      <c r="D69" s="22">
        <v>1007</v>
      </c>
      <c r="E69" s="22">
        <v>1085</v>
      </c>
      <c r="F69" s="22">
        <v>1395</v>
      </c>
      <c r="G69" s="22">
        <v>3016</v>
      </c>
      <c r="H69" s="22">
        <v>128</v>
      </c>
      <c r="I69" s="22">
        <v>313</v>
      </c>
      <c r="J69" s="22">
        <v>586</v>
      </c>
      <c r="K69" s="22">
        <v>200</v>
      </c>
      <c r="L69" s="22">
        <v>532</v>
      </c>
      <c r="M69" s="22">
        <v>1067</v>
      </c>
      <c r="N69" s="22">
        <v>465</v>
      </c>
      <c r="O69" s="22">
        <v>979</v>
      </c>
      <c r="P69" s="22">
        <v>240</v>
      </c>
      <c r="Q69" s="22">
        <v>132</v>
      </c>
      <c r="R69" s="22">
        <v>2403</v>
      </c>
      <c r="S69" s="22">
        <v>511</v>
      </c>
      <c r="T69" s="22">
        <v>488</v>
      </c>
      <c r="U69" s="22">
        <v>9</v>
      </c>
      <c r="V69" s="22">
        <v>135</v>
      </c>
      <c r="W69" s="22">
        <v>356</v>
      </c>
      <c r="X69" s="22">
        <v>18</v>
      </c>
      <c r="Y69" s="22">
        <v>147</v>
      </c>
      <c r="Z69" s="22">
        <v>372</v>
      </c>
      <c r="AA69" s="22">
        <v>182</v>
      </c>
      <c r="AB6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420</v>
      </c>
      <c r="AC69" s="22">
        <f>HousingCharacteristics2017_5yr456[[#This Row],[Washoe]]-HousingCharacteristics2017_5yr456[[#This Row],[Reno]]-HousingCharacteristics2017_5yr456[[#This Row],[Sparks]]</f>
        <v>1849</v>
      </c>
    </row>
    <row r="70" spans="1:29" x14ac:dyDescent="0.25">
      <c r="A70" t="s">
        <v>4501</v>
      </c>
      <c r="B70" s="22">
        <v>222369</v>
      </c>
      <c r="C70" s="22">
        <v>4196</v>
      </c>
      <c r="D70" s="22">
        <v>0</v>
      </c>
      <c r="E70" s="22">
        <v>3349</v>
      </c>
      <c r="F70" s="22">
        <v>5</v>
      </c>
      <c r="G70" s="22">
        <v>101</v>
      </c>
      <c r="H70" s="22">
        <v>0</v>
      </c>
      <c r="I70" s="22">
        <v>0</v>
      </c>
      <c r="J70" s="22">
        <v>3</v>
      </c>
      <c r="K70" s="22">
        <v>0</v>
      </c>
      <c r="L70" s="22">
        <v>0</v>
      </c>
      <c r="M70" s="22">
        <v>0</v>
      </c>
      <c r="N70" s="22">
        <v>0</v>
      </c>
      <c r="O70" s="22">
        <v>191</v>
      </c>
      <c r="P70" s="22">
        <v>8</v>
      </c>
      <c r="Q70" s="22">
        <v>8</v>
      </c>
      <c r="R70" s="22">
        <v>495</v>
      </c>
      <c r="S70" s="22">
        <v>0</v>
      </c>
      <c r="T70" s="22">
        <v>36</v>
      </c>
      <c r="U70" s="22">
        <v>0</v>
      </c>
      <c r="V70" s="22">
        <v>565</v>
      </c>
      <c r="W70" s="22">
        <v>1007</v>
      </c>
      <c r="X70" s="22">
        <v>9</v>
      </c>
      <c r="Y70" s="22">
        <v>424</v>
      </c>
      <c r="Z70" s="22">
        <v>254</v>
      </c>
      <c r="AA70" s="22">
        <v>30</v>
      </c>
      <c r="AB7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1344</v>
      </c>
      <c r="AC70" s="22">
        <f>HousingCharacteristics2017_5yr456[[#This Row],[Washoe]]-HousingCharacteristics2017_5yr456[[#This Row],[Reno]]-HousingCharacteristics2017_5yr456[[#This Row],[Sparks]]</f>
        <v>211</v>
      </c>
    </row>
    <row r="71" spans="1:29" x14ac:dyDescent="0.25">
      <c r="A71" t="s">
        <v>4502</v>
      </c>
      <c r="B71" s="22">
        <v>600652</v>
      </c>
      <c r="C71" s="22">
        <v>5944</v>
      </c>
      <c r="D71" s="22">
        <v>369</v>
      </c>
      <c r="E71" s="22">
        <v>834</v>
      </c>
      <c r="F71" s="22">
        <v>244</v>
      </c>
      <c r="G71" s="22">
        <v>1050</v>
      </c>
      <c r="H71" s="22">
        <v>28</v>
      </c>
      <c r="I71" s="22">
        <v>57</v>
      </c>
      <c r="J71" s="22">
        <v>209</v>
      </c>
      <c r="K71" s="22">
        <v>39</v>
      </c>
      <c r="L71" s="22">
        <v>0</v>
      </c>
      <c r="M71" s="22">
        <v>593</v>
      </c>
      <c r="N71" s="22">
        <v>289</v>
      </c>
      <c r="O71" s="22">
        <v>176</v>
      </c>
      <c r="P71" s="22">
        <v>166</v>
      </c>
      <c r="Q71" s="22">
        <v>80</v>
      </c>
      <c r="R71" s="22">
        <v>1594</v>
      </c>
      <c r="S71" s="22">
        <v>120</v>
      </c>
      <c r="T71" s="22">
        <v>96</v>
      </c>
      <c r="U71" s="22">
        <v>0</v>
      </c>
      <c r="V71" s="22">
        <v>26</v>
      </c>
      <c r="W71" s="22">
        <v>255</v>
      </c>
      <c r="X71" s="22">
        <v>21</v>
      </c>
      <c r="Y71" s="22">
        <v>69</v>
      </c>
      <c r="Z71" s="22">
        <v>679</v>
      </c>
      <c r="AA71" s="22">
        <v>66</v>
      </c>
      <c r="AB7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463</v>
      </c>
      <c r="AC71" s="22">
        <f>HousingCharacteristics2017_5yr456[[#This Row],[Washoe]]-HousingCharacteristics2017_5yr456[[#This Row],[Reno]]-HousingCharacteristics2017_5yr456[[#This Row],[Sparks]]</f>
        <v>849</v>
      </c>
    </row>
    <row r="72" spans="1:29" x14ac:dyDescent="0.25">
      <c r="A72" t="s">
        <v>4503</v>
      </c>
      <c r="B72" s="22">
        <v>1405521</v>
      </c>
      <c r="C72" s="22">
        <v>6260</v>
      </c>
      <c r="D72" s="22">
        <v>29</v>
      </c>
      <c r="E72" s="22">
        <v>4634</v>
      </c>
      <c r="F72" s="22">
        <v>7</v>
      </c>
      <c r="G72" s="22">
        <v>68</v>
      </c>
      <c r="H72" s="22">
        <v>0</v>
      </c>
      <c r="I72" s="22">
        <v>0</v>
      </c>
      <c r="J72" s="22">
        <v>72</v>
      </c>
      <c r="K72" s="22">
        <v>10</v>
      </c>
      <c r="L72" s="22">
        <v>0</v>
      </c>
      <c r="M72" s="22">
        <v>40</v>
      </c>
      <c r="N72" s="22">
        <v>2</v>
      </c>
      <c r="O72" s="22">
        <v>237</v>
      </c>
      <c r="P72" s="22">
        <v>0</v>
      </c>
      <c r="Q72" s="22">
        <v>0</v>
      </c>
      <c r="R72" s="22">
        <v>970</v>
      </c>
      <c r="S72" s="22">
        <v>93</v>
      </c>
      <c r="T72" s="22">
        <v>98</v>
      </c>
      <c r="U72" s="22">
        <v>35</v>
      </c>
      <c r="V72" s="22">
        <v>469</v>
      </c>
      <c r="W72" s="22">
        <v>1439</v>
      </c>
      <c r="X72" s="22">
        <v>52</v>
      </c>
      <c r="Y72" s="22">
        <v>328</v>
      </c>
      <c r="Z72" s="22">
        <v>721</v>
      </c>
      <c r="AA72" s="22">
        <v>156</v>
      </c>
      <c r="AB7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2311</v>
      </c>
      <c r="AC72" s="22">
        <f>HousingCharacteristics2017_5yr456[[#This Row],[Washoe]]-HousingCharacteristics2017_5yr456[[#This Row],[Reno]]-HousingCharacteristics2017_5yr456[[#This Row],[Sparks]]</f>
        <v>93</v>
      </c>
    </row>
    <row r="73" spans="1:29" x14ac:dyDescent="0.25">
      <c r="A73" t="s">
        <v>4504</v>
      </c>
      <c r="B73" s="22">
        <v>122354219</v>
      </c>
      <c r="C73" s="22">
        <v>1130011</v>
      </c>
      <c r="D73" s="22">
        <v>9972</v>
      </c>
      <c r="E73" s="22">
        <v>809026</v>
      </c>
      <c r="F73" s="22">
        <v>21071</v>
      </c>
      <c r="G73" s="22">
        <v>18516</v>
      </c>
      <c r="H73" s="22">
        <v>515</v>
      </c>
      <c r="I73" s="22">
        <v>661</v>
      </c>
      <c r="J73" s="22">
        <v>6579</v>
      </c>
      <c r="K73" s="22">
        <v>2315</v>
      </c>
      <c r="L73" s="22">
        <v>2003</v>
      </c>
      <c r="M73" s="22">
        <v>21726</v>
      </c>
      <c r="N73" s="22">
        <v>1938</v>
      </c>
      <c r="O73" s="22">
        <v>19253</v>
      </c>
      <c r="P73" s="22">
        <v>2009</v>
      </c>
      <c r="Q73" s="22">
        <v>1704</v>
      </c>
      <c r="R73" s="22">
        <v>186116</v>
      </c>
      <c r="S73" s="22">
        <v>3749</v>
      </c>
      <c r="T73" s="22">
        <v>22858</v>
      </c>
      <c r="U73" s="22">
        <v>6556</v>
      </c>
      <c r="V73" s="22">
        <v>120735</v>
      </c>
      <c r="W73" s="22">
        <v>237308</v>
      </c>
      <c r="X73" s="22">
        <v>8182</v>
      </c>
      <c r="Y73" s="22">
        <v>76223</v>
      </c>
      <c r="Z73" s="22">
        <v>105321</v>
      </c>
      <c r="AA73" s="22">
        <v>39500</v>
      </c>
      <c r="AB7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360022</v>
      </c>
      <c r="AC73" s="22">
        <f>HousingCharacteristics2017_5yr456[[#This Row],[Washoe]]-HousingCharacteristics2017_5yr456[[#This Row],[Reno]]-HousingCharacteristics2017_5yr456[[#This Row],[Sparks]]</f>
        <v>41295</v>
      </c>
    </row>
    <row r="74" spans="1:29" x14ac:dyDescent="0.25">
      <c r="A74" t="s">
        <v>4505</v>
      </c>
      <c r="B74" s="22">
        <v>460275</v>
      </c>
      <c r="C74" s="22">
        <v>4336</v>
      </c>
      <c r="D74" s="22">
        <v>35</v>
      </c>
      <c r="E74" s="22">
        <v>3156</v>
      </c>
      <c r="F74" s="22">
        <v>38</v>
      </c>
      <c r="G74" s="22">
        <v>87</v>
      </c>
      <c r="H74" s="22">
        <v>0</v>
      </c>
      <c r="I74" s="22">
        <v>3</v>
      </c>
      <c r="J74" s="22">
        <v>21</v>
      </c>
      <c r="K74" s="22">
        <v>27</v>
      </c>
      <c r="L74" s="22">
        <v>0</v>
      </c>
      <c r="M74" s="22">
        <v>0</v>
      </c>
      <c r="N74" s="22">
        <v>22</v>
      </c>
      <c r="O74" s="22">
        <v>212</v>
      </c>
      <c r="P74" s="22">
        <v>15</v>
      </c>
      <c r="Q74" s="22">
        <v>0</v>
      </c>
      <c r="R74" s="22">
        <v>676</v>
      </c>
      <c r="S74" s="22">
        <v>26</v>
      </c>
      <c r="T74" s="22">
        <v>18</v>
      </c>
      <c r="U74" s="22">
        <v>0</v>
      </c>
      <c r="V74" s="22">
        <v>397</v>
      </c>
      <c r="W74" s="22">
        <v>1126</v>
      </c>
      <c r="X74" s="22">
        <v>18</v>
      </c>
      <c r="Y74" s="22">
        <v>441</v>
      </c>
      <c r="Z74" s="22">
        <v>452</v>
      </c>
      <c r="AA74" s="22">
        <v>151</v>
      </c>
      <c r="AB7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1174</v>
      </c>
      <c r="AC74" s="22">
        <f>HousingCharacteristics2017_5yr456[[#This Row],[Washoe]]-HousingCharacteristics2017_5yr456[[#This Row],[Reno]]-HousingCharacteristics2017_5yr456[[#This Row],[Sparks]]</f>
        <v>73</v>
      </c>
    </row>
    <row r="75" spans="1:29" x14ac:dyDescent="0.25">
      <c r="A75" t="s">
        <v>4506</v>
      </c>
      <c r="B75" s="22">
        <v>1016528</v>
      </c>
      <c r="C75" s="22">
        <v>9017</v>
      </c>
      <c r="D75" s="22">
        <v>73</v>
      </c>
      <c r="E75" s="22">
        <v>5806</v>
      </c>
      <c r="F75" s="22">
        <v>138</v>
      </c>
      <c r="G75" s="22">
        <v>72</v>
      </c>
      <c r="H75" s="22">
        <v>4</v>
      </c>
      <c r="I75" s="22">
        <v>0</v>
      </c>
      <c r="J75" s="22">
        <v>25</v>
      </c>
      <c r="K75" s="22">
        <v>27</v>
      </c>
      <c r="L75" s="22">
        <v>0</v>
      </c>
      <c r="M75" s="22">
        <v>36</v>
      </c>
      <c r="N75" s="22">
        <v>0</v>
      </c>
      <c r="O75" s="22">
        <v>294</v>
      </c>
      <c r="P75" s="22">
        <v>17</v>
      </c>
      <c r="Q75" s="22">
        <v>8</v>
      </c>
      <c r="R75" s="22">
        <v>2174</v>
      </c>
      <c r="S75" s="22">
        <v>20</v>
      </c>
      <c r="T75" s="22">
        <v>323</v>
      </c>
      <c r="U75" s="22">
        <v>64</v>
      </c>
      <c r="V75" s="22">
        <v>443</v>
      </c>
      <c r="W75" s="22">
        <v>2051</v>
      </c>
      <c r="X75" s="22">
        <v>18</v>
      </c>
      <c r="Y75" s="22">
        <v>403</v>
      </c>
      <c r="Z75" s="22">
        <v>1529</v>
      </c>
      <c r="AA75" s="22">
        <v>341</v>
      </c>
      <c r="AB7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2827</v>
      </c>
      <c r="AC75" s="22">
        <f>HousingCharacteristics2017_5yr456[[#This Row],[Washoe]]-HousingCharacteristics2017_5yr456[[#This Row],[Reno]]-HousingCharacteristics2017_5yr456[[#This Row],[Sparks]]</f>
        <v>304</v>
      </c>
    </row>
    <row r="76" spans="1:29" x14ac:dyDescent="0.25">
      <c r="A76" t="s">
        <v>4507</v>
      </c>
      <c r="B76" s="22">
        <v>1976696</v>
      </c>
      <c r="C76" s="22">
        <v>22303</v>
      </c>
      <c r="D76" s="22">
        <v>138</v>
      </c>
      <c r="E76" s="22">
        <v>16020</v>
      </c>
      <c r="F76" s="22">
        <v>360</v>
      </c>
      <c r="G76" s="22">
        <v>214</v>
      </c>
      <c r="H76" s="22">
        <v>83</v>
      </c>
      <c r="I76" s="22">
        <v>0</v>
      </c>
      <c r="J76" s="22">
        <v>72</v>
      </c>
      <c r="K76" s="22">
        <v>28</v>
      </c>
      <c r="L76" s="22">
        <v>35</v>
      </c>
      <c r="M76" s="22">
        <v>290</v>
      </c>
      <c r="N76" s="22">
        <v>30</v>
      </c>
      <c r="O76" s="22">
        <v>604</v>
      </c>
      <c r="P76" s="22">
        <v>4</v>
      </c>
      <c r="Q76" s="22">
        <v>36</v>
      </c>
      <c r="R76" s="22">
        <v>3792</v>
      </c>
      <c r="S76" s="22">
        <v>21</v>
      </c>
      <c r="T76" s="22">
        <v>576</v>
      </c>
      <c r="U76" s="22">
        <v>113</v>
      </c>
      <c r="V76" s="22">
        <v>1824</v>
      </c>
      <c r="W76" s="22">
        <v>5073</v>
      </c>
      <c r="X76" s="22">
        <v>149</v>
      </c>
      <c r="Y76" s="22">
        <v>1359</v>
      </c>
      <c r="Z76" s="22">
        <v>2829</v>
      </c>
      <c r="AA76" s="22">
        <v>473</v>
      </c>
      <c r="AB7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7502</v>
      </c>
      <c r="AC76" s="22">
        <f>HousingCharacteristics2017_5yr456[[#This Row],[Washoe]]-HousingCharacteristics2017_5yr456[[#This Row],[Reno]]-HousingCharacteristics2017_5yr456[[#This Row],[Sparks]]</f>
        <v>490</v>
      </c>
    </row>
    <row r="77" spans="1:29" x14ac:dyDescent="0.25">
      <c r="A77" t="s">
        <v>4508</v>
      </c>
      <c r="B77" s="22">
        <v>122354219</v>
      </c>
      <c r="C77" s="22">
        <v>1130011</v>
      </c>
      <c r="D77" s="22">
        <v>9972</v>
      </c>
      <c r="E77" s="22">
        <v>809026</v>
      </c>
      <c r="F77" s="22">
        <v>21071</v>
      </c>
      <c r="G77" s="22">
        <v>18516</v>
      </c>
      <c r="H77" s="22">
        <v>515</v>
      </c>
      <c r="I77" s="22">
        <v>661</v>
      </c>
      <c r="J77" s="22">
        <v>6579</v>
      </c>
      <c r="K77" s="22">
        <v>2315</v>
      </c>
      <c r="L77" s="22">
        <v>2003</v>
      </c>
      <c r="M77" s="22">
        <v>21726</v>
      </c>
      <c r="N77" s="22">
        <v>1938</v>
      </c>
      <c r="O77" s="22">
        <v>19253</v>
      </c>
      <c r="P77" s="22">
        <v>2009</v>
      </c>
      <c r="Q77" s="22">
        <v>1704</v>
      </c>
      <c r="R77" s="22">
        <v>186116</v>
      </c>
      <c r="S77" s="22">
        <v>3749</v>
      </c>
      <c r="T77" s="22">
        <v>22858</v>
      </c>
      <c r="U77" s="22">
        <v>6556</v>
      </c>
      <c r="V77" s="22">
        <v>120735</v>
      </c>
      <c r="W77" s="22">
        <v>237308</v>
      </c>
      <c r="X77" s="22">
        <v>8182</v>
      </c>
      <c r="Y77" s="22">
        <v>76223</v>
      </c>
      <c r="Z77" s="22">
        <v>105321</v>
      </c>
      <c r="AA77" s="22">
        <v>39500</v>
      </c>
      <c r="AB77" s="23">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360022</v>
      </c>
      <c r="AC77" s="23">
        <f>HousingCharacteristics2017_5yr456[[#This Row],[Washoe]]-HousingCharacteristics2017_5yr456[[#This Row],[Reno]]-HousingCharacteristics2017_5yr456[[#This Row],[Sparks]]</f>
        <v>41295</v>
      </c>
    </row>
    <row r="78" spans="1:29" x14ac:dyDescent="0.25">
      <c r="A78" t="s">
        <v>4509</v>
      </c>
      <c r="B78" s="22">
        <v>118293570</v>
      </c>
      <c r="C78" s="22">
        <v>1082701</v>
      </c>
      <c r="D78" s="22">
        <v>9801</v>
      </c>
      <c r="E78" s="22">
        <v>773356</v>
      </c>
      <c r="F78" s="22">
        <v>20575</v>
      </c>
      <c r="G78" s="22">
        <v>18036</v>
      </c>
      <c r="H78" s="22">
        <v>511</v>
      </c>
      <c r="I78" s="22">
        <v>630</v>
      </c>
      <c r="J78" s="22">
        <v>6247</v>
      </c>
      <c r="K78" s="22">
        <v>2291</v>
      </c>
      <c r="L78" s="22">
        <v>1974</v>
      </c>
      <c r="M78" s="22">
        <v>21238</v>
      </c>
      <c r="N78" s="22">
        <v>1897</v>
      </c>
      <c r="O78" s="22">
        <v>18679</v>
      </c>
      <c r="P78" s="22">
        <v>1973</v>
      </c>
      <c r="Q78" s="22">
        <v>1700</v>
      </c>
      <c r="R78" s="22">
        <v>178207</v>
      </c>
      <c r="S78" s="22">
        <v>3618</v>
      </c>
      <c r="T78" s="22">
        <v>21968</v>
      </c>
      <c r="U78" s="22">
        <v>6506</v>
      </c>
      <c r="V78" s="22">
        <v>118071</v>
      </c>
      <c r="W78" s="22">
        <v>226295</v>
      </c>
      <c r="X78" s="22">
        <v>7892</v>
      </c>
      <c r="Y78" s="22">
        <v>72293</v>
      </c>
      <c r="Z78" s="22">
        <v>100466</v>
      </c>
      <c r="AA78" s="22">
        <v>37896</v>
      </c>
      <c r="AB7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342299</v>
      </c>
      <c r="AC78" s="22">
        <f>HousingCharacteristics2017_5yr456[[#This Row],[Washoe]]-HousingCharacteristics2017_5yr456[[#This Row],[Reno]]-HousingCharacteristics2017_5yr456[[#This Row],[Sparks]]</f>
        <v>39845</v>
      </c>
    </row>
    <row r="79" spans="1:29" x14ac:dyDescent="0.25">
      <c r="A79" t="s">
        <v>4510</v>
      </c>
      <c r="B79" s="22">
        <v>2722626</v>
      </c>
      <c r="C79" s="22">
        <v>31799</v>
      </c>
      <c r="D79" s="22">
        <v>95</v>
      </c>
      <c r="E79" s="22">
        <v>24453</v>
      </c>
      <c r="F79" s="22">
        <v>389</v>
      </c>
      <c r="G79" s="22">
        <v>373</v>
      </c>
      <c r="H79" s="22">
        <v>0</v>
      </c>
      <c r="I79" s="22">
        <v>31</v>
      </c>
      <c r="J79" s="22">
        <v>264</v>
      </c>
      <c r="K79" s="22">
        <v>24</v>
      </c>
      <c r="L79" s="22">
        <v>29</v>
      </c>
      <c r="M79" s="22">
        <v>386</v>
      </c>
      <c r="N79" s="22">
        <v>35</v>
      </c>
      <c r="O79" s="22">
        <v>246</v>
      </c>
      <c r="P79" s="22">
        <v>36</v>
      </c>
      <c r="Q79" s="22">
        <v>4</v>
      </c>
      <c r="R79" s="22">
        <v>4818</v>
      </c>
      <c r="S79" s="22">
        <v>83</v>
      </c>
      <c r="T79" s="22">
        <v>533</v>
      </c>
      <c r="U79" s="22">
        <v>22</v>
      </c>
      <c r="V79" s="22">
        <v>1963</v>
      </c>
      <c r="W79" s="22">
        <v>7515</v>
      </c>
      <c r="X79" s="22">
        <v>166</v>
      </c>
      <c r="Y79" s="22">
        <v>2998</v>
      </c>
      <c r="Z79" s="22">
        <v>2830</v>
      </c>
      <c r="AA79" s="22">
        <v>959</v>
      </c>
      <c r="AB7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11789</v>
      </c>
      <c r="AC79" s="22">
        <f>HousingCharacteristics2017_5yr456[[#This Row],[Washoe]]-HousingCharacteristics2017_5yr456[[#This Row],[Reno]]-HousingCharacteristics2017_5yr456[[#This Row],[Sparks]]</f>
        <v>1029</v>
      </c>
    </row>
    <row r="80" spans="1:29" x14ac:dyDescent="0.25">
      <c r="A80" t="s">
        <v>4511</v>
      </c>
      <c r="B80" s="22">
        <v>1338023</v>
      </c>
      <c r="C80" s="22">
        <v>15511</v>
      </c>
      <c r="D80" s="22">
        <v>76</v>
      </c>
      <c r="E80" s="22">
        <v>11217</v>
      </c>
      <c r="F80" s="22">
        <v>107</v>
      </c>
      <c r="G80" s="22">
        <v>107</v>
      </c>
      <c r="H80" s="22">
        <v>4</v>
      </c>
      <c r="I80" s="22">
        <v>0</v>
      </c>
      <c r="J80" s="22">
        <v>68</v>
      </c>
      <c r="K80" s="22">
        <v>0</v>
      </c>
      <c r="L80" s="22">
        <v>0</v>
      </c>
      <c r="M80" s="22">
        <v>102</v>
      </c>
      <c r="N80" s="22">
        <v>6</v>
      </c>
      <c r="O80" s="22">
        <v>328</v>
      </c>
      <c r="P80" s="22">
        <v>0</v>
      </c>
      <c r="Q80" s="22">
        <v>0</v>
      </c>
      <c r="R80" s="22">
        <v>3091</v>
      </c>
      <c r="S80" s="22">
        <v>48</v>
      </c>
      <c r="T80" s="22">
        <v>357</v>
      </c>
      <c r="U80" s="22">
        <v>28</v>
      </c>
      <c r="V80" s="22">
        <v>701</v>
      </c>
      <c r="W80" s="22">
        <v>3498</v>
      </c>
      <c r="X80" s="22">
        <v>124</v>
      </c>
      <c r="Y80" s="22">
        <v>932</v>
      </c>
      <c r="Z80" s="22">
        <v>2025</v>
      </c>
      <c r="AA80" s="22">
        <v>645</v>
      </c>
      <c r="AB8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5934</v>
      </c>
      <c r="AC80" s="22">
        <f>HousingCharacteristics2017_5yr456[[#This Row],[Washoe]]-HousingCharacteristics2017_5yr456[[#This Row],[Reno]]-HousingCharacteristics2017_5yr456[[#This Row],[Sparks]]</f>
        <v>421</v>
      </c>
    </row>
    <row r="81" spans="1:29" x14ac:dyDescent="0.25">
      <c r="A81" t="s">
        <v>4512</v>
      </c>
      <c r="B81" s="22">
        <v>78801376</v>
      </c>
      <c r="C81" s="22">
        <v>644864</v>
      </c>
      <c r="D81" s="22">
        <v>6837</v>
      </c>
      <c r="E81" s="22">
        <v>443247</v>
      </c>
      <c r="F81" s="22">
        <v>15688</v>
      </c>
      <c r="G81" s="22">
        <v>12813</v>
      </c>
      <c r="H81" s="22">
        <v>260</v>
      </c>
      <c r="I81" s="22">
        <v>485</v>
      </c>
      <c r="J81" s="22">
        <v>4526</v>
      </c>
      <c r="K81" s="22">
        <v>1754</v>
      </c>
      <c r="L81" s="22">
        <v>1453</v>
      </c>
      <c r="M81" s="22">
        <v>15865</v>
      </c>
      <c r="N81" s="22">
        <v>1414</v>
      </c>
      <c r="O81" s="22">
        <v>13771</v>
      </c>
      <c r="P81" s="22">
        <v>1363</v>
      </c>
      <c r="Q81" s="22">
        <v>1644</v>
      </c>
      <c r="R81" s="22">
        <v>107732</v>
      </c>
      <c r="S81" s="22">
        <v>2713</v>
      </c>
      <c r="T81" s="22">
        <v>13299</v>
      </c>
      <c r="U81" s="22">
        <v>4631</v>
      </c>
      <c r="V81" s="22">
        <v>77588</v>
      </c>
      <c r="W81" s="22">
        <v>126729</v>
      </c>
      <c r="X81" s="22">
        <v>6224</v>
      </c>
      <c r="Y81" s="22">
        <v>45593</v>
      </c>
      <c r="Z81" s="22">
        <v>50244</v>
      </c>
      <c r="AA81" s="22">
        <v>22707</v>
      </c>
      <c r="AB8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182482</v>
      </c>
      <c r="AC81" s="22">
        <f>HousingCharacteristics2017_5yr456[[#This Row],[Washoe]]-HousingCharacteristics2017_5yr456[[#This Row],[Reno]]-HousingCharacteristics2017_5yr456[[#This Row],[Sparks]]</f>
        <v>34781</v>
      </c>
    </row>
    <row r="82" spans="1:29" x14ac:dyDescent="0.25">
      <c r="A82" t="s">
        <v>4513</v>
      </c>
      <c r="B82" s="22">
        <v>5172474</v>
      </c>
      <c r="C82" s="22">
        <v>25565</v>
      </c>
      <c r="D82" s="22">
        <v>707</v>
      </c>
      <c r="E82" s="22">
        <v>14972</v>
      </c>
      <c r="F82" s="22">
        <v>277</v>
      </c>
      <c r="G82" s="22">
        <v>1278</v>
      </c>
      <c r="H82" s="22">
        <v>97</v>
      </c>
      <c r="I82" s="22">
        <v>67</v>
      </c>
      <c r="J82" s="22">
        <v>424</v>
      </c>
      <c r="K82" s="22">
        <v>143</v>
      </c>
      <c r="L82" s="22">
        <v>71</v>
      </c>
      <c r="M82" s="22">
        <v>949</v>
      </c>
      <c r="N82" s="22">
        <v>300</v>
      </c>
      <c r="O82" s="22">
        <v>1274</v>
      </c>
      <c r="P82" s="22">
        <v>201</v>
      </c>
      <c r="Q82" s="22">
        <v>66</v>
      </c>
      <c r="R82" s="22">
        <v>3374</v>
      </c>
      <c r="S82" s="22">
        <v>143</v>
      </c>
      <c r="T82" s="22">
        <v>1222</v>
      </c>
      <c r="U82" s="22">
        <v>390</v>
      </c>
      <c r="V82" s="22">
        <v>1479</v>
      </c>
      <c r="W82" s="22">
        <v>3107</v>
      </c>
      <c r="X82" s="22">
        <v>172</v>
      </c>
      <c r="Y82" s="22">
        <v>1165</v>
      </c>
      <c r="Z82" s="22">
        <v>1733</v>
      </c>
      <c r="AA82" s="22">
        <v>618</v>
      </c>
      <c r="AB8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8659</v>
      </c>
      <c r="AC82" s="22">
        <f>HousingCharacteristics2017_5yr456[[#This Row],[Washoe]]-HousingCharacteristics2017_5yr456[[#This Row],[Reno]]-HousingCharacteristics2017_5yr456[[#This Row],[Sparks]]</f>
        <v>1023</v>
      </c>
    </row>
    <row r="83" spans="1:29" x14ac:dyDescent="0.25">
      <c r="A83" t="s">
        <v>4514</v>
      </c>
      <c r="B83" s="22">
        <v>8698428</v>
      </c>
      <c r="C83" s="22">
        <v>24209</v>
      </c>
      <c r="D83" s="22">
        <v>608</v>
      </c>
      <c r="E83" s="22">
        <v>13452</v>
      </c>
      <c r="F83" s="22">
        <v>270</v>
      </c>
      <c r="G83" s="22">
        <v>798</v>
      </c>
      <c r="H83" s="22">
        <v>51</v>
      </c>
      <c r="I83" s="22">
        <v>129</v>
      </c>
      <c r="J83" s="22">
        <v>369</v>
      </c>
      <c r="K83" s="22">
        <v>298</v>
      </c>
      <c r="L83" s="22">
        <v>425</v>
      </c>
      <c r="M83" s="22">
        <v>1033</v>
      </c>
      <c r="N83" s="22">
        <v>408</v>
      </c>
      <c r="O83" s="22">
        <v>2016</v>
      </c>
      <c r="P83" s="22">
        <v>395</v>
      </c>
      <c r="Q83" s="22">
        <v>77</v>
      </c>
      <c r="R83" s="22">
        <v>2691</v>
      </c>
      <c r="S83" s="22">
        <v>679</v>
      </c>
      <c r="T83" s="22">
        <v>510</v>
      </c>
      <c r="U83" s="22">
        <v>249</v>
      </c>
      <c r="V83" s="22">
        <v>1145</v>
      </c>
      <c r="W83" s="22">
        <v>3454</v>
      </c>
      <c r="X83" s="22">
        <v>237</v>
      </c>
      <c r="Y83" s="22">
        <v>1208</v>
      </c>
      <c r="Z83" s="22">
        <v>1345</v>
      </c>
      <c r="AA83" s="22">
        <v>363</v>
      </c>
      <c r="AB8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7159</v>
      </c>
      <c r="AC83" s="22">
        <f>HousingCharacteristics2017_5yr456[[#This Row],[Washoe]]-HousingCharacteristics2017_5yr456[[#This Row],[Reno]]-HousingCharacteristics2017_5yr456[[#This Row],[Sparks]]</f>
        <v>983</v>
      </c>
    </row>
    <row r="84" spans="1:29" x14ac:dyDescent="0.25">
      <c r="A84" t="s">
        <v>4515</v>
      </c>
      <c r="B84" s="22">
        <v>9730077</v>
      </c>
      <c r="C84" s="22">
        <v>39712</v>
      </c>
      <c r="D84" s="22">
        <v>559</v>
      </c>
      <c r="E84" s="22">
        <v>27428</v>
      </c>
      <c r="F84" s="22">
        <v>395</v>
      </c>
      <c r="G84" s="22">
        <v>1312</v>
      </c>
      <c r="H84" s="22">
        <v>50</v>
      </c>
      <c r="I84" s="22">
        <v>45</v>
      </c>
      <c r="J84" s="22">
        <v>607</v>
      </c>
      <c r="K84" s="22">
        <v>216</v>
      </c>
      <c r="L84" s="22">
        <v>316</v>
      </c>
      <c r="M84" s="22">
        <v>1434</v>
      </c>
      <c r="N84" s="22">
        <v>184</v>
      </c>
      <c r="O84" s="22">
        <v>2349</v>
      </c>
      <c r="P84" s="22">
        <v>251</v>
      </c>
      <c r="Q84" s="22">
        <v>170</v>
      </c>
      <c r="R84" s="22">
        <v>3663</v>
      </c>
      <c r="S84" s="22">
        <v>443</v>
      </c>
      <c r="T84" s="22">
        <v>290</v>
      </c>
      <c r="U84" s="22">
        <v>247</v>
      </c>
      <c r="V84" s="22">
        <v>2823</v>
      </c>
      <c r="W84" s="22">
        <v>8185</v>
      </c>
      <c r="X84" s="22">
        <v>560</v>
      </c>
      <c r="Y84" s="22">
        <v>2493</v>
      </c>
      <c r="Z84" s="22">
        <v>1555</v>
      </c>
      <c r="AA84" s="22">
        <v>858</v>
      </c>
      <c r="AB8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13120</v>
      </c>
      <c r="AC84" s="22">
        <f>HousingCharacteristics2017_5yr456[[#This Row],[Washoe]]-HousingCharacteristics2017_5yr456[[#This Row],[Reno]]-HousingCharacteristics2017_5yr456[[#This Row],[Sparks]]</f>
        <v>1250</v>
      </c>
    </row>
    <row r="85" spans="1:29" x14ac:dyDescent="0.25">
      <c r="A85" t="s">
        <v>4516</v>
      </c>
      <c r="B85" s="22">
        <v>10727302</v>
      </c>
      <c r="C85" s="22">
        <v>67427</v>
      </c>
      <c r="D85" s="22">
        <v>1584</v>
      </c>
      <c r="E85" s="22">
        <v>48412</v>
      </c>
      <c r="F85" s="22">
        <v>757</v>
      </c>
      <c r="G85" s="22">
        <v>1843</v>
      </c>
      <c r="H85" s="22">
        <v>31</v>
      </c>
      <c r="I85" s="22">
        <v>50</v>
      </c>
      <c r="J85" s="22">
        <v>1020</v>
      </c>
      <c r="K85" s="22">
        <v>437</v>
      </c>
      <c r="L85" s="22">
        <v>256</v>
      </c>
      <c r="M85" s="22">
        <v>2390</v>
      </c>
      <c r="N85" s="22">
        <v>389</v>
      </c>
      <c r="O85" s="22">
        <v>2644</v>
      </c>
      <c r="P85" s="22">
        <v>221</v>
      </c>
      <c r="Q85" s="22">
        <v>234</v>
      </c>
      <c r="R85" s="22">
        <v>5589</v>
      </c>
      <c r="S85" s="22">
        <v>599</v>
      </c>
      <c r="T85" s="22">
        <v>971</v>
      </c>
      <c r="U85" s="22">
        <v>255</v>
      </c>
      <c r="V85" s="22">
        <v>4536</v>
      </c>
      <c r="W85" s="22">
        <v>15763</v>
      </c>
      <c r="X85" s="22">
        <v>950</v>
      </c>
      <c r="Y85" s="22">
        <v>6427</v>
      </c>
      <c r="Z85" s="22">
        <v>2467</v>
      </c>
      <c r="AA85" s="22">
        <v>1371</v>
      </c>
      <c r="AB85" s="23">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20481</v>
      </c>
      <c r="AC85" s="23">
        <f>HousingCharacteristics2017_5yr456[[#This Row],[Washoe]]-HousingCharacteristics2017_5yr456[[#This Row],[Reno]]-HousingCharacteristics2017_5yr456[[#This Row],[Sparks]]</f>
        <v>1751</v>
      </c>
    </row>
    <row r="86" spans="1:29" x14ac:dyDescent="0.25">
      <c r="A86" t="s">
        <v>4517</v>
      </c>
      <c r="B86" s="22">
        <v>15730458</v>
      </c>
      <c r="C86" s="22">
        <v>184550</v>
      </c>
      <c r="D86" s="22">
        <v>1950</v>
      </c>
      <c r="E86" s="22">
        <v>138960</v>
      </c>
      <c r="F86" s="22">
        <v>2187</v>
      </c>
      <c r="G86" s="22">
        <v>4320</v>
      </c>
      <c r="H86" s="22">
        <v>21</v>
      </c>
      <c r="I86" s="22">
        <v>131</v>
      </c>
      <c r="J86" s="22">
        <v>1081</v>
      </c>
      <c r="K86" s="22">
        <v>520</v>
      </c>
      <c r="L86" s="22">
        <v>154</v>
      </c>
      <c r="M86" s="22">
        <v>5056</v>
      </c>
      <c r="N86" s="22">
        <v>71</v>
      </c>
      <c r="O86" s="22">
        <v>3386</v>
      </c>
      <c r="P86" s="22">
        <v>213</v>
      </c>
      <c r="Q86" s="22">
        <v>432</v>
      </c>
      <c r="R86" s="22">
        <v>21885</v>
      </c>
      <c r="S86" s="22">
        <v>521</v>
      </c>
      <c r="T86" s="22">
        <v>3662</v>
      </c>
      <c r="U86" s="22">
        <v>1127</v>
      </c>
      <c r="V86" s="22">
        <v>19451</v>
      </c>
      <c r="W86" s="22">
        <v>41152</v>
      </c>
      <c r="X86" s="22">
        <v>2079</v>
      </c>
      <c r="Y86" s="22">
        <v>20720</v>
      </c>
      <c r="Z86" s="22">
        <v>9577</v>
      </c>
      <c r="AA86" s="22">
        <v>6456</v>
      </c>
      <c r="AB8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54431</v>
      </c>
      <c r="AC86" s="22">
        <f>HousingCharacteristics2017_5yr456[[#This Row],[Washoe]]-HousingCharacteristics2017_5yr456[[#This Row],[Reno]]-HousingCharacteristics2017_5yr456[[#This Row],[Sparks]]</f>
        <v>5852</v>
      </c>
    </row>
    <row r="87" spans="1:29" x14ac:dyDescent="0.25">
      <c r="A87" t="s">
        <v>4518</v>
      </c>
      <c r="B87" s="22">
        <v>16173336</v>
      </c>
      <c r="C87" s="22">
        <v>214813</v>
      </c>
      <c r="D87" s="22">
        <v>1125</v>
      </c>
      <c r="E87" s="22">
        <v>147845</v>
      </c>
      <c r="F87" s="22">
        <v>6044</v>
      </c>
      <c r="G87" s="22">
        <v>2688</v>
      </c>
      <c r="H87" s="22">
        <v>8</v>
      </c>
      <c r="I87" s="22">
        <v>25</v>
      </c>
      <c r="J87" s="22">
        <v>883</v>
      </c>
      <c r="K87" s="22">
        <v>122</v>
      </c>
      <c r="L87" s="22">
        <v>167</v>
      </c>
      <c r="M87" s="22">
        <v>4091</v>
      </c>
      <c r="N87" s="22">
        <v>40</v>
      </c>
      <c r="O87" s="22">
        <v>1846</v>
      </c>
      <c r="P87" s="22">
        <v>38</v>
      </c>
      <c r="Q87" s="22">
        <v>348</v>
      </c>
      <c r="R87" s="22">
        <v>44655</v>
      </c>
      <c r="S87" s="22">
        <v>281</v>
      </c>
      <c r="T87" s="22">
        <v>4607</v>
      </c>
      <c r="U87" s="22">
        <v>1474</v>
      </c>
      <c r="V87" s="22">
        <v>35429</v>
      </c>
      <c r="W87" s="22">
        <v>39319</v>
      </c>
      <c r="X87" s="22">
        <v>1675</v>
      </c>
      <c r="Y87" s="22">
        <v>12804</v>
      </c>
      <c r="Z87" s="22">
        <v>22877</v>
      </c>
      <c r="AA87" s="22">
        <v>10683</v>
      </c>
      <c r="AB8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57144</v>
      </c>
      <c r="AC87" s="22">
        <f>HousingCharacteristics2017_5yr456[[#This Row],[Washoe]]-HousingCharacteristics2017_5yr456[[#This Row],[Reno]]-HousingCharacteristics2017_5yr456[[#This Row],[Sparks]]</f>
        <v>11095</v>
      </c>
    </row>
    <row r="88" spans="1:29" x14ac:dyDescent="0.25">
      <c r="A88" t="s">
        <v>4519</v>
      </c>
      <c r="B88" s="22">
        <v>9682662</v>
      </c>
      <c r="C88" s="22">
        <v>72954</v>
      </c>
      <c r="D88" s="22">
        <v>233</v>
      </c>
      <c r="E88" s="22">
        <v>43571</v>
      </c>
      <c r="F88" s="22">
        <v>4459</v>
      </c>
      <c r="G88" s="22">
        <v>544</v>
      </c>
      <c r="H88" s="22">
        <v>2</v>
      </c>
      <c r="I88" s="22">
        <v>16</v>
      </c>
      <c r="J88" s="22">
        <v>55</v>
      </c>
      <c r="K88" s="22">
        <v>18</v>
      </c>
      <c r="L88" s="22">
        <v>64</v>
      </c>
      <c r="M88" s="22">
        <v>898</v>
      </c>
      <c r="N88" s="22">
        <v>22</v>
      </c>
      <c r="O88" s="22">
        <v>238</v>
      </c>
      <c r="P88" s="22">
        <v>41</v>
      </c>
      <c r="Q88" s="22">
        <v>307</v>
      </c>
      <c r="R88" s="22">
        <v>20557</v>
      </c>
      <c r="S88" s="22">
        <v>47</v>
      </c>
      <c r="T88" s="22">
        <v>1882</v>
      </c>
      <c r="U88" s="22">
        <v>773</v>
      </c>
      <c r="V88" s="22">
        <v>10629</v>
      </c>
      <c r="W88" s="22">
        <v>13425</v>
      </c>
      <c r="X88" s="22">
        <v>533</v>
      </c>
      <c r="Y88" s="22">
        <v>696</v>
      </c>
      <c r="Z88" s="22">
        <v>9332</v>
      </c>
      <c r="AA88" s="22">
        <v>2150</v>
      </c>
      <c r="AB8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17515</v>
      </c>
      <c r="AC88" s="22">
        <f>HousingCharacteristics2017_5yr456[[#This Row],[Washoe]]-HousingCharacteristics2017_5yr456[[#This Row],[Reno]]-HousingCharacteristics2017_5yr456[[#This Row],[Sparks]]</f>
        <v>9075</v>
      </c>
    </row>
    <row r="89" spans="1:29" x14ac:dyDescent="0.25">
      <c r="A89" t="s">
        <v>4520</v>
      </c>
      <c r="B89" s="22">
        <v>2886639</v>
      </c>
      <c r="C89" s="22">
        <v>15634</v>
      </c>
      <c r="D89" s="22">
        <v>71</v>
      </c>
      <c r="E89" s="22">
        <v>8607</v>
      </c>
      <c r="F89" s="22">
        <v>1299</v>
      </c>
      <c r="G89" s="22">
        <v>30</v>
      </c>
      <c r="H89" s="22">
        <v>0</v>
      </c>
      <c r="I89" s="22">
        <v>22</v>
      </c>
      <c r="J89" s="22">
        <v>87</v>
      </c>
      <c r="K89" s="22">
        <v>0</v>
      </c>
      <c r="L89" s="22">
        <v>0</v>
      </c>
      <c r="M89" s="22">
        <v>14</v>
      </c>
      <c r="N89" s="22">
        <v>0</v>
      </c>
      <c r="O89" s="22">
        <v>18</v>
      </c>
      <c r="P89" s="22">
        <v>3</v>
      </c>
      <c r="Q89" s="22">
        <v>10</v>
      </c>
      <c r="R89" s="22">
        <v>5318</v>
      </c>
      <c r="S89" s="22">
        <v>0</v>
      </c>
      <c r="T89" s="22">
        <v>155</v>
      </c>
      <c r="U89" s="22">
        <v>116</v>
      </c>
      <c r="V89" s="22">
        <v>2096</v>
      </c>
      <c r="W89" s="22">
        <v>2324</v>
      </c>
      <c r="X89" s="22">
        <v>18</v>
      </c>
      <c r="Y89" s="22">
        <v>80</v>
      </c>
      <c r="Z89" s="22">
        <v>1358</v>
      </c>
      <c r="AA89" s="22">
        <v>208</v>
      </c>
      <c r="AB8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3973</v>
      </c>
      <c r="AC89" s="22">
        <f>HousingCharacteristics2017_5yr456[[#This Row],[Washoe]]-HousingCharacteristics2017_5yr456[[#This Row],[Reno]]-HousingCharacteristics2017_5yr456[[#This Row],[Sparks]]</f>
        <v>3752</v>
      </c>
    </row>
    <row r="90" spans="1:29" x14ac:dyDescent="0.25">
      <c r="A90" t="s">
        <v>4521</v>
      </c>
      <c r="B90" s="22">
        <v>229800</v>
      </c>
      <c r="C90" s="22">
        <v>290200</v>
      </c>
      <c r="D90" s="22">
        <v>198800</v>
      </c>
      <c r="E90" s="22">
        <v>285100</v>
      </c>
      <c r="F90" s="22">
        <v>416900</v>
      </c>
      <c r="G90" s="22">
        <v>225800</v>
      </c>
      <c r="H90" s="22">
        <v>81100</v>
      </c>
      <c r="I90" s="22">
        <v>151000</v>
      </c>
      <c r="J90" s="22">
        <v>186200</v>
      </c>
      <c r="K90" s="22">
        <v>167400</v>
      </c>
      <c r="L90" s="22">
        <v>132600</v>
      </c>
      <c r="M90" s="22">
        <v>238600</v>
      </c>
      <c r="N90" s="22">
        <v>99900</v>
      </c>
      <c r="O90" s="22">
        <v>172300</v>
      </c>
      <c r="P90" s="22">
        <v>114400</v>
      </c>
      <c r="Q90" s="22">
        <v>264000</v>
      </c>
      <c r="R90" s="22">
        <v>360500</v>
      </c>
      <c r="S90" s="22">
        <v>157100</v>
      </c>
      <c r="T90" s="22">
        <v>299900</v>
      </c>
      <c r="U90" s="22">
        <v>304600</v>
      </c>
      <c r="V90" s="22">
        <v>341100</v>
      </c>
      <c r="W90" s="22">
        <v>279700</v>
      </c>
      <c r="X90" s="22">
        <v>257100</v>
      </c>
      <c r="Y90" s="22">
        <v>260100</v>
      </c>
      <c r="Z90" s="22">
        <v>361100</v>
      </c>
      <c r="AA90" s="22">
        <v>324000</v>
      </c>
      <c r="AB90" s="25" t="s">
        <v>4436</v>
      </c>
      <c r="AC90" s="25" t="s">
        <v>4436</v>
      </c>
    </row>
    <row r="91" spans="1:29" x14ac:dyDescent="0.25">
      <c r="A91" t="s">
        <v>4522</v>
      </c>
      <c r="B91" s="22">
        <v>78801376</v>
      </c>
      <c r="C91" s="22">
        <v>644864</v>
      </c>
      <c r="D91" s="22">
        <v>6837</v>
      </c>
      <c r="E91" s="22">
        <v>443247</v>
      </c>
      <c r="F91" s="22">
        <v>15688</v>
      </c>
      <c r="G91" s="22">
        <v>12813</v>
      </c>
      <c r="H91" s="22">
        <v>260</v>
      </c>
      <c r="I91" s="22">
        <v>485</v>
      </c>
      <c r="J91" s="22">
        <v>4526</v>
      </c>
      <c r="K91" s="22">
        <v>1754</v>
      </c>
      <c r="L91" s="22">
        <v>1453</v>
      </c>
      <c r="M91" s="22">
        <v>15865</v>
      </c>
      <c r="N91" s="22">
        <v>1414</v>
      </c>
      <c r="O91" s="22">
        <v>13771</v>
      </c>
      <c r="P91" s="22">
        <v>1363</v>
      </c>
      <c r="Q91" s="22">
        <v>1644</v>
      </c>
      <c r="R91" s="22">
        <v>107732</v>
      </c>
      <c r="S91" s="22">
        <v>2713</v>
      </c>
      <c r="T91" s="22">
        <v>13299</v>
      </c>
      <c r="U91" s="22">
        <v>4631</v>
      </c>
      <c r="V91" s="22">
        <v>77588</v>
      </c>
      <c r="W91" s="22">
        <v>126729</v>
      </c>
      <c r="X91" s="22">
        <v>6224</v>
      </c>
      <c r="Y91" s="22">
        <v>45593</v>
      </c>
      <c r="Z91" s="22">
        <v>50244</v>
      </c>
      <c r="AA91" s="22">
        <v>22707</v>
      </c>
      <c r="AB9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182482</v>
      </c>
      <c r="AC91" s="22">
        <f>HousingCharacteristics2017_5yr456[[#This Row],[Washoe]]-HousingCharacteristics2017_5yr456[[#This Row],[Reno]]-HousingCharacteristics2017_5yr456[[#This Row],[Sparks]]</f>
        <v>34781</v>
      </c>
    </row>
    <row r="92" spans="1:29" x14ac:dyDescent="0.25">
      <c r="A92" t="s">
        <v>4523</v>
      </c>
      <c r="B92" s="22">
        <v>48974364</v>
      </c>
      <c r="C92" s="22">
        <v>435158</v>
      </c>
      <c r="D92" s="22">
        <v>3891</v>
      </c>
      <c r="E92" s="22">
        <v>307917</v>
      </c>
      <c r="F92" s="22">
        <v>9549</v>
      </c>
      <c r="G92" s="22">
        <v>7429</v>
      </c>
      <c r="H92" s="22">
        <v>41</v>
      </c>
      <c r="I92" s="22">
        <v>115</v>
      </c>
      <c r="J92" s="22">
        <v>2571</v>
      </c>
      <c r="K92" s="22">
        <v>916</v>
      </c>
      <c r="L92" s="22">
        <v>838</v>
      </c>
      <c r="M92" s="22">
        <v>9951</v>
      </c>
      <c r="N92" s="22">
        <v>552</v>
      </c>
      <c r="O92" s="22">
        <v>7276</v>
      </c>
      <c r="P92" s="22">
        <v>587</v>
      </c>
      <c r="Q92" s="22">
        <v>1165</v>
      </c>
      <c r="R92" s="22">
        <v>73224</v>
      </c>
      <c r="S92" s="22">
        <v>1270</v>
      </c>
      <c r="T92" s="22">
        <v>7866</v>
      </c>
      <c r="U92" s="22">
        <v>2442</v>
      </c>
      <c r="V92" s="22">
        <v>54514</v>
      </c>
      <c r="W92" s="22">
        <v>88445</v>
      </c>
      <c r="X92" s="22">
        <v>3385</v>
      </c>
      <c r="Y92" s="22">
        <v>35223</v>
      </c>
      <c r="Z92" s="22">
        <v>33482</v>
      </c>
      <c r="AA92" s="22">
        <v>16274</v>
      </c>
      <c r="AB9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123908</v>
      </c>
      <c r="AC92" s="22">
        <f>HousingCharacteristics2017_5yr456[[#This Row],[Washoe]]-HousingCharacteristics2017_5yr456[[#This Row],[Reno]]-HousingCharacteristics2017_5yr456[[#This Row],[Sparks]]</f>
        <v>23468</v>
      </c>
    </row>
    <row r="93" spans="1:29" x14ac:dyDescent="0.25">
      <c r="A93" t="s">
        <v>4524</v>
      </c>
      <c r="B93" s="22">
        <v>29827012</v>
      </c>
      <c r="C93" s="22">
        <v>209706</v>
      </c>
      <c r="D93" s="22">
        <v>2946</v>
      </c>
      <c r="E93" s="22">
        <v>135330</v>
      </c>
      <c r="F93" s="22">
        <v>6139</v>
      </c>
      <c r="G93" s="22">
        <v>5384</v>
      </c>
      <c r="H93" s="22">
        <v>219</v>
      </c>
      <c r="I93" s="22">
        <v>370</v>
      </c>
      <c r="J93" s="22">
        <v>1955</v>
      </c>
      <c r="K93" s="22">
        <v>838</v>
      </c>
      <c r="L93" s="22">
        <v>615</v>
      </c>
      <c r="M93" s="22">
        <v>5914</v>
      </c>
      <c r="N93" s="22">
        <v>862</v>
      </c>
      <c r="O93" s="22">
        <v>6495</v>
      </c>
      <c r="P93" s="22">
        <v>776</v>
      </c>
      <c r="Q93" s="22">
        <v>479</v>
      </c>
      <c r="R93" s="22">
        <v>34508</v>
      </c>
      <c r="S93" s="22">
        <v>1443</v>
      </c>
      <c r="T93" s="22">
        <v>5433</v>
      </c>
      <c r="U93" s="22">
        <v>2189</v>
      </c>
      <c r="V93" s="22">
        <v>23074</v>
      </c>
      <c r="W93" s="22">
        <v>38284</v>
      </c>
      <c r="X93" s="22">
        <v>2839</v>
      </c>
      <c r="Y93" s="22">
        <v>10370</v>
      </c>
      <c r="Z93" s="22">
        <v>16762</v>
      </c>
      <c r="AA93" s="22">
        <v>6433</v>
      </c>
      <c r="AB9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58574</v>
      </c>
      <c r="AC93" s="22">
        <f>HousingCharacteristics2017_5yr456[[#This Row],[Washoe]]-HousingCharacteristics2017_5yr456[[#This Row],[Reno]]-HousingCharacteristics2017_5yr456[[#This Row],[Sparks]]</f>
        <v>11313</v>
      </c>
    </row>
    <row r="94" spans="1:29" x14ac:dyDescent="0.25">
      <c r="A94" t="s">
        <v>4525</v>
      </c>
      <c r="B94" s="22">
        <v>48974364</v>
      </c>
      <c r="C94" s="22">
        <v>435158</v>
      </c>
      <c r="D94" s="22">
        <v>3891</v>
      </c>
      <c r="E94" s="22">
        <v>307917</v>
      </c>
      <c r="F94" s="22">
        <v>9549</v>
      </c>
      <c r="G94" s="22">
        <v>7429</v>
      </c>
      <c r="H94" s="22">
        <v>41</v>
      </c>
      <c r="I94" s="22">
        <v>115</v>
      </c>
      <c r="J94" s="22">
        <v>2571</v>
      </c>
      <c r="K94" s="22">
        <v>916</v>
      </c>
      <c r="L94" s="22">
        <v>838</v>
      </c>
      <c r="M94" s="22">
        <v>9951</v>
      </c>
      <c r="N94" s="22">
        <v>552</v>
      </c>
      <c r="O94" s="22">
        <v>7276</v>
      </c>
      <c r="P94" s="22">
        <v>587</v>
      </c>
      <c r="Q94" s="22">
        <v>1165</v>
      </c>
      <c r="R94" s="22">
        <v>73224</v>
      </c>
      <c r="S94" s="22">
        <v>1270</v>
      </c>
      <c r="T94" s="22">
        <v>7866</v>
      </c>
      <c r="U94" s="22">
        <v>2442</v>
      </c>
      <c r="V94" s="22">
        <v>54514</v>
      </c>
      <c r="W94" s="22">
        <v>88445</v>
      </c>
      <c r="X94" s="22">
        <v>3385</v>
      </c>
      <c r="Y94" s="22">
        <v>35223</v>
      </c>
      <c r="Z94" s="22">
        <v>33482</v>
      </c>
      <c r="AA94" s="22">
        <v>16274</v>
      </c>
      <c r="AB9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123908</v>
      </c>
      <c r="AC94" s="22">
        <f>HousingCharacteristics2017_5yr456[[#This Row],[Washoe]]-HousingCharacteristics2017_5yr456[[#This Row],[Reno]]-HousingCharacteristics2017_5yr456[[#This Row],[Sparks]]</f>
        <v>23468</v>
      </c>
    </row>
    <row r="95" spans="1:29" x14ac:dyDescent="0.25">
      <c r="A95" t="s">
        <v>4526</v>
      </c>
      <c r="B95" s="22">
        <v>568141</v>
      </c>
      <c r="C95" s="22">
        <v>4004</v>
      </c>
      <c r="D95" s="22">
        <v>64</v>
      </c>
      <c r="E95" s="22">
        <v>2667</v>
      </c>
      <c r="F95" s="22">
        <v>100</v>
      </c>
      <c r="G95" s="22">
        <v>135</v>
      </c>
      <c r="H95" s="22">
        <v>0</v>
      </c>
      <c r="I95" s="22">
        <v>0</v>
      </c>
      <c r="J95" s="22">
        <v>46</v>
      </c>
      <c r="K95" s="22">
        <v>1</v>
      </c>
      <c r="L95" s="22">
        <v>0</v>
      </c>
      <c r="M95" s="22">
        <v>150</v>
      </c>
      <c r="N95" s="22">
        <v>53</v>
      </c>
      <c r="O95" s="22">
        <v>92</v>
      </c>
      <c r="P95" s="22">
        <v>17</v>
      </c>
      <c r="Q95" s="22">
        <v>8</v>
      </c>
      <c r="R95" s="22">
        <v>576</v>
      </c>
      <c r="S95" s="22">
        <v>16</v>
      </c>
      <c r="T95" s="22">
        <v>79</v>
      </c>
      <c r="U95" s="22">
        <v>60</v>
      </c>
      <c r="V95" s="22">
        <v>475</v>
      </c>
      <c r="W95" s="22">
        <v>896</v>
      </c>
      <c r="X95" s="22">
        <v>46</v>
      </c>
      <c r="Y95" s="22">
        <v>248</v>
      </c>
      <c r="Z95" s="22">
        <v>91</v>
      </c>
      <c r="AA95" s="22">
        <v>106</v>
      </c>
      <c r="AB9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942</v>
      </c>
      <c r="AC95" s="22">
        <f>HousingCharacteristics2017_5yr456[[#This Row],[Washoe]]-HousingCharacteristics2017_5yr456[[#This Row],[Reno]]-HousingCharacteristics2017_5yr456[[#This Row],[Sparks]]</f>
        <v>379</v>
      </c>
    </row>
    <row r="96" spans="1:29" x14ac:dyDescent="0.25">
      <c r="A96" t="s">
        <v>4527</v>
      </c>
      <c r="B96" s="22">
        <v>8020937</v>
      </c>
      <c r="C96" s="22">
        <v>56394</v>
      </c>
      <c r="D96" s="22">
        <v>1016</v>
      </c>
      <c r="E96" s="22">
        <v>39216</v>
      </c>
      <c r="F96" s="22">
        <v>927</v>
      </c>
      <c r="G96" s="22">
        <v>827</v>
      </c>
      <c r="H96" s="22">
        <v>16</v>
      </c>
      <c r="I96" s="22">
        <v>47</v>
      </c>
      <c r="J96" s="22">
        <v>426</v>
      </c>
      <c r="K96" s="22">
        <v>150</v>
      </c>
      <c r="L96" s="22">
        <v>355</v>
      </c>
      <c r="M96" s="22">
        <v>1915</v>
      </c>
      <c r="N96" s="22">
        <v>223</v>
      </c>
      <c r="O96" s="22">
        <v>2535</v>
      </c>
      <c r="P96" s="22">
        <v>162</v>
      </c>
      <c r="Q96" s="22">
        <v>237</v>
      </c>
      <c r="R96" s="22">
        <v>6697</v>
      </c>
      <c r="S96" s="22">
        <v>429</v>
      </c>
      <c r="T96" s="22">
        <v>1216</v>
      </c>
      <c r="U96" s="22">
        <v>250</v>
      </c>
      <c r="V96" s="22">
        <v>5047</v>
      </c>
      <c r="W96" s="22">
        <v>11820</v>
      </c>
      <c r="X96" s="22">
        <v>749</v>
      </c>
      <c r="Y96" s="22">
        <v>4531</v>
      </c>
      <c r="Z96" s="22">
        <v>3240</v>
      </c>
      <c r="AA96" s="22">
        <v>1555</v>
      </c>
      <c r="AB9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16819</v>
      </c>
      <c r="AC96" s="22">
        <f>HousingCharacteristics2017_5yr456[[#This Row],[Washoe]]-HousingCharacteristics2017_5yr456[[#This Row],[Reno]]-HousingCharacteristics2017_5yr456[[#This Row],[Sparks]]</f>
        <v>1902</v>
      </c>
    </row>
    <row r="97" spans="1:29" x14ac:dyDescent="0.25">
      <c r="A97" t="s">
        <v>4528</v>
      </c>
      <c r="B97" s="22">
        <v>13146307</v>
      </c>
      <c r="C97" s="22">
        <v>138251</v>
      </c>
      <c r="D97" s="22">
        <v>1321</v>
      </c>
      <c r="E97" s="22">
        <v>100008</v>
      </c>
      <c r="F97" s="22">
        <v>2135</v>
      </c>
      <c r="G97" s="22">
        <v>2531</v>
      </c>
      <c r="H97" s="22">
        <v>25</v>
      </c>
      <c r="I97" s="22">
        <v>11</v>
      </c>
      <c r="J97" s="22">
        <v>1061</v>
      </c>
      <c r="K97" s="22">
        <v>432</v>
      </c>
      <c r="L97" s="22">
        <v>306</v>
      </c>
      <c r="M97" s="22">
        <v>3992</v>
      </c>
      <c r="N97" s="22">
        <v>205</v>
      </c>
      <c r="O97" s="22">
        <v>2619</v>
      </c>
      <c r="P97" s="22">
        <v>334</v>
      </c>
      <c r="Q97" s="22">
        <v>457</v>
      </c>
      <c r="R97" s="22">
        <v>19571</v>
      </c>
      <c r="S97" s="22">
        <v>540</v>
      </c>
      <c r="T97" s="22">
        <v>2703</v>
      </c>
      <c r="U97" s="22">
        <v>604</v>
      </c>
      <c r="V97" s="22">
        <v>15018</v>
      </c>
      <c r="W97" s="22">
        <v>28896</v>
      </c>
      <c r="X97" s="22">
        <v>1273</v>
      </c>
      <c r="Y97" s="22">
        <v>14141</v>
      </c>
      <c r="Z97" s="22">
        <v>8575</v>
      </c>
      <c r="AA97" s="22">
        <v>5394</v>
      </c>
      <c r="AB9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40076</v>
      </c>
      <c r="AC97" s="22">
        <f>HousingCharacteristics2017_5yr456[[#This Row],[Washoe]]-HousingCharacteristics2017_5yr456[[#This Row],[Reno]]-HousingCharacteristics2017_5yr456[[#This Row],[Sparks]]</f>
        <v>5602</v>
      </c>
    </row>
    <row r="98" spans="1:29" x14ac:dyDescent="0.25">
      <c r="A98" t="s">
        <v>4529</v>
      </c>
      <c r="B98" s="22">
        <v>10324027</v>
      </c>
      <c r="C98" s="22">
        <v>114644</v>
      </c>
      <c r="D98" s="22">
        <v>1041</v>
      </c>
      <c r="E98" s="22">
        <v>80220</v>
      </c>
      <c r="F98" s="22">
        <v>2543</v>
      </c>
      <c r="G98" s="22">
        <v>2549</v>
      </c>
      <c r="H98" s="22">
        <v>0</v>
      </c>
      <c r="I98" s="22">
        <v>35</v>
      </c>
      <c r="J98" s="22">
        <v>666</v>
      </c>
      <c r="K98" s="22">
        <v>210</v>
      </c>
      <c r="L98" s="22">
        <v>87</v>
      </c>
      <c r="M98" s="22">
        <v>2753</v>
      </c>
      <c r="N98" s="22">
        <v>63</v>
      </c>
      <c r="O98" s="22">
        <v>1280</v>
      </c>
      <c r="P98" s="22">
        <v>54</v>
      </c>
      <c r="Q98" s="22">
        <v>170</v>
      </c>
      <c r="R98" s="22">
        <v>20509</v>
      </c>
      <c r="S98" s="22">
        <v>253</v>
      </c>
      <c r="T98" s="22">
        <v>2211</v>
      </c>
      <c r="U98" s="22">
        <v>697</v>
      </c>
      <c r="V98" s="22">
        <v>13924</v>
      </c>
      <c r="W98" s="22">
        <v>21708</v>
      </c>
      <c r="X98" s="22">
        <v>763</v>
      </c>
      <c r="Y98" s="22">
        <v>10338</v>
      </c>
      <c r="Z98" s="22">
        <v>10346</v>
      </c>
      <c r="AA98" s="22">
        <v>4729</v>
      </c>
      <c r="AB9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32790</v>
      </c>
      <c r="AC98" s="22">
        <f>HousingCharacteristics2017_5yr456[[#This Row],[Washoe]]-HousingCharacteristics2017_5yr456[[#This Row],[Reno]]-HousingCharacteristics2017_5yr456[[#This Row],[Sparks]]</f>
        <v>5434</v>
      </c>
    </row>
    <row r="99" spans="1:29" x14ac:dyDescent="0.25">
      <c r="A99" t="s">
        <v>4530</v>
      </c>
      <c r="B99" s="22">
        <v>6485860</v>
      </c>
      <c r="C99" s="22">
        <v>64804</v>
      </c>
      <c r="D99" s="22">
        <v>267</v>
      </c>
      <c r="E99" s="22">
        <v>46081</v>
      </c>
      <c r="F99" s="22">
        <v>1872</v>
      </c>
      <c r="G99" s="22">
        <v>989</v>
      </c>
      <c r="H99" s="22">
        <v>0</v>
      </c>
      <c r="I99" s="22">
        <v>10</v>
      </c>
      <c r="J99" s="22">
        <v>245</v>
      </c>
      <c r="K99" s="22">
        <v>123</v>
      </c>
      <c r="L99" s="22">
        <v>59</v>
      </c>
      <c r="M99" s="22">
        <v>738</v>
      </c>
      <c r="N99" s="22">
        <v>8</v>
      </c>
      <c r="O99" s="22">
        <v>562</v>
      </c>
      <c r="P99" s="22">
        <v>12</v>
      </c>
      <c r="Q99" s="22">
        <v>194</v>
      </c>
      <c r="R99" s="22">
        <v>12654</v>
      </c>
      <c r="S99" s="22">
        <v>26</v>
      </c>
      <c r="T99" s="22">
        <v>964</v>
      </c>
      <c r="U99" s="22">
        <v>462</v>
      </c>
      <c r="V99" s="22">
        <v>10400</v>
      </c>
      <c r="W99" s="22">
        <v>12558</v>
      </c>
      <c r="X99" s="22">
        <v>369</v>
      </c>
      <c r="Y99" s="22">
        <v>4403</v>
      </c>
      <c r="Z99" s="22">
        <v>6223</v>
      </c>
      <c r="AA99" s="22">
        <v>2520</v>
      </c>
      <c r="AB9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17889</v>
      </c>
      <c r="AC99" s="22">
        <f>HousingCharacteristics2017_5yr456[[#This Row],[Washoe]]-HousingCharacteristics2017_5yr456[[#This Row],[Reno]]-HousingCharacteristics2017_5yr456[[#This Row],[Sparks]]</f>
        <v>3911</v>
      </c>
    </row>
    <row r="100" spans="1:29" x14ac:dyDescent="0.25">
      <c r="A100" t="s">
        <v>4531</v>
      </c>
      <c r="B100" s="22">
        <v>3999769</v>
      </c>
      <c r="C100" s="22">
        <v>29079</v>
      </c>
      <c r="D100" s="22">
        <v>85</v>
      </c>
      <c r="E100" s="22">
        <v>20491</v>
      </c>
      <c r="F100" s="22">
        <v>980</v>
      </c>
      <c r="G100" s="22">
        <v>305</v>
      </c>
      <c r="H100" s="22">
        <v>0</v>
      </c>
      <c r="I100" s="22">
        <v>7</v>
      </c>
      <c r="J100" s="22">
        <v>96</v>
      </c>
      <c r="K100" s="22">
        <v>0</v>
      </c>
      <c r="L100" s="22">
        <v>20</v>
      </c>
      <c r="M100" s="22">
        <v>241</v>
      </c>
      <c r="N100" s="22">
        <v>0</v>
      </c>
      <c r="O100" s="22">
        <v>161</v>
      </c>
      <c r="P100" s="22">
        <v>5</v>
      </c>
      <c r="Q100" s="22">
        <v>61</v>
      </c>
      <c r="R100" s="22">
        <v>6229</v>
      </c>
      <c r="S100" s="22">
        <v>0</v>
      </c>
      <c r="T100" s="22">
        <v>398</v>
      </c>
      <c r="U100" s="22">
        <v>193</v>
      </c>
      <c r="V100" s="22">
        <v>4988</v>
      </c>
      <c r="W100" s="22">
        <v>6521</v>
      </c>
      <c r="X100" s="22">
        <v>98</v>
      </c>
      <c r="Y100" s="22">
        <v>1021</v>
      </c>
      <c r="Z100" s="22">
        <v>2795</v>
      </c>
      <c r="AA100" s="22">
        <v>1149</v>
      </c>
      <c r="AB10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7670</v>
      </c>
      <c r="AC100" s="22">
        <f>HousingCharacteristics2017_5yr456[[#This Row],[Washoe]]-HousingCharacteristics2017_5yr456[[#This Row],[Reno]]-HousingCharacteristics2017_5yr456[[#This Row],[Sparks]]</f>
        <v>2285</v>
      </c>
    </row>
    <row r="101" spans="1:29" x14ac:dyDescent="0.25">
      <c r="A101" t="s">
        <v>4532</v>
      </c>
      <c r="B101" s="22">
        <v>6429323</v>
      </c>
      <c r="C101" s="22">
        <v>27982</v>
      </c>
      <c r="D101" s="22">
        <v>97</v>
      </c>
      <c r="E101" s="22">
        <v>19234</v>
      </c>
      <c r="F101" s="22">
        <v>992</v>
      </c>
      <c r="G101" s="22">
        <v>93</v>
      </c>
      <c r="H101" s="22">
        <v>0</v>
      </c>
      <c r="I101" s="22">
        <v>5</v>
      </c>
      <c r="J101" s="22">
        <v>31</v>
      </c>
      <c r="K101" s="22">
        <v>0</v>
      </c>
      <c r="L101" s="22">
        <v>11</v>
      </c>
      <c r="M101" s="22">
        <v>162</v>
      </c>
      <c r="N101" s="22">
        <v>0</v>
      </c>
      <c r="O101" s="22">
        <v>27</v>
      </c>
      <c r="P101" s="22">
        <v>3</v>
      </c>
      <c r="Q101" s="22">
        <v>38</v>
      </c>
      <c r="R101" s="22">
        <v>6988</v>
      </c>
      <c r="S101" s="22">
        <v>6</v>
      </c>
      <c r="T101" s="22">
        <v>295</v>
      </c>
      <c r="U101" s="22">
        <v>176</v>
      </c>
      <c r="V101" s="22">
        <v>4662</v>
      </c>
      <c r="W101" s="22">
        <v>6046</v>
      </c>
      <c r="X101" s="22">
        <v>87</v>
      </c>
      <c r="Y101" s="22">
        <v>541</v>
      </c>
      <c r="Z101" s="22">
        <v>2212</v>
      </c>
      <c r="AA101" s="22">
        <v>821</v>
      </c>
      <c r="AB10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7722</v>
      </c>
      <c r="AC101" s="22">
        <f>HousingCharacteristics2017_5yr456[[#This Row],[Washoe]]-HousingCharacteristics2017_5yr456[[#This Row],[Reno]]-HousingCharacteristics2017_5yr456[[#This Row],[Sparks]]</f>
        <v>3955</v>
      </c>
    </row>
    <row r="102" spans="1:29" x14ac:dyDescent="0.25">
      <c r="A102" t="s">
        <v>4533</v>
      </c>
      <c r="B102" s="22">
        <v>1621</v>
      </c>
      <c r="C102" s="22">
        <v>1574</v>
      </c>
      <c r="D102" s="22">
        <v>1274</v>
      </c>
      <c r="E102" s="22">
        <v>1567</v>
      </c>
      <c r="F102" s="22">
        <v>1805</v>
      </c>
      <c r="G102" s="22">
        <v>1544</v>
      </c>
      <c r="H102" s="22">
        <v>1049</v>
      </c>
      <c r="I102" s="22">
        <v>1489</v>
      </c>
      <c r="J102" s="22">
        <v>1374</v>
      </c>
      <c r="K102" s="22">
        <v>1366</v>
      </c>
      <c r="L102" s="22">
        <v>1065</v>
      </c>
      <c r="M102" s="22">
        <v>1365</v>
      </c>
      <c r="N102" s="22">
        <v>1000</v>
      </c>
      <c r="O102" s="22">
        <v>1189</v>
      </c>
      <c r="P102" s="22">
        <v>1197</v>
      </c>
      <c r="Q102" s="22">
        <v>1397</v>
      </c>
      <c r="R102" s="22">
        <v>1719</v>
      </c>
      <c r="S102" s="22">
        <v>1202</v>
      </c>
      <c r="T102" s="22">
        <v>1489</v>
      </c>
      <c r="U102" s="22">
        <v>1722</v>
      </c>
      <c r="V102" s="22">
        <v>1719</v>
      </c>
      <c r="W102" s="22">
        <v>1552</v>
      </c>
      <c r="X102" s="22">
        <v>1284</v>
      </c>
      <c r="Y102" s="22">
        <v>1458</v>
      </c>
      <c r="Z102" s="22">
        <v>1726</v>
      </c>
      <c r="AA102" s="22">
        <v>1598</v>
      </c>
      <c r="AB102" s="25" t="s">
        <v>4436</v>
      </c>
      <c r="AC102" s="25" t="s">
        <v>4436</v>
      </c>
    </row>
    <row r="103" spans="1:29" x14ac:dyDescent="0.25">
      <c r="A103" t="s">
        <v>4534</v>
      </c>
      <c r="B103" s="22">
        <v>29827012</v>
      </c>
      <c r="C103" s="22">
        <v>209706</v>
      </c>
      <c r="D103" s="22">
        <v>2946</v>
      </c>
      <c r="E103" s="22">
        <v>135330</v>
      </c>
      <c r="F103" s="22">
        <v>6139</v>
      </c>
      <c r="G103" s="22">
        <v>5384</v>
      </c>
      <c r="H103" s="22">
        <v>219</v>
      </c>
      <c r="I103" s="22">
        <v>370</v>
      </c>
      <c r="J103" s="22">
        <v>1955</v>
      </c>
      <c r="K103" s="22">
        <v>838</v>
      </c>
      <c r="L103" s="22">
        <v>615</v>
      </c>
      <c r="M103" s="22">
        <v>5914</v>
      </c>
      <c r="N103" s="22">
        <v>862</v>
      </c>
      <c r="O103" s="22">
        <v>6495</v>
      </c>
      <c r="P103" s="22">
        <v>776</v>
      </c>
      <c r="Q103" s="22">
        <v>479</v>
      </c>
      <c r="R103" s="22">
        <v>34508</v>
      </c>
      <c r="S103" s="22">
        <v>1443</v>
      </c>
      <c r="T103" s="22">
        <v>5433</v>
      </c>
      <c r="U103" s="22">
        <v>2189</v>
      </c>
      <c r="V103" s="22">
        <v>23074</v>
      </c>
      <c r="W103" s="22">
        <v>38284</v>
      </c>
      <c r="X103" s="22">
        <v>2839</v>
      </c>
      <c r="Y103" s="22">
        <v>10370</v>
      </c>
      <c r="Z103" s="22">
        <v>16762</v>
      </c>
      <c r="AA103" s="22">
        <v>6433</v>
      </c>
      <c r="AB10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58574</v>
      </c>
      <c r="AC103" s="22">
        <f>HousingCharacteristics2017_5yr456[[#This Row],[Washoe]]-HousingCharacteristics2017_5yr456[[#This Row],[Reno]]-HousingCharacteristics2017_5yr456[[#This Row],[Sparks]]</f>
        <v>11313</v>
      </c>
    </row>
    <row r="104" spans="1:29" x14ac:dyDescent="0.25">
      <c r="A104" t="s">
        <v>4535</v>
      </c>
      <c r="B104" s="22">
        <v>3317647</v>
      </c>
      <c r="C104" s="22">
        <v>26468</v>
      </c>
      <c r="D104" s="22">
        <v>504</v>
      </c>
      <c r="E104" s="22">
        <v>15472</v>
      </c>
      <c r="F104" s="22">
        <v>534</v>
      </c>
      <c r="G104" s="22">
        <v>1026</v>
      </c>
      <c r="H104" s="22">
        <v>98</v>
      </c>
      <c r="I104" s="22">
        <v>133</v>
      </c>
      <c r="J104" s="22">
        <v>447</v>
      </c>
      <c r="K104" s="22">
        <v>256</v>
      </c>
      <c r="L104" s="22">
        <v>105</v>
      </c>
      <c r="M104" s="22">
        <v>1132</v>
      </c>
      <c r="N104" s="22">
        <v>362</v>
      </c>
      <c r="O104" s="22">
        <v>1302</v>
      </c>
      <c r="P104" s="22">
        <v>158</v>
      </c>
      <c r="Q104" s="22">
        <v>90</v>
      </c>
      <c r="R104" s="22">
        <v>3616</v>
      </c>
      <c r="S104" s="22">
        <v>405</v>
      </c>
      <c r="T104" s="22">
        <v>828</v>
      </c>
      <c r="U104" s="22">
        <v>478</v>
      </c>
      <c r="V104" s="22">
        <v>1767</v>
      </c>
      <c r="W104" s="22">
        <v>3607</v>
      </c>
      <c r="X104" s="22">
        <v>284</v>
      </c>
      <c r="Y104" s="22">
        <v>1091</v>
      </c>
      <c r="Z104" s="22">
        <v>1973</v>
      </c>
      <c r="AA104" s="22">
        <v>482</v>
      </c>
      <c r="AB10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8245</v>
      </c>
      <c r="AC104" s="22">
        <f>HousingCharacteristics2017_5yr456[[#This Row],[Washoe]]-HousingCharacteristics2017_5yr456[[#This Row],[Reno]]-HousingCharacteristics2017_5yr456[[#This Row],[Sparks]]</f>
        <v>1161</v>
      </c>
    </row>
    <row r="105" spans="1:29" x14ac:dyDescent="0.25">
      <c r="A105" t="s">
        <v>4536</v>
      </c>
      <c r="B105" s="22">
        <v>6680713</v>
      </c>
      <c r="C105" s="22">
        <v>65600</v>
      </c>
      <c r="D105" s="22">
        <v>1178</v>
      </c>
      <c r="E105" s="22">
        <v>42265</v>
      </c>
      <c r="F105" s="22">
        <v>1123</v>
      </c>
      <c r="G105" s="22">
        <v>1753</v>
      </c>
      <c r="H105" s="22">
        <v>78</v>
      </c>
      <c r="I105" s="22">
        <v>144</v>
      </c>
      <c r="J105" s="22">
        <v>672</v>
      </c>
      <c r="K105" s="22">
        <v>267</v>
      </c>
      <c r="L105" s="22">
        <v>171</v>
      </c>
      <c r="M105" s="22">
        <v>2198</v>
      </c>
      <c r="N105" s="22">
        <v>302</v>
      </c>
      <c r="O105" s="22">
        <v>2841</v>
      </c>
      <c r="P105" s="22">
        <v>404</v>
      </c>
      <c r="Q105" s="22">
        <v>126</v>
      </c>
      <c r="R105" s="22">
        <v>9834</v>
      </c>
      <c r="S105" s="22">
        <v>709</v>
      </c>
      <c r="T105" s="22">
        <v>1535</v>
      </c>
      <c r="U105" s="22">
        <v>706</v>
      </c>
      <c r="V105" s="22">
        <v>6411</v>
      </c>
      <c r="W105" s="22">
        <v>11901</v>
      </c>
      <c r="X105" s="22">
        <v>1295</v>
      </c>
      <c r="Y105" s="22">
        <v>3820</v>
      </c>
      <c r="Z105" s="22">
        <v>4755</v>
      </c>
      <c r="AA105" s="22">
        <v>2119</v>
      </c>
      <c r="AB10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18132</v>
      </c>
      <c r="AC105" s="22">
        <f>HousingCharacteristics2017_5yr456[[#This Row],[Washoe]]-HousingCharacteristics2017_5yr456[[#This Row],[Reno]]-HousingCharacteristics2017_5yr456[[#This Row],[Sparks]]</f>
        <v>2960</v>
      </c>
    </row>
    <row r="106" spans="1:29" x14ac:dyDescent="0.25">
      <c r="A106" t="s">
        <v>4537</v>
      </c>
      <c r="B106" s="22">
        <v>8428059</v>
      </c>
      <c r="C106" s="22">
        <v>66100</v>
      </c>
      <c r="D106" s="22">
        <v>854</v>
      </c>
      <c r="E106" s="22">
        <v>43757</v>
      </c>
      <c r="F106" s="22">
        <v>2061</v>
      </c>
      <c r="G106" s="22">
        <v>1542</v>
      </c>
      <c r="H106" s="22">
        <v>20</v>
      </c>
      <c r="I106" s="22">
        <v>50</v>
      </c>
      <c r="J106" s="22">
        <v>524</v>
      </c>
      <c r="K106" s="22">
        <v>269</v>
      </c>
      <c r="L106" s="22">
        <v>302</v>
      </c>
      <c r="M106" s="22">
        <v>1796</v>
      </c>
      <c r="N106" s="22">
        <v>155</v>
      </c>
      <c r="O106" s="22">
        <v>1748</v>
      </c>
      <c r="P106" s="22">
        <v>144</v>
      </c>
      <c r="Q106" s="22">
        <v>178</v>
      </c>
      <c r="R106" s="22">
        <v>10621</v>
      </c>
      <c r="S106" s="22">
        <v>273</v>
      </c>
      <c r="T106" s="22">
        <v>1806</v>
      </c>
      <c r="U106" s="22">
        <v>531</v>
      </c>
      <c r="V106" s="22">
        <v>7900</v>
      </c>
      <c r="W106" s="22">
        <v>13331</v>
      </c>
      <c r="X106" s="22">
        <v>1100</v>
      </c>
      <c r="Y106" s="22">
        <v>3752</v>
      </c>
      <c r="Z106" s="22">
        <v>5112</v>
      </c>
      <c r="AA106" s="22">
        <v>2507</v>
      </c>
      <c r="AB10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17143</v>
      </c>
      <c r="AC106" s="22">
        <f>HousingCharacteristics2017_5yr456[[#This Row],[Washoe]]-HousingCharacteristics2017_5yr456[[#This Row],[Reno]]-HousingCharacteristics2017_5yr456[[#This Row],[Sparks]]</f>
        <v>3002</v>
      </c>
    </row>
    <row r="107" spans="1:29" x14ac:dyDescent="0.25">
      <c r="A107" t="s">
        <v>4538</v>
      </c>
      <c r="B107" s="22">
        <v>5014006</v>
      </c>
      <c r="C107" s="22">
        <v>26678</v>
      </c>
      <c r="D107" s="22">
        <v>191</v>
      </c>
      <c r="E107" s="22">
        <v>17850</v>
      </c>
      <c r="F107" s="22">
        <v>1107</v>
      </c>
      <c r="G107" s="22">
        <v>660</v>
      </c>
      <c r="H107" s="22">
        <v>13</v>
      </c>
      <c r="I107" s="22">
        <v>22</v>
      </c>
      <c r="J107" s="22">
        <v>257</v>
      </c>
      <c r="K107" s="22">
        <v>34</v>
      </c>
      <c r="L107" s="22">
        <v>37</v>
      </c>
      <c r="M107" s="22">
        <v>443</v>
      </c>
      <c r="N107" s="22">
        <v>18</v>
      </c>
      <c r="O107" s="22">
        <v>354</v>
      </c>
      <c r="P107" s="22">
        <v>70</v>
      </c>
      <c r="Q107" s="22">
        <v>56</v>
      </c>
      <c r="R107" s="22">
        <v>4794</v>
      </c>
      <c r="S107" s="22">
        <v>9</v>
      </c>
      <c r="T107" s="22">
        <v>763</v>
      </c>
      <c r="U107" s="22">
        <v>335</v>
      </c>
      <c r="V107" s="22">
        <v>3986</v>
      </c>
      <c r="W107" s="22">
        <v>5023</v>
      </c>
      <c r="X107" s="22">
        <v>119</v>
      </c>
      <c r="Y107" s="22">
        <v>1118</v>
      </c>
      <c r="Z107" s="22">
        <v>2342</v>
      </c>
      <c r="AA107" s="22">
        <v>829</v>
      </c>
      <c r="AB10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7269</v>
      </c>
      <c r="AC107" s="22">
        <f>HousingCharacteristics2017_5yr456[[#This Row],[Washoe]]-HousingCharacteristics2017_5yr456[[#This Row],[Reno]]-HousingCharacteristics2017_5yr456[[#This Row],[Sparks]]</f>
        <v>1623</v>
      </c>
    </row>
    <row r="108" spans="1:29" x14ac:dyDescent="0.25">
      <c r="A108" t="s">
        <v>4539</v>
      </c>
      <c r="B108" s="22">
        <v>2660659</v>
      </c>
      <c r="C108" s="22">
        <v>11928</v>
      </c>
      <c r="D108" s="22">
        <v>122</v>
      </c>
      <c r="E108" s="22">
        <v>7771</v>
      </c>
      <c r="F108" s="22">
        <v>451</v>
      </c>
      <c r="G108" s="22">
        <v>185</v>
      </c>
      <c r="H108" s="22">
        <v>6</v>
      </c>
      <c r="I108" s="22">
        <v>0</v>
      </c>
      <c r="J108" s="22">
        <v>15</v>
      </c>
      <c r="K108" s="22">
        <v>0</v>
      </c>
      <c r="L108" s="22">
        <v>0</v>
      </c>
      <c r="M108" s="22">
        <v>213</v>
      </c>
      <c r="N108" s="22">
        <v>25</v>
      </c>
      <c r="O108" s="22">
        <v>112</v>
      </c>
      <c r="P108" s="22">
        <v>0</v>
      </c>
      <c r="Q108" s="22">
        <v>8</v>
      </c>
      <c r="R108" s="22">
        <v>2718</v>
      </c>
      <c r="S108" s="22">
        <v>5</v>
      </c>
      <c r="T108" s="22">
        <v>297</v>
      </c>
      <c r="U108" s="22">
        <v>103</v>
      </c>
      <c r="V108" s="22">
        <v>1469</v>
      </c>
      <c r="W108" s="22">
        <v>2150</v>
      </c>
      <c r="X108" s="22">
        <v>32</v>
      </c>
      <c r="Y108" s="22">
        <v>312</v>
      </c>
      <c r="Z108" s="22">
        <v>1536</v>
      </c>
      <c r="AA108" s="22">
        <v>354</v>
      </c>
      <c r="AB10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3705</v>
      </c>
      <c r="AC108" s="22">
        <f>HousingCharacteristics2017_5yr456[[#This Row],[Washoe]]-HousingCharacteristics2017_5yr456[[#This Row],[Reno]]-HousingCharacteristics2017_5yr456[[#This Row],[Sparks]]</f>
        <v>828</v>
      </c>
    </row>
    <row r="109" spans="1:29" x14ac:dyDescent="0.25">
      <c r="A109" t="s">
        <v>4540</v>
      </c>
      <c r="B109" s="22">
        <v>3725928</v>
      </c>
      <c r="C109" s="22">
        <v>12932</v>
      </c>
      <c r="D109" s="22">
        <v>97</v>
      </c>
      <c r="E109" s="22">
        <v>8215</v>
      </c>
      <c r="F109" s="22">
        <v>863</v>
      </c>
      <c r="G109" s="22">
        <v>218</v>
      </c>
      <c r="H109" s="22">
        <v>4</v>
      </c>
      <c r="I109" s="22">
        <v>21</v>
      </c>
      <c r="J109" s="22">
        <v>40</v>
      </c>
      <c r="K109" s="22">
        <v>12</v>
      </c>
      <c r="L109" s="22">
        <v>0</v>
      </c>
      <c r="M109" s="22">
        <v>132</v>
      </c>
      <c r="N109" s="22">
        <v>0</v>
      </c>
      <c r="O109" s="22">
        <v>138</v>
      </c>
      <c r="P109" s="22">
        <v>0</v>
      </c>
      <c r="Q109" s="22">
        <v>21</v>
      </c>
      <c r="R109" s="22">
        <v>2925</v>
      </c>
      <c r="S109" s="22">
        <v>42</v>
      </c>
      <c r="T109" s="22">
        <v>204</v>
      </c>
      <c r="U109" s="22">
        <v>36</v>
      </c>
      <c r="V109" s="22">
        <v>1541</v>
      </c>
      <c r="W109" s="22">
        <v>2272</v>
      </c>
      <c r="X109" s="22">
        <v>9</v>
      </c>
      <c r="Y109" s="22">
        <v>277</v>
      </c>
      <c r="Z109" s="22">
        <v>1044</v>
      </c>
      <c r="AA109" s="22">
        <v>142</v>
      </c>
      <c r="AB10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4080</v>
      </c>
      <c r="AC109" s="22">
        <f>HousingCharacteristics2017_5yr456[[#This Row],[Washoe]]-HousingCharacteristics2017_5yr456[[#This Row],[Reno]]-HousingCharacteristics2017_5yr456[[#This Row],[Sparks]]</f>
        <v>1739</v>
      </c>
    </row>
    <row r="110" spans="1:29" x14ac:dyDescent="0.25">
      <c r="A110" t="s">
        <v>4541</v>
      </c>
      <c r="B110" s="22">
        <v>509</v>
      </c>
      <c r="C110" s="22">
        <v>433</v>
      </c>
      <c r="D110" s="22">
        <v>375</v>
      </c>
      <c r="E110" s="22">
        <v>438</v>
      </c>
      <c r="F110" s="22">
        <v>520</v>
      </c>
      <c r="G110" s="22">
        <v>393</v>
      </c>
      <c r="H110" s="22">
        <v>286</v>
      </c>
      <c r="I110" s="22">
        <v>280</v>
      </c>
      <c r="J110" s="22">
        <v>367</v>
      </c>
      <c r="K110" s="22">
        <v>311</v>
      </c>
      <c r="L110" s="22">
        <v>413</v>
      </c>
      <c r="M110" s="22">
        <v>374</v>
      </c>
      <c r="N110" s="22">
        <v>266</v>
      </c>
      <c r="O110" s="22">
        <v>341</v>
      </c>
      <c r="P110" s="22">
        <v>332</v>
      </c>
      <c r="Q110" s="22">
        <v>434</v>
      </c>
      <c r="R110" s="22">
        <v>459</v>
      </c>
      <c r="S110" s="22">
        <v>320</v>
      </c>
      <c r="T110" s="22">
        <v>438</v>
      </c>
      <c r="U110" s="22">
        <v>392</v>
      </c>
      <c r="V110" s="22">
        <v>469</v>
      </c>
      <c r="W110" s="22">
        <v>448</v>
      </c>
      <c r="X110" s="22">
        <v>385</v>
      </c>
      <c r="Y110" s="22">
        <v>411</v>
      </c>
      <c r="Z110" s="22">
        <v>455</v>
      </c>
      <c r="AA110" s="22">
        <v>436</v>
      </c>
      <c r="AB110" s="25" t="s">
        <v>4436</v>
      </c>
      <c r="AC110" s="25" t="s">
        <v>4436</v>
      </c>
    </row>
    <row r="111" spans="1:29" x14ac:dyDescent="0.25">
      <c r="A111" t="s">
        <v>4669</v>
      </c>
      <c r="B111" s="22">
        <v>48744731</v>
      </c>
      <c r="C111" s="22">
        <v>432165</v>
      </c>
      <c r="D111" s="22">
        <v>3869</v>
      </c>
      <c r="E111" s="22">
        <v>305598</v>
      </c>
      <c r="F111" s="22">
        <v>9494</v>
      </c>
      <c r="G111" s="22">
        <v>7367</v>
      </c>
      <c r="H111" s="22">
        <v>41</v>
      </c>
      <c r="I111" s="22">
        <v>115</v>
      </c>
      <c r="J111" s="22">
        <v>2571</v>
      </c>
      <c r="K111" s="22">
        <v>916</v>
      </c>
      <c r="L111" s="22">
        <v>831</v>
      </c>
      <c r="M111" s="22">
        <v>9922</v>
      </c>
      <c r="N111" s="22">
        <v>540</v>
      </c>
      <c r="O111" s="22">
        <v>7235</v>
      </c>
      <c r="P111" s="22">
        <v>587</v>
      </c>
      <c r="Q111" s="22">
        <v>1165</v>
      </c>
      <c r="R111" s="22">
        <v>72963</v>
      </c>
      <c r="S111" s="22">
        <v>1254</v>
      </c>
      <c r="T111" s="22">
        <v>7697</v>
      </c>
      <c r="U111" s="22">
        <v>2430</v>
      </c>
      <c r="V111" s="22">
        <v>54216</v>
      </c>
      <c r="W111" s="22">
        <v>87776</v>
      </c>
      <c r="X111" s="22">
        <v>3381</v>
      </c>
      <c r="Y111" s="22">
        <v>35103</v>
      </c>
      <c r="Z111" s="22">
        <v>33401</v>
      </c>
      <c r="AA111" s="22">
        <v>16223</v>
      </c>
      <c r="AB11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122692</v>
      </c>
      <c r="AC111" s="22">
        <f>HousingCharacteristics2017_5yr456[[#This Row],[Washoe]]-HousingCharacteristics2017_5yr456[[#This Row],[Reno]]-HousingCharacteristics2017_5yr456[[#This Row],[Sparks]]</f>
        <v>23339</v>
      </c>
    </row>
    <row r="112" spans="1:29" x14ac:dyDescent="0.25">
      <c r="A112" t="s">
        <v>4670</v>
      </c>
      <c r="B112" s="22">
        <v>22762635</v>
      </c>
      <c r="C112" s="22">
        <v>186339</v>
      </c>
      <c r="D112" s="22">
        <v>1949</v>
      </c>
      <c r="E112" s="22">
        <v>129862</v>
      </c>
      <c r="F112" s="22">
        <v>3227</v>
      </c>
      <c r="G112" s="22">
        <v>4327</v>
      </c>
      <c r="H112" s="22">
        <v>26</v>
      </c>
      <c r="I112" s="22">
        <v>81</v>
      </c>
      <c r="J112" s="22">
        <v>1409</v>
      </c>
      <c r="K112" s="22">
        <v>684</v>
      </c>
      <c r="L112" s="22">
        <v>397</v>
      </c>
      <c r="M112" s="22">
        <v>4464</v>
      </c>
      <c r="N112" s="22">
        <v>213</v>
      </c>
      <c r="O112" s="22">
        <v>2828</v>
      </c>
      <c r="P112" s="22">
        <v>339</v>
      </c>
      <c r="Q112" s="22">
        <v>504</v>
      </c>
      <c r="R112" s="22">
        <v>31841</v>
      </c>
      <c r="S112" s="22">
        <v>806</v>
      </c>
      <c r="T112" s="22">
        <v>3382</v>
      </c>
      <c r="U112" s="22">
        <v>1071</v>
      </c>
      <c r="V112" s="22">
        <v>24547</v>
      </c>
      <c r="W112" s="22">
        <v>37178</v>
      </c>
      <c r="X112" s="22">
        <v>1375</v>
      </c>
      <c r="Y112" s="22">
        <v>14100</v>
      </c>
      <c r="Z112" s="22">
        <v>14869</v>
      </c>
      <c r="AA112" s="22">
        <v>6668</v>
      </c>
      <c r="AB11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51591</v>
      </c>
      <c r="AC112" s="22">
        <f>HousingCharacteristics2017_5yr456[[#This Row],[Washoe]]-HousingCharacteristics2017_5yr456[[#This Row],[Reno]]-HousingCharacteristics2017_5yr456[[#This Row],[Sparks]]</f>
        <v>10304</v>
      </c>
    </row>
    <row r="113" spans="1:29" x14ac:dyDescent="0.25">
      <c r="A113" t="s">
        <v>4671</v>
      </c>
      <c r="B113" s="22">
        <v>7593802</v>
      </c>
      <c r="C113" s="22">
        <v>67812</v>
      </c>
      <c r="D113" s="22">
        <v>724</v>
      </c>
      <c r="E113" s="22">
        <v>47087</v>
      </c>
      <c r="F113" s="22">
        <v>1896</v>
      </c>
      <c r="G113" s="22">
        <v>1006</v>
      </c>
      <c r="H113" s="22">
        <v>0</v>
      </c>
      <c r="I113" s="22">
        <v>6</v>
      </c>
      <c r="J113" s="22">
        <v>580</v>
      </c>
      <c r="K113" s="22">
        <v>79</v>
      </c>
      <c r="L113" s="22">
        <v>60</v>
      </c>
      <c r="M113" s="22">
        <v>1347</v>
      </c>
      <c r="N113" s="22">
        <v>68</v>
      </c>
      <c r="O113" s="22">
        <v>1236</v>
      </c>
      <c r="P113" s="22">
        <v>129</v>
      </c>
      <c r="Q113" s="22">
        <v>186</v>
      </c>
      <c r="R113" s="22">
        <v>12091</v>
      </c>
      <c r="S113" s="22">
        <v>185</v>
      </c>
      <c r="T113" s="22">
        <v>1132</v>
      </c>
      <c r="U113" s="22">
        <v>416</v>
      </c>
      <c r="V113" s="22">
        <v>8007</v>
      </c>
      <c r="W113" s="22">
        <v>13158</v>
      </c>
      <c r="X113" s="22">
        <v>507</v>
      </c>
      <c r="Y113" s="22">
        <v>5728</v>
      </c>
      <c r="Z113" s="22">
        <v>5627</v>
      </c>
      <c r="AA113" s="22">
        <v>2813</v>
      </c>
      <c r="AB11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19271</v>
      </c>
      <c r="AC113" s="22">
        <f>HousingCharacteristics2017_5yr456[[#This Row],[Washoe]]-HousingCharacteristics2017_5yr456[[#This Row],[Reno]]-HousingCharacteristics2017_5yr456[[#This Row],[Sparks]]</f>
        <v>3651</v>
      </c>
    </row>
    <row r="114" spans="1:29" x14ac:dyDescent="0.25">
      <c r="A114" t="s">
        <v>4672</v>
      </c>
      <c r="B114" s="22">
        <v>5044205</v>
      </c>
      <c r="C114" s="22">
        <v>46564</v>
      </c>
      <c r="D114" s="22">
        <v>294</v>
      </c>
      <c r="E114" s="22">
        <v>33022</v>
      </c>
      <c r="F114" s="22">
        <v>1130</v>
      </c>
      <c r="G114" s="22">
        <v>639</v>
      </c>
      <c r="H114" s="22">
        <v>0</v>
      </c>
      <c r="I114" s="22">
        <v>0</v>
      </c>
      <c r="J114" s="22">
        <v>159</v>
      </c>
      <c r="K114" s="22">
        <v>52</v>
      </c>
      <c r="L114" s="22">
        <v>69</v>
      </c>
      <c r="M114" s="22">
        <v>1136</v>
      </c>
      <c r="N114" s="22">
        <v>73</v>
      </c>
      <c r="O114" s="22">
        <v>624</v>
      </c>
      <c r="P114" s="22">
        <v>17</v>
      </c>
      <c r="Q114" s="22">
        <v>74</v>
      </c>
      <c r="R114" s="22">
        <v>8481</v>
      </c>
      <c r="S114" s="22">
        <v>22</v>
      </c>
      <c r="T114" s="22">
        <v>772</v>
      </c>
      <c r="U114" s="22">
        <v>302</v>
      </c>
      <c r="V114" s="22">
        <v>5690</v>
      </c>
      <c r="W114" s="22">
        <v>9329</v>
      </c>
      <c r="X114" s="22">
        <v>265</v>
      </c>
      <c r="Y114" s="22">
        <v>3681</v>
      </c>
      <c r="Z114" s="22">
        <v>3786</v>
      </c>
      <c r="AA114" s="22">
        <v>2421</v>
      </c>
      <c r="AB11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13755</v>
      </c>
      <c r="AC114" s="22">
        <f>HousingCharacteristics2017_5yr456[[#This Row],[Washoe]]-HousingCharacteristics2017_5yr456[[#This Row],[Reno]]-HousingCharacteristics2017_5yr456[[#This Row],[Sparks]]</f>
        <v>2274</v>
      </c>
    </row>
    <row r="115" spans="1:29" x14ac:dyDescent="0.25">
      <c r="A115" t="s">
        <v>4673</v>
      </c>
      <c r="B115" s="22">
        <v>3314853</v>
      </c>
      <c r="C115" s="22">
        <v>32110</v>
      </c>
      <c r="D115" s="22">
        <v>77</v>
      </c>
      <c r="E115" s="22">
        <v>23203</v>
      </c>
      <c r="F115" s="22">
        <v>783</v>
      </c>
      <c r="G115" s="22">
        <v>415</v>
      </c>
      <c r="H115" s="22">
        <v>7</v>
      </c>
      <c r="I115" s="22">
        <v>23</v>
      </c>
      <c r="J115" s="22">
        <v>89</v>
      </c>
      <c r="K115" s="22">
        <v>4</v>
      </c>
      <c r="L115" s="22">
        <v>144</v>
      </c>
      <c r="M115" s="22">
        <v>830</v>
      </c>
      <c r="N115" s="22">
        <v>31</v>
      </c>
      <c r="O115" s="22">
        <v>592</v>
      </c>
      <c r="P115" s="22">
        <v>17</v>
      </c>
      <c r="Q115" s="22">
        <v>116</v>
      </c>
      <c r="R115" s="22">
        <v>5188</v>
      </c>
      <c r="S115" s="22">
        <v>57</v>
      </c>
      <c r="T115" s="22">
        <v>534</v>
      </c>
      <c r="U115" s="22">
        <v>110</v>
      </c>
      <c r="V115" s="22">
        <v>3997</v>
      </c>
      <c r="W115" s="22">
        <v>6653</v>
      </c>
      <c r="X115" s="22">
        <v>411</v>
      </c>
      <c r="Y115" s="22">
        <v>2841</v>
      </c>
      <c r="Z115" s="22">
        <v>2523</v>
      </c>
      <c r="AA115" s="22">
        <v>1068</v>
      </c>
      <c r="AB11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9191</v>
      </c>
      <c r="AC115" s="22">
        <f>HousingCharacteristics2017_5yr456[[#This Row],[Washoe]]-HousingCharacteristics2017_5yr456[[#This Row],[Reno]]-HousingCharacteristics2017_5yr456[[#This Row],[Sparks]]</f>
        <v>1597</v>
      </c>
    </row>
    <row r="116" spans="1:29" x14ac:dyDescent="0.25">
      <c r="A116" t="s">
        <v>4674</v>
      </c>
      <c r="B116" s="22">
        <v>10029236</v>
      </c>
      <c r="C116" s="22">
        <v>99340</v>
      </c>
      <c r="D116" s="22">
        <v>825</v>
      </c>
      <c r="E116" s="22">
        <v>72424</v>
      </c>
      <c r="F116" s="22">
        <v>2458</v>
      </c>
      <c r="G116" s="22">
        <v>980</v>
      </c>
      <c r="H116" s="22">
        <v>8</v>
      </c>
      <c r="I116" s="22">
        <v>5</v>
      </c>
      <c r="J116" s="22">
        <v>334</v>
      </c>
      <c r="K116" s="22">
        <v>97</v>
      </c>
      <c r="L116" s="22">
        <v>161</v>
      </c>
      <c r="M116" s="22">
        <v>2145</v>
      </c>
      <c r="N116" s="22">
        <v>155</v>
      </c>
      <c r="O116" s="22">
        <v>1955</v>
      </c>
      <c r="P116" s="22">
        <v>85</v>
      </c>
      <c r="Q116" s="22">
        <v>285</v>
      </c>
      <c r="R116" s="22">
        <v>15362</v>
      </c>
      <c r="S116" s="22">
        <v>184</v>
      </c>
      <c r="T116" s="22">
        <v>1877</v>
      </c>
      <c r="U116" s="22">
        <v>531</v>
      </c>
      <c r="V116" s="22">
        <v>11975</v>
      </c>
      <c r="W116" s="22">
        <v>21458</v>
      </c>
      <c r="X116" s="22">
        <v>823</v>
      </c>
      <c r="Y116" s="22">
        <v>8753</v>
      </c>
      <c r="Z116" s="22">
        <v>6596</v>
      </c>
      <c r="AA116" s="22">
        <v>3253</v>
      </c>
      <c r="AB11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28884</v>
      </c>
      <c r="AC116" s="22">
        <f>HousingCharacteristics2017_5yr456[[#This Row],[Washoe]]-HousingCharacteristics2017_5yr456[[#This Row],[Reno]]-HousingCharacteristics2017_5yr456[[#This Row],[Sparks]]</f>
        <v>5513</v>
      </c>
    </row>
    <row r="117" spans="1:29" x14ac:dyDescent="0.25">
      <c r="A117" t="s">
        <v>4675</v>
      </c>
      <c r="B117" s="22">
        <v>229633</v>
      </c>
      <c r="C117" s="22">
        <v>2993</v>
      </c>
      <c r="D117" s="22">
        <v>22</v>
      </c>
      <c r="E117" s="22">
        <v>2319</v>
      </c>
      <c r="F117" s="22">
        <v>55</v>
      </c>
      <c r="G117" s="22">
        <v>62</v>
      </c>
      <c r="H117" s="22">
        <v>0</v>
      </c>
      <c r="I117" s="22">
        <v>0</v>
      </c>
      <c r="J117" s="22">
        <v>0</v>
      </c>
      <c r="K117" s="22">
        <v>0</v>
      </c>
      <c r="L117" s="22">
        <v>7</v>
      </c>
      <c r="M117" s="22">
        <v>29</v>
      </c>
      <c r="N117" s="22">
        <v>12</v>
      </c>
      <c r="O117" s="22">
        <v>41</v>
      </c>
      <c r="P117" s="22">
        <v>0</v>
      </c>
      <c r="Q117" s="22">
        <v>0</v>
      </c>
      <c r="R117" s="22">
        <v>261</v>
      </c>
      <c r="S117" s="22">
        <v>16</v>
      </c>
      <c r="T117" s="22">
        <v>169</v>
      </c>
      <c r="U117" s="22">
        <v>12</v>
      </c>
      <c r="V117" s="22">
        <v>298</v>
      </c>
      <c r="W117" s="22">
        <v>669</v>
      </c>
      <c r="X117" s="22">
        <v>4</v>
      </c>
      <c r="Y117" s="22">
        <v>120</v>
      </c>
      <c r="Z117" s="22">
        <v>81</v>
      </c>
      <c r="AA117" s="22">
        <v>51</v>
      </c>
      <c r="AB11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1216</v>
      </c>
      <c r="AC117" s="22">
        <f>HousingCharacteristics2017_5yr456[[#This Row],[Washoe]]-HousingCharacteristics2017_5yr456[[#This Row],[Reno]]-HousingCharacteristics2017_5yr456[[#This Row],[Sparks]]</f>
        <v>129</v>
      </c>
    </row>
    <row r="118" spans="1:29" x14ac:dyDescent="0.25">
      <c r="A118" t="s">
        <v>4676</v>
      </c>
      <c r="B118" s="22">
        <v>29428138</v>
      </c>
      <c r="C118" s="22">
        <v>206407</v>
      </c>
      <c r="D118" s="22">
        <v>2922</v>
      </c>
      <c r="E118" s="22">
        <v>133128</v>
      </c>
      <c r="F118" s="22">
        <v>6070</v>
      </c>
      <c r="G118" s="22">
        <v>5312</v>
      </c>
      <c r="H118" s="22">
        <v>219</v>
      </c>
      <c r="I118" s="22">
        <v>345</v>
      </c>
      <c r="J118" s="22">
        <v>1901</v>
      </c>
      <c r="K118" s="22">
        <v>823</v>
      </c>
      <c r="L118" s="22">
        <v>615</v>
      </c>
      <c r="M118" s="22">
        <v>5699</v>
      </c>
      <c r="N118" s="22">
        <v>843</v>
      </c>
      <c r="O118" s="22">
        <v>6365</v>
      </c>
      <c r="P118" s="22">
        <v>775</v>
      </c>
      <c r="Q118" s="22">
        <v>479</v>
      </c>
      <c r="R118" s="22">
        <v>34062</v>
      </c>
      <c r="S118" s="22">
        <v>1438</v>
      </c>
      <c r="T118" s="22">
        <v>5411</v>
      </c>
      <c r="U118" s="22">
        <v>2189</v>
      </c>
      <c r="V118" s="22">
        <v>22862</v>
      </c>
      <c r="W118" s="22">
        <v>37591</v>
      </c>
      <c r="X118" s="22">
        <v>2831</v>
      </c>
      <c r="Y118" s="22">
        <v>10287</v>
      </c>
      <c r="Z118" s="22">
        <v>16628</v>
      </c>
      <c r="AA118" s="22">
        <v>6364</v>
      </c>
      <c r="AB11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57368</v>
      </c>
      <c r="AC118" s="22">
        <f>HousingCharacteristics2017_5yr456[[#This Row],[Washoe]]-HousingCharacteristics2017_5yr456[[#This Row],[Reno]]-HousingCharacteristics2017_5yr456[[#This Row],[Sparks]]</f>
        <v>11070</v>
      </c>
    </row>
    <row r="119" spans="1:29" x14ac:dyDescent="0.25">
      <c r="A119" t="s">
        <v>4677</v>
      </c>
      <c r="B119" s="22">
        <v>13449955</v>
      </c>
      <c r="C119" s="22">
        <v>113401</v>
      </c>
      <c r="D119" s="22">
        <v>1477</v>
      </c>
      <c r="E119" s="22">
        <v>72707</v>
      </c>
      <c r="F119" s="22">
        <v>3142</v>
      </c>
      <c r="G119" s="22">
        <v>3455</v>
      </c>
      <c r="H119" s="22">
        <v>119</v>
      </c>
      <c r="I119" s="22">
        <v>252</v>
      </c>
      <c r="J119" s="22">
        <v>918</v>
      </c>
      <c r="K119" s="22">
        <v>544</v>
      </c>
      <c r="L119" s="22">
        <v>365</v>
      </c>
      <c r="M119" s="22">
        <v>3027</v>
      </c>
      <c r="N119" s="22">
        <v>432</v>
      </c>
      <c r="O119" s="22">
        <v>3007</v>
      </c>
      <c r="P119" s="22">
        <v>468</v>
      </c>
      <c r="Q119" s="22">
        <v>279</v>
      </c>
      <c r="R119" s="22">
        <v>19356</v>
      </c>
      <c r="S119" s="22">
        <v>783</v>
      </c>
      <c r="T119" s="22">
        <v>3070</v>
      </c>
      <c r="U119" s="22">
        <v>1306</v>
      </c>
      <c r="V119" s="22">
        <v>13043</v>
      </c>
      <c r="W119" s="22">
        <v>20338</v>
      </c>
      <c r="X119" s="22">
        <v>1684</v>
      </c>
      <c r="Y119" s="22">
        <v>5464</v>
      </c>
      <c r="Z119" s="22">
        <v>9447</v>
      </c>
      <c r="AA119" s="22">
        <v>3503</v>
      </c>
      <c r="AB11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30872</v>
      </c>
      <c r="AC119" s="22">
        <f>HousingCharacteristics2017_5yr456[[#This Row],[Washoe]]-HousingCharacteristics2017_5yr456[[#This Row],[Reno]]-HousingCharacteristics2017_5yr456[[#This Row],[Sparks]]</f>
        <v>6406</v>
      </c>
    </row>
    <row r="120" spans="1:29" x14ac:dyDescent="0.25">
      <c r="A120" t="s">
        <v>4678</v>
      </c>
      <c r="B120" s="22">
        <v>5686876</v>
      </c>
      <c r="C120" s="22">
        <v>33946</v>
      </c>
      <c r="D120" s="22">
        <v>443</v>
      </c>
      <c r="E120" s="22">
        <v>22055</v>
      </c>
      <c r="F120" s="22">
        <v>833</v>
      </c>
      <c r="G120" s="22">
        <v>708</v>
      </c>
      <c r="H120" s="22">
        <v>46</v>
      </c>
      <c r="I120" s="22">
        <v>48</v>
      </c>
      <c r="J120" s="22">
        <v>394</v>
      </c>
      <c r="K120" s="22">
        <v>67</v>
      </c>
      <c r="L120" s="22">
        <v>133</v>
      </c>
      <c r="M120" s="22">
        <v>945</v>
      </c>
      <c r="N120" s="22">
        <v>138</v>
      </c>
      <c r="O120" s="22">
        <v>1379</v>
      </c>
      <c r="P120" s="22">
        <v>83</v>
      </c>
      <c r="Q120" s="22">
        <v>44</v>
      </c>
      <c r="R120" s="22">
        <v>5493</v>
      </c>
      <c r="S120" s="22">
        <v>228</v>
      </c>
      <c r="T120" s="22">
        <v>909</v>
      </c>
      <c r="U120" s="22">
        <v>282</v>
      </c>
      <c r="V120" s="22">
        <v>4019</v>
      </c>
      <c r="W120" s="22">
        <v>6375</v>
      </c>
      <c r="X120" s="22">
        <v>431</v>
      </c>
      <c r="Y120" s="22">
        <v>1794</v>
      </c>
      <c r="Z120" s="22">
        <v>2573</v>
      </c>
      <c r="AA120" s="22">
        <v>1097</v>
      </c>
      <c r="AB12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9154</v>
      </c>
      <c r="AC120" s="22">
        <f>HousingCharacteristics2017_5yr456[[#This Row],[Washoe]]-HousingCharacteristics2017_5yr456[[#This Row],[Reno]]-HousingCharacteristics2017_5yr456[[#This Row],[Sparks]]</f>
        <v>1823</v>
      </c>
    </row>
    <row r="121" spans="1:29" x14ac:dyDescent="0.25">
      <c r="A121" t="s">
        <v>4679</v>
      </c>
      <c r="B121" s="22">
        <v>3208798</v>
      </c>
      <c r="C121" s="22">
        <v>17362</v>
      </c>
      <c r="D121" s="22">
        <v>334</v>
      </c>
      <c r="E121" s="22">
        <v>11047</v>
      </c>
      <c r="F121" s="22">
        <v>572</v>
      </c>
      <c r="G121" s="22">
        <v>341</v>
      </c>
      <c r="H121" s="22">
        <v>16</v>
      </c>
      <c r="I121" s="22">
        <v>32</v>
      </c>
      <c r="J121" s="22">
        <v>219</v>
      </c>
      <c r="K121" s="22">
        <v>54</v>
      </c>
      <c r="L121" s="22">
        <v>42</v>
      </c>
      <c r="M121" s="22">
        <v>365</v>
      </c>
      <c r="N121" s="22">
        <v>46</v>
      </c>
      <c r="O121" s="22">
        <v>642</v>
      </c>
      <c r="P121" s="22">
        <v>24</v>
      </c>
      <c r="Q121" s="22">
        <v>39</v>
      </c>
      <c r="R121" s="22">
        <v>2971</v>
      </c>
      <c r="S121" s="22">
        <v>107</v>
      </c>
      <c r="T121" s="22">
        <v>511</v>
      </c>
      <c r="U121" s="22">
        <v>233</v>
      </c>
      <c r="V121" s="22">
        <v>1579</v>
      </c>
      <c r="W121" s="22">
        <v>2973</v>
      </c>
      <c r="X121" s="22">
        <v>331</v>
      </c>
      <c r="Y121" s="22">
        <v>1084</v>
      </c>
      <c r="Z121" s="22">
        <v>1453</v>
      </c>
      <c r="AA121" s="22">
        <v>581</v>
      </c>
      <c r="AB121" s="23">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4847</v>
      </c>
      <c r="AC121" s="23">
        <f>HousingCharacteristics2017_5yr456[[#This Row],[Washoe]]-HousingCharacteristics2017_5yr456[[#This Row],[Reno]]-HousingCharacteristics2017_5yr456[[#This Row],[Sparks]]</f>
        <v>937</v>
      </c>
    </row>
    <row r="122" spans="1:29" x14ac:dyDescent="0.25">
      <c r="A122" t="s">
        <v>4680</v>
      </c>
      <c r="B122" s="22">
        <v>1935622</v>
      </c>
      <c r="C122" s="22">
        <v>12247</v>
      </c>
      <c r="D122" s="22">
        <v>289</v>
      </c>
      <c r="E122" s="22">
        <v>7729</v>
      </c>
      <c r="F122" s="22">
        <v>590</v>
      </c>
      <c r="G122" s="22">
        <v>232</v>
      </c>
      <c r="H122" s="22">
        <v>23</v>
      </c>
      <c r="I122" s="22">
        <v>0</v>
      </c>
      <c r="J122" s="22">
        <v>107</v>
      </c>
      <c r="K122" s="22">
        <v>16</v>
      </c>
      <c r="L122" s="22">
        <v>47</v>
      </c>
      <c r="M122" s="22">
        <v>587</v>
      </c>
      <c r="N122" s="22">
        <v>86</v>
      </c>
      <c r="O122" s="22">
        <v>409</v>
      </c>
      <c r="P122" s="22">
        <v>67</v>
      </c>
      <c r="Q122" s="22">
        <v>26</v>
      </c>
      <c r="R122" s="22">
        <v>1782</v>
      </c>
      <c r="S122" s="22">
        <v>25</v>
      </c>
      <c r="T122" s="22">
        <v>232</v>
      </c>
      <c r="U122" s="22">
        <v>152</v>
      </c>
      <c r="V122" s="22">
        <v>1235</v>
      </c>
      <c r="W122" s="22">
        <v>2196</v>
      </c>
      <c r="X122" s="22">
        <v>193</v>
      </c>
      <c r="Y122" s="22">
        <v>652</v>
      </c>
      <c r="Z122" s="22">
        <v>929</v>
      </c>
      <c r="AA122" s="22">
        <v>313</v>
      </c>
      <c r="AB12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3301</v>
      </c>
      <c r="AC122" s="22">
        <f>HousingCharacteristics2017_5yr456[[#This Row],[Washoe]]-HousingCharacteristics2017_5yr456[[#This Row],[Reno]]-HousingCharacteristics2017_5yr456[[#This Row],[Sparks]]</f>
        <v>540</v>
      </c>
    </row>
    <row r="123" spans="1:29" x14ac:dyDescent="0.25">
      <c r="A123" t="s">
        <v>4681</v>
      </c>
      <c r="B123" s="22">
        <v>1248280</v>
      </c>
      <c r="C123" s="22">
        <v>6393</v>
      </c>
      <c r="D123" s="22">
        <v>47</v>
      </c>
      <c r="E123" s="22">
        <v>4243</v>
      </c>
      <c r="F123" s="22">
        <v>164</v>
      </c>
      <c r="G123" s="22">
        <v>61</v>
      </c>
      <c r="H123" s="22">
        <v>5</v>
      </c>
      <c r="I123" s="22">
        <v>0</v>
      </c>
      <c r="J123" s="22">
        <v>30</v>
      </c>
      <c r="K123" s="22">
        <v>0</v>
      </c>
      <c r="L123" s="22">
        <v>0</v>
      </c>
      <c r="M123" s="22">
        <v>154</v>
      </c>
      <c r="N123" s="22">
        <v>39</v>
      </c>
      <c r="O123" s="22">
        <v>354</v>
      </c>
      <c r="P123" s="22">
        <v>37</v>
      </c>
      <c r="Q123" s="22">
        <v>0</v>
      </c>
      <c r="R123" s="22">
        <v>1036</v>
      </c>
      <c r="S123" s="22">
        <v>108</v>
      </c>
      <c r="T123" s="22">
        <v>115</v>
      </c>
      <c r="U123" s="22">
        <v>16</v>
      </c>
      <c r="V123" s="22">
        <v>859</v>
      </c>
      <c r="W123" s="22">
        <v>1056</v>
      </c>
      <c r="X123" s="22">
        <v>40</v>
      </c>
      <c r="Y123" s="22">
        <v>331</v>
      </c>
      <c r="Z123" s="22">
        <v>460</v>
      </c>
      <c r="AA123" s="22">
        <v>185</v>
      </c>
      <c r="AB12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1941</v>
      </c>
      <c r="AC123" s="22">
        <f>HousingCharacteristics2017_5yr456[[#This Row],[Washoe]]-HousingCharacteristics2017_5yr456[[#This Row],[Reno]]-HousingCharacteristics2017_5yr456[[#This Row],[Sparks]]</f>
        <v>391</v>
      </c>
    </row>
    <row r="124" spans="1:29" x14ac:dyDescent="0.25">
      <c r="A124" t="s">
        <v>4682</v>
      </c>
      <c r="B124" s="22">
        <v>834409</v>
      </c>
      <c r="C124" s="22">
        <v>5028</v>
      </c>
      <c r="D124" s="22">
        <v>162</v>
      </c>
      <c r="E124" s="22">
        <v>3261</v>
      </c>
      <c r="F124" s="22">
        <v>232</v>
      </c>
      <c r="G124" s="22">
        <v>195</v>
      </c>
      <c r="H124" s="22">
        <v>4</v>
      </c>
      <c r="I124" s="22">
        <v>0</v>
      </c>
      <c r="J124" s="22">
        <v>91</v>
      </c>
      <c r="K124" s="22">
        <v>0</v>
      </c>
      <c r="L124" s="22">
        <v>0</v>
      </c>
      <c r="M124" s="22">
        <v>147</v>
      </c>
      <c r="N124" s="22">
        <v>15</v>
      </c>
      <c r="O124" s="22">
        <v>79</v>
      </c>
      <c r="P124" s="22">
        <v>25</v>
      </c>
      <c r="Q124" s="22">
        <v>11</v>
      </c>
      <c r="R124" s="22">
        <v>634</v>
      </c>
      <c r="S124" s="22">
        <v>96</v>
      </c>
      <c r="T124" s="22">
        <v>76</v>
      </c>
      <c r="U124" s="22">
        <v>29</v>
      </c>
      <c r="V124" s="22">
        <v>391</v>
      </c>
      <c r="W124" s="22">
        <v>993</v>
      </c>
      <c r="X124" s="22">
        <v>16</v>
      </c>
      <c r="Y124" s="22">
        <v>343</v>
      </c>
      <c r="Z124" s="22">
        <v>258</v>
      </c>
      <c r="AA124" s="22">
        <v>68</v>
      </c>
      <c r="AB12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1489</v>
      </c>
      <c r="AC124" s="22">
        <f>HousingCharacteristics2017_5yr456[[#This Row],[Washoe]]-HousingCharacteristics2017_5yr456[[#This Row],[Reno]]-HousingCharacteristics2017_5yr456[[#This Row],[Sparks]]</f>
        <v>308</v>
      </c>
    </row>
    <row r="125" spans="1:29" x14ac:dyDescent="0.25">
      <c r="A125" t="s">
        <v>4683</v>
      </c>
      <c r="B125" s="22">
        <v>3064198</v>
      </c>
      <c r="C125" s="22">
        <v>18030</v>
      </c>
      <c r="D125" s="22">
        <v>170</v>
      </c>
      <c r="E125" s="22">
        <v>12086</v>
      </c>
      <c r="F125" s="22">
        <v>537</v>
      </c>
      <c r="G125" s="22">
        <v>320</v>
      </c>
      <c r="H125" s="22">
        <v>6</v>
      </c>
      <c r="I125" s="22">
        <v>13</v>
      </c>
      <c r="J125" s="22">
        <v>142</v>
      </c>
      <c r="K125" s="22">
        <v>142</v>
      </c>
      <c r="L125" s="22">
        <v>28</v>
      </c>
      <c r="M125" s="22">
        <v>474</v>
      </c>
      <c r="N125" s="22">
        <v>87</v>
      </c>
      <c r="O125" s="22">
        <v>495</v>
      </c>
      <c r="P125" s="22">
        <v>71</v>
      </c>
      <c r="Q125" s="22">
        <v>80</v>
      </c>
      <c r="R125" s="22">
        <v>2790</v>
      </c>
      <c r="S125" s="22">
        <v>91</v>
      </c>
      <c r="T125" s="22">
        <v>498</v>
      </c>
      <c r="U125" s="22">
        <v>171</v>
      </c>
      <c r="V125" s="22">
        <v>1736</v>
      </c>
      <c r="W125" s="22">
        <v>3660</v>
      </c>
      <c r="X125" s="22">
        <v>136</v>
      </c>
      <c r="Y125" s="22">
        <v>619</v>
      </c>
      <c r="Z125" s="22">
        <v>1508</v>
      </c>
      <c r="AA125" s="22">
        <v>617</v>
      </c>
      <c r="AB125"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5764</v>
      </c>
      <c r="AC125" s="22">
        <f>HousingCharacteristics2017_5yr456[[#This Row],[Washoe]]-HousingCharacteristics2017_5yr456[[#This Row],[Reno]]-HousingCharacteristics2017_5yr456[[#This Row],[Sparks]]</f>
        <v>665</v>
      </c>
    </row>
    <row r="126" spans="1:29" x14ac:dyDescent="0.25">
      <c r="A126" t="s">
        <v>4684</v>
      </c>
      <c r="B126" s="22">
        <v>398874</v>
      </c>
      <c r="C126" s="22">
        <v>3299</v>
      </c>
      <c r="D126" s="22">
        <v>24</v>
      </c>
      <c r="E126" s="22">
        <v>2202</v>
      </c>
      <c r="F126" s="22">
        <v>69</v>
      </c>
      <c r="G126" s="22">
        <v>72</v>
      </c>
      <c r="H126" s="22">
        <v>0</v>
      </c>
      <c r="I126" s="22">
        <v>25</v>
      </c>
      <c r="J126" s="22">
        <v>54</v>
      </c>
      <c r="K126" s="22">
        <v>15</v>
      </c>
      <c r="L126" s="22">
        <v>0</v>
      </c>
      <c r="M126" s="22">
        <v>215</v>
      </c>
      <c r="N126" s="22">
        <v>19</v>
      </c>
      <c r="O126" s="22">
        <v>130</v>
      </c>
      <c r="P126" s="22">
        <v>1</v>
      </c>
      <c r="Q126" s="22">
        <v>0</v>
      </c>
      <c r="R126" s="22">
        <v>446</v>
      </c>
      <c r="S126" s="22">
        <v>5</v>
      </c>
      <c r="T126" s="22">
        <v>22</v>
      </c>
      <c r="U126" s="22">
        <v>0</v>
      </c>
      <c r="V126" s="22">
        <v>212</v>
      </c>
      <c r="W126" s="22">
        <v>693</v>
      </c>
      <c r="X126" s="22">
        <v>8</v>
      </c>
      <c r="Y126" s="22">
        <v>83</v>
      </c>
      <c r="Z126" s="22">
        <v>134</v>
      </c>
      <c r="AA126" s="22">
        <v>69</v>
      </c>
      <c r="AB12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1206</v>
      </c>
      <c r="AC126" s="22">
        <f>HousingCharacteristics2017_5yr456[[#This Row],[Washoe]]-HousingCharacteristics2017_5yr456[[#This Row],[Reno]]-HousingCharacteristics2017_5yr456[[#This Row],[Sparks]]</f>
        <v>243</v>
      </c>
    </row>
    <row r="127" spans="1:29" x14ac:dyDescent="0.25">
      <c r="A127" t="s">
        <v>4542</v>
      </c>
      <c r="B127" s="22">
        <v>41390514</v>
      </c>
      <c r="C127" s="22">
        <v>471410</v>
      </c>
      <c r="D127" s="22">
        <v>3043</v>
      </c>
      <c r="E127" s="22">
        <v>356584</v>
      </c>
      <c r="F127" s="22">
        <v>4978</v>
      </c>
      <c r="G127" s="22">
        <v>5087</v>
      </c>
      <c r="H127" s="22">
        <v>220</v>
      </c>
      <c r="I127" s="22">
        <v>160</v>
      </c>
      <c r="J127" s="22">
        <v>1683</v>
      </c>
      <c r="K127" s="22">
        <v>443</v>
      </c>
      <c r="L127" s="22">
        <v>501</v>
      </c>
      <c r="M127" s="22">
        <v>5351</v>
      </c>
      <c r="N127" s="22">
        <v>408</v>
      </c>
      <c r="O127" s="22">
        <v>4988</v>
      </c>
      <c r="P127" s="22">
        <v>587</v>
      </c>
      <c r="Q127" s="22">
        <v>53</v>
      </c>
      <c r="R127" s="22">
        <v>76989</v>
      </c>
      <c r="S127" s="22">
        <v>897</v>
      </c>
      <c r="T127" s="22">
        <v>9438</v>
      </c>
      <c r="U127" s="22">
        <v>1859</v>
      </c>
      <c r="V127" s="22">
        <v>41858</v>
      </c>
      <c r="W127" s="22">
        <v>107792</v>
      </c>
      <c r="X127" s="22">
        <v>1807</v>
      </c>
      <c r="Y127" s="22">
        <v>29724</v>
      </c>
      <c r="Z127" s="22">
        <v>54363</v>
      </c>
      <c r="AA127" s="22">
        <v>16541</v>
      </c>
      <c r="AB12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173544</v>
      </c>
      <c r="AC127" s="22">
        <f>HousingCharacteristics2017_5yr456[[#This Row],[Washoe]]-HousingCharacteristics2017_5yr456[[#This Row],[Reno]]-HousingCharacteristics2017_5yr456[[#This Row],[Sparks]]</f>
        <v>6085</v>
      </c>
    </row>
    <row r="128" spans="1:29" x14ac:dyDescent="0.25">
      <c r="A128" t="s">
        <v>4543</v>
      </c>
      <c r="B128" s="22">
        <v>3679331</v>
      </c>
      <c r="C128" s="22">
        <v>17541</v>
      </c>
      <c r="D128" s="22">
        <v>371</v>
      </c>
      <c r="E128" s="22">
        <v>9742</v>
      </c>
      <c r="F128" s="22">
        <v>158</v>
      </c>
      <c r="G128" s="22">
        <v>820</v>
      </c>
      <c r="H128" s="22">
        <v>62</v>
      </c>
      <c r="I128" s="22">
        <v>77</v>
      </c>
      <c r="J128" s="22">
        <v>279</v>
      </c>
      <c r="K128" s="22">
        <v>52</v>
      </c>
      <c r="L128" s="22">
        <v>126</v>
      </c>
      <c r="M128" s="22">
        <v>447</v>
      </c>
      <c r="N128" s="22">
        <v>197</v>
      </c>
      <c r="O128" s="22">
        <v>471</v>
      </c>
      <c r="P128" s="22">
        <v>181</v>
      </c>
      <c r="Q128" s="22">
        <v>25</v>
      </c>
      <c r="R128" s="22">
        <v>3934</v>
      </c>
      <c r="S128" s="22">
        <v>83</v>
      </c>
      <c r="T128" s="22">
        <v>516</v>
      </c>
      <c r="U128" s="22">
        <v>104</v>
      </c>
      <c r="V128" s="22">
        <v>491</v>
      </c>
      <c r="W128" s="22">
        <v>4877</v>
      </c>
      <c r="X128" s="22">
        <v>53</v>
      </c>
      <c r="Y128" s="22">
        <v>445</v>
      </c>
      <c r="Z128" s="22">
        <v>3281</v>
      </c>
      <c r="AA128" s="22">
        <v>429</v>
      </c>
      <c r="AB12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3772</v>
      </c>
      <c r="AC128" s="22">
        <f>HousingCharacteristics2017_5yr456[[#This Row],[Washoe]]-HousingCharacteristics2017_5yr456[[#This Row],[Reno]]-HousingCharacteristics2017_5yr456[[#This Row],[Sparks]]</f>
        <v>224</v>
      </c>
    </row>
    <row r="129" spans="1:29" x14ac:dyDescent="0.25">
      <c r="A129" t="s">
        <v>4544</v>
      </c>
      <c r="B129" s="22">
        <v>14206622</v>
      </c>
      <c r="C129" s="22">
        <v>149771</v>
      </c>
      <c r="D129" s="22">
        <v>1502</v>
      </c>
      <c r="E129" s="22">
        <v>107144</v>
      </c>
      <c r="F129" s="22">
        <v>1635</v>
      </c>
      <c r="G129" s="22">
        <v>1876</v>
      </c>
      <c r="H129" s="22">
        <v>83</v>
      </c>
      <c r="I129" s="22">
        <v>34</v>
      </c>
      <c r="J129" s="22">
        <v>1001</v>
      </c>
      <c r="K129" s="22">
        <v>326</v>
      </c>
      <c r="L129" s="22">
        <v>320</v>
      </c>
      <c r="M129" s="22">
        <v>1906</v>
      </c>
      <c r="N129" s="22">
        <v>174</v>
      </c>
      <c r="O129" s="22">
        <v>3061</v>
      </c>
      <c r="P129" s="22">
        <v>261</v>
      </c>
      <c r="Q129" s="22">
        <v>19</v>
      </c>
      <c r="R129" s="22">
        <v>25519</v>
      </c>
      <c r="S129" s="22">
        <v>540</v>
      </c>
      <c r="T129" s="22">
        <v>4370</v>
      </c>
      <c r="U129" s="22">
        <v>713</v>
      </c>
      <c r="V129" s="22">
        <v>6519</v>
      </c>
      <c r="W129" s="22">
        <v>33512</v>
      </c>
      <c r="X129" s="22">
        <v>1079</v>
      </c>
      <c r="Y129" s="22">
        <v>7607</v>
      </c>
      <c r="Z129" s="22">
        <v>19305</v>
      </c>
      <c r="AA129" s="22">
        <v>4640</v>
      </c>
      <c r="AB12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57714</v>
      </c>
      <c r="AC129" s="22">
        <f>HousingCharacteristics2017_5yr456[[#This Row],[Washoe]]-HousingCharacteristics2017_5yr456[[#This Row],[Reno]]-HousingCharacteristics2017_5yr456[[#This Row],[Sparks]]</f>
        <v>1574</v>
      </c>
    </row>
    <row r="130" spans="1:29" x14ac:dyDescent="0.25">
      <c r="A130" t="s">
        <v>4545</v>
      </c>
      <c r="B130" s="22">
        <v>12515982</v>
      </c>
      <c r="C130" s="22">
        <v>193390</v>
      </c>
      <c r="D130" s="22">
        <v>880</v>
      </c>
      <c r="E130" s="22">
        <v>153321</v>
      </c>
      <c r="F130" s="22">
        <v>2020</v>
      </c>
      <c r="G130" s="22">
        <v>1774</v>
      </c>
      <c r="H130" s="22">
        <v>75</v>
      </c>
      <c r="I130" s="22">
        <v>35</v>
      </c>
      <c r="J130" s="22">
        <v>327</v>
      </c>
      <c r="K130" s="22">
        <v>47</v>
      </c>
      <c r="L130" s="22">
        <v>55</v>
      </c>
      <c r="M130" s="22">
        <v>2128</v>
      </c>
      <c r="N130" s="22">
        <v>37</v>
      </c>
      <c r="O130" s="22">
        <v>1170</v>
      </c>
      <c r="P130" s="22">
        <v>141</v>
      </c>
      <c r="Q130" s="22">
        <v>6</v>
      </c>
      <c r="R130" s="22">
        <v>27763</v>
      </c>
      <c r="S130" s="22">
        <v>268</v>
      </c>
      <c r="T130" s="22">
        <v>3343</v>
      </c>
      <c r="U130" s="22">
        <v>581</v>
      </c>
      <c r="V130" s="22">
        <v>19404</v>
      </c>
      <c r="W130" s="22">
        <v>46474</v>
      </c>
      <c r="X130" s="22">
        <v>559</v>
      </c>
      <c r="Y130" s="22">
        <v>13662</v>
      </c>
      <c r="Z130" s="22">
        <v>19471</v>
      </c>
      <c r="AA130" s="22">
        <v>6200</v>
      </c>
      <c r="AB13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72641</v>
      </c>
      <c r="AC130" s="22">
        <f>HousingCharacteristics2017_5yr456[[#This Row],[Washoe]]-HousingCharacteristics2017_5yr456[[#This Row],[Reno]]-HousingCharacteristics2017_5yr456[[#This Row],[Sparks]]</f>
        <v>2092</v>
      </c>
    </row>
    <row r="131" spans="1:29" x14ac:dyDescent="0.25">
      <c r="A131" t="s">
        <v>4546</v>
      </c>
      <c r="B131" s="22">
        <v>6187736</v>
      </c>
      <c r="C131" s="22">
        <v>84450</v>
      </c>
      <c r="D131" s="22">
        <v>244</v>
      </c>
      <c r="E131" s="22">
        <v>66141</v>
      </c>
      <c r="F131" s="22">
        <v>904</v>
      </c>
      <c r="G131" s="22">
        <v>501</v>
      </c>
      <c r="H131" s="22">
        <v>0</v>
      </c>
      <c r="I131" s="22">
        <v>14</v>
      </c>
      <c r="J131" s="22">
        <v>67</v>
      </c>
      <c r="K131" s="22">
        <v>18</v>
      </c>
      <c r="L131" s="22">
        <v>0</v>
      </c>
      <c r="M131" s="22">
        <v>766</v>
      </c>
      <c r="N131" s="22">
        <v>0</v>
      </c>
      <c r="O131" s="22">
        <v>213</v>
      </c>
      <c r="P131" s="22">
        <v>0</v>
      </c>
      <c r="Q131" s="22">
        <v>3</v>
      </c>
      <c r="R131" s="22">
        <v>14597</v>
      </c>
      <c r="S131" s="22">
        <v>6</v>
      </c>
      <c r="T131" s="22">
        <v>976</v>
      </c>
      <c r="U131" s="22">
        <v>374</v>
      </c>
      <c r="V131" s="22">
        <v>11164</v>
      </c>
      <c r="W131" s="22">
        <v>17217</v>
      </c>
      <c r="X131" s="22">
        <v>116</v>
      </c>
      <c r="Y131" s="22">
        <v>6628</v>
      </c>
      <c r="Z131" s="22">
        <v>9260</v>
      </c>
      <c r="AA131" s="22">
        <v>3972</v>
      </c>
      <c r="AB13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30642</v>
      </c>
      <c r="AC131" s="22">
        <f>HousingCharacteristics2017_5yr456[[#This Row],[Washoe]]-HousingCharacteristics2017_5yr456[[#This Row],[Reno]]-HousingCharacteristics2017_5yr456[[#This Row],[Sparks]]</f>
        <v>1365</v>
      </c>
    </row>
    <row r="132" spans="1:29" x14ac:dyDescent="0.25">
      <c r="A132" t="s">
        <v>4547</v>
      </c>
      <c r="B132" s="22">
        <v>2558549</v>
      </c>
      <c r="C132" s="22">
        <v>19007</v>
      </c>
      <c r="D132" s="22">
        <v>24</v>
      </c>
      <c r="E132" s="22">
        <v>14704</v>
      </c>
      <c r="F132" s="22">
        <v>235</v>
      </c>
      <c r="G132" s="22">
        <v>116</v>
      </c>
      <c r="H132" s="22">
        <v>0</v>
      </c>
      <c r="I132" s="22">
        <v>0</v>
      </c>
      <c r="J132" s="22">
        <v>9</v>
      </c>
      <c r="K132" s="22">
        <v>0</v>
      </c>
      <c r="L132" s="22">
        <v>0</v>
      </c>
      <c r="M132" s="22">
        <v>104</v>
      </c>
      <c r="N132" s="22">
        <v>0</v>
      </c>
      <c r="O132" s="22">
        <v>41</v>
      </c>
      <c r="P132" s="22">
        <v>0</v>
      </c>
      <c r="Q132" s="22">
        <v>0</v>
      </c>
      <c r="R132" s="22">
        <v>3661</v>
      </c>
      <c r="S132" s="22">
        <v>0</v>
      </c>
      <c r="T132" s="22">
        <v>113</v>
      </c>
      <c r="U132" s="22">
        <v>32</v>
      </c>
      <c r="V132" s="22">
        <v>3240</v>
      </c>
      <c r="W132" s="22">
        <v>4002</v>
      </c>
      <c r="X132" s="22">
        <v>0</v>
      </c>
      <c r="Y132" s="22">
        <v>985</v>
      </c>
      <c r="Z132" s="22">
        <v>2382</v>
      </c>
      <c r="AA132" s="22">
        <v>816</v>
      </c>
      <c r="AB13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6445</v>
      </c>
      <c r="AC132" s="22">
        <f>HousingCharacteristics2017_5yr456[[#This Row],[Washoe]]-HousingCharacteristics2017_5yr456[[#This Row],[Reno]]-HousingCharacteristics2017_5yr456[[#This Row],[Sparks]]</f>
        <v>463</v>
      </c>
    </row>
    <row r="133" spans="1:29" x14ac:dyDescent="0.25">
      <c r="A133" t="s">
        <v>4548</v>
      </c>
      <c r="B133" s="22">
        <v>1088264</v>
      </c>
      <c r="C133" s="22">
        <v>4067</v>
      </c>
      <c r="D133" s="22">
        <v>22</v>
      </c>
      <c r="E133" s="22">
        <v>3168</v>
      </c>
      <c r="F133" s="22">
        <v>3</v>
      </c>
      <c r="G133" s="22">
        <v>0</v>
      </c>
      <c r="H133" s="22">
        <v>0</v>
      </c>
      <c r="I133" s="22">
        <v>0</v>
      </c>
      <c r="J133" s="22">
        <v>0</v>
      </c>
      <c r="K133" s="22">
        <v>0</v>
      </c>
      <c r="L133" s="22">
        <v>0</v>
      </c>
      <c r="M133" s="22">
        <v>0</v>
      </c>
      <c r="N133" s="22">
        <v>0</v>
      </c>
      <c r="O133" s="22">
        <v>0</v>
      </c>
      <c r="P133" s="22">
        <v>4</v>
      </c>
      <c r="Q133" s="22">
        <v>0</v>
      </c>
      <c r="R133" s="22">
        <v>775</v>
      </c>
      <c r="S133" s="22">
        <v>0</v>
      </c>
      <c r="T133" s="22">
        <v>95</v>
      </c>
      <c r="U133" s="22">
        <v>10</v>
      </c>
      <c r="V133" s="22">
        <v>527</v>
      </c>
      <c r="W133" s="22">
        <v>951</v>
      </c>
      <c r="X133" s="22">
        <v>0</v>
      </c>
      <c r="Y133" s="22">
        <v>377</v>
      </c>
      <c r="Z133" s="22">
        <v>276</v>
      </c>
      <c r="AA133" s="22">
        <v>199</v>
      </c>
      <c r="AB13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1303</v>
      </c>
      <c r="AC133" s="22">
        <f>HousingCharacteristics2017_5yr456[[#This Row],[Washoe]]-HousingCharacteristics2017_5yr456[[#This Row],[Reno]]-HousingCharacteristics2017_5yr456[[#This Row],[Sparks]]</f>
        <v>300</v>
      </c>
    </row>
    <row r="134" spans="1:29" x14ac:dyDescent="0.25">
      <c r="A134" t="s">
        <v>4549</v>
      </c>
      <c r="B134" s="22">
        <v>1154030</v>
      </c>
      <c r="C134" s="22">
        <v>3184</v>
      </c>
      <c r="D134" s="22">
        <v>0</v>
      </c>
      <c r="E134" s="22">
        <v>2364</v>
      </c>
      <c r="F134" s="22">
        <v>23</v>
      </c>
      <c r="G134" s="22">
        <v>0</v>
      </c>
      <c r="H134" s="22">
        <v>0</v>
      </c>
      <c r="I134" s="22">
        <v>0</v>
      </c>
      <c r="J134" s="22">
        <v>0</v>
      </c>
      <c r="K134" s="22">
        <v>0</v>
      </c>
      <c r="L134" s="22">
        <v>0</v>
      </c>
      <c r="M134" s="22">
        <v>0</v>
      </c>
      <c r="N134" s="22">
        <v>0</v>
      </c>
      <c r="O134" s="22">
        <v>32</v>
      </c>
      <c r="P134" s="22">
        <v>0</v>
      </c>
      <c r="Q134" s="22">
        <v>0</v>
      </c>
      <c r="R134" s="22">
        <v>740</v>
      </c>
      <c r="S134" s="22">
        <v>0</v>
      </c>
      <c r="T134" s="22">
        <v>25</v>
      </c>
      <c r="U134" s="22">
        <v>45</v>
      </c>
      <c r="V134" s="22">
        <v>513</v>
      </c>
      <c r="W134" s="22">
        <v>759</v>
      </c>
      <c r="X134" s="22">
        <v>0</v>
      </c>
      <c r="Y134" s="22">
        <v>20</v>
      </c>
      <c r="Z134" s="22">
        <v>388</v>
      </c>
      <c r="AA134" s="22">
        <v>285</v>
      </c>
      <c r="AB13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1027</v>
      </c>
      <c r="AC134" s="22">
        <f>HousingCharacteristics2017_5yr456[[#This Row],[Washoe]]-HousingCharacteristics2017_5yr456[[#This Row],[Reno]]-HousingCharacteristics2017_5yr456[[#This Row],[Sparks]]</f>
        <v>67</v>
      </c>
    </row>
    <row r="135" spans="1:29" x14ac:dyDescent="0.25">
      <c r="A135" t="s">
        <v>4550</v>
      </c>
      <c r="B135" s="22">
        <v>1096</v>
      </c>
      <c r="C135" s="22">
        <v>1159</v>
      </c>
      <c r="D135" s="22">
        <v>888</v>
      </c>
      <c r="E135" s="22">
        <v>1181</v>
      </c>
      <c r="F135" s="22">
        <v>1169</v>
      </c>
      <c r="G135" s="22">
        <v>961</v>
      </c>
      <c r="H135" s="22">
        <v>700</v>
      </c>
      <c r="I135" s="22">
        <v>721</v>
      </c>
      <c r="J135" s="22">
        <v>815</v>
      </c>
      <c r="K135" s="22">
        <v>835</v>
      </c>
      <c r="L135" s="22">
        <v>621</v>
      </c>
      <c r="M135" s="22">
        <v>1062</v>
      </c>
      <c r="N135" s="22">
        <v>582</v>
      </c>
      <c r="O135" s="22">
        <v>821</v>
      </c>
      <c r="P135" s="22">
        <v>581</v>
      </c>
      <c r="Q135" s="22">
        <v>704</v>
      </c>
      <c r="R135" s="22">
        <v>1150</v>
      </c>
      <c r="S135" s="22">
        <v>788</v>
      </c>
      <c r="T135" s="22">
        <v>982</v>
      </c>
      <c r="U135" s="22">
        <v>1071</v>
      </c>
      <c r="V135" s="22">
        <v>1360</v>
      </c>
      <c r="W135" s="22">
        <v>1153</v>
      </c>
      <c r="X135" s="22">
        <v>930</v>
      </c>
      <c r="Y135" s="22">
        <v>1253</v>
      </c>
      <c r="Z135" s="22">
        <v>1107</v>
      </c>
      <c r="AA135" s="22">
        <v>1244</v>
      </c>
      <c r="AB135" s="24" t="s">
        <v>4436</v>
      </c>
      <c r="AC135" s="24" t="s">
        <v>4436</v>
      </c>
    </row>
    <row r="136" spans="1:29" x14ac:dyDescent="0.25">
      <c r="A136" t="s">
        <v>4551</v>
      </c>
      <c r="B136" s="22">
        <v>2162329</v>
      </c>
      <c r="C136" s="22">
        <v>13737</v>
      </c>
      <c r="D136" s="22">
        <v>92</v>
      </c>
      <c r="E136" s="22">
        <v>9195</v>
      </c>
      <c r="F136" s="22">
        <v>405</v>
      </c>
      <c r="G136" s="22">
        <v>616</v>
      </c>
      <c r="H136" s="22">
        <v>35</v>
      </c>
      <c r="I136" s="22">
        <v>16</v>
      </c>
      <c r="J136" s="22">
        <v>370</v>
      </c>
      <c r="K136" s="22">
        <v>118</v>
      </c>
      <c r="L136" s="22">
        <v>49</v>
      </c>
      <c r="M136" s="22">
        <v>510</v>
      </c>
      <c r="N136" s="22">
        <v>116</v>
      </c>
      <c r="O136" s="22">
        <v>494</v>
      </c>
      <c r="P136" s="22">
        <v>59</v>
      </c>
      <c r="Q136" s="22">
        <v>7</v>
      </c>
      <c r="R136" s="22">
        <v>1395</v>
      </c>
      <c r="S136" s="22">
        <v>139</v>
      </c>
      <c r="T136" s="22">
        <v>121</v>
      </c>
      <c r="U136" s="22">
        <v>66</v>
      </c>
      <c r="V136" s="22">
        <v>1289</v>
      </c>
      <c r="W136" s="22">
        <v>2787</v>
      </c>
      <c r="X136" s="22">
        <v>151</v>
      </c>
      <c r="Y136" s="22">
        <v>906</v>
      </c>
      <c r="Z136" s="22">
        <v>714</v>
      </c>
      <c r="AA136" s="22">
        <v>252</v>
      </c>
      <c r="AB136"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3996</v>
      </c>
      <c r="AC136" s="22">
        <f>HousingCharacteristics2017_5yr456[[#This Row],[Washoe]]-HousingCharacteristics2017_5yr456[[#This Row],[Reno]]-HousingCharacteristics2017_5yr456[[#This Row],[Sparks]]</f>
        <v>429</v>
      </c>
    </row>
    <row r="137" spans="1:29" x14ac:dyDescent="0.25">
      <c r="A137" t="s">
        <v>4685</v>
      </c>
      <c r="B137" s="22">
        <v>40484226</v>
      </c>
      <c r="C137" s="22">
        <v>459386</v>
      </c>
      <c r="D137" s="22">
        <v>3025</v>
      </c>
      <c r="E137" s="22">
        <v>345928</v>
      </c>
      <c r="F137" s="22">
        <v>4946</v>
      </c>
      <c r="G137" s="22">
        <v>5031</v>
      </c>
      <c r="H137" s="22">
        <v>220</v>
      </c>
      <c r="I137" s="22">
        <v>160</v>
      </c>
      <c r="J137" s="22">
        <v>1651</v>
      </c>
      <c r="K137" s="22">
        <v>441</v>
      </c>
      <c r="L137" s="22">
        <v>501</v>
      </c>
      <c r="M137" s="22">
        <v>5324</v>
      </c>
      <c r="N137" s="22">
        <v>403</v>
      </c>
      <c r="O137" s="22">
        <v>4889</v>
      </c>
      <c r="P137" s="22">
        <v>583</v>
      </c>
      <c r="Q137" s="22">
        <v>53</v>
      </c>
      <c r="R137" s="22">
        <v>75981</v>
      </c>
      <c r="S137" s="22">
        <v>897</v>
      </c>
      <c r="T137" s="22">
        <v>9353</v>
      </c>
      <c r="U137" s="22">
        <v>1849</v>
      </c>
      <c r="V137" s="22">
        <v>40663</v>
      </c>
      <c r="W137" s="22">
        <v>104121</v>
      </c>
      <c r="X137" s="22">
        <v>1791</v>
      </c>
      <c r="Y137" s="22">
        <v>28823</v>
      </c>
      <c r="Z137" s="22">
        <v>53503</v>
      </c>
      <c r="AA137" s="22">
        <v>16467</v>
      </c>
      <c r="AB137"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168681</v>
      </c>
      <c r="AC137" s="22">
        <f>HousingCharacteristics2017_5yr456[[#This Row],[Washoe]]-HousingCharacteristics2017_5yr456[[#This Row],[Reno]]-HousingCharacteristics2017_5yr456[[#This Row],[Sparks]]</f>
        <v>6011</v>
      </c>
    </row>
    <row r="138" spans="1:29" x14ac:dyDescent="0.25">
      <c r="A138" t="s">
        <v>4686</v>
      </c>
      <c r="B138" s="22">
        <v>5405002</v>
      </c>
      <c r="C138" s="22">
        <v>55116</v>
      </c>
      <c r="D138" s="22">
        <v>430</v>
      </c>
      <c r="E138" s="22">
        <v>38440</v>
      </c>
      <c r="F138" s="22">
        <v>668</v>
      </c>
      <c r="G138" s="22">
        <v>1234</v>
      </c>
      <c r="H138" s="22">
        <v>57</v>
      </c>
      <c r="I138" s="22">
        <v>59</v>
      </c>
      <c r="J138" s="22">
        <v>621</v>
      </c>
      <c r="K138" s="22">
        <v>95</v>
      </c>
      <c r="L138" s="22">
        <v>235</v>
      </c>
      <c r="M138" s="22">
        <v>656</v>
      </c>
      <c r="N138" s="22">
        <v>63</v>
      </c>
      <c r="O138" s="22">
        <v>755</v>
      </c>
      <c r="P138" s="22">
        <v>156</v>
      </c>
      <c r="Q138" s="22">
        <v>34</v>
      </c>
      <c r="R138" s="22">
        <v>9961</v>
      </c>
      <c r="S138" s="22">
        <v>300</v>
      </c>
      <c r="T138" s="22">
        <v>1352</v>
      </c>
      <c r="U138" s="22">
        <v>246</v>
      </c>
      <c r="V138" s="22">
        <v>4407</v>
      </c>
      <c r="W138" s="22">
        <v>11173</v>
      </c>
      <c r="X138" s="22">
        <v>307</v>
      </c>
      <c r="Y138" s="22">
        <v>2577</v>
      </c>
      <c r="Z138" s="22">
        <v>7071</v>
      </c>
      <c r="AA138" s="22">
        <v>1893</v>
      </c>
      <c r="AB138"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19730</v>
      </c>
      <c r="AC138" s="22">
        <f>HousingCharacteristics2017_5yr456[[#This Row],[Washoe]]-HousingCharacteristics2017_5yr456[[#This Row],[Reno]]-HousingCharacteristics2017_5yr456[[#This Row],[Sparks]]</f>
        <v>997</v>
      </c>
    </row>
    <row r="139" spans="1:29" x14ac:dyDescent="0.25">
      <c r="A139" t="s">
        <v>4687</v>
      </c>
      <c r="B139" s="22">
        <v>5254304</v>
      </c>
      <c r="C139" s="22">
        <v>60671</v>
      </c>
      <c r="D139" s="22">
        <v>650</v>
      </c>
      <c r="E139" s="22">
        <v>44470</v>
      </c>
      <c r="F139" s="22">
        <v>784</v>
      </c>
      <c r="G139" s="22">
        <v>958</v>
      </c>
      <c r="H139" s="22">
        <v>9</v>
      </c>
      <c r="I139" s="22">
        <v>0</v>
      </c>
      <c r="J139" s="22">
        <v>143</v>
      </c>
      <c r="K139" s="22">
        <v>72</v>
      </c>
      <c r="L139" s="22">
        <v>71</v>
      </c>
      <c r="M139" s="22">
        <v>830</v>
      </c>
      <c r="N139" s="22">
        <v>78</v>
      </c>
      <c r="O139" s="22">
        <v>517</v>
      </c>
      <c r="P139" s="22">
        <v>50</v>
      </c>
      <c r="Q139" s="22">
        <v>19</v>
      </c>
      <c r="R139" s="22">
        <v>10640</v>
      </c>
      <c r="S139" s="22">
        <v>94</v>
      </c>
      <c r="T139" s="22">
        <v>1286</v>
      </c>
      <c r="U139" s="22">
        <v>287</v>
      </c>
      <c r="V139" s="22">
        <v>5989</v>
      </c>
      <c r="W139" s="22">
        <v>12401</v>
      </c>
      <c r="X139" s="22">
        <v>264</v>
      </c>
      <c r="Y139" s="22">
        <v>3527</v>
      </c>
      <c r="Z139" s="22">
        <v>7451</v>
      </c>
      <c r="AA139" s="22">
        <v>2116</v>
      </c>
      <c r="AB139"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22002</v>
      </c>
      <c r="AC139" s="22">
        <f>HousingCharacteristics2017_5yr456[[#This Row],[Washoe]]-HousingCharacteristics2017_5yr456[[#This Row],[Reno]]-HousingCharacteristics2017_5yr456[[#This Row],[Sparks]]</f>
        <v>1073</v>
      </c>
    </row>
    <row r="140" spans="1:29" x14ac:dyDescent="0.25">
      <c r="A140" t="s">
        <v>4688</v>
      </c>
      <c r="B140" s="22">
        <v>5227400</v>
      </c>
      <c r="C140" s="22">
        <v>60432</v>
      </c>
      <c r="D140" s="22">
        <v>338</v>
      </c>
      <c r="E140" s="22">
        <v>45441</v>
      </c>
      <c r="F140" s="22">
        <v>613</v>
      </c>
      <c r="G140" s="22">
        <v>808</v>
      </c>
      <c r="H140" s="22">
        <v>9</v>
      </c>
      <c r="I140" s="22">
        <v>7</v>
      </c>
      <c r="J140" s="22">
        <v>113</v>
      </c>
      <c r="K140" s="22">
        <v>47</v>
      </c>
      <c r="L140" s="22">
        <v>0</v>
      </c>
      <c r="M140" s="22">
        <v>609</v>
      </c>
      <c r="N140" s="22">
        <v>57</v>
      </c>
      <c r="O140" s="22">
        <v>613</v>
      </c>
      <c r="P140" s="22">
        <v>75</v>
      </c>
      <c r="Q140" s="22">
        <v>0</v>
      </c>
      <c r="R140" s="22">
        <v>10235</v>
      </c>
      <c r="S140" s="22">
        <v>181</v>
      </c>
      <c r="T140" s="22">
        <v>1286</v>
      </c>
      <c r="U140" s="22">
        <v>224</v>
      </c>
      <c r="V140" s="22">
        <v>6168</v>
      </c>
      <c r="W140" s="22">
        <v>12647</v>
      </c>
      <c r="X140" s="22">
        <v>180</v>
      </c>
      <c r="Y140" s="22">
        <v>3843</v>
      </c>
      <c r="Z140" s="22">
        <v>7023</v>
      </c>
      <c r="AA140" s="22">
        <v>2510</v>
      </c>
      <c r="AB140"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22379</v>
      </c>
      <c r="AC140" s="22">
        <f>HousingCharacteristics2017_5yr456[[#This Row],[Washoe]]-HousingCharacteristics2017_5yr456[[#This Row],[Reno]]-HousingCharacteristics2017_5yr456[[#This Row],[Sparks]]</f>
        <v>702</v>
      </c>
    </row>
    <row r="141" spans="1:29" x14ac:dyDescent="0.25">
      <c r="A141" t="s">
        <v>4689</v>
      </c>
      <c r="B141" s="22">
        <v>4711468</v>
      </c>
      <c r="C141" s="22">
        <v>53345</v>
      </c>
      <c r="D141" s="22">
        <v>339</v>
      </c>
      <c r="E141" s="22">
        <v>38666</v>
      </c>
      <c r="F141" s="22">
        <v>658</v>
      </c>
      <c r="G141" s="22">
        <v>517</v>
      </c>
      <c r="H141" s="22">
        <v>24</v>
      </c>
      <c r="I141" s="22">
        <v>35</v>
      </c>
      <c r="J141" s="22">
        <v>88</v>
      </c>
      <c r="K141" s="22">
        <v>14</v>
      </c>
      <c r="L141" s="22">
        <v>14</v>
      </c>
      <c r="M141" s="22">
        <v>995</v>
      </c>
      <c r="N141" s="22">
        <v>31</v>
      </c>
      <c r="O141" s="22">
        <v>977</v>
      </c>
      <c r="P141" s="22">
        <v>108</v>
      </c>
      <c r="Q141" s="22">
        <v>0</v>
      </c>
      <c r="R141" s="22">
        <v>9425</v>
      </c>
      <c r="S141" s="22">
        <v>34</v>
      </c>
      <c r="T141" s="22">
        <v>1420</v>
      </c>
      <c r="U141" s="22">
        <v>223</v>
      </c>
      <c r="V141" s="22">
        <v>4704</v>
      </c>
      <c r="W141" s="22">
        <v>10972</v>
      </c>
      <c r="X141" s="22">
        <v>310</v>
      </c>
      <c r="Y141" s="22">
        <v>3800</v>
      </c>
      <c r="Z141" s="22">
        <v>6647</v>
      </c>
      <c r="AA141" s="22">
        <v>2173</v>
      </c>
      <c r="AB141"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18657</v>
      </c>
      <c r="AC141" s="22">
        <f>HousingCharacteristics2017_5yr456[[#This Row],[Washoe]]-HousingCharacteristics2017_5yr456[[#This Row],[Reno]]-HousingCharacteristics2017_5yr456[[#This Row],[Sparks]]</f>
        <v>605</v>
      </c>
    </row>
    <row r="142" spans="1:29" x14ac:dyDescent="0.25">
      <c r="A142" t="s">
        <v>4690</v>
      </c>
      <c r="B142" s="22">
        <v>3679430</v>
      </c>
      <c r="C142" s="22">
        <v>42236</v>
      </c>
      <c r="D142" s="22">
        <v>257</v>
      </c>
      <c r="E142" s="22">
        <v>32432</v>
      </c>
      <c r="F142" s="22">
        <v>394</v>
      </c>
      <c r="G142" s="22">
        <v>359</v>
      </c>
      <c r="H142" s="22">
        <v>11</v>
      </c>
      <c r="I142" s="22">
        <v>30</v>
      </c>
      <c r="J142" s="22">
        <v>248</v>
      </c>
      <c r="K142" s="22">
        <v>0</v>
      </c>
      <c r="L142" s="22">
        <v>47</v>
      </c>
      <c r="M142" s="22">
        <v>339</v>
      </c>
      <c r="N142" s="22">
        <v>63</v>
      </c>
      <c r="O142" s="22">
        <v>261</v>
      </c>
      <c r="P142" s="22">
        <v>21</v>
      </c>
      <c r="Q142" s="22">
        <v>0</v>
      </c>
      <c r="R142" s="22">
        <v>6761</v>
      </c>
      <c r="S142" s="22">
        <v>40</v>
      </c>
      <c r="T142" s="22">
        <v>973</v>
      </c>
      <c r="U142" s="22">
        <v>135</v>
      </c>
      <c r="V142" s="22">
        <v>3865</v>
      </c>
      <c r="W142" s="22">
        <v>10370</v>
      </c>
      <c r="X142" s="22">
        <v>205</v>
      </c>
      <c r="Y142" s="22">
        <v>3040</v>
      </c>
      <c r="Z142" s="22">
        <v>4828</v>
      </c>
      <c r="AA142" s="22">
        <v>1349</v>
      </c>
      <c r="AB142"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14817</v>
      </c>
      <c r="AC142" s="22">
        <f>HousingCharacteristics2017_5yr456[[#This Row],[Washoe]]-HousingCharacteristics2017_5yr456[[#This Row],[Reno]]-HousingCharacteristics2017_5yr456[[#This Row],[Sparks]]</f>
        <v>584</v>
      </c>
    </row>
    <row r="143" spans="1:29" x14ac:dyDescent="0.25">
      <c r="A143" t="s">
        <v>4691</v>
      </c>
      <c r="B143" s="22">
        <v>16206622</v>
      </c>
      <c r="C143" s="22">
        <v>187586</v>
      </c>
      <c r="D143" s="22">
        <v>1011</v>
      </c>
      <c r="E143" s="22">
        <v>146479</v>
      </c>
      <c r="F143" s="22">
        <v>1829</v>
      </c>
      <c r="G143" s="22">
        <v>1155</v>
      </c>
      <c r="H143" s="22">
        <v>110</v>
      </c>
      <c r="I143" s="22">
        <v>29</v>
      </c>
      <c r="J143" s="22">
        <v>438</v>
      </c>
      <c r="K143" s="22">
        <v>213</v>
      </c>
      <c r="L143" s="22">
        <v>134</v>
      </c>
      <c r="M143" s="22">
        <v>1895</v>
      </c>
      <c r="N143" s="22">
        <v>111</v>
      </c>
      <c r="O143" s="22">
        <v>1766</v>
      </c>
      <c r="P143" s="22">
        <v>173</v>
      </c>
      <c r="Q143" s="22">
        <v>0</v>
      </c>
      <c r="R143" s="22">
        <v>28959</v>
      </c>
      <c r="S143" s="22">
        <v>248</v>
      </c>
      <c r="T143" s="22">
        <v>3036</v>
      </c>
      <c r="U143" s="22">
        <v>734</v>
      </c>
      <c r="V143" s="22">
        <v>15530</v>
      </c>
      <c r="W143" s="22">
        <v>46558</v>
      </c>
      <c r="X143" s="22">
        <v>525</v>
      </c>
      <c r="Y143" s="22">
        <v>12036</v>
      </c>
      <c r="Z143" s="22">
        <v>20483</v>
      </c>
      <c r="AA143" s="22">
        <v>6426</v>
      </c>
      <c r="AB143"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71096</v>
      </c>
      <c r="AC143" s="22">
        <f>HousingCharacteristics2017_5yr456[[#This Row],[Washoe]]-HousingCharacteristics2017_5yr456[[#This Row],[Reno]]-HousingCharacteristics2017_5yr456[[#This Row],[Sparks]]</f>
        <v>2050</v>
      </c>
    </row>
    <row r="144" spans="1:29" x14ac:dyDescent="0.25">
      <c r="A144" t="s">
        <v>4692</v>
      </c>
      <c r="B144" s="22">
        <v>3068617</v>
      </c>
      <c r="C144" s="22">
        <v>25761</v>
      </c>
      <c r="D144" s="22">
        <v>110</v>
      </c>
      <c r="E144" s="22">
        <v>19851</v>
      </c>
      <c r="F144" s="22">
        <v>437</v>
      </c>
      <c r="G144" s="22">
        <v>672</v>
      </c>
      <c r="H144" s="22">
        <v>35</v>
      </c>
      <c r="I144" s="22">
        <v>16</v>
      </c>
      <c r="J144" s="22">
        <v>402</v>
      </c>
      <c r="K144" s="22">
        <v>120</v>
      </c>
      <c r="L144" s="22">
        <v>49</v>
      </c>
      <c r="M144" s="22">
        <v>537</v>
      </c>
      <c r="N144" s="22">
        <v>121</v>
      </c>
      <c r="O144" s="22">
        <v>593</v>
      </c>
      <c r="P144" s="22">
        <v>63</v>
      </c>
      <c r="Q144" s="22">
        <v>7</v>
      </c>
      <c r="R144" s="22">
        <v>2403</v>
      </c>
      <c r="S144" s="22">
        <v>139</v>
      </c>
      <c r="T144" s="22">
        <v>206</v>
      </c>
      <c r="U144" s="22">
        <v>76</v>
      </c>
      <c r="V144" s="22">
        <v>2484</v>
      </c>
      <c r="W144" s="22">
        <v>6458</v>
      </c>
      <c r="X144" s="22">
        <v>167</v>
      </c>
      <c r="Y144" s="22">
        <v>1807</v>
      </c>
      <c r="Z144" s="22">
        <v>1574</v>
      </c>
      <c r="AA144" s="22">
        <v>326</v>
      </c>
      <c r="AB144" s="22">
        <f>HousingCharacteristics2017_5yr456[[#This Row],[Clark]]-HousingCharacteristics2017_5yr456[[#This Row],[Boulder City]]-HousingCharacteristics2017_5yr456[[#This Row],[Henderson]]-HousingCharacteristics2017_5yr456[[#This Row],[Las Vegas]]-HousingCharacteristics2017_5yr456[[#This Row],[Mesquite]]-HousingCharacteristics2017_5yr456[[#This Row],[North Las Vegas]]</f>
        <v>8859</v>
      </c>
      <c r="AC144" s="22">
        <f>HousingCharacteristics2017_5yr456[[#This Row],[Washoe]]-HousingCharacteristics2017_5yr456[[#This Row],[Reno]]-HousingCharacteristics2017_5yr456[[#This Row],[Sparks]]</f>
        <v>503</v>
      </c>
    </row>
    <row r="145" spans="1:5" x14ac:dyDescent="0.25">
      <c r="A145" s="6" t="s">
        <v>1518</v>
      </c>
      <c r="B145" s="6"/>
      <c r="C145" s="10"/>
      <c r="D145" s="11"/>
      <c r="E145" s="11"/>
    </row>
    <row r="146" spans="1:5" x14ac:dyDescent="0.25">
      <c r="A146" s="4" t="s">
        <v>4715</v>
      </c>
      <c r="B146" s="6"/>
      <c r="C146" s="10"/>
      <c r="D146" s="11"/>
      <c r="E146" s="11"/>
    </row>
    <row r="147" spans="1:5" x14ac:dyDescent="0.25">
      <c r="A147" s="6" t="s">
        <v>4716</v>
      </c>
      <c r="B147" s="4"/>
    </row>
    <row r="148" spans="1:5" x14ac:dyDescent="0.25">
      <c r="A148" s="4"/>
      <c r="B148" s="4"/>
    </row>
    <row r="149" spans="1:5" s="8" customFormat="1" ht="21.75" customHeight="1" x14ac:dyDescent="0.25">
      <c r="A149" s="4"/>
      <c r="B149" s="4"/>
    </row>
    <row r="150" spans="1:5" s="8" customFormat="1" x14ac:dyDescent="0.25">
      <c r="A150" s="4"/>
      <c r="B150" s="4"/>
    </row>
    <row r="151" spans="1:5" s="8" customFormat="1" ht="47.25" customHeight="1" x14ac:dyDescent="0.25">
      <c r="A151" s="4"/>
      <c r="B151" s="4"/>
    </row>
    <row r="152" spans="1:5" ht="69" customHeight="1" x14ac:dyDescent="0.25">
      <c r="A152" s="4"/>
      <c r="B152" s="4"/>
    </row>
    <row r="153" spans="1:5" x14ac:dyDescent="0.25">
      <c r="A153" s="4"/>
    </row>
    <row r="154" spans="1:5" x14ac:dyDescent="0.25">
      <c r="A154" s="4"/>
    </row>
    <row r="155" spans="1:5" x14ac:dyDescent="0.25">
      <c r="A155" s="4"/>
    </row>
    <row r="156" spans="1:5" x14ac:dyDescent="0.25">
      <c r="A156" s="4"/>
    </row>
    <row r="157" spans="1:5" x14ac:dyDescent="0.25">
      <c r="A157" s="4"/>
    </row>
    <row r="158" spans="1:5" x14ac:dyDescent="0.25">
      <c r="A158" s="4"/>
    </row>
    <row r="159" spans="1:5" x14ac:dyDescent="0.25">
      <c r="A159" s="4"/>
    </row>
    <row r="160" spans="1:5"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sheetData>
  <pageMargins left="0.25" right="0.25" top="0.5" bottom="0.5" header="0.3" footer="0.3"/>
  <pageSetup scale="87" fitToWidth="5" fitToHeight="8" orientation="landscape"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A0F7-CC9F-47B7-80A8-2C164C1DD36C}">
  <sheetPr>
    <pageSetUpPr fitToPage="1"/>
  </sheetPr>
  <dimension ref="A1:AC171"/>
  <sheetViews>
    <sheetView workbookViewId="0">
      <pane xSplit="1" ySplit="1" topLeftCell="G128" activePane="bottomRight" state="frozen"/>
      <selection pane="topRight" activeCell="B1" sqref="B1"/>
      <selection pane="bottomLeft" activeCell="A2" sqref="A2"/>
      <selection pane="bottomRight" activeCell="A145" sqref="A145:A147"/>
    </sheetView>
  </sheetViews>
  <sheetFormatPr defaultRowHeight="15" x14ac:dyDescent="0.25"/>
  <cols>
    <col min="1" max="1" width="79.42578125" customWidth="1"/>
    <col min="2" max="2" width="15.140625" customWidth="1"/>
    <col min="3" max="3" width="13.28515625" style="8" bestFit="1" customWidth="1"/>
    <col min="4" max="4" width="11" style="8" customWidth="1"/>
    <col min="5" max="5" width="11.5703125" style="8" bestFit="1" customWidth="1"/>
    <col min="6" max="6" width="10.140625" style="8" customWidth="1"/>
    <col min="7" max="7" width="11.5703125" style="8" bestFit="1" customWidth="1"/>
    <col min="8" max="8" width="12.28515625" style="8" customWidth="1"/>
    <col min="9" max="9" width="11.5703125" style="8" bestFit="1" customWidth="1"/>
    <col min="10" max="10" width="12" style="8" customWidth="1"/>
    <col min="11" max="13" width="11.5703125" style="8" bestFit="1" customWidth="1"/>
    <col min="14" max="14" width="10.140625" style="8" customWidth="1"/>
    <col min="15" max="15" width="11.5703125" style="8" bestFit="1" customWidth="1"/>
    <col min="16" max="16" width="10.85546875" style="8" customWidth="1"/>
    <col min="17" max="17" width="11.5703125" style="8" bestFit="1" customWidth="1"/>
    <col min="18" max="18" width="10.42578125" style="8" customWidth="1"/>
    <col min="19" max="19" width="13.140625" style="8" customWidth="1"/>
    <col min="20" max="20" width="13" style="8" customWidth="1"/>
    <col min="21" max="21" width="14" style="8" customWidth="1"/>
    <col min="22" max="22" width="12.85546875" style="8" customWidth="1"/>
    <col min="23" max="23" width="11.5703125" style="8" customWidth="1"/>
    <col min="24" max="24" width="11.7109375" style="8" customWidth="1"/>
    <col min="25" max="25" width="17.140625" style="8" customWidth="1"/>
    <col min="26" max="27" width="11.5703125" style="8" bestFit="1" customWidth="1"/>
    <col min="28" max="28" width="27.28515625" style="8" customWidth="1"/>
    <col min="29" max="29" width="28.140625" style="8" customWidth="1"/>
  </cols>
  <sheetData>
    <row r="1" spans="1:29" x14ac:dyDescent="0.25">
      <c r="A1" s="1" t="s">
        <v>575</v>
      </c>
      <c r="B1" s="1" t="s">
        <v>1523</v>
      </c>
      <c r="C1" s="1" t="s">
        <v>1143</v>
      </c>
      <c r="D1" s="1" t="s">
        <v>1524</v>
      </c>
      <c r="E1" s="1" t="s">
        <v>1525</v>
      </c>
      <c r="F1" s="1" t="s">
        <v>1526</v>
      </c>
      <c r="G1" s="1" t="s">
        <v>1527</v>
      </c>
      <c r="H1" s="1" t="s">
        <v>1528</v>
      </c>
      <c r="I1" s="1" t="s">
        <v>1529</v>
      </c>
      <c r="J1" s="1" t="s">
        <v>1530</v>
      </c>
      <c r="K1" s="1" t="s">
        <v>1531</v>
      </c>
      <c r="L1" s="1" t="s">
        <v>1532</v>
      </c>
      <c r="M1" s="1" t="s">
        <v>1533</v>
      </c>
      <c r="N1" s="1" t="s">
        <v>1534</v>
      </c>
      <c r="O1" s="1" t="s">
        <v>1535</v>
      </c>
      <c r="P1" s="1" t="s">
        <v>1536</v>
      </c>
      <c r="Q1" s="1" t="s">
        <v>1537</v>
      </c>
      <c r="R1" s="1" t="s">
        <v>1538</v>
      </c>
      <c r="S1" s="1" t="s">
        <v>1539</v>
      </c>
      <c r="T1" s="1" t="s">
        <v>1335</v>
      </c>
      <c r="U1" s="1" t="s">
        <v>1540</v>
      </c>
      <c r="V1" s="1" t="s">
        <v>1541</v>
      </c>
      <c r="W1" s="1" t="s">
        <v>1542</v>
      </c>
      <c r="X1" s="1" t="s">
        <v>1543</v>
      </c>
      <c r="Y1" s="1" t="s">
        <v>1544</v>
      </c>
      <c r="Z1" s="1" t="s">
        <v>1545</v>
      </c>
      <c r="AA1" s="1" t="s">
        <v>1546</v>
      </c>
      <c r="AB1" s="7" t="s">
        <v>1350</v>
      </c>
      <c r="AC1" s="7" t="s">
        <v>1351</v>
      </c>
    </row>
    <row r="2" spans="1:29" x14ac:dyDescent="0.25">
      <c r="A2" t="s">
        <v>4160</v>
      </c>
      <c r="B2" s="22">
        <v>137428986</v>
      </c>
      <c r="C2" s="22">
        <v>1250893</v>
      </c>
      <c r="D2" s="22">
        <v>10947</v>
      </c>
      <c r="E2" s="22">
        <v>899870</v>
      </c>
      <c r="F2" s="22">
        <v>24399</v>
      </c>
      <c r="G2" s="22">
        <v>21579</v>
      </c>
      <c r="H2" s="22">
        <v>950</v>
      </c>
      <c r="I2" s="22">
        <v>1226</v>
      </c>
      <c r="J2" s="22">
        <v>7552</v>
      </c>
      <c r="K2" s="22">
        <v>2657</v>
      </c>
      <c r="L2" s="22">
        <v>2637</v>
      </c>
      <c r="M2" s="22">
        <v>23420</v>
      </c>
      <c r="N2" s="22">
        <v>2916</v>
      </c>
      <c r="O2" s="22">
        <v>22404</v>
      </c>
      <c r="P2" s="22">
        <v>2494</v>
      </c>
      <c r="Q2" s="22">
        <v>1973</v>
      </c>
      <c r="R2" s="22">
        <v>197371</v>
      </c>
      <c r="S2" s="22">
        <v>4524</v>
      </c>
      <c r="T2" s="22">
        <v>23974</v>
      </c>
      <c r="U2" s="22">
        <v>8053</v>
      </c>
      <c r="V2" s="22">
        <v>129580</v>
      </c>
      <c r="W2" s="22">
        <v>259464</v>
      </c>
      <c r="X2" s="22">
        <v>10104</v>
      </c>
      <c r="Y2" s="22">
        <v>79911</v>
      </c>
      <c r="Z2" s="22">
        <v>109209</v>
      </c>
      <c r="AA2" s="22">
        <v>40949</v>
      </c>
      <c r="AB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412758</v>
      </c>
      <c r="AC2" s="22">
        <f>HousingCharacteristics2017_5yr45[[#This Row],[Washoe]]-HousingCharacteristics2017_5yr45[[#This Row],[Reno]]-HousingCharacteristics2017_5yr45[[#This Row],[Sparks]]</f>
        <v>47213</v>
      </c>
    </row>
    <row r="3" spans="1:29" x14ac:dyDescent="0.25">
      <c r="A3" t="s">
        <v>4161</v>
      </c>
      <c r="B3" s="22">
        <v>120756048</v>
      </c>
      <c r="C3" s="22">
        <v>1098602</v>
      </c>
      <c r="D3" s="22">
        <v>9940</v>
      </c>
      <c r="E3" s="22">
        <v>783524</v>
      </c>
      <c r="F3" s="22">
        <v>20741</v>
      </c>
      <c r="G3" s="22">
        <v>18065</v>
      </c>
      <c r="H3" s="22">
        <v>491</v>
      </c>
      <c r="I3" s="22">
        <v>774</v>
      </c>
      <c r="J3" s="22">
        <v>6500</v>
      </c>
      <c r="K3" s="22">
        <v>2198</v>
      </c>
      <c r="L3" s="22">
        <v>2018</v>
      </c>
      <c r="M3" s="22">
        <v>21189</v>
      </c>
      <c r="N3" s="22">
        <v>2048</v>
      </c>
      <c r="O3" s="22">
        <v>19088</v>
      </c>
      <c r="P3" s="22">
        <v>1948</v>
      </c>
      <c r="Q3" s="22">
        <v>1627</v>
      </c>
      <c r="R3" s="22">
        <v>182180</v>
      </c>
      <c r="S3" s="22">
        <v>3516</v>
      </c>
      <c r="T3" s="22">
        <v>22755</v>
      </c>
      <c r="U3" s="22">
        <v>6615</v>
      </c>
      <c r="V3" s="22">
        <v>116123</v>
      </c>
      <c r="W3" s="22">
        <v>231915</v>
      </c>
      <c r="X3" s="22">
        <v>8042</v>
      </c>
      <c r="Y3" s="22">
        <v>73347</v>
      </c>
      <c r="Z3" s="22">
        <v>102283</v>
      </c>
      <c r="AA3" s="22">
        <v>38850</v>
      </c>
      <c r="AB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347482</v>
      </c>
      <c r="AC3" s="22">
        <f>HousingCharacteristics2017_5yr45[[#This Row],[Washoe]]-HousingCharacteristics2017_5yr45[[#This Row],[Reno]]-HousingCharacteristics2017_5yr45[[#This Row],[Sparks]]</f>
        <v>41047</v>
      </c>
    </row>
    <row r="4" spans="1:29" x14ac:dyDescent="0.25">
      <c r="A4" t="s">
        <v>4162</v>
      </c>
      <c r="B4" s="22">
        <v>16672938</v>
      </c>
      <c r="C4" s="22">
        <v>152291</v>
      </c>
      <c r="D4" s="22">
        <v>1007</v>
      </c>
      <c r="E4" s="22">
        <v>116346</v>
      </c>
      <c r="F4" s="22">
        <v>3658</v>
      </c>
      <c r="G4" s="22">
        <v>3514</v>
      </c>
      <c r="H4" s="22">
        <v>459</v>
      </c>
      <c r="I4" s="22">
        <v>452</v>
      </c>
      <c r="J4" s="22">
        <v>1052</v>
      </c>
      <c r="K4" s="22">
        <v>459</v>
      </c>
      <c r="L4" s="22">
        <v>619</v>
      </c>
      <c r="M4" s="22">
        <v>2231</v>
      </c>
      <c r="N4" s="22">
        <v>868</v>
      </c>
      <c r="O4" s="22">
        <v>3316</v>
      </c>
      <c r="P4" s="22">
        <v>546</v>
      </c>
      <c r="Q4" s="22">
        <v>346</v>
      </c>
      <c r="R4" s="22">
        <v>15191</v>
      </c>
      <c r="S4" s="22">
        <v>1008</v>
      </c>
      <c r="T4" s="22">
        <v>1219</v>
      </c>
      <c r="U4" s="22">
        <v>1438</v>
      </c>
      <c r="V4" s="22">
        <v>13457</v>
      </c>
      <c r="W4" s="22">
        <v>27549</v>
      </c>
      <c r="X4" s="22">
        <v>2062</v>
      </c>
      <c r="Y4" s="22">
        <v>6564</v>
      </c>
      <c r="Z4" s="22">
        <v>6926</v>
      </c>
      <c r="AA4" s="22">
        <v>2099</v>
      </c>
      <c r="AB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65276</v>
      </c>
      <c r="AC4" s="22">
        <f>HousingCharacteristics2017_5yr45[[#This Row],[Washoe]]-HousingCharacteristics2017_5yr45[[#This Row],[Reno]]-HousingCharacteristics2017_5yr45[[#This Row],[Sparks]]</f>
        <v>6166</v>
      </c>
    </row>
    <row r="5" spans="1:29" x14ac:dyDescent="0.25">
      <c r="A5" t="s">
        <v>4431</v>
      </c>
      <c r="B5" s="21">
        <v>1.6</v>
      </c>
      <c r="C5" s="21">
        <v>2</v>
      </c>
      <c r="D5" s="21">
        <v>1.5</v>
      </c>
      <c r="E5" s="21">
        <v>2.2000000000000002</v>
      </c>
      <c r="F5" s="21">
        <v>1.9</v>
      </c>
      <c r="G5" s="21">
        <v>1.4</v>
      </c>
      <c r="H5" s="21">
        <v>3.7</v>
      </c>
      <c r="I5" s="21">
        <v>2.5</v>
      </c>
      <c r="J5" s="21">
        <v>3</v>
      </c>
      <c r="K5" s="21">
        <v>1.2</v>
      </c>
      <c r="L5" s="21">
        <v>3.1</v>
      </c>
      <c r="M5" s="21">
        <v>2.4</v>
      </c>
      <c r="N5" s="21">
        <v>5.8</v>
      </c>
      <c r="O5" s="21">
        <v>1.6</v>
      </c>
      <c r="P5" s="21">
        <v>3.7</v>
      </c>
      <c r="Q5" s="21">
        <v>1.5</v>
      </c>
      <c r="R5" s="21">
        <v>1.4</v>
      </c>
      <c r="S5" s="21">
        <v>2.7</v>
      </c>
      <c r="T5" s="21">
        <v>0.7</v>
      </c>
      <c r="U5" s="21">
        <v>4.5999999999999996</v>
      </c>
      <c r="V5" s="21">
        <v>2.8</v>
      </c>
      <c r="W5" s="21">
        <v>1.9</v>
      </c>
      <c r="X5" s="21">
        <v>2.2999999999999998</v>
      </c>
      <c r="Y5" s="21">
        <v>1.2</v>
      </c>
      <c r="Z5" s="21">
        <v>1.3</v>
      </c>
      <c r="AA5" s="21">
        <v>1.5</v>
      </c>
      <c r="AB5" s="24" t="s">
        <v>4436</v>
      </c>
      <c r="AC5" s="24" t="s">
        <v>4436</v>
      </c>
    </row>
    <row r="6" spans="1:29" x14ac:dyDescent="0.25">
      <c r="A6" t="s">
        <v>4432</v>
      </c>
      <c r="B6" s="21">
        <v>6</v>
      </c>
      <c r="C6" s="21">
        <v>7.9</v>
      </c>
      <c r="D6" s="21">
        <v>5.6</v>
      </c>
      <c r="E6" s="21">
        <v>8.9</v>
      </c>
      <c r="F6" s="21">
        <v>3.9</v>
      </c>
      <c r="G6" s="21">
        <v>13.5</v>
      </c>
      <c r="H6" s="21">
        <v>14.2</v>
      </c>
      <c r="I6" s="21">
        <v>0</v>
      </c>
      <c r="J6" s="21">
        <v>3.8</v>
      </c>
      <c r="K6" s="21">
        <v>17</v>
      </c>
      <c r="L6" s="21">
        <v>3.8</v>
      </c>
      <c r="M6" s="21">
        <v>4.2</v>
      </c>
      <c r="N6" s="21">
        <v>11</v>
      </c>
      <c r="O6" s="21">
        <v>4.0999999999999996</v>
      </c>
      <c r="P6" s="21">
        <v>11.5</v>
      </c>
      <c r="Q6" s="21">
        <v>0</v>
      </c>
      <c r="R6" s="21">
        <v>4.3</v>
      </c>
      <c r="S6" s="21">
        <v>10.4</v>
      </c>
      <c r="T6" s="21">
        <v>2.2000000000000002</v>
      </c>
      <c r="U6" s="21">
        <v>6.3</v>
      </c>
      <c r="V6" s="21">
        <v>6.3</v>
      </c>
      <c r="W6" s="21">
        <v>6.7</v>
      </c>
      <c r="X6" s="21">
        <v>4.0999999999999996</v>
      </c>
      <c r="Y6" s="21">
        <v>5.4</v>
      </c>
      <c r="Z6" s="21">
        <v>3.7</v>
      </c>
      <c r="AA6" s="21">
        <v>5</v>
      </c>
      <c r="AB6" s="24" t="s">
        <v>4436</v>
      </c>
      <c r="AC6" s="24" t="s">
        <v>4436</v>
      </c>
    </row>
    <row r="7" spans="1:29" x14ac:dyDescent="0.25">
      <c r="A7" t="s">
        <v>4163</v>
      </c>
      <c r="B7" s="22">
        <v>137428986</v>
      </c>
      <c r="C7" s="22">
        <v>1250893</v>
      </c>
      <c r="D7" s="22">
        <v>10947</v>
      </c>
      <c r="E7" s="22">
        <v>899870</v>
      </c>
      <c r="F7" s="22">
        <v>24399</v>
      </c>
      <c r="G7" s="22">
        <v>21579</v>
      </c>
      <c r="H7" s="22">
        <v>950</v>
      </c>
      <c r="I7" s="22">
        <v>1226</v>
      </c>
      <c r="J7" s="22">
        <v>7552</v>
      </c>
      <c r="K7" s="22">
        <v>2657</v>
      </c>
      <c r="L7" s="22">
        <v>2637</v>
      </c>
      <c r="M7" s="22">
        <v>23420</v>
      </c>
      <c r="N7" s="22">
        <v>2916</v>
      </c>
      <c r="O7" s="22">
        <v>22404</v>
      </c>
      <c r="P7" s="22">
        <v>2494</v>
      </c>
      <c r="Q7" s="22">
        <v>1973</v>
      </c>
      <c r="R7" s="22">
        <v>197371</v>
      </c>
      <c r="S7" s="22">
        <v>4524</v>
      </c>
      <c r="T7" s="22">
        <v>23974</v>
      </c>
      <c r="U7" s="22">
        <v>8053</v>
      </c>
      <c r="V7" s="22">
        <v>129580</v>
      </c>
      <c r="W7" s="22">
        <v>259464</v>
      </c>
      <c r="X7" s="22">
        <v>10104</v>
      </c>
      <c r="Y7" s="22">
        <v>79911</v>
      </c>
      <c r="Z7" s="22">
        <v>109209</v>
      </c>
      <c r="AA7" s="22">
        <v>40949</v>
      </c>
      <c r="AB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412758</v>
      </c>
      <c r="AC7" s="22">
        <f>HousingCharacteristics2017_5yr45[[#This Row],[Washoe]]-HousingCharacteristics2017_5yr45[[#This Row],[Reno]]-HousingCharacteristics2017_5yr45[[#This Row],[Sparks]]</f>
        <v>47213</v>
      </c>
    </row>
    <row r="8" spans="1:29" x14ac:dyDescent="0.25">
      <c r="A8" t="s">
        <v>4164</v>
      </c>
      <c r="B8" s="22">
        <v>84644765</v>
      </c>
      <c r="C8" s="22">
        <v>747638</v>
      </c>
      <c r="D8" s="22">
        <v>7518</v>
      </c>
      <c r="E8" s="22">
        <v>531003</v>
      </c>
      <c r="F8" s="22">
        <v>18255</v>
      </c>
      <c r="G8" s="22">
        <v>13591</v>
      </c>
      <c r="H8" s="22">
        <v>348</v>
      </c>
      <c r="I8" s="22">
        <v>585</v>
      </c>
      <c r="J8" s="22">
        <v>3700</v>
      </c>
      <c r="K8" s="22">
        <v>1137</v>
      </c>
      <c r="L8" s="22">
        <v>1850</v>
      </c>
      <c r="M8" s="22">
        <v>17297</v>
      </c>
      <c r="N8" s="22">
        <v>2167</v>
      </c>
      <c r="O8" s="22">
        <v>12114</v>
      </c>
      <c r="P8" s="22">
        <v>1060</v>
      </c>
      <c r="Q8" s="22">
        <v>1478</v>
      </c>
      <c r="R8" s="22">
        <v>118590</v>
      </c>
      <c r="S8" s="22">
        <v>3387</v>
      </c>
      <c r="T8" s="22">
        <v>13558</v>
      </c>
      <c r="U8" s="22">
        <v>5001</v>
      </c>
      <c r="V8" s="22">
        <v>90754</v>
      </c>
      <c r="W8" s="22">
        <v>159639</v>
      </c>
      <c r="X8" s="22">
        <v>5620</v>
      </c>
      <c r="Y8" s="22">
        <v>60150</v>
      </c>
      <c r="Z8" s="22">
        <v>55943</v>
      </c>
      <c r="AA8" s="22">
        <v>26194</v>
      </c>
      <c r="AB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209839</v>
      </c>
      <c r="AC8" s="22">
        <f>HousingCharacteristics2017_5yr45[[#This Row],[Washoe]]-HousingCharacteristics2017_5yr45[[#This Row],[Reno]]-HousingCharacteristics2017_5yr45[[#This Row],[Sparks]]</f>
        <v>36453</v>
      </c>
    </row>
    <row r="9" spans="1:29" x14ac:dyDescent="0.25">
      <c r="A9" t="s">
        <v>4165</v>
      </c>
      <c r="B9" s="22">
        <v>8048562</v>
      </c>
      <c r="C9" s="22">
        <v>57111</v>
      </c>
      <c r="D9" s="22">
        <v>358</v>
      </c>
      <c r="E9" s="22">
        <v>43679</v>
      </c>
      <c r="F9" s="22">
        <v>1594</v>
      </c>
      <c r="G9" s="22">
        <v>332</v>
      </c>
      <c r="H9" s="22">
        <v>2</v>
      </c>
      <c r="I9" s="22">
        <v>26</v>
      </c>
      <c r="J9" s="22">
        <v>90</v>
      </c>
      <c r="K9" s="22">
        <v>10</v>
      </c>
      <c r="L9" s="22">
        <v>160</v>
      </c>
      <c r="M9" s="22">
        <v>308</v>
      </c>
      <c r="N9" s="22">
        <v>39</v>
      </c>
      <c r="O9" s="22">
        <v>324</v>
      </c>
      <c r="P9" s="22">
        <v>106</v>
      </c>
      <c r="Q9" s="22">
        <v>18</v>
      </c>
      <c r="R9" s="22">
        <v>9026</v>
      </c>
      <c r="S9" s="22">
        <v>30</v>
      </c>
      <c r="T9" s="22">
        <v>1009</v>
      </c>
      <c r="U9" s="22">
        <v>639</v>
      </c>
      <c r="V9" s="22">
        <v>7143</v>
      </c>
      <c r="W9" s="22">
        <v>12140</v>
      </c>
      <c r="X9" s="22">
        <v>1922</v>
      </c>
      <c r="Y9" s="22">
        <v>2434</v>
      </c>
      <c r="Z9" s="22">
        <v>5750</v>
      </c>
      <c r="AA9" s="22">
        <v>2161</v>
      </c>
      <c r="AB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19401</v>
      </c>
      <c r="AC9" s="22">
        <f>HousingCharacteristics2017_5yr45[[#This Row],[Washoe]]-HousingCharacteristics2017_5yr45[[#This Row],[Reno]]-HousingCharacteristics2017_5yr45[[#This Row],[Sparks]]</f>
        <v>1115</v>
      </c>
    </row>
    <row r="10" spans="1:29" x14ac:dyDescent="0.25">
      <c r="A10" t="s">
        <v>4166</v>
      </c>
      <c r="B10" s="22">
        <v>4901645</v>
      </c>
      <c r="C10" s="22">
        <v>16521</v>
      </c>
      <c r="D10" s="22">
        <v>230</v>
      </c>
      <c r="E10" s="22">
        <v>9549</v>
      </c>
      <c r="F10" s="22">
        <v>766</v>
      </c>
      <c r="G10" s="22">
        <v>533</v>
      </c>
      <c r="H10" s="22">
        <v>9</v>
      </c>
      <c r="I10" s="22">
        <v>39</v>
      </c>
      <c r="J10" s="22">
        <v>107</v>
      </c>
      <c r="K10" s="22">
        <v>0</v>
      </c>
      <c r="L10" s="22">
        <v>16</v>
      </c>
      <c r="M10" s="22">
        <v>205</v>
      </c>
      <c r="N10" s="22">
        <v>50</v>
      </c>
      <c r="O10" s="22">
        <v>455</v>
      </c>
      <c r="P10" s="22">
        <v>32</v>
      </c>
      <c r="Q10" s="22">
        <v>25</v>
      </c>
      <c r="R10" s="22">
        <v>3566</v>
      </c>
      <c r="S10" s="22">
        <v>22</v>
      </c>
      <c r="T10" s="22">
        <v>917</v>
      </c>
      <c r="U10" s="22">
        <v>108</v>
      </c>
      <c r="V10" s="22">
        <v>931</v>
      </c>
      <c r="W10" s="22">
        <v>2858</v>
      </c>
      <c r="X10" s="22">
        <v>53</v>
      </c>
      <c r="Y10" s="22">
        <v>1311</v>
      </c>
      <c r="Z10" s="22">
        <v>2380</v>
      </c>
      <c r="AA10" s="22">
        <v>577</v>
      </c>
      <c r="AB1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4288</v>
      </c>
      <c r="AC10" s="22">
        <f>HousingCharacteristics2017_5yr45[[#This Row],[Washoe]]-HousingCharacteristics2017_5yr45[[#This Row],[Reno]]-HousingCharacteristics2017_5yr45[[#This Row],[Sparks]]</f>
        <v>609</v>
      </c>
    </row>
    <row r="11" spans="1:29" x14ac:dyDescent="0.25">
      <c r="A11" t="s">
        <v>4167</v>
      </c>
      <c r="B11" s="22">
        <v>5980355</v>
      </c>
      <c r="C11" s="22">
        <v>79278</v>
      </c>
      <c r="D11" s="22">
        <v>449</v>
      </c>
      <c r="E11" s="22">
        <v>62705</v>
      </c>
      <c r="F11" s="22">
        <v>915</v>
      </c>
      <c r="G11" s="22">
        <v>1357</v>
      </c>
      <c r="H11" s="22">
        <v>48</v>
      </c>
      <c r="I11" s="22">
        <v>72</v>
      </c>
      <c r="J11" s="22">
        <v>167</v>
      </c>
      <c r="K11" s="22">
        <v>71</v>
      </c>
      <c r="L11" s="22">
        <v>60</v>
      </c>
      <c r="M11" s="22">
        <v>553</v>
      </c>
      <c r="N11" s="22">
        <v>86</v>
      </c>
      <c r="O11" s="22">
        <v>492</v>
      </c>
      <c r="P11" s="22">
        <v>67</v>
      </c>
      <c r="Q11" s="22">
        <v>31</v>
      </c>
      <c r="R11" s="22">
        <v>10763</v>
      </c>
      <c r="S11" s="22">
        <v>221</v>
      </c>
      <c r="T11" s="22">
        <v>1221</v>
      </c>
      <c r="U11" s="22">
        <v>422</v>
      </c>
      <c r="V11" s="22">
        <v>6519</v>
      </c>
      <c r="W11" s="22">
        <v>19446</v>
      </c>
      <c r="X11" s="22">
        <v>1232</v>
      </c>
      <c r="Y11" s="22">
        <v>4517</v>
      </c>
      <c r="Z11" s="22">
        <v>7034</v>
      </c>
      <c r="AA11" s="22">
        <v>2082</v>
      </c>
      <c r="AB1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30569</v>
      </c>
      <c r="AC11" s="22">
        <f>HousingCharacteristics2017_5yr45[[#This Row],[Washoe]]-HousingCharacteristics2017_5yr45[[#This Row],[Reno]]-HousingCharacteristics2017_5yr45[[#This Row],[Sparks]]</f>
        <v>1647</v>
      </c>
    </row>
    <row r="12" spans="1:29" x14ac:dyDescent="0.25">
      <c r="A12" t="s">
        <v>4168</v>
      </c>
      <c r="B12" s="22">
        <v>6482753</v>
      </c>
      <c r="C12" s="22">
        <v>99239</v>
      </c>
      <c r="D12" s="22">
        <v>266</v>
      </c>
      <c r="E12" s="22">
        <v>79574</v>
      </c>
      <c r="F12" s="22">
        <v>671</v>
      </c>
      <c r="G12" s="22">
        <v>808</v>
      </c>
      <c r="H12" s="22">
        <v>0</v>
      </c>
      <c r="I12" s="22">
        <v>0</v>
      </c>
      <c r="J12" s="22">
        <v>223</v>
      </c>
      <c r="K12" s="22">
        <v>0</v>
      </c>
      <c r="L12" s="22">
        <v>0</v>
      </c>
      <c r="M12" s="22">
        <v>451</v>
      </c>
      <c r="N12" s="22">
        <v>44</v>
      </c>
      <c r="O12" s="22">
        <v>272</v>
      </c>
      <c r="P12" s="22">
        <v>102</v>
      </c>
      <c r="Q12" s="22">
        <v>0</v>
      </c>
      <c r="R12" s="22">
        <v>15466</v>
      </c>
      <c r="S12" s="22">
        <v>41</v>
      </c>
      <c r="T12" s="22">
        <v>1321</v>
      </c>
      <c r="U12" s="22">
        <v>397</v>
      </c>
      <c r="V12" s="22">
        <v>10011</v>
      </c>
      <c r="W12" s="22">
        <v>23538</v>
      </c>
      <c r="X12" s="22">
        <v>421</v>
      </c>
      <c r="Y12" s="22">
        <v>4218</v>
      </c>
      <c r="Z12" s="22">
        <v>10980</v>
      </c>
      <c r="AA12" s="22">
        <v>3582</v>
      </c>
      <c r="AB1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40989</v>
      </c>
      <c r="AC12" s="22">
        <f>HousingCharacteristics2017_5yr45[[#This Row],[Washoe]]-HousingCharacteristics2017_5yr45[[#This Row],[Reno]]-HousingCharacteristics2017_5yr45[[#This Row],[Sparks]]</f>
        <v>904</v>
      </c>
    </row>
    <row r="13" spans="1:29" x14ac:dyDescent="0.25">
      <c r="A13" t="s">
        <v>4169</v>
      </c>
      <c r="B13" s="22">
        <v>6096972</v>
      </c>
      <c r="C13" s="22">
        <v>68174</v>
      </c>
      <c r="D13" s="22">
        <v>63</v>
      </c>
      <c r="E13" s="22">
        <v>56442</v>
      </c>
      <c r="F13" s="22">
        <v>201</v>
      </c>
      <c r="G13" s="22">
        <v>289</v>
      </c>
      <c r="H13" s="22">
        <v>14</v>
      </c>
      <c r="I13" s="22">
        <v>6</v>
      </c>
      <c r="J13" s="22">
        <v>0</v>
      </c>
      <c r="K13" s="22">
        <v>0</v>
      </c>
      <c r="L13" s="22">
        <v>35</v>
      </c>
      <c r="M13" s="22">
        <v>41</v>
      </c>
      <c r="N13" s="22">
        <v>44</v>
      </c>
      <c r="O13" s="22">
        <v>285</v>
      </c>
      <c r="P13" s="22">
        <v>59</v>
      </c>
      <c r="Q13" s="22">
        <v>0</v>
      </c>
      <c r="R13" s="22">
        <v>9827</v>
      </c>
      <c r="S13" s="22">
        <v>0</v>
      </c>
      <c r="T13" s="22">
        <v>868</v>
      </c>
      <c r="U13" s="22">
        <v>122</v>
      </c>
      <c r="V13" s="22">
        <v>5120</v>
      </c>
      <c r="W13" s="22">
        <v>14943</v>
      </c>
      <c r="X13" s="22">
        <v>141</v>
      </c>
      <c r="Y13" s="22">
        <v>3121</v>
      </c>
      <c r="Z13" s="22">
        <v>7446</v>
      </c>
      <c r="AA13" s="22">
        <v>1920</v>
      </c>
      <c r="AB1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32995</v>
      </c>
      <c r="AC13" s="22">
        <f>HousingCharacteristics2017_5yr45[[#This Row],[Washoe]]-HousingCharacteristics2017_5yr45[[#This Row],[Reno]]-HousingCharacteristics2017_5yr45[[#This Row],[Sparks]]</f>
        <v>461</v>
      </c>
    </row>
    <row r="14" spans="1:29" x14ac:dyDescent="0.25">
      <c r="A14" t="s">
        <v>4170</v>
      </c>
      <c r="B14" s="22">
        <v>12652982</v>
      </c>
      <c r="C14" s="22">
        <v>115044</v>
      </c>
      <c r="D14" s="22">
        <v>331</v>
      </c>
      <c r="E14" s="22">
        <v>90774</v>
      </c>
      <c r="F14" s="22">
        <v>661</v>
      </c>
      <c r="G14" s="22">
        <v>512</v>
      </c>
      <c r="H14" s="22">
        <v>90</v>
      </c>
      <c r="I14" s="22">
        <v>0</v>
      </c>
      <c r="J14" s="22">
        <v>188</v>
      </c>
      <c r="K14" s="22">
        <v>0</v>
      </c>
      <c r="L14" s="22">
        <v>0</v>
      </c>
      <c r="M14" s="22">
        <v>539</v>
      </c>
      <c r="N14" s="22">
        <v>3</v>
      </c>
      <c r="O14" s="22">
        <v>331</v>
      </c>
      <c r="P14" s="22">
        <v>40</v>
      </c>
      <c r="Q14" s="22">
        <v>0</v>
      </c>
      <c r="R14" s="22">
        <v>18956</v>
      </c>
      <c r="S14" s="22">
        <v>23</v>
      </c>
      <c r="T14" s="22">
        <v>2596</v>
      </c>
      <c r="U14" s="22">
        <v>215</v>
      </c>
      <c r="V14" s="22">
        <v>7591</v>
      </c>
      <c r="W14" s="22">
        <v>23544</v>
      </c>
      <c r="X14" s="22">
        <v>412</v>
      </c>
      <c r="Y14" s="22">
        <v>3081</v>
      </c>
      <c r="Z14" s="22">
        <v>15333</v>
      </c>
      <c r="AA14" s="22">
        <v>3047</v>
      </c>
      <c r="AB1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55931</v>
      </c>
      <c r="AC14" s="22">
        <f>HousingCharacteristics2017_5yr45[[#This Row],[Washoe]]-HousingCharacteristics2017_5yr45[[#This Row],[Reno]]-HousingCharacteristics2017_5yr45[[#This Row],[Sparks]]</f>
        <v>576</v>
      </c>
    </row>
    <row r="15" spans="1:29" x14ac:dyDescent="0.25">
      <c r="A15" t="s">
        <v>4171</v>
      </c>
      <c r="B15" s="22">
        <v>8495408</v>
      </c>
      <c r="C15" s="22">
        <v>66116</v>
      </c>
      <c r="D15" s="22">
        <v>1717</v>
      </c>
      <c r="E15" s="22">
        <v>25248</v>
      </c>
      <c r="F15" s="22">
        <v>1319</v>
      </c>
      <c r="G15" s="22">
        <v>4105</v>
      </c>
      <c r="H15" s="22">
        <v>430</v>
      </c>
      <c r="I15" s="22">
        <v>484</v>
      </c>
      <c r="J15" s="22">
        <v>3030</v>
      </c>
      <c r="K15" s="22">
        <v>1417</v>
      </c>
      <c r="L15" s="22">
        <v>499</v>
      </c>
      <c r="M15" s="22">
        <v>3989</v>
      </c>
      <c r="N15" s="22">
        <v>473</v>
      </c>
      <c r="O15" s="22">
        <v>7905</v>
      </c>
      <c r="P15" s="22">
        <v>978</v>
      </c>
      <c r="Q15" s="22">
        <v>421</v>
      </c>
      <c r="R15" s="22">
        <v>10863</v>
      </c>
      <c r="S15" s="22">
        <v>766</v>
      </c>
      <c r="T15" s="22">
        <v>2472</v>
      </c>
      <c r="U15" s="22">
        <v>1039</v>
      </c>
      <c r="V15" s="22">
        <v>1432</v>
      </c>
      <c r="W15" s="22">
        <v>3248</v>
      </c>
      <c r="X15" s="22">
        <v>283</v>
      </c>
      <c r="Y15" s="22">
        <v>1053</v>
      </c>
      <c r="Z15" s="22">
        <v>4133</v>
      </c>
      <c r="AA15" s="22">
        <v>1297</v>
      </c>
      <c r="AB1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18193</v>
      </c>
      <c r="AC15" s="22">
        <f>HousingCharacteristics2017_5yr45[[#This Row],[Washoe]]-HousingCharacteristics2017_5yr45[[#This Row],[Reno]]-HousingCharacteristics2017_5yr45[[#This Row],[Sparks]]</f>
        <v>5433</v>
      </c>
    </row>
    <row r="16" spans="1:29" x14ac:dyDescent="0.25">
      <c r="A16" t="s">
        <v>4172</v>
      </c>
      <c r="B16" s="22">
        <v>125544</v>
      </c>
      <c r="C16" s="22">
        <v>1772</v>
      </c>
      <c r="D16" s="22">
        <v>15</v>
      </c>
      <c r="E16" s="22">
        <v>896</v>
      </c>
      <c r="F16" s="22">
        <v>17</v>
      </c>
      <c r="G16" s="22">
        <v>52</v>
      </c>
      <c r="H16" s="22">
        <v>9</v>
      </c>
      <c r="I16" s="22">
        <v>14</v>
      </c>
      <c r="J16" s="22">
        <v>47</v>
      </c>
      <c r="K16" s="22">
        <v>22</v>
      </c>
      <c r="L16" s="22">
        <v>17</v>
      </c>
      <c r="M16" s="22">
        <v>37</v>
      </c>
      <c r="N16" s="22">
        <v>10</v>
      </c>
      <c r="O16" s="22">
        <v>226</v>
      </c>
      <c r="P16" s="22">
        <v>50</v>
      </c>
      <c r="Q16" s="22">
        <v>0</v>
      </c>
      <c r="R16" s="22">
        <v>314</v>
      </c>
      <c r="S16" s="22">
        <v>34</v>
      </c>
      <c r="T16" s="22">
        <v>12</v>
      </c>
      <c r="U16" s="22">
        <v>110</v>
      </c>
      <c r="V16" s="22">
        <v>79</v>
      </c>
      <c r="W16" s="22">
        <v>108</v>
      </c>
      <c r="X16" s="22">
        <v>20</v>
      </c>
      <c r="Y16" s="22">
        <v>26</v>
      </c>
      <c r="Z16" s="22">
        <v>210</v>
      </c>
      <c r="AA16" s="22">
        <v>89</v>
      </c>
      <c r="AB1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553</v>
      </c>
      <c r="AC16" s="22">
        <f>HousingCharacteristics2017_5yr45[[#This Row],[Washoe]]-HousingCharacteristics2017_5yr45[[#This Row],[Reno]]-HousingCharacteristics2017_5yr45[[#This Row],[Sparks]]</f>
        <v>15</v>
      </c>
    </row>
    <row r="17" spans="1:29" x14ac:dyDescent="0.25">
      <c r="A17" t="s">
        <v>4173</v>
      </c>
      <c r="B17" s="22">
        <v>137428986</v>
      </c>
      <c r="C17" s="22">
        <v>1250893</v>
      </c>
      <c r="D17" s="22">
        <v>10947</v>
      </c>
      <c r="E17" s="22">
        <v>899870</v>
      </c>
      <c r="F17" s="22">
        <v>24399</v>
      </c>
      <c r="G17" s="22">
        <v>21579</v>
      </c>
      <c r="H17" s="22">
        <v>950</v>
      </c>
      <c r="I17" s="22">
        <v>1226</v>
      </c>
      <c r="J17" s="22">
        <v>7552</v>
      </c>
      <c r="K17" s="22">
        <v>2657</v>
      </c>
      <c r="L17" s="22">
        <v>2637</v>
      </c>
      <c r="M17" s="22">
        <v>23420</v>
      </c>
      <c r="N17" s="22">
        <v>2916</v>
      </c>
      <c r="O17" s="22">
        <v>22404</v>
      </c>
      <c r="P17" s="22">
        <v>2494</v>
      </c>
      <c r="Q17" s="22">
        <v>1973</v>
      </c>
      <c r="R17" s="22">
        <v>197371</v>
      </c>
      <c r="S17" s="22">
        <v>4524</v>
      </c>
      <c r="T17" s="22">
        <v>23974</v>
      </c>
      <c r="U17" s="22">
        <v>8053</v>
      </c>
      <c r="V17" s="22">
        <v>129580</v>
      </c>
      <c r="W17" s="22">
        <v>259464</v>
      </c>
      <c r="X17" s="22">
        <v>10104</v>
      </c>
      <c r="Y17" s="22">
        <v>79911</v>
      </c>
      <c r="Z17" s="22">
        <v>109209</v>
      </c>
      <c r="AA17" s="22">
        <v>40949</v>
      </c>
      <c r="AB1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412758</v>
      </c>
      <c r="AC17" s="22">
        <f>HousingCharacteristics2017_5yr45[[#This Row],[Washoe]]-HousingCharacteristics2017_5yr45[[#This Row],[Reno]]-HousingCharacteristics2017_5yr45[[#This Row],[Sparks]]</f>
        <v>47213</v>
      </c>
    </row>
    <row r="18" spans="1:29" x14ac:dyDescent="0.25">
      <c r="A18" t="s">
        <v>4174</v>
      </c>
      <c r="B18" s="22">
        <v>3399842</v>
      </c>
      <c r="C18" s="22">
        <v>40696</v>
      </c>
      <c r="D18" s="22">
        <v>146</v>
      </c>
      <c r="E18" s="22">
        <v>31404</v>
      </c>
      <c r="F18" s="22">
        <v>420</v>
      </c>
      <c r="G18" s="22">
        <v>765</v>
      </c>
      <c r="H18" s="22">
        <v>3</v>
      </c>
      <c r="I18" s="22">
        <v>8</v>
      </c>
      <c r="J18" s="22">
        <v>177</v>
      </c>
      <c r="K18" s="22">
        <v>19</v>
      </c>
      <c r="L18" s="22">
        <v>0</v>
      </c>
      <c r="M18" s="22">
        <v>720</v>
      </c>
      <c r="N18" s="22">
        <v>0</v>
      </c>
      <c r="O18" s="22">
        <v>298</v>
      </c>
      <c r="P18" s="22">
        <v>1</v>
      </c>
      <c r="Q18" s="22">
        <v>35</v>
      </c>
      <c r="R18" s="22">
        <v>6470</v>
      </c>
      <c r="S18" s="22">
        <v>42</v>
      </c>
      <c r="T18" s="22">
        <v>188</v>
      </c>
      <c r="U18" s="22">
        <v>30</v>
      </c>
      <c r="V18" s="22">
        <v>7135</v>
      </c>
      <c r="W18" s="22">
        <v>6168</v>
      </c>
      <c r="X18" s="22">
        <v>623</v>
      </c>
      <c r="Y18" s="22">
        <v>2464</v>
      </c>
      <c r="Z18" s="22">
        <v>3913</v>
      </c>
      <c r="AA18" s="22">
        <v>1566</v>
      </c>
      <c r="AB18" s="23">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14984</v>
      </c>
      <c r="AC18" s="23">
        <f>HousingCharacteristics2017_5yr45[[#This Row],[Washoe]]-HousingCharacteristics2017_5yr45[[#This Row],[Reno]]-HousingCharacteristics2017_5yr45[[#This Row],[Sparks]]</f>
        <v>991</v>
      </c>
    </row>
    <row r="19" spans="1:29" x14ac:dyDescent="0.25">
      <c r="A19" t="s">
        <v>4175</v>
      </c>
      <c r="B19" s="22">
        <v>3690038</v>
      </c>
      <c r="C19" s="22">
        <v>41187</v>
      </c>
      <c r="D19" s="22">
        <v>28</v>
      </c>
      <c r="E19" s="22">
        <v>33556</v>
      </c>
      <c r="F19" s="22">
        <v>325</v>
      </c>
      <c r="G19" s="22">
        <v>1076</v>
      </c>
      <c r="H19" s="22">
        <v>0</v>
      </c>
      <c r="I19" s="22">
        <v>54</v>
      </c>
      <c r="J19" s="22">
        <v>393</v>
      </c>
      <c r="K19" s="22">
        <v>175</v>
      </c>
      <c r="L19" s="22">
        <v>49</v>
      </c>
      <c r="M19" s="22">
        <v>337</v>
      </c>
      <c r="N19" s="22">
        <v>0</v>
      </c>
      <c r="O19" s="22">
        <v>271</v>
      </c>
      <c r="P19" s="22">
        <v>17</v>
      </c>
      <c r="Q19" s="22">
        <v>7</v>
      </c>
      <c r="R19" s="22">
        <v>4483</v>
      </c>
      <c r="S19" s="22">
        <v>2</v>
      </c>
      <c r="T19" s="22">
        <v>414</v>
      </c>
      <c r="U19" s="22">
        <v>20</v>
      </c>
      <c r="V19" s="22">
        <v>5383</v>
      </c>
      <c r="W19" s="22">
        <v>7396</v>
      </c>
      <c r="X19" s="22">
        <v>669</v>
      </c>
      <c r="Y19" s="22">
        <v>3101</v>
      </c>
      <c r="Z19" s="22">
        <v>2880</v>
      </c>
      <c r="AA19" s="22">
        <v>1106</v>
      </c>
      <c r="AB1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16987</v>
      </c>
      <c r="AC19" s="22">
        <f>HousingCharacteristics2017_5yr45[[#This Row],[Washoe]]-HousingCharacteristics2017_5yr45[[#This Row],[Reno]]-HousingCharacteristics2017_5yr45[[#This Row],[Sparks]]</f>
        <v>497</v>
      </c>
    </row>
    <row r="20" spans="1:29" x14ac:dyDescent="0.25">
      <c r="A20" t="s">
        <v>4176</v>
      </c>
      <c r="B20" s="22">
        <v>19186932</v>
      </c>
      <c r="C20" s="22">
        <v>342976</v>
      </c>
      <c r="D20" s="22">
        <v>1854</v>
      </c>
      <c r="E20" s="22">
        <v>270577</v>
      </c>
      <c r="F20" s="22">
        <v>5399</v>
      </c>
      <c r="G20" s="22">
        <v>2809</v>
      </c>
      <c r="H20" s="22">
        <v>95</v>
      </c>
      <c r="I20" s="22">
        <v>87</v>
      </c>
      <c r="J20" s="22">
        <v>950</v>
      </c>
      <c r="K20" s="22">
        <v>269</v>
      </c>
      <c r="L20" s="22">
        <v>452</v>
      </c>
      <c r="M20" s="22">
        <v>7677</v>
      </c>
      <c r="N20" s="22">
        <v>140</v>
      </c>
      <c r="O20" s="22">
        <v>7352</v>
      </c>
      <c r="P20" s="22">
        <v>203</v>
      </c>
      <c r="Q20" s="22">
        <v>492</v>
      </c>
      <c r="R20" s="22">
        <v>41659</v>
      </c>
      <c r="S20" s="22">
        <v>574</v>
      </c>
      <c r="T20" s="22">
        <v>2387</v>
      </c>
      <c r="U20" s="22">
        <v>740</v>
      </c>
      <c r="V20" s="22">
        <v>41904</v>
      </c>
      <c r="W20" s="22">
        <v>59614</v>
      </c>
      <c r="X20" s="22">
        <v>4490</v>
      </c>
      <c r="Y20" s="22">
        <v>36528</v>
      </c>
      <c r="Z20" s="22">
        <v>21559</v>
      </c>
      <c r="AA20" s="22">
        <v>10186</v>
      </c>
      <c r="AB2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127301</v>
      </c>
      <c r="AC20" s="22">
        <f>HousingCharacteristics2017_5yr45[[#This Row],[Washoe]]-HousingCharacteristics2017_5yr45[[#This Row],[Reno]]-HousingCharacteristics2017_5yr45[[#This Row],[Sparks]]</f>
        <v>9914</v>
      </c>
    </row>
    <row r="21" spans="1:29" x14ac:dyDescent="0.25">
      <c r="A21" t="s">
        <v>4177</v>
      </c>
      <c r="B21" s="22">
        <v>19072607</v>
      </c>
      <c r="C21" s="22">
        <v>338791</v>
      </c>
      <c r="D21" s="22">
        <v>2685</v>
      </c>
      <c r="E21" s="22">
        <v>262118</v>
      </c>
      <c r="F21" s="22">
        <v>5518</v>
      </c>
      <c r="G21" s="22">
        <v>5359</v>
      </c>
      <c r="H21" s="22">
        <v>127</v>
      </c>
      <c r="I21" s="22">
        <v>209</v>
      </c>
      <c r="J21" s="22">
        <v>1655</v>
      </c>
      <c r="K21" s="22">
        <v>677</v>
      </c>
      <c r="L21" s="22">
        <v>406</v>
      </c>
      <c r="M21" s="22">
        <v>5447</v>
      </c>
      <c r="N21" s="22">
        <v>301</v>
      </c>
      <c r="O21" s="22">
        <v>6621</v>
      </c>
      <c r="P21" s="22">
        <v>704</v>
      </c>
      <c r="Q21" s="22">
        <v>501</v>
      </c>
      <c r="R21" s="22">
        <v>40609</v>
      </c>
      <c r="S21" s="22">
        <v>763</v>
      </c>
      <c r="T21" s="22">
        <v>5091</v>
      </c>
      <c r="U21" s="22">
        <v>1581</v>
      </c>
      <c r="V21" s="22">
        <v>49487</v>
      </c>
      <c r="W21" s="22">
        <v>82899</v>
      </c>
      <c r="X21" s="22">
        <v>2997</v>
      </c>
      <c r="Y21" s="22">
        <v>20553</v>
      </c>
      <c r="Z21" s="22">
        <v>20966</v>
      </c>
      <c r="AA21" s="22">
        <v>7674</v>
      </c>
      <c r="AB2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104601</v>
      </c>
      <c r="AC21" s="22">
        <f>HousingCharacteristics2017_5yr45[[#This Row],[Washoe]]-HousingCharacteristics2017_5yr45[[#This Row],[Reno]]-HousingCharacteristics2017_5yr45[[#This Row],[Sparks]]</f>
        <v>11969</v>
      </c>
    </row>
    <row r="22" spans="1:29" x14ac:dyDescent="0.25">
      <c r="A22" t="s">
        <v>4178</v>
      </c>
      <c r="B22" s="22">
        <v>18455307</v>
      </c>
      <c r="C22" s="22">
        <v>190544</v>
      </c>
      <c r="D22" s="22">
        <v>2227</v>
      </c>
      <c r="E22" s="22">
        <v>131814</v>
      </c>
      <c r="F22" s="22">
        <v>4650</v>
      </c>
      <c r="G22" s="22">
        <v>5037</v>
      </c>
      <c r="H22" s="22">
        <v>142</v>
      </c>
      <c r="I22" s="22">
        <v>346</v>
      </c>
      <c r="J22" s="22">
        <v>1576</v>
      </c>
      <c r="K22" s="22">
        <v>417</v>
      </c>
      <c r="L22" s="22">
        <v>295</v>
      </c>
      <c r="M22" s="22">
        <v>3643</v>
      </c>
      <c r="N22" s="22">
        <v>561</v>
      </c>
      <c r="O22" s="22">
        <v>3701</v>
      </c>
      <c r="P22" s="22">
        <v>449</v>
      </c>
      <c r="Q22" s="22">
        <v>307</v>
      </c>
      <c r="R22" s="22">
        <v>30021</v>
      </c>
      <c r="S22" s="22">
        <v>672</v>
      </c>
      <c r="T22" s="22">
        <v>4686</v>
      </c>
      <c r="U22" s="22">
        <v>1519</v>
      </c>
      <c r="V22" s="22">
        <v>16359</v>
      </c>
      <c r="W22" s="22">
        <v>43129</v>
      </c>
      <c r="X22" s="22">
        <v>703</v>
      </c>
      <c r="Y22" s="22">
        <v>4343</v>
      </c>
      <c r="Z22" s="22">
        <v>15164</v>
      </c>
      <c r="AA22" s="22">
        <v>6422</v>
      </c>
      <c r="AB2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65761</v>
      </c>
      <c r="AC22" s="22">
        <f>HousingCharacteristics2017_5yr45[[#This Row],[Washoe]]-HousingCharacteristics2017_5yr45[[#This Row],[Reno]]-HousingCharacteristics2017_5yr45[[#This Row],[Sparks]]</f>
        <v>8435</v>
      </c>
    </row>
    <row r="23" spans="1:29" x14ac:dyDescent="0.25">
      <c r="A23" t="s">
        <v>4179</v>
      </c>
      <c r="B23" s="22">
        <v>20877555</v>
      </c>
      <c r="C23" s="22">
        <v>160607</v>
      </c>
      <c r="D23" s="22">
        <v>2203</v>
      </c>
      <c r="E23" s="22">
        <v>95210</v>
      </c>
      <c r="F23" s="22">
        <v>5661</v>
      </c>
      <c r="G23" s="22">
        <v>3024</v>
      </c>
      <c r="H23" s="22">
        <v>273</v>
      </c>
      <c r="I23" s="22">
        <v>178</v>
      </c>
      <c r="J23" s="22">
        <v>1303</v>
      </c>
      <c r="K23" s="22">
        <v>495</v>
      </c>
      <c r="L23" s="22">
        <v>301</v>
      </c>
      <c r="M23" s="22">
        <v>3089</v>
      </c>
      <c r="N23" s="22">
        <v>730</v>
      </c>
      <c r="O23" s="22">
        <v>2290</v>
      </c>
      <c r="P23" s="22">
        <v>421</v>
      </c>
      <c r="Q23" s="22">
        <v>351</v>
      </c>
      <c r="R23" s="22">
        <v>37262</v>
      </c>
      <c r="S23" s="22">
        <v>508</v>
      </c>
      <c r="T23" s="22">
        <v>7308</v>
      </c>
      <c r="U23" s="22">
        <v>2216</v>
      </c>
      <c r="V23" s="22">
        <v>5339</v>
      </c>
      <c r="W23" s="22">
        <v>25668</v>
      </c>
      <c r="X23" s="22">
        <v>379</v>
      </c>
      <c r="Y23" s="22">
        <v>4846</v>
      </c>
      <c r="Z23" s="22">
        <v>19977</v>
      </c>
      <c r="AA23" s="22">
        <v>7006</v>
      </c>
      <c r="AB2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56762</v>
      </c>
      <c r="AC23" s="22">
        <f>HousingCharacteristics2017_5yr45[[#This Row],[Washoe]]-HousingCharacteristics2017_5yr45[[#This Row],[Reno]]-HousingCharacteristics2017_5yr45[[#This Row],[Sparks]]</f>
        <v>10279</v>
      </c>
    </row>
    <row r="24" spans="1:29" x14ac:dyDescent="0.25">
      <c r="A24" t="s">
        <v>4180</v>
      </c>
      <c r="B24" s="22">
        <v>14526829</v>
      </c>
      <c r="C24" s="22">
        <v>73117</v>
      </c>
      <c r="D24" s="22">
        <v>615</v>
      </c>
      <c r="E24" s="22">
        <v>45947</v>
      </c>
      <c r="F24" s="22">
        <v>1419</v>
      </c>
      <c r="G24" s="22">
        <v>962</v>
      </c>
      <c r="H24" s="22">
        <v>42</v>
      </c>
      <c r="I24" s="22">
        <v>114</v>
      </c>
      <c r="J24" s="22">
        <v>486</v>
      </c>
      <c r="K24" s="22">
        <v>190</v>
      </c>
      <c r="L24" s="22">
        <v>328</v>
      </c>
      <c r="M24" s="22">
        <v>1130</v>
      </c>
      <c r="N24" s="22">
        <v>553</v>
      </c>
      <c r="O24" s="22">
        <v>572</v>
      </c>
      <c r="P24" s="22">
        <v>195</v>
      </c>
      <c r="Q24" s="22">
        <v>39</v>
      </c>
      <c r="R24" s="22">
        <v>17742</v>
      </c>
      <c r="S24" s="22">
        <v>239</v>
      </c>
      <c r="T24" s="22">
        <v>2544</v>
      </c>
      <c r="U24" s="22">
        <v>509</v>
      </c>
      <c r="V24" s="22">
        <v>1518</v>
      </c>
      <c r="W24" s="22">
        <v>19144</v>
      </c>
      <c r="X24" s="22">
        <v>143</v>
      </c>
      <c r="Y24" s="22">
        <v>4908</v>
      </c>
      <c r="Z24" s="22">
        <v>10385</v>
      </c>
      <c r="AA24" s="22">
        <v>3607</v>
      </c>
      <c r="AB2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19725</v>
      </c>
      <c r="AC24" s="22">
        <f>HousingCharacteristics2017_5yr45[[#This Row],[Washoe]]-HousingCharacteristics2017_5yr45[[#This Row],[Reno]]-HousingCharacteristics2017_5yr45[[#This Row],[Sparks]]</f>
        <v>3750</v>
      </c>
    </row>
    <row r="25" spans="1:29" x14ac:dyDescent="0.25">
      <c r="A25" t="s">
        <v>4181</v>
      </c>
      <c r="B25" s="22">
        <v>14142147</v>
      </c>
      <c r="C25" s="22">
        <v>35276</v>
      </c>
      <c r="D25" s="22">
        <v>377</v>
      </c>
      <c r="E25" s="22">
        <v>19472</v>
      </c>
      <c r="F25" s="22">
        <v>431</v>
      </c>
      <c r="G25" s="22">
        <v>712</v>
      </c>
      <c r="H25" s="22">
        <v>127</v>
      </c>
      <c r="I25" s="22">
        <v>60</v>
      </c>
      <c r="J25" s="22">
        <v>391</v>
      </c>
      <c r="K25" s="22">
        <v>122</v>
      </c>
      <c r="L25" s="22">
        <v>262</v>
      </c>
      <c r="M25" s="22">
        <v>555</v>
      </c>
      <c r="N25" s="22">
        <v>353</v>
      </c>
      <c r="O25" s="22">
        <v>530</v>
      </c>
      <c r="P25" s="22">
        <v>156</v>
      </c>
      <c r="Q25" s="22">
        <v>0</v>
      </c>
      <c r="R25" s="22">
        <v>10500</v>
      </c>
      <c r="S25" s="22">
        <v>354</v>
      </c>
      <c r="T25" s="22">
        <v>874</v>
      </c>
      <c r="U25" s="22">
        <v>273</v>
      </c>
      <c r="V25" s="22">
        <v>1359</v>
      </c>
      <c r="W25" s="22">
        <v>10932</v>
      </c>
      <c r="X25" s="22">
        <v>100</v>
      </c>
      <c r="Y25" s="22">
        <v>2347</v>
      </c>
      <c r="Z25" s="22">
        <v>7812</v>
      </c>
      <c r="AA25" s="22">
        <v>2000</v>
      </c>
      <c r="AB2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4461</v>
      </c>
      <c r="AC25" s="22">
        <f>HousingCharacteristics2017_5yr45[[#This Row],[Washoe]]-HousingCharacteristics2017_5yr45[[#This Row],[Reno]]-HousingCharacteristics2017_5yr45[[#This Row],[Sparks]]</f>
        <v>688</v>
      </c>
    </row>
    <row r="26" spans="1:29" x14ac:dyDescent="0.25">
      <c r="A26" t="s">
        <v>4182</v>
      </c>
      <c r="B26" s="22">
        <v>6748599</v>
      </c>
      <c r="C26" s="22">
        <v>13771</v>
      </c>
      <c r="D26" s="22">
        <v>398</v>
      </c>
      <c r="E26" s="22">
        <v>6262</v>
      </c>
      <c r="F26" s="22">
        <v>163</v>
      </c>
      <c r="G26" s="22">
        <v>559</v>
      </c>
      <c r="H26" s="22">
        <v>34</v>
      </c>
      <c r="I26" s="22">
        <v>22</v>
      </c>
      <c r="J26" s="22">
        <v>215</v>
      </c>
      <c r="K26" s="22">
        <v>101</v>
      </c>
      <c r="L26" s="22">
        <v>185</v>
      </c>
      <c r="M26" s="22">
        <v>422</v>
      </c>
      <c r="N26" s="22">
        <v>173</v>
      </c>
      <c r="O26" s="22">
        <v>189</v>
      </c>
      <c r="P26" s="22">
        <v>107</v>
      </c>
      <c r="Q26" s="22">
        <v>0</v>
      </c>
      <c r="R26" s="22">
        <v>4379</v>
      </c>
      <c r="S26" s="22">
        <v>345</v>
      </c>
      <c r="T26" s="22">
        <v>217</v>
      </c>
      <c r="U26" s="22">
        <v>609</v>
      </c>
      <c r="V26" s="22">
        <v>782</v>
      </c>
      <c r="W26" s="22">
        <v>3313</v>
      </c>
      <c r="X26" s="22">
        <v>0</v>
      </c>
      <c r="Y26" s="22">
        <v>444</v>
      </c>
      <c r="Z26" s="22">
        <v>3265</v>
      </c>
      <c r="AA26" s="22">
        <v>784</v>
      </c>
      <c r="AB2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1114</v>
      </c>
      <c r="AC26" s="22">
        <f>HousingCharacteristics2017_5yr45[[#This Row],[Washoe]]-HousingCharacteristics2017_5yr45[[#This Row],[Reno]]-HousingCharacteristics2017_5yr45[[#This Row],[Sparks]]</f>
        <v>330</v>
      </c>
    </row>
    <row r="27" spans="1:29" x14ac:dyDescent="0.25">
      <c r="A27" t="s">
        <v>4183</v>
      </c>
      <c r="B27" s="22">
        <v>17329130</v>
      </c>
      <c r="C27" s="22">
        <v>13928</v>
      </c>
      <c r="D27" s="22">
        <v>414</v>
      </c>
      <c r="E27" s="22">
        <v>3510</v>
      </c>
      <c r="F27" s="22">
        <v>413</v>
      </c>
      <c r="G27" s="22">
        <v>1276</v>
      </c>
      <c r="H27" s="22">
        <v>107</v>
      </c>
      <c r="I27" s="22">
        <v>148</v>
      </c>
      <c r="J27" s="22">
        <v>406</v>
      </c>
      <c r="K27" s="22">
        <v>192</v>
      </c>
      <c r="L27" s="22">
        <v>359</v>
      </c>
      <c r="M27" s="22">
        <v>400</v>
      </c>
      <c r="N27" s="22">
        <v>105</v>
      </c>
      <c r="O27" s="22">
        <v>580</v>
      </c>
      <c r="P27" s="22">
        <v>241</v>
      </c>
      <c r="Q27" s="22">
        <v>241</v>
      </c>
      <c r="R27" s="22">
        <v>4246</v>
      </c>
      <c r="S27" s="22">
        <v>1025</v>
      </c>
      <c r="T27" s="22">
        <v>265</v>
      </c>
      <c r="U27" s="22">
        <v>556</v>
      </c>
      <c r="V27" s="22">
        <v>314</v>
      </c>
      <c r="W27" s="22">
        <v>1201</v>
      </c>
      <c r="X27" s="22">
        <v>0</v>
      </c>
      <c r="Y27" s="22">
        <v>377</v>
      </c>
      <c r="Z27" s="22">
        <v>3288</v>
      </c>
      <c r="AA27" s="22">
        <v>598</v>
      </c>
      <c r="AB2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1062</v>
      </c>
      <c r="AC27" s="22">
        <f>HousingCharacteristics2017_5yr45[[#This Row],[Washoe]]-HousingCharacteristics2017_5yr45[[#This Row],[Reno]]-HousingCharacteristics2017_5yr45[[#This Row],[Sparks]]</f>
        <v>360</v>
      </c>
    </row>
    <row r="28" spans="1:29" x14ac:dyDescent="0.25">
      <c r="A28" t="s">
        <v>4184</v>
      </c>
      <c r="B28" s="22">
        <v>137428986</v>
      </c>
      <c r="C28" s="22">
        <v>1250893</v>
      </c>
      <c r="D28" s="22">
        <v>10947</v>
      </c>
      <c r="E28" s="22">
        <v>899870</v>
      </c>
      <c r="F28" s="22">
        <v>24399</v>
      </c>
      <c r="G28" s="22">
        <v>21579</v>
      </c>
      <c r="H28" s="22">
        <v>950</v>
      </c>
      <c r="I28" s="22">
        <v>1226</v>
      </c>
      <c r="J28" s="22">
        <v>7552</v>
      </c>
      <c r="K28" s="22">
        <v>2657</v>
      </c>
      <c r="L28" s="22">
        <v>2637</v>
      </c>
      <c r="M28" s="22">
        <v>23420</v>
      </c>
      <c r="N28" s="22">
        <v>2916</v>
      </c>
      <c r="O28" s="22">
        <v>22404</v>
      </c>
      <c r="P28" s="22">
        <v>2494</v>
      </c>
      <c r="Q28" s="22">
        <v>1973</v>
      </c>
      <c r="R28" s="22">
        <v>197371</v>
      </c>
      <c r="S28" s="22">
        <v>4524</v>
      </c>
      <c r="T28" s="22">
        <v>23974</v>
      </c>
      <c r="U28" s="22">
        <v>8053</v>
      </c>
      <c r="V28" s="22">
        <v>129580</v>
      </c>
      <c r="W28" s="22">
        <v>259464</v>
      </c>
      <c r="X28" s="22">
        <v>10104</v>
      </c>
      <c r="Y28" s="22">
        <v>79911</v>
      </c>
      <c r="Z28" s="22">
        <v>109209</v>
      </c>
      <c r="AA28" s="22">
        <v>40949</v>
      </c>
      <c r="AB2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412758</v>
      </c>
      <c r="AC28" s="22">
        <f>HousingCharacteristics2017_5yr45[[#This Row],[Washoe]]-HousingCharacteristics2017_5yr45[[#This Row],[Reno]]-HousingCharacteristics2017_5yr45[[#This Row],[Sparks]]</f>
        <v>47213</v>
      </c>
    </row>
    <row r="29" spans="1:29" x14ac:dyDescent="0.25">
      <c r="A29" t="s">
        <v>4185</v>
      </c>
      <c r="B29" s="22">
        <v>3221756</v>
      </c>
      <c r="C29" s="22">
        <v>40596</v>
      </c>
      <c r="D29" s="22">
        <v>118</v>
      </c>
      <c r="E29" s="22">
        <v>29323</v>
      </c>
      <c r="F29" s="22">
        <v>458</v>
      </c>
      <c r="G29" s="22">
        <v>499</v>
      </c>
      <c r="H29" s="22">
        <v>41</v>
      </c>
      <c r="I29" s="22">
        <v>9</v>
      </c>
      <c r="J29" s="22">
        <v>163</v>
      </c>
      <c r="K29" s="22">
        <v>46</v>
      </c>
      <c r="L29" s="22">
        <v>10</v>
      </c>
      <c r="M29" s="22">
        <v>266</v>
      </c>
      <c r="N29" s="22">
        <v>74</v>
      </c>
      <c r="O29" s="22">
        <v>760</v>
      </c>
      <c r="P29" s="22">
        <v>70</v>
      </c>
      <c r="Q29" s="22">
        <v>0</v>
      </c>
      <c r="R29" s="22">
        <v>7592</v>
      </c>
      <c r="S29" s="22">
        <v>86</v>
      </c>
      <c r="T29" s="22">
        <v>1081</v>
      </c>
      <c r="U29" s="22">
        <v>143</v>
      </c>
      <c r="V29" s="22">
        <v>1576</v>
      </c>
      <c r="W29" s="22">
        <v>9443</v>
      </c>
      <c r="X29" s="22">
        <v>280</v>
      </c>
      <c r="Y29" s="22">
        <v>1280</v>
      </c>
      <c r="Z29" s="22">
        <v>6331</v>
      </c>
      <c r="AA29" s="22">
        <v>1013</v>
      </c>
      <c r="AB2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16601</v>
      </c>
      <c r="AC29" s="22">
        <f>HousingCharacteristics2017_5yr45[[#This Row],[Washoe]]-HousingCharacteristics2017_5yr45[[#This Row],[Reno]]-HousingCharacteristics2017_5yr45[[#This Row],[Sparks]]</f>
        <v>248</v>
      </c>
    </row>
    <row r="30" spans="1:29" x14ac:dyDescent="0.25">
      <c r="A30" t="s">
        <v>4186</v>
      </c>
      <c r="B30" s="22">
        <v>3733354</v>
      </c>
      <c r="C30" s="22">
        <v>46339</v>
      </c>
      <c r="D30" s="22">
        <v>186</v>
      </c>
      <c r="E30" s="22">
        <v>35312</v>
      </c>
      <c r="F30" s="22">
        <v>355</v>
      </c>
      <c r="G30" s="22">
        <v>413</v>
      </c>
      <c r="H30" s="22">
        <v>60</v>
      </c>
      <c r="I30" s="22">
        <v>68</v>
      </c>
      <c r="J30" s="22">
        <v>170</v>
      </c>
      <c r="K30" s="22">
        <v>0</v>
      </c>
      <c r="L30" s="22">
        <v>98</v>
      </c>
      <c r="M30" s="22">
        <v>303</v>
      </c>
      <c r="N30" s="22">
        <v>74</v>
      </c>
      <c r="O30" s="22">
        <v>282</v>
      </c>
      <c r="P30" s="22">
        <v>137</v>
      </c>
      <c r="Q30" s="22">
        <v>31</v>
      </c>
      <c r="R30" s="22">
        <v>8054</v>
      </c>
      <c r="S30" s="22">
        <v>95</v>
      </c>
      <c r="T30" s="22">
        <v>701</v>
      </c>
      <c r="U30" s="22">
        <v>375</v>
      </c>
      <c r="V30" s="22">
        <v>2799</v>
      </c>
      <c r="W30" s="22">
        <v>9337</v>
      </c>
      <c r="X30" s="22">
        <v>176</v>
      </c>
      <c r="Y30" s="22">
        <v>1637</v>
      </c>
      <c r="Z30" s="22">
        <v>6231</v>
      </c>
      <c r="AA30" s="22">
        <v>1319</v>
      </c>
      <c r="AB3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20988</v>
      </c>
      <c r="AC30" s="22">
        <f>HousingCharacteristics2017_5yr45[[#This Row],[Washoe]]-HousingCharacteristics2017_5yr45[[#This Row],[Reno]]-HousingCharacteristics2017_5yr45[[#This Row],[Sparks]]</f>
        <v>504</v>
      </c>
    </row>
    <row r="31" spans="1:29" x14ac:dyDescent="0.25">
      <c r="A31" t="s">
        <v>4187</v>
      </c>
      <c r="B31" s="22">
        <v>12420476</v>
      </c>
      <c r="C31" s="22">
        <v>132633</v>
      </c>
      <c r="D31" s="22">
        <v>698</v>
      </c>
      <c r="E31" s="22">
        <v>101652</v>
      </c>
      <c r="F31" s="22">
        <v>1965</v>
      </c>
      <c r="G31" s="22">
        <v>1112</v>
      </c>
      <c r="H31" s="22">
        <v>113</v>
      </c>
      <c r="I31" s="22">
        <v>112</v>
      </c>
      <c r="J31" s="22">
        <v>356</v>
      </c>
      <c r="K31" s="22">
        <v>138</v>
      </c>
      <c r="L31" s="22">
        <v>284</v>
      </c>
      <c r="M31" s="22">
        <v>959</v>
      </c>
      <c r="N31" s="22">
        <v>293</v>
      </c>
      <c r="O31" s="22">
        <v>1523</v>
      </c>
      <c r="P31" s="22">
        <v>224</v>
      </c>
      <c r="Q31" s="22">
        <v>163</v>
      </c>
      <c r="R31" s="22">
        <v>20271</v>
      </c>
      <c r="S31" s="22">
        <v>289</v>
      </c>
      <c r="T31" s="22">
        <v>2481</v>
      </c>
      <c r="U31" s="22">
        <v>733</v>
      </c>
      <c r="V31" s="22">
        <v>11127</v>
      </c>
      <c r="W31" s="22">
        <v>25383</v>
      </c>
      <c r="X31" s="22">
        <v>954</v>
      </c>
      <c r="Y31" s="22">
        <v>5153</v>
      </c>
      <c r="Z31" s="22">
        <v>13897</v>
      </c>
      <c r="AA31" s="22">
        <v>4552</v>
      </c>
      <c r="AB3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58302</v>
      </c>
      <c r="AC31" s="22">
        <f>HousingCharacteristics2017_5yr45[[#This Row],[Washoe]]-HousingCharacteristics2017_5yr45[[#This Row],[Reno]]-HousingCharacteristics2017_5yr45[[#This Row],[Sparks]]</f>
        <v>1822</v>
      </c>
    </row>
    <row r="32" spans="1:29" x14ac:dyDescent="0.25">
      <c r="A32" t="s">
        <v>4188</v>
      </c>
      <c r="B32" s="22">
        <v>22397458</v>
      </c>
      <c r="C32" s="22">
        <v>222457</v>
      </c>
      <c r="D32" s="22">
        <v>1866</v>
      </c>
      <c r="E32" s="22">
        <v>165951</v>
      </c>
      <c r="F32" s="22">
        <v>3621</v>
      </c>
      <c r="G32" s="22">
        <v>3149</v>
      </c>
      <c r="H32" s="22">
        <v>319</v>
      </c>
      <c r="I32" s="22">
        <v>129</v>
      </c>
      <c r="J32" s="22">
        <v>1214</v>
      </c>
      <c r="K32" s="22">
        <v>450</v>
      </c>
      <c r="L32" s="22">
        <v>346</v>
      </c>
      <c r="M32" s="22">
        <v>3208</v>
      </c>
      <c r="N32" s="22">
        <v>693</v>
      </c>
      <c r="O32" s="22">
        <v>3885</v>
      </c>
      <c r="P32" s="22">
        <v>703</v>
      </c>
      <c r="Q32" s="22">
        <v>253</v>
      </c>
      <c r="R32" s="22">
        <v>31643</v>
      </c>
      <c r="S32" s="22">
        <v>973</v>
      </c>
      <c r="T32" s="22">
        <v>4054</v>
      </c>
      <c r="U32" s="22">
        <v>1370</v>
      </c>
      <c r="V32" s="22">
        <v>21157</v>
      </c>
      <c r="W32" s="22">
        <v>46890</v>
      </c>
      <c r="X32" s="22">
        <v>2219</v>
      </c>
      <c r="Y32" s="22">
        <v>11421</v>
      </c>
      <c r="Z32" s="22">
        <v>19666</v>
      </c>
      <c r="AA32" s="22">
        <v>6703</v>
      </c>
      <c r="AB3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82894</v>
      </c>
      <c r="AC32" s="22">
        <f>HousingCharacteristics2017_5yr45[[#This Row],[Washoe]]-HousingCharacteristics2017_5yr45[[#This Row],[Reno]]-HousingCharacteristics2017_5yr45[[#This Row],[Sparks]]</f>
        <v>5274</v>
      </c>
    </row>
    <row r="33" spans="1:29" x14ac:dyDescent="0.25">
      <c r="A33" t="s">
        <v>4189</v>
      </c>
      <c r="B33" s="22">
        <v>26938522</v>
      </c>
      <c r="C33" s="22">
        <v>262555</v>
      </c>
      <c r="D33" s="22">
        <v>2669</v>
      </c>
      <c r="E33" s="22">
        <v>185593</v>
      </c>
      <c r="F33" s="22">
        <v>5867</v>
      </c>
      <c r="G33" s="22">
        <v>4864</v>
      </c>
      <c r="H33" s="22">
        <v>238</v>
      </c>
      <c r="I33" s="22">
        <v>336</v>
      </c>
      <c r="J33" s="22">
        <v>2468</v>
      </c>
      <c r="K33" s="22">
        <v>1002</v>
      </c>
      <c r="L33" s="22">
        <v>593</v>
      </c>
      <c r="M33" s="22">
        <v>6178</v>
      </c>
      <c r="N33" s="22">
        <v>1110</v>
      </c>
      <c r="O33" s="22">
        <v>5599</v>
      </c>
      <c r="P33" s="22">
        <v>763</v>
      </c>
      <c r="Q33" s="22">
        <v>505</v>
      </c>
      <c r="R33" s="22">
        <v>38106</v>
      </c>
      <c r="S33" s="22">
        <v>1223</v>
      </c>
      <c r="T33" s="22">
        <v>5441</v>
      </c>
      <c r="U33" s="22">
        <v>1748</v>
      </c>
      <c r="V33" s="22">
        <v>28301</v>
      </c>
      <c r="W33" s="22">
        <v>54943</v>
      </c>
      <c r="X33" s="22">
        <v>2869</v>
      </c>
      <c r="Y33" s="22">
        <v>17792</v>
      </c>
      <c r="Z33" s="22">
        <v>20363</v>
      </c>
      <c r="AA33" s="22">
        <v>8313</v>
      </c>
      <c r="AB3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79940</v>
      </c>
      <c r="AC33" s="22">
        <f>HousingCharacteristics2017_5yr45[[#This Row],[Washoe]]-HousingCharacteristics2017_5yr45[[#This Row],[Reno]]-HousingCharacteristics2017_5yr45[[#This Row],[Sparks]]</f>
        <v>9430</v>
      </c>
    </row>
    <row r="34" spans="1:29" x14ac:dyDescent="0.25">
      <c r="A34" t="s">
        <v>4190</v>
      </c>
      <c r="B34" s="22">
        <v>24448207</v>
      </c>
      <c r="C34" s="22">
        <v>223073</v>
      </c>
      <c r="D34" s="22">
        <v>2551</v>
      </c>
      <c r="E34" s="22">
        <v>156339</v>
      </c>
      <c r="F34" s="22">
        <v>5333</v>
      </c>
      <c r="G34" s="22">
        <v>4563</v>
      </c>
      <c r="H34" s="22">
        <v>108</v>
      </c>
      <c r="I34" s="22">
        <v>305</v>
      </c>
      <c r="J34" s="22">
        <v>1202</v>
      </c>
      <c r="K34" s="22">
        <v>444</v>
      </c>
      <c r="L34" s="22">
        <v>505</v>
      </c>
      <c r="M34" s="22">
        <v>5963</v>
      </c>
      <c r="N34" s="22">
        <v>405</v>
      </c>
      <c r="O34" s="22">
        <v>4654</v>
      </c>
      <c r="P34" s="22">
        <v>340</v>
      </c>
      <c r="Q34" s="22">
        <v>420</v>
      </c>
      <c r="R34" s="22">
        <v>35109</v>
      </c>
      <c r="S34" s="22">
        <v>708</v>
      </c>
      <c r="T34" s="22">
        <v>4124</v>
      </c>
      <c r="U34" s="22">
        <v>1490</v>
      </c>
      <c r="V34" s="22">
        <v>25080</v>
      </c>
      <c r="W34" s="22">
        <v>46821</v>
      </c>
      <c r="X34" s="22">
        <v>1918</v>
      </c>
      <c r="Y34" s="22">
        <v>18039</v>
      </c>
      <c r="Z34" s="22">
        <v>17265</v>
      </c>
      <c r="AA34" s="22">
        <v>7423</v>
      </c>
      <c r="AB3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62991</v>
      </c>
      <c r="AC34" s="22">
        <f>HousingCharacteristics2017_5yr45[[#This Row],[Washoe]]-HousingCharacteristics2017_5yr45[[#This Row],[Reno]]-HousingCharacteristics2017_5yr45[[#This Row],[Sparks]]</f>
        <v>10421</v>
      </c>
    </row>
    <row r="35" spans="1:29" x14ac:dyDescent="0.25">
      <c r="A35" t="s">
        <v>4191</v>
      </c>
      <c r="B35" s="22">
        <v>16588406</v>
      </c>
      <c r="C35" s="22">
        <v>137120</v>
      </c>
      <c r="D35" s="22">
        <v>1387</v>
      </c>
      <c r="E35" s="22">
        <v>95363</v>
      </c>
      <c r="F35" s="22">
        <v>3199</v>
      </c>
      <c r="G35" s="22">
        <v>2712</v>
      </c>
      <c r="H35" s="22">
        <v>27</v>
      </c>
      <c r="I35" s="22">
        <v>112</v>
      </c>
      <c r="J35" s="22">
        <v>790</v>
      </c>
      <c r="K35" s="22">
        <v>252</v>
      </c>
      <c r="L35" s="22">
        <v>321</v>
      </c>
      <c r="M35" s="22">
        <v>3070</v>
      </c>
      <c r="N35" s="22">
        <v>115</v>
      </c>
      <c r="O35" s="22">
        <v>2743</v>
      </c>
      <c r="P35" s="22">
        <v>98</v>
      </c>
      <c r="Q35" s="22">
        <v>294</v>
      </c>
      <c r="R35" s="22">
        <v>23442</v>
      </c>
      <c r="S35" s="22">
        <v>522</v>
      </c>
      <c r="T35" s="22">
        <v>2673</v>
      </c>
      <c r="U35" s="22">
        <v>992</v>
      </c>
      <c r="V35" s="22">
        <v>16964</v>
      </c>
      <c r="W35" s="22">
        <v>27658</v>
      </c>
      <c r="X35" s="22">
        <v>787</v>
      </c>
      <c r="Y35" s="22">
        <v>10692</v>
      </c>
      <c r="Z35" s="22">
        <v>10743</v>
      </c>
      <c r="AA35" s="22">
        <v>5130</v>
      </c>
      <c r="AB3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38270</v>
      </c>
      <c r="AC35" s="22">
        <f>HousingCharacteristics2017_5yr45[[#This Row],[Washoe]]-HousingCharacteristics2017_5yr45[[#This Row],[Reno]]-HousingCharacteristics2017_5yr45[[#This Row],[Sparks]]</f>
        <v>7569</v>
      </c>
    </row>
    <row r="36" spans="1:29" x14ac:dyDescent="0.25">
      <c r="A36" t="s">
        <v>4192</v>
      </c>
      <c r="B36" s="22">
        <v>11926429</v>
      </c>
      <c r="C36" s="22">
        <v>91418</v>
      </c>
      <c r="D36" s="22">
        <v>784</v>
      </c>
      <c r="E36" s="22">
        <v>63672</v>
      </c>
      <c r="F36" s="22">
        <v>1720</v>
      </c>
      <c r="G36" s="22">
        <v>1990</v>
      </c>
      <c r="H36" s="22">
        <v>26</v>
      </c>
      <c r="I36" s="22">
        <v>37</v>
      </c>
      <c r="J36" s="22">
        <v>656</v>
      </c>
      <c r="K36" s="22">
        <v>125</v>
      </c>
      <c r="L36" s="22">
        <v>216</v>
      </c>
      <c r="M36" s="22">
        <v>2182</v>
      </c>
      <c r="N36" s="22">
        <v>93</v>
      </c>
      <c r="O36" s="22">
        <v>1404</v>
      </c>
      <c r="P36" s="22">
        <v>68</v>
      </c>
      <c r="Q36" s="22">
        <v>177</v>
      </c>
      <c r="R36" s="22">
        <v>16210</v>
      </c>
      <c r="S36" s="22">
        <v>266</v>
      </c>
      <c r="T36" s="22">
        <v>1792</v>
      </c>
      <c r="U36" s="22">
        <v>551</v>
      </c>
      <c r="V36" s="22">
        <v>10472</v>
      </c>
      <c r="W36" s="22">
        <v>19916</v>
      </c>
      <c r="X36" s="22">
        <v>397</v>
      </c>
      <c r="Y36" s="22">
        <v>6977</v>
      </c>
      <c r="Z36" s="22">
        <v>7352</v>
      </c>
      <c r="AA36" s="22">
        <v>3760</v>
      </c>
      <c r="AB3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25359</v>
      </c>
      <c r="AC36" s="22">
        <f>HousingCharacteristics2017_5yr45[[#This Row],[Washoe]]-HousingCharacteristics2017_5yr45[[#This Row],[Reno]]-HousingCharacteristics2017_5yr45[[#This Row],[Sparks]]</f>
        <v>5098</v>
      </c>
    </row>
    <row r="37" spans="1:29" x14ac:dyDescent="0.25">
      <c r="A37" t="s">
        <v>4193</v>
      </c>
      <c r="B37" s="22">
        <v>15754378</v>
      </c>
      <c r="C37" s="22">
        <v>94702</v>
      </c>
      <c r="D37" s="22">
        <v>688</v>
      </c>
      <c r="E37" s="22">
        <v>66665</v>
      </c>
      <c r="F37" s="22">
        <v>1881</v>
      </c>
      <c r="G37" s="22">
        <v>2277</v>
      </c>
      <c r="H37" s="22">
        <v>18</v>
      </c>
      <c r="I37" s="22">
        <v>118</v>
      </c>
      <c r="J37" s="22">
        <v>533</v>
      </c>
      <c r="K37" s="22">
        <v>200</v>
      </c>
      <c r="L37" s="22">
        <v>264</v>
      </c>
      <c r="M37" s="22">
        <v>1291</v>
      </c>
      <c r="N37" s="22">
        <v>59</v>
      </c>
      <c r="O37" s="22">
        <v>1554</v>
      </c>
      <c r="P37" s="22">
        <v>91</v>
      </c>
      <c r="Q37" s="22">
        <v>130</v>
      </c>
      <c r="R37" s="22">
        <v>16944</v>
      </c>
      <c r="S37" s="22">
        <v>362</v>
      </c>
      <c r="T37" s="22">
        <v>1627</v>
      </c>
      <c r="U37" s="22">
        <v>651</v>
      </c>
      <c r="V37" s="22">
        <v>12104</v>
      </c>
      <c r="W37" s="22">
        <v>19073</v>
      </c>
      <c r="X37" s="22">
        <v>504</v>
      </c>
      <c r="Y37" s="22">
        <v>6920</v>
      </c>
      <c r="Z37" s="22">
        <v>7361</v>
      </c>
      <c r="AA37" s="22">
        <v>2736</v>
      </c>
      <c r="AB37" s="23">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27413</v>
      </c>
      <c r="AC37" s="23">
        <f>HousingCharacteristics2017_5yr45[[#This Row],[Washoe]]-HousingCharacteristics2017_5yr45[[#This Row],[Reno]]-HousingCharacteristics2017_5yr45[[#This Row],[Sparks]]</f>
        <v>6847</v>
      </c>
    </row>
    <row r="38" spans="1:29" x14ac:dyDescent="0.25">
      <c r="A38" t="s">
        <v>4194</v>
      </c>
      <c r="B38" s="21">
        <v>5.5</v>
      </c>
      <c r="C38" s="21">
        <v>5.2</v>
      </c>
      <c r="D38" s="21">
        <v>5.5</v>
      </c>
      <c r="E38" s="21">
        <v>5.0999999999999996</v>
      </c>
      <c r="F38" s="21">
        <v>5.5</v>
      </c>
      <c r="G38" s="21">
        <v>5.7</v>
      </c>
      <c r="H38" s="21">
        <v>4.3</v>
      </c>
      <c r="I38" s="21">
        <v>5.4</v>
      </c>
      <c r="J38" s="21">
        <v>5.3</v>
      </c>
      <c r="K38" s="21">
        <v>5.2</v>
      </c>
      <c r="L38" s="21">
        <v>5.5</v>
      </c>
      <c r="M38" s="21">
        <v>5.6</v>
      </c>
      <c r="N38" s="21">
        <v>4.8</v>
      </c>
      <c r="O38" s="21">
        <v>5.3</v>
      </c>
      <c r="P38" s="21">
        <v>4.5999999999999996</v>
      </c>
      <c r="Q38" s="21">
        <v>5.6</v>
      </c>
      <c r="R38" s="21">
        <v>5.3</v>
      </c>
      <c r="S38" s="21">
        <v>5.2</v>
      </c>
      <c r="T38" s="21">
        <v>5.2</v>
      </c>
      <c r="U38" s="21">
        <v>5.3</v>
      </c>
      <c r="V38" s="21">
        <v>5.5</v>
      </c>
      <c r="W38" s="21">
        <v>5.2</v>
      </c>
      <c r="X38" s="21">
        <v>5</v>
      </c>
      <c r="Y38" s="21">
        <v>5.6</v>
      </c>
      <c r="Z38" s="21">
        <v>4.9000000000000004</v>
      </c>
      <c r="AA38" s="21">
        <v>5.3</v>
      </c>
      <c r="AB38" s="25" t="s">
        <v>4436</v>
      </c>
      <c r="AC38" s="25" t="s">
        <v>4436</v>
      </c>
    </row>
    <row r="39" spans="1:29" x14ac:dyDescent="0.25">
      <c r="A39" t="s">
        <v>4195</v>
      </c>
      <c r="B39" s="22">
        <v>137428986</v>
      </c>
      <c r="C39" s="22">
        <v>1250893</v>
      </c>
      <c r="D39" s="22">
        <v>10947</v>
      </c>
      <c r="E39" s="22">
        <v>899870</v>
      </c>
      <c r="F39" s="22">
        <v>24399</v>
      </c>
      <c r="G39" s="22">
        <v>21579</v>
      </c>
      <c r="H39" s="22">
        <v>950</v>
      </c>
      <c r="I39" s="22">
        <v>1226</v>
      </c>
      <c r="J39" s="22">
        <v>7552</v>
      </c>
      <c r="K39" s="22">
        <v>2657</v>
      </c>
      <c r="L39" s="22">
        <v>2637</v>
      </c>
      <c r="M39" s="22">
        <v>23420</v>
      </c>
      <c r="N39" s="22">
        <v>2916</v>
      </c>
      <c r="O39" s="22">
        <v>22404</v>
      </c>
      <c r="P39" s="22">
        <v>2494</v>
      </c>
      <c r="Q39" s="22">
        <v>1973</v>
      </c>
      <c r="R39" s="22">
        <v>197371</v>
      </c>
      <c r="S39" s="22">
        <v>4524</v>
      </c>
      <c r="T39" s="22">
        <v>23974</v>
      </c>
      <c r="U39" s="22">
        <v>8053</v>
      </c>
      <c r="V39" s="22">
        <v>129580</v>
      </c>
      <c r="W39" s="22">
        <v>259464</v>
      </c>
      <c r="X39" s="22">
        <v>10104</v>
      </c>
      <c r="Y39" s="22">
        <v>79911</v>
      </c>
      <c r="Z39" s="22">
        <v>109209</v>
      </c>
      <c r="AA39" s="22">
        <v>40949</v>
      </c>
      <c r="AB3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412758</v>
      </c>
      <c r="AC39" s="22">
        <f>HousingCharacteristics2017_5yr45[[#This Row],[Washoe]]-HousingCharacteristics2017_5yr45[[#This Row],[Reno]]-HousingCharacteristics2017_5yr45[[#This Row],[Sparks]]</f>
        <v>47213</v>
      </c>
    </row>
    <row r="40" spans="1:29" x14ac:dyDescent="0.25">
      <c r="A40" t="s">
        <v>4196</v>
      </c>
      <c r="B40" s="22">
        <v>3537750</v>
      </c>
      <c r="C40" s="22">
        <v>43553</v>
      </c>
      <c r="D40" s="22">
        <v>125</v>
      </c>
      <c r="E40" s="22">
        <v>31239</v>
      </c>
      <c r="F40" s="22">
        <v>473</v>
      </c>
      <c r="G40" s="22">
        <v>536</v>
      </c>
      <c r="H40" s="22">
        <v>48</v>
      </c>
      <c r="I40" s="22">
        <v>9</v>
      </c>
      <c r="J40" s="22">
        <v>163</v>
      </c>
      <c r="K40" s="22">
        <v>46</v>
      </c>
      <c r="L40" s="22">
        <v>23</v>
      </c>
      <c r="M40" s="22">
        <v>331</v>
      </c>
      <c r="N40" s="22">
        <v>96</v>
      </c>
      <c r="O40" s="22">
        <v>782</v>
      </c>
      <c r="P40" s="22">
        <v>77</v>
      </c>
      <c r="Q40" s="22">
        <v>0</v>
      </c>
      <c r="R40" s="22">
        <v>8327</v>
      </c>
      <c r="S40" s="22">
        <v>86</v>
      </c>
      <c r="T40" s="22">
        <v>1192</v>
      </c>
      <c r="U40" s="22">
        <v>165</v>
      </c>
      <c r="V40" s="22">
        <v>1736</v>
      </c>
      <c r="W40" s="22">
        <v>10184</v>
      </c>
      <c r="X40" s="22">
        <v>294</v>
      </c>
      <c r="Y40" s="22">
        <v>1419</v>
      </c>
      <c r="Z40" s="22">
        <v>6848</v>
      </c>
      <c r="AA40" s="22">
        <v>1202</v>
      </c>
      <c r="AB4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17441</v>
      </c>
      <c r="AC40" s="22">
        <f>HousingCharacteristics2017_5yr45[[#This Row],[Washoe]]-HousingCharacteristics2017_5yr45[[#This Row],[Reno]]-HousingCharacteristics2017_5yr45[[#This Row],[Sparks]]</f>
        <v>277</v>
      </c>
    </row>
    <row r="41" spans="1:29" x14ac:dyDescent="0.25">
      <c r="A41" t="s">
        <v>4197</v>
      </c>
      <c r="B41" s="22">
        <v>14856137</v>
      </c>
      <c r="C41" s="22">
        <v>128346</v>
      </c>
      <c r="D41" s="22">
        <v>734</v>
      </c>
      <c r="E41" s="22">
        <v>96059</v>
      </c>
      <c r="F41" s="22">
        <v>956</v>
      </c>
      <c r="G41" s="22">
        <v>1634</v>
      </c>
      <c r="H41" s="22">
        <v>172</v>
      </c>
      <c r="I41" s="22">
        <v>168</v>
      </c>
      <c r="J41" s="22">
        <v>448</v>
      </c>
      <c r="K41" s="22">
        <v>129</v>
      </c>
      <c r="L41" s="22">
        <v>340</v>
      </c>
      <c r="M41" s="22">
        <v>842</v>
      </c>
      <c r="N41" s="22">
        <v>202</v>
      </c>
      <c r="O41" s="22">
        <v>1319</v>
      </c>
      <c r="P41" s="22">
        <v>384</v>
      </c>
      <c r="Q41" s="22">
        <v>151</v>
      </c>
      <c r="R41" s="22">
        <v>22008</v>
      </c>
      <c r="S41" s="22">
        <v>492</v>
      </c>
      <c r="T41" s="22">
        <v>2308</v>
      </c>
      <c r="U41" s="22">
        <v>837</v>
      </c>
      <c r="V41" s="22">
        <v>8950</v>
      </c>
      <c r="W41" s="22">
        <v>25097</v>
      </c>
      <c r="X41" s="22">
        <v>314</v>
      </c>
      <c r="Y41" s="22">
        <v>4311</v>
      </c>
      <c r="Z41" s="22">
        <v>16216</v>
      </c>
      <c r="AA41" s="22">
        <v>4659</v>
      </c>
      <c r="AB4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56550</v>
      </c>
      <c r="AC41" s="22">
        <f>HousingCharacteristics2017_5yr45[[#This Row],[Washoe]]-HousingCharacteristics2017_5yr45[[#This Row],[Reno]]-HousingCharacteristics2017_5yr45[[#This Row],[Sparks]]</f>
        <v>1133</v>
      </c>
    </row>
    <row r="42" spans="1:29" x14ac:dyDescent="0.25">
      <c r="A42" t="s">
        <v>4198</v>
      </c>
      <c r="B42" s="22">
        <v>35658445</v>
      </c>
      <c r="C42" s="22">
        <v>324585</v>
      </c>
      <c r="D42" s="22">
        <v>2718</v>
      </c>
      <c r="E42" s="22">
        <v>242477</v>
      </c>
      <c r="F42" s="22">
        <v>4700</v>
      </c>
      <c r="G42" s="22">
        <v>4544</v>
      </c>
      <c r="H42" s="22">
        <v>480</v>
      </c>
      <c r="I42" s="22">
        <v>283</v>
      </c>
      <c r="J42" s="22">
        <v>1477</v>
      </c>
      <c r="K42" s="22">
        <v>597</v>
      </c>
      <c r="L42" s="22">
        <v>702</v>
      </c>
      <c r="M42" s="22">
        <v>4372</v>
      </c>
      <c r="N42" s="22">
        <v>950</v>
      </c>
      <c r="O42" s="22">
        <v>5650</v>
      </c>
      <c r="P42" s="22">
        <v>650</v>
      </c>
      <c r="Q42" s="22">
        <v>492</v>
      </c>
      <c r="R42" s="22">
        <v>46727</v>
      </c>
      <c r="S42" s="22">
        <v>1424</v>
      </c>
      <c r="T42" s="22">
        <v>6342</v>
      </c>
      <c r="U42" s="22">
        <v>2800</v>
      </c>
      <c r="V42" s="22">
        <v>34042</v>
      </c>
      <c r="W42" s="22">
        <v>69290</v>
      </c>
      <c r="X42" s="22">
        <v>4905</v>
      </c>
      <c r="Y42" s="22">
        <v>13734</v>
      </c>
      <c r="Z42" s="22">
        <v>30453</v>
      </c>
      <c r="AA42" s="22">
        <v>10060</v>
      </c>
      <c r="AB42" s="23">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117706</v>
      </c>
      <c r="AC42" s="23">
        <f>HousingCharacteristics2017_5yr45[[#This Row],[Washoe]]-HousingCharacteristics2017_5yr45[[#This Row],[Reno]]-HousingCharacteristics2017_5yr45[[#This Row],[Sparks]]</f>
        <v>6214</v>
      </c>
    </row>
    <row r="43" spans="1:29" x14ac:dyDescent="0.25">
      <c r="A43" t="s">
        <v>4199</v>
      </c>
      <c r="B43" s="22">
        <v>54129990</v>
      </c>
      <c r="C43" s="22">
        <v>470795</v>
      </c>
      <c r="D43" s="22">
        <v>5445</v>
      </c>
      <c r="E43" s="22">
        <v>317375</v>
      </c>
      <c r="F43" s="22">
        <v>13727</v>
      </c>
      <c r="G43" s="22">
        <v>10017</v>
      </c>
      <c r="H43" s="22">
        <v>197</v>
      </c>
      <c r="I43" s="22">
        <v>565</v>
      </c>
      <c r="J43" s="22">
        <v>4000</v>
      </c>
      <c r="K43" s="22">
        <v>1292</v>
      </c>
      <c r="L43" s="22">
        <v>1056</v>
      </c>
      <c r="M43" s="22">
        <v>13394</v>
      </c>
      <c r="N43" s="22">
        <v>1470</v>
      </c>
      <c r="O43" s="22">
        <v>11743</v>
      </c>
      <c r="P43" s="22">
        <v>1164</v>
      </c>
      <c r="Q43" s="22">
        <v>1023</v>
      </c>
      <c r="R43" s="22">
        <v>76006</v>
      </c>
      <c r="S43" s="22">
        <v>1839</v>
      </c>
      <c r="T43" s="22">
        <v>10482</v>
      </c>
      <c r="U43" s="22">
        <v>2605</v>
      </c>
      <c r="V43" s="22">
        <v>49767</v>
      </c>
      <c r="W43" s="22">
        <v>95465</v>
      </c>
      <c r="X43" s="22">
        <v>3712</v>
      </c>
      <c r="Y43" s="22">
        <v>33905</v>
      </c>
      <c r="Z43" s="22">
        <v>36439</v>
      </c>
      <c r="AA43" s="22">
        <v>15416</v>
      </c>
      <c r="AB43" s="23">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131921</v>
      </c>
      <c r="AC43" s="23">
        <f>HousingCharacteristics2017_5yr45[[#This Row],[Washoe]]-HousingCharacteristics2017_5yr45[[#This Row],[Reno]]-HousingCharacteristics2017_5yr45[[#This Row],[Sparks]]</f>
        <v>24151</v>
      </c>
    </row>
    <row r="44" spans="1:29" x14ac:dyDescent="0.25">
      <c r="A44" t="s">
        <v>4200</v>
      </c>
      <c r="B44" s="22">
        <v>23108958</v>
      </c>
      <c r="C44" s="22">
        <v>226990</v>
      </c>
      <c r="D44" s="22">
        <v>1599</v>
      </c>
      <c r="E44" s="22">
        <v>169153</v>
      </c>
      <c r="F44" s="22">
        <v>3804</v>
      </c>
      <c r="G44" s="22">
        <v>3359</v>
      </c>
      <c r="H44" s="22">
        <v>51</v>
      </c>
      <c r="I44" s="22">
        <v>101</v>
      </c>
      <c r="J44" s="22">
        <v>1096</v>
      </c>
      <c r="K44" s="22">
        <v>530</v>
      </c>
      <c r="L44" s="22">
        <v>292</v>
      </c>
      <c r="M44" s="22">
        <v>4058</v>
      </c>
      <c r="N44" s="22">
        <v>182</v>
      </c>
      <c r="O44" s="22">
        <v>2611</v>
      </c>
      <c r="P44" s="22">
        <v>214</v>
      </c>
      <c r="Q44" s="22">
        <v>251</v>
      </c>
      <c r="R44" s="22">
        <v>35858</v>
      </c>
      <c r="S44" s="22">
        <v>559</v>
      </c>
      <c r="T44" s="22">
        <v>3272</v>
      </c>
      <c r="U44" s="22">
        <v>1432</v>
      </c>
      <c r="V44" s="22">
        <v>26747</v>
      </c>
      <c r="W44" s="22">
        <v>47685</v>
      </c>
      <c r="X44" s="22">
        <v>701</v>
      </c>
      <c r="Y44" s="22">
        <v>21952</v>
      </c>
      <c r="Z44" s="22">
        <v>15820</v>
      </c>
      <c r="AA44" s="22">
        <v>7911</v>
      </c>
      <c r="AB4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70636</v>
      </c>
      <c r="AC44" s="22">
        <f>HousingCharacteristics2017_5yr45[[#This Row],[Washoe]]-HousingCharacteristics2017_5yr45[[#This Row],[Reno]]-HousingCharacteristics2017_5yr45[[#This Row],[Sparks]]</f>
        <v>12127</v>
      </c>
    </row>
    <row r="45" spans="1:29" x14ac:dyDescent="0.25">
      <c r="A45" t="s">
        <v>4201</v>
      </c>
      <c r="B45" s="22">
        <v>6137706</v>
      </c>
      <c r="C45" s="22">
        <v>56624</v>
      </c>
      <c r="D45" s="22">
        <v>326</v>
      </c>
      <c r="E45" s="22">
        <v>43567</v>
      </c>
      <c r="F45" s="22">
        <v>739</v>
      </c>
      <c r="G45" s="22">
        <v>1489</v>
      </c>
      <c r="H45" s="22">
        <v>2</v>
      </c>
      <c r="I45" s="22">
        <v>100</v>
      </c>
      <c r="J45" s="22">
        <v>368</v>
      </c>
      <c r="K45" s="22">
        <v>63</v>
      </c>
      <c r="L45" s="22">
        <v>224</v>
      </c>
      <c r="M45" s="22">
        <v>423</v>
      </c>
      <c r="N45" s="22">
        <v>16</v>
      </c>
      <c r="O45" s="22">
        <v>299</v>
      </c>
      <c r="P45" s="22">
        <v>5</v>
      </c>
      <c r="Q45" s="22">
        <v>56</v>
      </c>
      <c r="R45" s="22">
        <v>8445</v>
      </c>
      <c r="S45" s="22">
        <v>124</v>
      </c>
      <c r="T45" s="22">
        <v>378</v>
      </c>
      <c r="U45" s="22">
        <v>214</v>
      </c>
      <c r="V45" s="22">
        <v>8338</v>
      </c>
      <c r="W45" s="22">
        <v>11743</v>
      </c>
      <c r="X45" s="22">
        <v>178</v>
      </c>
      <c r="Y45" s="22">
        <v>4590</v>
      </c>
      <c r="Z45" s="22">
        <v>3433</v>
      </c>
      <c r="AA45" s="22">
        <v>1701</v>
      </c>
      <c r="AB4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18504</v>
      </c>
      <c r="AC45" s="22">
        <f>HousingCharacteristics2017_5yr45[[#This Row],[Washoe]]-HousingCharacteristics2017_5yr45[[#This Row],[Reno]]-HousingCharacteristics2017_5yr45[[#This Row],[Sparks]]</f>
        <v>3311</v>
      </c>
    </row>
    <row r="46" spans="1:29" x14ac:dyDescent="0.25">
      <c r="A46" t="s">
        <v>4202</v>
      </c>
      <c r="B46" s="22">
        <v>120756048</v>
      </c>
      <c r="C46" s="22">
        <v>1098602</v>
      </c>
      <c r="D46" s="22">
        <v>9940</v>
      </c>
      <c r="E46" s="22">
        <v>783524</v>
      </c>
      <c r="F46" s="22">
        <v>20741</v>
      </c>
      <c r="G46" s="22">
        <v>18065</v>
      </c>
      <c r="H46" s="22">
        <v>491</v>
      </c>
      <c r="I46" s="22">
        <v>774</v>
      </c>
      <c r="J46" s="22">
        <v>6500</v>
      </c>
      <c r="K46" s="22">
        <v>2198</v>
      </c>
      <c r="L46" s="22">
        <v>2018</v>
      </c>
      <c r="M46" s="22">
        <v>21189</v>
      </c>
      <c r="N46" s="22">
        <v>2048</v>
      </c>
      <c r="O46" s="22">
        <v>19088</v>
      </c>
      <c r="P46" s="22">
        <v>1948</v>
      </c>
      <c r="Q46" s="22">
        <v>1627</v>
      </c>
      <c r="R46" s="22">
        <v>182180</v>
      </c>
      <c r="S46" s="22">
        <v>3516</v>
      </c>
      <c r="T46" s="22">
        <v>22755</v>
      </c>
      <c r="U46" s="22">
        <v>6615</v>
      </c>
      <c r="V46" s="22">
        <v>116123</v>
      </c>
      <c r="W46" s="22">
        <v>231915</v>
      </c>
      <c r="X46" s="22">
        <v>8042</v>
      </c>
      <c r="Y46" s="22">
        <v>73347</v>
      </c>
      <c r="Z46" s="22">
        <v>102283</v>
      </c>
      <c r="AA46" s="22">
        <v>38850</v>
      </c>
      <c r="AB4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347482</v>
      </c>
      <c r="AC46" s="22">
        <f>HousingCharacteristics2017_5yr45[[#This Row],[Washoe]]-HousingCharacteristics2017_5yr45[[#This Row],[Reno]]-HousingCharacteristics2017_5yr45[[#This Row],[Sparks]]</f>
        <v>41047</v>
      </c>
    </row>
    <row r="47" spans="1:29" x14ac:dyDescent="0.25">
      <c r="A47" t="s">
        <v>4203</v>
      </c>
      <c r="B47" s="22">
        <v>77274381</v>
      </c>
      <c r="C47" s="22">
        <v>618605</v>
      </c>
      <c r="D47" s="22">
        <v>6503</v>
      </c>
      <c r="E47" s="22">
        <v>421252</v>
      </c>
      <c r="F47" s="22">
        <v>14811</v>
      </c>
      <c r="G47" s="22">
        <v>12870</v>
      </c>
      <c r="H47" s="22">
        <v>286</v>
      </c>
      <c r="I47" s="22">
        <v>571</v>
      </c>
      <c r="J47" s="22">
        <v>4642</v>
      </c>
      <c r="K47" s="22">
        <v>1614</v>
      </c>
      <c r="L47" s="22">
        <v>1510</v>
      </c>
      <c r="M47" s="22">
        <v>14985</v>
      </c>
      <c r="N47" s="22">
        <v>1446</v>
      </c>
      <c r="O47" s="22">
        <v>13517</v>
      </c>
      <c r="P47" s="22">
        <v>1301</v>
      </c>
      <c r="Q47" s="22">
        <v>1470</v>
      </c>
      <c r="R47" s="22">
        <v>106255</v>
      </c>
      <c r="S47" s="22">
        <v>2657</v>
      </c>
      <c r="T47" s="22">
        <v>12915</v>
      </c>
      <c r="U47" s="22">
        <v>4516</v>
      </c>
      <c r="V47" s="22">
        <v>74384</v>
      </c>
      <c r="W47" s="22">
        <v>122235</v>
      </c>
      <c r="X47" s="22">
        <v>5852</v>
      </c>
      <c r="Y47" s="22">
        <v>42675</v>
      </c>
      <c r="Z47" s="22">
        <v>49046</v>
      </c>
      <c r="AA47" s="22">
        <v>22812</v>
      </c>
      <c r="AB4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171590</v>
      </c>
      <c r="AC47" s="22">
        <f>HousingCharacteristics2017_5yr45[[#This Row],[Washoe]]-HousingCharacteristics2017_5yr45[[#This Row],[Reno]]-HousingCharacteristics2017_5yr45[[#This Row],[Sparks]]</f>
        <v>34397</v>
      </c>
    </row>
    <row r="48" spans="1:29" x14ac:dyDescent="0.25">
      <c r="A48" t="s">
        <v>4204</v>
      </c>
      <c r="B48" s="22">
        <v>43481667</v>
      </c>
      <c r="C48" s="22">
        <v>479997</v>
      </c>
      <c r="D48" s="22">
        <v>3437</v>
      </c>
      <c r="E48" s="22">
        <v>362272</v>
      </c>
      <c r="F48" s="22">
        <v>5930</v>
      </c>
      <c r="G48" s="22">
        <v>5195</v>
      </c>
      <c r="H48" s="22">
        <v>205</v>
      </c>
      <c r="I48" s="22">
        <v>203</v>
      </c>
      <c r="J48" s="22">
        <v>1858</v>
      </c>
      <c r="K48" s="22">
        <v>584</v>
      </c>
      <c r="L48" s="22">
        <v>508</v>
      </c>
      <c r="M48" s="22">
        <v>6204</v>
      </c>
      <c r="N48" s="22">
        <v>602</v>
      </c>
      <c r="O48" s="22">
        <v>5571</v>
      </c>
      <c r="P48" s="22">
        <v>647</v>
      </c>
      <c r="Q48" s="22">
        <v>157</v>
      </c>
      <c r="R48" s="22">
        <v>75925</v>
      </c>
      <c r="S48" s="22">
        <v>859</v>
      </c>
      <c r="T48" s="22">
        <v>9840</v>
      </c>
      <c r="U48" s="22">
        <v>2099</v>
      </c>
      <c r="V48" s="22">
        <v>41739</v>
      </c>
      <c r="W48" s="22">
        <v>109680</v>
      </c>
      <c r="X48" s="22">
        <v>2190</v>
      </c>
      <c r="Y48" s="22">
        <v>30672</v>
      </c>
      <c r="Z48" s="22">
        <v>53237</v>
      </c>
      <c r="AA48" s="22">
        <v>16038</v>
      </c>
      <c r="AB4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175892</v>
      </c>
      <c r="AC48" s="22">
        <f>HousingCharacteristics2017_5yr45[[#This Row],[Washoe]]-HousingCharacteristics2017_5yr45[[#This Row],[Reno]]-HousingCharacteristics2017_5yr45[[#This Row],[Sparks]]</f>
        <v>6650</v>
      </c>
    </row>
    <row r="49" spans="1:29" x14ac:dyDescent="0.25">
      <c r="A49" t="s">
        <v>4205</v>
      </c>
      <c r="B49" s="21">
        <v>2.7</v>
      </c>
      <c r="C49" s="21">
        <v>2.72</v>
      </c>
      <c r="D49" s="21">
        <v>2.39</v>
      </c>
      <c r="E49" s="21">
        <v>2.82</v>
      </c>
      <c r="F49" s="21">
        <v>2.29</v>
      </c>
      <c r="G49" s="21">
        <v>2.92</v>
      </c>
      <c r="H49" s="21">
        <v>1.95</v>
      </c>
      <c r="I49" s="21">
        <v>2.42</v>
      </c>
      <c r="J49" s="21">
        <v>2.52</v>
      </c>
      <c r="K49" s="21">
        <v>2.63</v>
      </c>
      <c r="L49" s="21">
        <v>2.5299999999999998</v>
      </c>
      <c r="M49" s="21">
        <v>2.5</v>
      </c>
      <c r="N49" s="21">
        <v>2.02</v>
      </c>
      <c r="O49" s="21">
        <v>2.2999999999999998</v>
      </c>
      <c r="P49" s="21">
        <v>2.46</v>
      </c>
      <c r="Q49" s="21">
        <v>2.42</v>
      </c>
      <c r="R49" s="21">
        <v>2.56</v>
      </c>
      <c r="S49" s="21">
        <v>2.3199999999999998</v>
      </c>
      <c r="T49" s="21">
        <v>2.33</v>
      </c>
      <c r="U49" s="21">
        <v>2.2999999999999998</v>
      </c>
      <c r="V49" s="21">
        <v>2.63</v>
      </c>
      <c r="W49" s="21">
        <v>2.76</v>
      </c>
      <c r="X49" s="21">
        <v>2.2000000000000002</v>
      </c>
      <c r="Y49" s="21">
        <v>3.28</v>
      </c>
      <c r="Z49" s="21">
        <v>2.4700000000000002</v>
      </c>
      <c r="AA49" s="21">
        <v>2.67</v>
      </c>
      <c r="AB49" s="24" t="s">
        <v>4436</v>
      </c>
      <c r="AC49" s="24" t="s">
        <v>4436</v>
      </c>
    </row>
    <row r="50" spans="1:29" x14ac:dyDescent="0.25">
      <c r="A50" t="s">
        <v>4206</v>
      </c>
      <c r="B50" s="21">
        <v>2.4900000000000002</v>
      </c>
      <c r="C50" s="21">
        <v>2.61</v>
      </c>
      <c r="D50" s="21">
        <v>2.37</v>
      </c>
      <c r="E50" s="21">
        <v>2.68</v>
      </c>
      <c r="F50" s="21">
        <v>2.34</v>
      </c>
      <c r="G50" s="21">
        <v>2.66</v>
      </c>
      <c r="H50" s="21">
        <v>1.98</v>
      </c>
      <c r="I50" s="21">
        <v>2.33</v>
      </c>
      <c r="J50" s="21">
        <v>2.64</v>
      </c>
      <c r="K50" s="21">
        <v>2.31</v>
      </c>
      <c r="L50" s="21">
        <v>1.53</v>
      </c>
      <c r="M50" s="21">
        <v>2.7</v>
      </c>
      <c r="N50" s="21">
        <v>2.44</v>
      </c>
      <c r="O50" s="21">
        <v>2.2999999999999998</v>
      </c>
      <c r="P50" s="21">
        <v>2.31</v>
      </c>
      <c r="Q50" s="21">
        <v>2.52</v>
      </c>
      <c r="R50" s="21">
        <v>2.36</v>
      </c>
      <c r="S50" s="21">
        <v>2.34</v>
      </c>
      <c r="T50" s="21">
        <v>2.29</v>
      </c>
      <c r="U50" s="21">
        <v>2.4300000000000002</v>
      </c>
      <c r="V50" s="21">
        <v>2.46</v>
      </c>
      <c r="W50" s="21">
        <v>2.63</v>
      </c>
      <c r="X50" s="21">
        <v>2.4900000000000002</v>
      </c>
      <c r="Y50" s="21">
        <v>3.23</v>
      </c>
      <c r="Z50" s="21">
        <v>2.25</v>
      </c>
      <c r="AA50" s="21">
        <v>2.46</v>
      </c>
      <c r="AB50" s="25" t="s">
        <v>4436</v>
      </c>
      <c r="AC50" s="25" t="s">
        <v>4436</v>
      </c>
    </row>
    <row r="51" spans="1:29" x14ac:dyDescent="0.25">
      <c r="A51" t="s">
        <v>4207</v>
      </c>
      <c r="B51" s="22">
        <v>120756048</v>
      </c>
      <c r="C51" s="22">
        <v>1098602</v>
      </c>
      <c r="D51" s="22">
        <v>9940</v>
      </c>
      <c r="E51" s="22">
        <v>783524</v>
      </c>
      <c r="F51" s="22">
        <v>20741</v>
      </c>
      <c r="G51" s="22">
        <v>18065</v>
      </c>
      <c r="H51" s="22">
        <v>491</v>
      </c>
      <c r="I51" s="22">
        <v>774</v>
      </c>
      <c r="J51" s="22">
        <v>6500</v>
      </c>
      <c r="K51" s="22">
        <v>2198</v>
      </c>
      <c r="L51" s="22">
        <v>2018</v>
      </c>
      <c r="M51" s="22">
        <v>21189</v>
      </c>
      <c r="N51" s="22">
        <v>2048</v>
      </c>
      <c r="O51" s="22">
        <v>19088</v>
      </c>
      <c r="P51" s="22">
        <v>1948</v>
      </c>
      <c r="Q51" s="22">
        <v>1627</v>
      </c>
      <c r="R51" s="22">
        <v>182180</v>
      </c>
      <c r="S51" s="22">
        <v>3516</v>
      </c>
      <c r="T51" s="22">
        <v>22755</v>
      </c>
      <c r="U51" s="22">
        <v>6615</v>
      </c>
      <c r="V51" s="22">
        <v>116123</v>
      </c>
      <c r="W51" s="22">
        <v>231915</v>
      </c>
      <c r="X51" s="22">
        <v>8042</v>
      </c>
      <c r="Y51" s="22">
        <v>73347</v>
      </c>
      <c r="Z51" s="22">
        <v>102283</v>
      </c>
      <c r="AA51" s="22">
        <v>38850</v>
      </c>
      <c r="AB5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347482</v>
      </c>
      <c r="AC51" s="22">
        <f>HousingCharacteristics2017_5yr45[[#This Row],[Washoe]]-HousingCharacteristics2017_5yr45[[#This Row],[Reno]]-HousingCharacteristics2017_5yr45[[#This Row],[Sparks]]</f>
        <v>41047</v>
      </c>
    </row>
    <row r="52" spans="1:29" x14ac:dyDescent="0.25">
      <c r="A52" t="s">
        <v>4208</v>
      </c>
      <c r="B52" s="22">
        <v>12473785</v>
      </c>
      <c r="C52" s="22">
        <v>159948</v>
      </c>
      <c r="D52" s="22">
        <v>1000</v>
      </c>
      <c r="E52" s="22">
        <v>119682</v>
      </c>
      <c r="F52" s="22">
        <v>1804</v>
      </c>
      <c r="G52" s="22">
        <v>1989</v>
      </c>
      <c r="H52" s="22">
        <v>47</v>
      </c>
      <c r="I52" s="22">
        <v>75</v>
      </c>
      <c r="J52" s="22">
        <v>896</v>
      </c>
      <c r="K52" s="22">
        <v>325</v>
      </c>
      <c r="L52" s="22">
        <v>170</v>
      </c>
      <c r="M52" s="22">
        <v>2692</v>
      </c>
      <c r="N52" s="22">
        <v>162</v>
      </c>
      <c r="O52" s="22">
        <v>2533</v>
      </c>
      <c r="P52" s="22">
        <v>362</v>
      </c>
      <c r="Q52" s="22">
        <v>54</v>
      </c>
      <c r="R52" s="22">
        <v>24886</v>
      </c>
      <c r="S52" s="22">
        <v>312</v>
      </c>
      <c r="T52" s="22">
        <v>2959</v>
      </c>
      <c r="U52" s="22">
        <v>834</v>
      </c>
      <c r="V52" s="22">
        <v>17111</v>
      </c>
      <c r="W52" s="22">
        <v>35382</v>
      </c>
      <c r="X52" s="22">
        <v>1107</v>
      </c>
      <c r="Y52" s="22">
        <v>10021</v>
      </c>
      <c r="Z52" s="22">
        <v>16198</v>
      </c>
      <c r="AA52" s="22">
        <v>5354</v>
      </c>
      <c r="AB5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55227</v>
      </c>
      <c r="AC52" s="22">
        <f>HousingCharacteristics2017_5yr45[[#This Row],[Washoe]]-HousingCharacteristics2017_5yr45[[#This Row],[Reno]]-HousingCharacteristics2017_5yr45[[#This Row],[Sparks]]</f>
        <v>3334</v>
      </c>
    </row>
    <row r="53" spans="1:29" x14ac:dyDescent="0.25">
      <c r="A53" t="s">
        <v>4209</v>
      </c>
      <c r="B53" s="22">
        <v>18386854</v>
      </c>
      <c r="C53" s="22">
        <v>218876</v>
      </c>
      <c r="D53" s="22">
        <v>2134</v>
      </c>
      <c r="E53" s="22">
        <v>162952</v>
      </c>
      <c r="F53" s="22">
        <v>3222</v>
      </c>
      <c r="G53" s="22">
        <v>2912</v>
      </c>
      <c r="H53" s="22">
        <v>94</v>
      </c>
      <c r="I53" s="22">
        <v>122</v>
      </c>
      <c r="J53" s="22">
        <v>870</v>
      </c>
      <c r="K53" s="22">
        <v>264</v>
      </c>
      <c r="L53" s="22">
        <v>198</v>
      </c>
      <c r="M53" s="22">
        <v>3248</v>
      </c>
      <c r="N53" s="22">
        <v>232</v>
      </c>
      <c r="O53" s="22">
        <v>2664</v>
      </c>
      <c r="P53" s="22">
        <v>284</v>
      </c>
      <c r="Q53" s="22">
        <v>252</v>
      </c>
      <c r="R53" s="22">
        <v>35200</v>
      </c>
      <c r="S53" s="22">
        <v>470</v>
      </c>
      <c r="T53" s="22">
        <v>3758</v>
      </c>
      <c r="U53" s="22">
        <v>949</v>
      </c>
      <c r="V53" s="22">
        <v>22484</v>
      </c>
      <c r="W53" s="22">
        <v>48233</v>
      </c>
      <c r="X53" s="22">
        <v>1337</v>
      </c>
      <c r="Y53" s="22">
        <v>15206</v>
      </c>
      <c r="Z53" s="22">
        <v>22817</v>
      </c>
      <c r="AA53" s="22">
        <v>7360</v>
      </c>
      <c r="AB5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74743</v>
      </c>
      <c r="AC53" s="22">
        <f>HousingCharacteristics2017_5yr45[[#This Row],[Washoe]]-HousingCharacteristics2017_5yr45[[#This Row],[Reno]]-HousingCharacteristics2017_5yr45[[#This Row],[Sparks]]</f>
        <v>5023</v>
      </c>
    </row>
    <row r="54" spans="1:29" x14ac:dyDescent="0.25">
      <c r="A54" t="s">
        <v>4210</v>
      </c>
      <c r="B54" s="22">
        <v>29508361</v>
      </c>
      <c r="C54" s="22">
        <v>330728</v>
      </c>
      <c r="D54" s="22">
        <v>2257</v>
      </c>
      <c r="E54" s="22">
        <v>243464</v>
      </c>
      <c r="F54" s="22">
        <v>5098</v>
      </c>
      <c r="G54" s="22">
        <v>4324</v>
      </c>
      <c r="H54" s="22">
        <v>116</v>
      </c>
      <c r="I54" s="22">
        <v>170</v>
      </c>
      <c r="J54" s="22">
        <v>1400</v>
      </c>
      <c r="K54" s="22">
        <v>542</v>
      </c>
      <c r="L54" s="22">
        <v>390</v>
      </c>
      <c r="M54" s="22">
        <v>6015</v>
      </c>
      <c r="N54" s="22">
        <v>387</v>
      </c>
      <c r="O54" s="22">
        <v>5894</v>
      </c>
      <c r="P54" s="22">
        <v>301</v>
      </c>
      <c r="Q54" s="22">
        <v>454</v>
      </c>
      <c r="R54" s="22">
        <v>52437</v>
      </c>
      <c r="S54" s="22">
        <v>737</v>
      </c>
      <c r="T54" s="22">
        <v>6742</v>
      </c>
      <c r="U54" s="22">
        <v>1564</v>
      </c>
      <c r="V54" s="22">
        <v>33731</v>
      </c>
      <c r="W54" s="22">
        <v>68609</v>
      </c>
      <c r="X54" s="22">
        <v>2835</v>
      </c>
      <c r="Y54" s="22">
        <v>24188</v>
      </c>
      <c r="Z54" s="22">
        <v>30360</v>
      </c>
      <c r="AA54" s="22">
        <v>11711</v>
      </c>
      <c r="AB5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112537</v>
      </c>
      <c r="AC54" s="22">
        <f>HousingCharacteristics2017_5yr45[[#This Row],[Washoe]]-HousingCharacteristics2017_5yr45[[#This Row],[Reno]]-HousingCharacteristics2017_5yr45[[#This Row],[Sparks]]</f>
        <v>10366</v>
      </c>
    </row>
    <row r="55" spans="1:29" x14ac:dyDescent="0.25">
      <c r="A55" t="s">
        <v>4211</v>
      </c>
      <c r="B55" s="22">
        <v>29185078</v>
      </c>
      <c r="C55" s="22">
        <v>241756</v>
      </c>
      <c r="D55" s="22">
        <v>2244</v>
      </c>
      <c r="E55" s="22">
        <v>166817</v>
      </c>
      <c r="F55" s="22">
        <v>6019</v>
      </c>
      <c r="G55" s="22">
        <v>4271</v>
      </c>
      <c r="H55" s="22">
        <v>92</v>
      </c>
      <c r="I55" s="22">
        <v>204</v>
      </c>
      <c r="J55" s="22">
        <v>1777</v>
      </c>
      <c r="K55" s="22">
        <v>565</v>
      </c>
      <c r="L55" s="22">
        <v>567</v>
      </c>
      <c r="M55" s="22">
        <v>5855</v>
      </c>
      <c r="N55" s="22">
        <v>518</v>
      </c>
      <c r="O55" s="22">
        <v>5026</v>
      </c>
      <c r="P55" s="22">
        <v>547</v>
      </c>
      <c r="Q55" s="22">
        <v>486</v>
      </c>
      <c r="R55" s="22">
        <v>41237</v>
      </c>
      <c r="S55" s="22">
        <v>800</v>
      </c>
      <c r="T55" s="22">
        <v>4731</v>
      </c>
      <c r="U55" s="22">
        <v>1631</v>
      </c>
      <c r="V55" s="22">
        <v>28766</v>
      </c>
      <c r="W55" s="22">
        <v>47672</v>
      </c>
      <c r="X55" s="22">
        <v>2113</v>
      </c>
      <c r="Y55" s="22">
        <v>17124</v>
      </c>
      <c r="Z55" s="22">
        <v>20568</v>
      </c>
      <c r="AA55" s="22">
        <v>9077</v>
      </c>
      <c r="AB5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69511</v>
      </c>
      <c r="AC55" s="22">
        <f>HousingCharacteristics2017_5yr45[[#This Row],[Washoe]]-HousingCharacteristics2017_5yr45[[#This Row],[Reno]]-HousingCharacteristics2017_5yr45[[#This Row],[Sparks]]</f>
        <v>11592</v>
      </c>
    </row>
    <row r="56" spans="1:29" x14ac:dyDescent="0.25">
      <c r="A56" t="s">
        <v>4212</v>
      </c>
      <c r="B56" s="22">
        <v>15322077</v>
      </c>
      <c r="C56" s="22">
        <v>101600</v>
      </c>
      <c r="D56" s="22">
        <v>1385</v>
      </c>
      <c r="E56" s="22">
        <v>66508</v>
      </c>
      <c r="F56" s="22">
        <v>2913</v>
      </c>
      <c r="G56" s="22">
        <v>2843</v>
      </c>
      <c r="H56" s="22">
        <v>91</v>
      </c>
      <c r="I56" s="22">
        <v>109</v>
      </c>
      <c r="J56" s="22">
        <v>1036</v>
      </c>
      <c r="K56" s="22">
        <v>295</v>
      </c>
      <c r="L56" s="22">
        <v>436</v>
      </c>
      <c r="M56" s="22">
        <v>2171</v>
      </c>
      <c r="N56" s="22">
        <v>280</v>
      </c>
      <c r="O56" s="22">
        <v>1990</v>
      </c>
      <c r="P56" s="22">
        <v>244</v>
      </c>
      <c r="Q56" s="22">
        <v>246</v>
      </c>
      <c r="R56" s="22">
        <v>17778</v>
      </c>
      <c r="S56" s="22">
        <v>519</v>
      </c>
      <c r="T56" s="22">
        <v>2756</v>
      </c>
      <c r="U56" s="22">
        <v>871</v>
      </c>
      <c r="V56" s="22">
        <v>11502</v>
      </c>
      <c r="W56" s="22">
        <v>24010</v>
      </c>
      <c r="X56" s="22">
        <v>550</v>
      </c>
      <c r="Y56" s="22">
        <v>5250</v>
      </c>
      <c r="Z56" s="22">
        <v>7854</v>
      </c>
      <c r="AA56" s="22">
        <v>3330</v>
      </c>
      <c r="AB5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24325</v>
      </c>
      <c r="AC56" s="22">
        <f>HousingCharacteristics2017_5yr45[[#This Row],[Washoe]]-HousingCharacteristics2017_5yr45[[#This Row],[Reno]]-HousingCharacteristics2017_5yr45[[#This Row],[Sparks]]</f>
        <v>6594</v>
      </c>
    </row>
    <row r="57" spans="1:29" x14ac:dyDescent="0.25">
      <c r="A57" t="s">
        <v>4213</v>
      </c>
      <c r="B57" s="22">
        <v>15879893</v>
      </c>
      <c r="C57" s="22">
        <v>45694</v>
      </c>
      <c r="D57" s="22">
        <v>920</v>
      </c>
      <c r="E57" s="22">
        <v>24101</v>
      </c>
      <c r="F57" s="22">
        <v>1685</v>
      </c>
      <c r="G57" s="22">
        <v>1726</v>
      </c>
      <c r="H57" s="22">
        <v>51</v>
      </c>
      <c r="I57" s="22">
        <v>94</v>
      </c>
      <c r="J57" s="22">
        <v>521</v>
      </c>
      <c r="K57" s="22">
        <v>207</v>
      </c>
      <c r="L57" s="22">
        <v>257</v>
      </c>
      <c r="M57" s="22">
        <v>1208</v>
      </c>
      <c r="N57" s="22">
        <v>469</v>
      </c>
      <c r="O57" s="22">
        <v>981</v>
      </c>
      <c r="P57" s="22">
        <v>210</v>
      </c>
      <c r="Q57" s="22">
        <v>135</v>
      </c>
      <c r="R57" s="22">
        <v>10642</v>
      </c>
      <c r="S57" s="22">
        <v>678</v>
      </c>
      <c r="T57" s="22">
        <v>1809</v>
      </c>
      <c r="U57" s="22">
        <v>766</v>
      </c>
      <c r="V57" s="22">
        <v>2529</v>
      </c>
      <c r="W57" s="22">
        <v>8009</v>
      </c>
      <c r="X57" s="22">
        <v>100</v>
      </c>
      <c r="Y57" s="22">
        <v>1558</v>
      </c>
      <c r="Z57" s="22">
        <v>4486</v>
      </c>
      <c r="AA57" s="22">
        <v>2018</v>
      </c>
      <c r="AB5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11139</v>
      </c>
      <c r="AC57" s="22">
        <f>HousingCharacteristics2017_5yr45[[#This Row],[Washoe]]-HousingCharacteristics2017_5yr45[[#This Row],[Reno]]-HousingCharacteristics2017_5yr45[[#This Row],[Sparks]]</f>
        <v>4138</v>
      </c>
    </row>
    <row r="58" spans="1:29" x14ac:dyDescent="0.25">
      <c r="A58" t="s">
        <v>4214</v>
      </c>
      <c r="B58" s="22">
        <v>120756048</v>
      </c>
      <c r="C58" s="22">
        <v>1098602</v>
      </c>
      <c r="D58" s="22">
        <v>9940</v>
      </c>
      <c r="E58" s="22">
        <v>783524</v>
      </c>
      <c r="F58" s="22">
        <v>20741</v>
      </c>
      <c r="G58" s="22">
        <v>18065</v>
      </c>
      <c r="H58" s="22">
        <v>491</v>
      </c>
      <c r="I58" s="22">
        <v>774</v>
      </c>
      <c r="J58" s="22">
        <v>6500</v>
      </c>
      <c r="K58" s="22">
        <v>2198</v>
      </c>
      <c r="L58" s="22">
        <v>2018</v>
      </c>
      <c r="M58" s="22">
        <v>21189</v>
      </c>
      <c r="N58" s="22">
        <v>2048</v>
      </c>
      <c r="O58" s="22">
        <v>19088</v>
      </c>
      <c r="P58" s="22">
        <v>1948</v>
      </c>
      <c r="Q58" s="22">
        <v>1627</v>
      </c>
      <c r="R58" s="22">
        <v>182180</v>
      </c>
      <c r="S58" s="22">
        <v>3516</v>
      </c>
      <c r="T58" s="22">
        <v>22755</v>
      </c>
      <c r="U58" s="22">
        <v>6615</v>
      </c>
      <c r="V58" s="22">
        <v>116123</v>
      </c>
      <c r="W58" s="22">
        <v>231915</v>
      </c>
      <c r="X58" s="22">
        <v>8042</v>
      </c>
      <c r="Y58" s="22">
        <v>73347</v>
      </c>
      <c r="Z58" s="22">
        <v>102283</v>
      </c>
      <c r="AA58" s="22">
        <v>38850</v>
      </c>
      <c r="AB5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347482</v>
      </c>
      <c r="AC58" s="22">
        <f>HousingCharacteristics2017_5yr45[[#This Row],[Washoe]]-HousingCharacteristics2017_5yr45[[#This Row],[Reno]]-HousingCharacteristics2017_5yr45[[#This Row],[Sparks]]</f>
        <v>41047</v>
      </c>
    </row>
    <row r="59" spans="1:29" x14ac:dyDescent="0.25">
      <c r="A59" t="s">
        <v>4215</v>
      </c>
      <c r="B59" s="22">
        <v>10395713</v>
      </c>
      <c r="C59" s="22">
        <v>80738</v>
      </c>
      <c r="D59" s="22">
        <v>362</v>
      </c>
      <c r="E59" s="22">
        <v>63226</v>
      </c>
      <c r="F59" s="22">
        <v>517</v>
      </c>
      <c r="G59" s="22">
        <v>565</v>
      </c>
      <c r="H59" s="22">
        <v>47</v>
      </c>
      <c r="I59" s="22">
        <v>39</v>
      </c>
      <c r="J59" s="22">
        <v>276</v>
      </c>
      <c r="K59" s="22">
        <v>140</v>
      </c>
      <c r="L59" s="22">
        <v>104</v>
      </c>
      <c r="M59" s="22">
        <v>799</v>
      </c>
      <c r="N59" s="22">
        <v>136</v>
      </c>
      <c r="O59" s="22">
        <v>835</v>
      </c>
      <c r="P59" s="22">
        <v>121</v>
      </c>
      <c r="Q59" s="22">
        <v>16</v>
      </c>
      <c r="R59" s="22">
        <v>12170</v>
      </c>
      <c r="S59" s="22">
        <v>82</v>
      </c>
      <c r="T59" s="22">
        <v>1303</v>
      </c>
      <c r="U59" s="22">
        <v>371</v>
      </c>
      <c r="V59" s="22">
        <v>4593</v>
      </c>
      <c r="W59" s="22">
        <v>23156</v>
      </c>
      <c r="X59" s="22">
        <v>408</v>
      </c>
      <c r="Y59" s="22">
        <v>3955</v>
      </c>
      <c r="Z59" s="22">
        <v>9275</v>
      </c>
      <c r="AA59" s="22">
        <v>2236</v>
      </c>
      <c r="AB5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30743</v>
      </c>
      <c r="AC59" s="22">
        <f>HousingCharacteristics2017_5yr45[[#This Row],[Washoe]]-HousingCharacteristics2017_5yr45[[#This Row],[Reno]]-HousingCharacteristics2017_5yr45[[#This Row],[Sparks]]</f>
        <v>659</v>
      </c>
    </row>
    <row r="60" spans="1:29" x14ac:dyDescent="0.25">
      <c r="A60" t="s">
        <v>4216</v>
      </c>
      <c r="B60" s="22">
        <v>39521096</v>
      </c>
      <c r="C60" s="22">
        <v>387747</v>
      </c>
      <c r="D60" s="22">
        <v>2633</v>
      </c>
      <c r="E60" s="22">
        <v>293332</v>
      </c>
      <c r="F60" s="22">
        <v>4865</v>
      </c>
      <c r="G60" s="22">
        <v>4481</v>
      </c>
      <c r="H60" s="22">
        <v>151</v>
      </c>
      <c r="I60" s="22">
        <v>112</v>
      </c>
      <c r="J60" s="22">
        <v>1573</v>
      </c>
      <c r="K60" s="22">
        <v>336</v>
      </c>
      <c r="L60" s="22">
        <v>510</v>
      </c>
      <c r="M60" s="22">
        <v>5436</v>
      </c>
      <c r="N60" s="22">
        <v>784</v>
      </c>
      <c r="O60" s="22">
        <v>6427</v>
      </c>
      <c r="P60" s="22">
        <v>656</v>
      </c>
      <c r="Q60" s="22">
        <v>472</v>
      </c>
      <c r="R60" s="22">
        <v>57184</v>
      </c>
      <c r="S60" s="22">
        <v>906</v>
      </c>
      <c r="T60" s="22">
        <v>7889</v>
      </c>
      <c r="U60" s="22">
        <v>2554</v>
      </c>
      <c r="V60" s="22">
        <v>42864</v>
      </c>
      <c r="W60" s="22">
        <v>87279</v>
      </c>
      <c r="X60" s="22">
        <v>3381</v>
      </c>
      <c r="Y60" s="22">
        <v>23327</v>
      </c>
      <c r="Z60" s="22">
        <v>37342</v>
      </c>
      <c r="AA60" s="22">
        <v>12347</v>
      </c>
      <c r="AB6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133927</v>
      </c>
      <c r="AC60" s="22">
        <f>HousingCharacteristics2017_5yr45[[#This Row],[Washoe]]-HousingCharacteristics2017_5yr45[[#This Row],[Reno]]-HousingCharacteristics2017_5yr45[[#This Row],[Sparks]]</f>
        <v>7495</v>
      </c>
    </row>
    <row r="61" spans="1:29" x14ac:dyDescent="0.25">
      <c r="A61" t="s">
        <v>4217</v>
      </c>
      <c r="B61" s="22">
        <v>44954436</v>
      </c>
      <c r="C61" s="22">
        <v>403306</v>
      </c>
      <c r="D61" s="22">
        <v>3507</v>
      </c>
      <c r="E61" s="22">
        <v>287093</v>
      </c>
      <c r="F61" s="22">
        <v>8539</v>
      </c>
      <c r="G61" s="22">
        <v>6786</v>
      </c>
      <c r="H61" s="22">
        <v>151</v>
      </c>
      <c r="I61" s="22">
        <v>321</v>
      </c>
      <c r="J61" s="22">
        <v>1996</v>
      </c>
      <c r="K61" s="22">
        <v>737</v>
      </c>
      <c r="L61" s="22">
        <v>582</v>
      </c>
      <c r="M61" s="22">
        <v>8386</v>
      </c>
      <c r="N61" s="22">
        <v>723</v>
      </c>
      <c r="O61" s="22">
        <v>7095</v>
      </c>
      <c r="P61" s="22">
        <v>477</v>
      </c>
      <c r="Q61" s="22">
        <v>597</v>
      </c>
      <c r="R61" s="22">
        <v>67330</v>
      </c>
      <c r="S61" s="22">
        <v>1187</v>
      </c>
      <c r="T61" s="22">
        <v>7799</v>
      </c>
      <c r="U61" s="22">
        <v>2314</v>
      </c>
      <c r="V61" s="22">
        <v>47637</v>
      </c>
      <c r="W61" s="22">
        <v>81778</v>
      </c>
      <c r="X61" s="22">
        <v>3060</v>
      </c>
      <c r="Y61" s="22">
        <v>28126</v>
      </c>
      <c r="Z61" s="22">
        <v>35754</v>
      </c>
      <c r="AA61" s="22">
        <v>15414</v>
      </c>
      <c r="AB6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124178</v>
      </c>
      <c r="AC61" s="22">
        <f>HousingCharacteristics2017_5yr45[[#This Row],[Washoe]]-HousingCharacteristics2017_5yr45[[#This Row],[Reno]]-HousingCharacteristics2017_5yr45[[#This Row],[Sparks]]</f>
        <v>16162</v>
      </c>
    </row>
    <row r="62" spans="1:29" x14ac:dyDescent="0.25">
      <c r="A62" t="s">
        <v>4218</v>
      </c>
      <c r="B62" s="22">
        <v>25884803</v>
      </c>
      <c r="C62" s="22">
        <v>226811</v>
      </c>
      <c r="D62" s="22">
        <v>3438</v>
      </c>
      <c r="E62" s="22">
        <v>139873</v>
      </c>
      <c r="F62" s="22">
        <v>6820</v>
      </c>
      <c r="G62" s="22">
        <v>6233</v>
      </c>
      <c r="H62" s="22">
        <v>142</v>
      </c>
      <c r="I62" s="22">
        <v>302</v>
      </c>
      <c r="J62" s="22">
        <v>2655</v>
      </c>
      <c r="K62" s="22">
        <v>985</v>
      </c>
      <c r="L62" s="22">
        <v>822</v>
      </c>
      <c r="M62" s="22">
        <v>6568</v>
      </c>
      <c r="N62" s="22">
        <v>405</v>
      </c>
      <c r="O62" s="22">
        <v>4731</v>
      </c>
      <c r="P62" s="22">
        <v>694</v>
      </c>
      <c r="Q62" s="22">
        <v>542</v>
      </c>
      <c r="R62" s="22">
        <v>45496</v>
      </c>
      <c r="S62" s="22">
        <v>1341</v>
      </c>
      <c r="T62" s="22">
        <v>5764</v>
      </c>
      <c r="U62" s="22">
        <v>1376</v>
      </c>
      <c r="V62" s="22">
        <v>21029</v>
      </c>
      <c r="W62" s="22">
        <v>39702</v>
      </c>
      <c r="X62" s="22">
        <v>1193</v>
      </c>
      <c r="Y62" s="22">
        <v>17939</v>
      </c>
      <c r="Z62" s="22">
        <v>19912</v>
      </c>
      <c r="AA62" s="22">
        <v>8853</v>
      </c>
      <c r="AB6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58634</v>
      </c>
      <c r="AC62" s="22">
        <f>HousingCharacteristics2017_5yr45[[#This Row],[Washoe]]-HousingCharacteristics2017_5yr45[[#This Row],[Reno]]-HousingCharacteristics2017_5yr45[[#This Row],[Sparks]]</f>
        <v>16731</v>
      </c>
    </row>
    <row r="63" spans="1:29" x14ac:dyDescent="0.25">
      <c r="A63" t="s">
        <v>4219</v>
      </c>
      <c r="B63" s="22">
        <v>120756048</v>
      </c>
      <c r="C63" s="22">
        <v>1098602</v>
      </c>
      <c r="D63" s="22">
        <v>9940</v>
      </c>
      <c r="E63" s="22">
        <v>783524</v>
      </c>
      <c r="F63" s="22">
        <v>20741</v>
      </c>
      <c r="G63" s="22">
        <v>18065</v>
      </c>
      <c r="H63" s="22">
        <v>491</v>
      </c>
      <c r="I63" s="22">
        <v>774</v>
      </c>
      <c r="J63" s="22">
        <v>6500</v>
      </c>
      <c r="K63" s="22">
        <v>2198</v>
      </c>
      <c r="L63" s="22">
        <v>2018</v>
      </c>
      <c r="M63" s="22">
        <v>21189</v>
      </c>
      <c r="N63" s="22">
        <v>2048</v>
      </c>
      <c r="O63" s="22">
        <v>19088</v>
      </c>
      <c r="P63" s="22">
        <v>1948</v>
      </c>
      <c r="Q63" s="22">
        <v>1627</v>
      </c>
      <c r="R63" s="22">
        <v>182180</v>
      </c>
      <c r="S63" s="22">
        <v>3516</v>
      </c>
      <c r="T63" s="22">
        <v>22755</v>
      </c>
      <c r="U63" s="22">
        <v>6615</v>
      </c>
      <c r="V63" s="22">
        <v>116123</v>
      </c>
      <c r="W63" s="22">
        <v>231915</v>
      </c>
      <c r="X63" s="22">
        <v>8042</v>
      </c>
      <c r="Y63" s="22">
        <v>73347</v>
      </c>
      <c r="Z63" s="22">
        <v>102283</v>
      </c>
      <c r="AA63" s="22">
        <v>38850</v>
      </c>
      <c r="AB6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347482</v>
      </c>
      <c r="AC63" s="22">
        <f>HousingCharacteristics2017_5yr45[[#This Row],[Washoe]]-HousingCharacteristics2017_5yr45[[#This Row],[Reno]]-HousingCharacteristics2017_5yr45[[#This Row],[Sparks]]</f>
        <v>41047</v>
      </c>
    </row>
    <row r="64" spans="1:29" x14ac:dyDescent="0.25">
      <c r="A64" t="s">
        <v>4220</v>
      </c>
      <c r="B64" s="22">
        <v>57912923</v>
      </c>
      <c r="C64" s="22">
        <v>646148</v>
      </c>
      <c r="D64" s="22">
        <v>5797</v>
      </c>
      <c r="E64" s="22">
        <v>459918</v>
      </c>
      <c r="F64" s="22">
        <v>15074</v>
      </c>
      <c r="G64" s="22">
        <v>6686</v>
      </c>
      <c r="H64" s="22">
        <v>28</v>
      </c>
      <c r="I64" s="22">
        <v>11</v>
      </c>
      <c r="J64" s="22">
        <v>3333</v>
      </c>
      <c r="K64" s="22">
        <v>1394</v>
      </c>
      <c r="L64" s="22">
        <v>9</v>
      </c>
      <c r="M64" s="22">
        <v>14222</v>
      </c>
      <c r="N64" s="22">
        <v>132</v>
      </c>
      <c r="O64" s="22">
        <v>728</v>
      </c>
      <c r="P64" s="22">
        <v>920</v>
      </c>
      <c r="Q64" s="22">
        <v>449</v>
      </c>
      <c r="R64" s="22">
        <v>119944</v>
      </c>
      <c r="S64" s="22">
        <v>59</v>
      </c>
      <c r="T64" s="22">
        <v>17444</v>
      </c>
      <c r="U64" s="22">
        <v>3549</v>
      </c>
      <c r="V64" s="22">
        <v>80039</v>
      </c>
      <c r="W64" s="22">
        <v>133631</v>
      </c>
      <c r="X64" s="22">
        <v>279</v>
      </c>
      <c r="Y64" s="22">
        <v>51496</v>
      </c>
      <c r="Z64" s="22">
        <v>65874</v>
      </c>
      <c r="AA64" s="22">
        <v>27393</v>
      </c>
      <c r="AB64" s="23">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190924</v>
      </c>
      <c r="AC64" s="23">
        <f>HousingCharacteristics2017_5yr45[[#This Row],[Washoe]]-HousingCharacteristics2017_5yr45[[#This Row],[Reno]]-HousingCharacteristics2017_5yr45[[#This Row],[Sparks]]</f>
        <v>26677</v>
      </c>
    </row>
    <row r="65" spans="1:29" x14ac:dyDescent="0.25">
      <c r="A65" t="s">
        <v>4221</v>
      </c>
      <c r="B65" s="22">
        <v>5751556</v>
      </c>
      <c r="C65" s="22">
        <v>28200</v>
      </c>
      <c r="D65" s="22">
        <v>1084</v>
      </c>
      <c r="E65" s="22">
        <v>8418</v>
      </c>
      <c r="F65" s="22">
        <v>1694</v>
      </c>
      <c r="G65" s="22">
        <v>2578</v>
      </c>
      <c r="H65" s="22">
        <v>115</v>
      </c>
      <c r="I65" s="22">
        <v>163</v>
      </c>
      <c r="J65" s="22">
        <v>673</v>
      </c>
      <c r="K65" s="22">
        <v>243</v>
      </c>
      <c r="L65" s="22">
        <v>96</v>
      </c>
      <c r="M65" s="22">
        <v>2150</v>
      </c>
      <c r="N65" s="22">
        <v>813</v>
      </c>
      <c r="O65" s="22">
        <v>1862</v>
      </c>
      <c r="P65" s="22">
        <v>440</v>
      </c>
      <c r="Q65" s="22">
        <v>656</v>
      </c>
      <c r="R65" s="22">
        <v>6513</v>
      </c>
      <c r="S65" s="22">
        <v>418</v>
      </c>
      <c r="T65" s="22">
        <v>284</v>
      </c>
      <c r="U65" s="22">
        <v>126</v>
      </c>
      <c r="V65" s="22">
        <v>1065</v>
      </c>
      <c r="W65" s="22">
        <v>1882</v>
      </c>
      <c r="X65" s="22">
        <v>77</v>
      </c>
      <c r="Y65" s="22">
        <v>660</v>
      </c>
      <c r="Z65" s="22">
        <v>1428</v>
      </c>
      <c r="AA65" s="22">
        <v>601</v>
      </c>
      <c r="AB6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4608</v>
      </c>
      <c r="AC65" s="22">
        <f>HousingCharacteristics2017_5yr45[[#This Row],[Washoe]]-HousingCharacteristics2017_5yr45[[#This Row],[Reno]]-HousingCharacteristics2017_5yr45[[#This Row],[Sparks]]</f>
        <v>4484</v>
      </c>
    </row>
    <row r="66" spans="1:29" x14ac:dyDescent="0.25">
      <c r="A66" t="s">
        <v>4222</v>
      </c>
      <c r="B66" s="22">
        <v>46931885</v>
      </c>
      <c r="C66" s="22">
        <v>388813</v>
      </c>
      <c r="D66" s="22">
        <v>1326</v>
      </c>
      <c r="E66" s="22">
        <v>306179</v>
      </c>
      <c r="F66" s="22">
        <v>2272</v>
      </c>
      <c r="G66" s="22">
        <v>4631</v>
      </c>
      <c r="H66" s="22">
        <v>132</v>
      </c>
      <c r="I66" s="22">
        <v>210</v>
      </c>
      <c r="J66" s="22">
        <v>1558</v>
      </c>
      <c r="K66" s="22">
        <v>230</v>
      </c>
      <c r="L66" s="22">
        <v>1256</v>
      </c>
      <c r="M66" s="22">
        <v>2833</v>
      </c>
      <c r="N66" s="22">
        <v>377</v>
      </c>
      <c r="O66" s="22">
        <v>14896</v>
      </c>
      <c r="P66" s="22">
        <v>115</v>
      </c>
      <c r="Q66" s="22">
        <v>77</v>
      </c>
      <c r="R66" s="22">
        <v>46347</v>
      </c>
      <c r="S66" s="22">
        <v>2263</v>
      </c>
      <c r="T66" s="22">
        <v>4111</v>
      </c>
      <c r="U66" s="22">
        <v>2880</v>
      </c>
      <c r="V66" s="22">
        <v>34072</v>
      </c>
      <c r="W66" s="22">
        <v>93762</v>
      </c>
      <c r="X66" s="22">
        <v>7592</v>
      </c>
      <c r="Y66" s="22">
        <v>20536</v>
      </c>
      <c r="Z66" s="22">
        <v>30994</v>
      </c>
      <c r="AA66" s="22">
        <v>10051</v>
      </c>
      <c r="AB6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147337</v>
      </c>
      <c r="AC66" s="22">
        <f>HousingCharacteristics2017_5yr45[[#This Row],[Washoe]]-HousingCharacteristics2017_5yr45[[#This Row],[Reno]]-HousingCharacteristics2017_5yr45[[#This Row],[Sparks]]</f>
        <v>5302</v>
      </c>
    </row>
    <row r="67" spans="1:29" x14ac:dyDescent="0.25">
      <c r="A67" t="s">
        <v>4223</v>
      </c>
      <c r="B67" s="22">
        <v>5731088</v>
      </c>
      <c r="C67" s="22">
        <v>6500</v>
      </c>
      <c r="D67" s="22">
        <v>227</v>
      </c>
      <c r="E67" s="22">
        <v>567</v>
      </c>
      <c r="F67" s="22">
        <v>213</v>
      </c>
      <c r="G67" s="22">
        <v>213</v>
      </c>
      <c r="H67" s="22">
        <v>46</v>
      </c>
      <c r="I67" s="22">
        <v>22</v>
      </c>
      <c r="J67" s="22">
        <v>17</v>
      </c>
      <c r="K67" s="22">
        <v>11</v>
      </c>
      <c r="L67" s="22">
        <v>26</v>
      </c>
      <c r="M67" s="22">
        <v>250</v>
      </c>
      <c r="N67" s="22">
        <v>85</v>
      </c>
      <c r="O67" s="22">
        <v>191</v>
      </c>
      <c r="P67" s="22">
        <v>45</v>
      </c>
      <c r="Q67" s="22">
        <v>49</v>
      </c>
      <c r="R67" s="22">
        <v>4287</v>
      </c>
      <c r="S67" s="22">
        <v>72</v>
      </c>
      <c r="T67" s="22">
        <v>179</v>
      </c>
      <c r="U67" s="22">
        <v>0</v>
      </c>
      <c r="V67" s="22">
        <v>31</v>
      </c>
      <c r="W67" s="22">
        <v>227</v>
      </c>
      <c r="X67" s="22">
        <v>0</v>
      </c>
      <c r="Y67" s="22">
        <v>33</v>
      </c>
      <c r="Z67" s="22">
        <v>2219</v>
      </c>
      <c r="AA67" s="22">
        <v>355</v>
      </c>
      <c r="AB6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276</v>
      </c>
      <c r="AC67" s="22">
        <f>HousingCharacteristics2017_5yr45[[#This Row],[Washoe]]-HousingCharacteristics2017_5yr45[[#This Row],[Reno]]-HousingCharacteristics2017_5yr45[[#This Row],[Sparks]]</f>
        <v>1713</v>
      </c>
    </row>
    <row r="68" spans="1:29" x14ac:dyDescent="0.25">
      <c r="A68" t="s">
        <v>4224</v>
      </c>
      <c r="B68" s="22">
        <v>119029</v>
      </c>
      <c r="C68" s="22">
        <v>259</v>
      </c>
      <c r="D68" s="22">
        <v>2</v>
      </c>
      <c r="E68" s="22">
        <v>171</v>
      </c>
      <c r="F68" s="22">
        <v>0</v>
      </c>
      <c r="G68" s="22">
        <v>0</v>
      </c>
      <c r="H68" s="22">
        <v>0</v>
      </c>
      <c r="I68" s="22">
        <v>0</v>
      </c>
      <c r="J68" s="22">
        <v>0</v>
      </c>
      <c r="K68" s="22">
        <v>0</v>
      </c>
      <c r="L68" s="22">
        <v>0</v>
      </c>
      <c r="M68" s="22">
        <v>11</v>
      </c>
      <c r="N68" s="22">
        <v>0</v>
      </c>
      <c r="O68" s="22">
        <v>0</v>
      </c>
      <c r="P68" s="22">
        <v>0</v>
      </c>
      <c r="Q68" s="22">
        <v>0</v>
      </c>
      <c r="R68" s="22">
        <v>63</v>
      </c>
      <c r="S68" s="22">
        <v>12</v>
      </c>
      <c r="T68" s="22">
        <v>0</v>
      </c>
      <c r="U68" s="22">
        <v>0</v>
      </c>
      <c r="V68" s="22">
        <v>7</v>
      </c>
      <c r="W68" s="22">
        <v>28</v>
      </c>
      <c r="X68" s="22">
        <v>0</v>
      </c>
      <c r="Y68" s="22">
        <v>0</v>
      </c>
      <c r="Z68" s="22">
        <v>29</v>
      </c>
      <c r="AA68" s="22">
        <v>0</v>
      </c>
      <c r="AB6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136</v>
      </c>
      <c r="AC68" s="22">
        <f>HousingCharacteristics2017_5yr45[[#This Row],[Washoe]]-HousingCharacteristics2017_5yr45[[#This Row],[Reno]]-HousingCharacteristics2017_5yr45[[#This Row],[Sparks]]</f>
        <v>34</v>
      </c>
    </row>
    <row r="69" spans="1:29" x14ac:dyDescent="0.25">
      <c r="A69" t="s">
        <v>4225</v>
      </c>
      <c r="B69" s="22">
        <v>2181082</v>
      </c>
      <c r="C69" s="22">
        <v>14900</v>
      </c>
      <c r="D69" s="22">
        <v>1198</v>
      </c>
      <c r="E69" s="22">
        <v>1117</v>
      </c>
      <c r="F69" s="22">
        <v>1272</v>
      </c>
      <c r="G69" s="22">
        <v>2949</v>
      </c>
      <c r="H69" s="22">
        <v>134</v>
      </c>
      <c r="I69" s="22">
        <v>346</v>
      </c>
      <c r="J69" s="22">
        <v>597</v>
      </c>
      <c r="K69" s="22">
        <v>241</v>
      </c>
      <c r="L69" s="22">
        <v>585</v>
      </c>
      <c r="M69" s="22">
        <v>1001</v>
      </c>
      <c r="N69" s="22">
        <v>483</v>
      </c>
      <c r="O69" s="22">
        <v>1039</v>
      </c>
      <c r="P69" s="22">
        <v>151</v>
      </c>
      <c r="Q69" s="22">
        <v>213</v>
      </c>
      <c r="R69" s="22">
        <v>2516</v>
      </c>
      <c r="S69" s="22">
        <v>530</v>
      </c>
      <c r="T69" s="22">
        <v>528</v>
      </c>
      <c r="U69" s="22">
        <v>16</v>
      </c>
      <c r="V69" s="22">
        <v>118</v>
      </c>
      <c r="W69" s="22">
        <v>332</v>
      </c>
      <c r="X69" s="22">
        <v>30</v>
      </c>
      <c r="Y69" s="22">
        <v>143</v>
      </c>
      <c r="Z69" s="22">
        <v>389</v>
      </c>
      <c r="AA69" s="22">
        <v>230</v>
      </c>
      <c r="AB6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478</v>
      </c>
      <c r="AC69" s="22">
        <f>HousingCharacteristics2017_5yr45[[#This Row],[Washoe]]-HousingCharacteristics2017_5yr45[[#This Row],[Reno]]-HousingCharacteristics2017_5yr45[[#This Row],[Sparks]]</f>
        <v>1897</v>
      </c>
    </row>
    <row r="70" spans="1:29" x14ac:dyDescent="0.25">
      <c r="A70" t="s">
        <v>4226</v>
      </c>
      <c r="B70" s="22">
        <v>181691</v>
      </c>
      <c r="C70" s="22">
        <v>2682</v>
      </c>
      <c r="D70" s="22">
        <v>0</v>
      </c>
      <c r="E70" s="22">
        <v>2117</v>
      </c>
      <c r="F70" s="22">
        <v>18</v>
      </c>
      <c r="G70" s="22">
        <v>127</v>
      </c>
      <c r="H70" s="22">
        <v>3</v>
      </c>
      <c r="I70" s="22">
        <v>0</v>
      </c>
      <c r="J70" s="22">
        <v>2</v>
      </c>
      <c r="K70" s="22">
        <v>0</v>
      </c>
      <c r="L70" s="22">
        <v>46</v>
      </c>
      <c r="M70" s="22">
        <v>0</v>
      </c>
      <c r="N70" s="22">
        <v>0</v>
      </c>
      <c r="O70" s="22">
        <v>44</v>
      </c>
      <c r="P70" s="22">
        <v>10</v>
      </c>
      <c r="Q70" s="22">
        <v>9</v>
      </c>
      <c r="R70" s="22">
        <v>270</v>
      </c>
      <c r="S70" s="22">
        <v>0</v>
      </c>
      <c r="T70" s="22">
        <v>36</v>
      </c>
      <c r="U70" s="22">
        <v>0</v>
      </c>
      <c r="V70" s="22">
        <v>354</v>
      </c>
      <c r="W70" s="22">
        <v>541</v>
      </c>
      <c r="X70" s="22">
        <v>7</v>
      </c>
      <c r="Y70" s="22">
        <v>199</v>
      </c>
      <c r="Z70" s="22">
        <v>152</v>
      </c>
      <c r="AA70" s="22">
        <v>39</v>
      </c>
      <c r="AB7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1016</v>
      </c>
      <c r="AC70" s="22">
        <f>HousingCharacteristics2017_5yr45[[#This Row],[Washoe]]-HousingCharacteristics2017_5yr45[[#This Row],[Reno]]-HousingCharacteristics2017_5yr45[[#This Row],[Sparks]]</f>
        <v>79</v>
      </c>
    </row>
    <row r="71" spans="1:29" x14ac:dyDescent="0.25">
      <c r="A71" t="s">
        <v>4227</v>
      </c>
      <c r="B71" s="22">
        <v>585399</v>
      </c>
      <c r="C71" s="22">
        <v>5802</v>
      </c>
      <c r="D71" s="22">
        <v>276</v>
      </c>
      <c r="E71" s="22">
        <v>974</v>
      </c>
      <c r="F71" s="22">
        <v>178</v>
      </c>
      <c r="G71" s="22">
        <v>824</v>
      </c>
      <c r="H71" s="22">
        <v>33</v>
      </c>
      <c r="I71" s="22">
        <v>22</v>
      </c>
      <c r="J71" s="22">
        <v>320</v>
      </c>
      <c r="K71" s="22">
        <v>68</v>
      </c>
      <c r="L71" s="22">
        <v>0</v>
      </c>
      <c r="M71" s="22">
        <v>674</v>
      </c>
      <c r="N71" s="22">
        <v>156</v>
      </c>
      <c r="O71" s="22">
        <v>223</v>
      </c>
      <c r="P71" s="22">
        <v>267</v>
      </c>
      <c r="Q71" s="22">
        <v>174</v>
      </c>
      <c r="R71" s="22">
        <v>1399</v>
      </c>
      <c r="S71" s="22">
        <v>126</v>
      </c>
      <c r="T71" s="22">
        <v>88</v>
      </c>
      <c r="U71" s="22">
        <v>0</v>
      </c>
      <c r="V71" s="22">
        <v>48</v>
      </c>
      <c r="W71" s="22">
        <v>289</v>
      </c>
      <c r="X71" s="22">
        <v>23</v>
      </c>
      <c r="Y71" s="22">
        <v>30</v>
      </c>
      <c r="Z71" s="22">
        <v>584</v>
      </c>
      <c r="AA71" s="22">
        <v>64</v>
      </c>
      <c r="AB7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584</v>
      </c>
      <c r="AC71" s="22">
        <f>HousingCharacteristics2017_5yr45[[#This Row],[Washoe]]-HousingCharacteristics2017_5yr45[[#This Row],[Reno]]-HousingCharacteristics2017_5yr45[[#This Row],[Sparks]]</f>
        <v>751</v>
      </c>
    </row>
    <row r="72" spans="1:29" x14ac:dyDescent="0.25">
      <c r="A72" t="s">
        <v>4228</v>
      </c>
      <c r="B72" s="22">
        <v>1361395</v>
      </c>
      <c r="C72" s="22">
        <v>5298</v>
      </c>
      <c r="D72" s="22">
        <v>30</v>
      </c>
      <c r="E72" s="22">
        <v>4063</v>
      </c>
      <c r="F72" s="22">
        <v>20</v>
      </c>
      <c r="G72" s="22">
        <v>57</v>
      </c>
      <c r="H72" s="22">
        <v>0</v>
      </c>
      <c r="I72" s="22">
        <v>0</v>
      </c>
      <c r="J72" s="22">
        <v>0</v>
      </c>
      <c r="K72" s="22">
        <v>11</v>
      </c>
      <c r="L72" s="22">
        <v>0</v>
      </c>
      <c r="M72" s="22">
        <v>48</v>
      </c>
      <c r="N72" s="22">
        <v>2</v>
      </c>
      <c r="O72" s="22">
        <v>105</v>
      </c>
      <c r="P72" s="22">
        <v>0</v>
      </c>
      <c r="Q72" s="22">
        <v>0</v>
      </c>
      <c r="R72" s="22">
        <v>841</v>
      </c>
      <c r="S72" s="22">
        <v>36</v>
      </c>
      <c r="T72" s="22">
        <v>85</v>
      </c>
      <c r="U72" s="22">
        <v>44</v>
      </c>
      <c r="V72" s="22">
        <v>389</v>
      </c>
      <c r="W72" s="22">
        <v>1223</v>
      </c>
      <c r="X72" s="22">
        <v>34</v>
      </c>
      <c r="Y72" s="22">
        <v>250</v>
      </c>
      <c r="Z72" s="22">
        <v>614</v>
      </c>
      <c r="AA72" s="22">
        <v>117</v>
      </c>
      <c r="AB7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2123</v>
      </c>
      <c r="AC72" s="22">
        <f>HousingCharacteristics2017_5yr45[[#This Row],[Washoe]]-HousingCharacteristics2017_5yr45[[#This Row],[Reno]]-HousingCharacteristics2017_5yr45[[#This Row],[Sparks]]</f>
        <v>110</v>
      </c>
    </row>
    <row r="73" spans="1:29" x14ac:dyDescent="0.25">
      <c r="A73" t="s">
        <v>4229</v>
      </c>
      <c r="B73" s="22">
        <v>120756048</v>
      </c>
      <c r="C73" s="22">
        <v>1098602</v>
      </c>
      <c r="D73" s="22">
        <v>9940</v>
      </c>
      <c r="E73" s="22">
        <v>783524</v>
      </c>
      <c r="F73" s="22">
        <v>20741</v>
      </c>
      <c r="G73" s="22">
        <v>18065</v>
      </c>
      <c r="H73" s="22">
        <v>491</v>
      </c>
      <c r="I73" s="22">
        <v>774</v>
      </c>
      <c r="J73" s="22">
        <v>6500</v>
      </c>
      <c r="K73" s="22">
        <v>2198</v>
      </c>
      <c r="L73" s="22">
        <v>2018</v>
      </c>
      <c r="M73" s="22">
        <v>21189</v>
      </c>
      <c r="N73" s="22">
        <v>2048</v>
      </c>
      <c r="O73" s="22">
        <v>19088</v>
      </c>
      <c r="P73" s="22">
        <v>1948</v>
      </c>
      <c r="Q73" s="22">
        <v>1627</v>
      </c>
      <c r="R73" s="22">
        <v>182180</v>
      </c>
      <c r="S73" s="22">
        <v>3516</v>
      </c>
      <c r="T73" s="22">
        <v>22755</v>
      </c>
      <c r="U73" s="22">
        <v>6615</v>
      </c>
      <c r="V73" s="22">
        <v>116123</v>
      </c>
      <c r="W73" s="22">
        <v>231915</v>
      </c>
      <c r="X73" s="22">
        <v>8042</v>
      </c>
      <c r="Y73" s="22">
        <v>73347</v>
      </c>
      <c r="Z73" s="22">
        <v>102283</v>
      </c>
      <c r="AA73" s="22">
        <v>38850</v>
      </c>
      <c r="AB7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347482</v>
      </c>
      <c r="AC73" s="22">
        <f>HousingCharacteristics2017_5yr45[[#This Row],[Washoe]]-HousingCharacteristics2017_5yr45[[#This Row],[Reno]]-HousingCharacteristics2017_5yr45[[#This Row],[Sparks]]</f>
        <v>41047</v>
      </c>
    </row>
    <row r="74" spans="1:29" x14ac:dyDescent="0.25">
      <c r="A74" t="s">
        <v>4230</v>
      </c>
      <c r="B74" s="22">
        <v>468497</v>
      </c>
      <c r="C74" s="22">
        <v>4279</v>
      </c>
      <c r="D74" s="22">
        <v>46</v>
      </c>
      <c r="E74" s="22">
        <v>3062</v>
      </c>
      <c r="F74" s="22">
        <v>48</v>
      </c>
      <c r="G74" s="22">
        <v>97</v>
      </c>
      <c r="H74" s="22">
        <v>0</v>
      </c>
      <c r="I74" s="22">
        <v>6</v>
      </c>
      <c r="J74" s="22">
        <v>21</v>
      </c>
      <c r="K74" s="22">
        <v>26</v>
      </c>
      <c r="L74" s="22">
        <v>28</v>
      </c>
      <c r="M74" s="22">
        <v>16</v>
      </c>
      <c r="N74" s="22">
        <v>10</v>
      </c>
      <c r="O74" s="22">
        <v>224</v>
      </c>
      <c r="P74" s="22">
        <v>48</v>
      </c>
      <c r="Q74" s="22">
        <v>0</v>
      </c>
      <c r="R74" s="22">
        <v>568</v>
      </c>
      <c r="S74" s="22">
        <v>45</v>
      </c>
      <c r="T74" s="22">
        <v>34</v>
      </c>
      <c r="U74" s="22">
        <v>0</v>
      </c>
      <c r="V74" s="22">
        <v>220</v>
      </c>
      <c r="W74" s="22">
        <v>1067</v>
      </c>
      <c r="X74" s="22">
        <v>21</v>
      </c>
      <c r="Y74" s="22">
        <v>390</v>
      </c>
      <c r="Z74" s="22">
        <v>413</v>
      </c>
      <c r="AA74" s="22">
        <v>85</v>
      </c>
      <c r="AB7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1364</v>
      </c>
      <c r="AC74" s="22">
        <f>HousingCharacteristics2017_5yr45[[#This Row],[Washoe]]-HousingCharacteristics2017_5yr45[[#This Row],[Reno]]-HousingCharacteristics2017_5yr45[[#This Row],[Sparks]]</f>
        <v>70</v>
      </c>
    </row>
    <row r="75" spans="1:29" x14ac:dyDescent="0.25">
      <c r="A75" t="s">
        <v>4231</v>
      </c>
      <c r="B75" s="22">
        <v>1003980</v>
      </c>
      <c r="C75" s="22">
        <v>8517</v>
      </c>
      <c r="D75" s="22">
        <v>76</v>
      </c>
      <c r="E75" s="22">
        <v>5283</v>
      </c>
      <c r="F75" s="22">
        <v>161</v>
      </c>
      <c r="G75" s="22">
        <v>83</v>
      </c>
      <c r="H75" s="22">
        <v>6</v>
      </c>
      <c r="I75" s="22">
        <v>0</v>
      </c>
      <c r="J75" s="22">
        <v>26</v>
      </c>
      <c r="K75" s="22">
        <v>26</v>
      </c>
      <c r="L75" s="22">
        <v>28</v>
      </c>
      <c r="M75" s="22">
        <v>69</v>
      </c>
      <c r="N75" s="22">
        <v>0</v>
      </c>
      <c r="O75" s="22">
        <v>302</v>
      </c>
      <c r="P75" s="22">
        <v>25</v>
      </c>
      <c r="Q75" s="22">
        <v>9</v>
      </c>
      <c r="R75" s="22">
        <v>1968</v>
      </c>
      <c r="S75" s="22">
        <v>36</v>
      </c>
      <c r="T75" s="22">
        <v>419</v>
      </c>
      <c r="U75" s="22">
        <v>82</v>
      </c>
      <c r="V75" s="22">
        <v>340</v>
      </c>
      <c r="W75" s="22">
        <v>1878</v>
      </c>
      <c r="X75" s="22">
        <v>21</v>
      </c>
      <c r="Y75" s="22">
        <v>331</v>
      </c>
      <c r="Z75" s="22">
        <v>1448</v>
      </c>
      <c r="AA75" s="22">
        <v>289</v>
      </c>
      <c r="AB7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2631</v>
      </c>
      <c r="AC75" s="22">
        <f>HousingCharacteristics2017_5yr45[[#This Row],[Washoe]]-HousingCharacteristics2017_5yr45[[#This Row],[Reno]]-HousingCharacteristics2017_5yr45[[#This Row],[Sparks]]</f>
        <v>231</v>
      </c>
    </row>
    <row r="76" spans="1:29" x14ac:dyDescent="0.25">
      <c r="A76" t="s">
        <v>4232</v>
      </c>
      <c r="B76" s="22">
        <v>2317813</v>
      </c>
      <c r="C76" s="22">
        <v>24353</v>
      </c>
      <c r="D76" s="22">
        <v>244</v>
      </c>
      <c r="E76" s="22">
        <v>17029</v>
      </c>
      <c r="F76" s="22">
        <v>387</v>
      </c>
      <c r="G76" s="22">
        <v>216</v>
      </c>
      <c r="H76" s="22">
        <v>12</v>
      </c>
      <c r="I76" s="22">
        <v>12</v>
      </c>
      <c r="J76" s="22">
        <v>96</v>
      </c>
      <c r="K76" s="22">
        <v>31</v>
      </c>
      <c r="L76" s="22">
        <v>9</v>
      </c>
      <c r="M76" s="22">
        <v>508</v>
      </c>
      <c r="N76" s="22">
        <v>62</v>
      </c>
      <c r="O76" s="22">
        <v>582</v>
      </c>
      <c r="P76" s="22">
        <v>42</v>
      </c>
      <c r="Q76" s="22">
        <v>39</v>
      </c>
      <c r="R76" s="22">
        <v>4291</v>
      </c>
      <c r="S76" s="22">
        <v>55</v>
      </c>
      <c r="T76" s="22">
        <v>738</v>
      </c>
      <c r="U76" s="22">
        <v>189</v>
      </c>
      <c r="V76" s="22">
        <v>1934</v>
      </c>
      <c r="W76" s="22">
        <v>5522</v>
      </c>
      <c r="X76" s="22">
        <v>144</v>
      </c>
      <c r="Y76" s="22">
        <v>1333</v>
      </c>
      <c r="Z76" s="22">
        <v>3070</v>
      </c>
      <c r="AA76" s="22">
        <v>641</v>
      </c>
      <c r="AB7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7907</v>
      </c>
      <c r="AC76" s="22">
        <f>HousingCharacteristics2017_5yr45[[#This Row],[Washoe]]-HousingCharacteristics2017_5yr45[[#This Row],[Reno]]-HousingCharacteristics2017_5yr45[[#This Row],[Sparks]]</f>
        <v>580</v>
      </c>
    </row>
    <row r="77" spans="1:29" x14ac:dyDescent="0.25">
      <c r="A77" t="s">
        <v>4233</v>
      </c>
      <c r="B77" s="22">
        <v>120756048</v>
      </c>
      <c r="C77" s="22">
        <v>1098602</v>
      </c>
      <c r="D77" s="22">
        <v>9940</v>
      </c>
      <c r="E77" s="22">
        <v>783524</v>
      </c>
      <c r="F77" s="22">
        <v>20741</v>
      </c>
      <c r="G77" s="22">
        <v>18065</v>
      </c>
      <c r="H77" s="22">
        <v>491</v>
      </c>
      <c r="I77" s="22">
        <v>774</v>
      </c>
      <c r="J77" s="22">
        <v>6500</v>
      </c>
      <c r="K77" s="22">
        <v>2198</v>
      </c>
      <c r="L77" s="22">
        <v>2018</v>
      </c>
      <c r="M77" s="22">
        <v>21189</v>
      </c>
      <c r="N77" s="22">
        <v>2048</v>
      </c>
      <c r="O77" s="22">
        <v>19088</v>
      </c>
      <c r="P77" s="22">
        <v>1948</v>
      </c>
      <c r="Q77" s="22">
        <v>1627</v>
      </c>
      <c r="R77" s="22">
        <v>182180</v>
      </c>
      <c r="S77" s="22">
        <v>3516</v>
      </c>
      <c r="T77" s="22">
        <v>22755</v>
      </c>
      <c r="U77" s="22">
        <v>6615</v>
      </c>
      <c r="V77" s="22">
        <v>116123</v>
      </c>
      <c r="W77" s="22">
        <v>231915</v>
      </c>
      <c r="X77" s="22">
        <v>8042</v>
      </c>
      <c r="Y77" s="22">
        <v>73347</v>
      </c>
      <c r="Z77" s="22">
        <v>102283</v>
      </c>
      <c r="AA77" s="22">
        <v>38850</v>
      </c>
      <c r="AB77" s="23">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347482</v>
      </c>
      <c r="AC77" s="23">
        <f>HousingCharacteristics2017_5yr45[[#This Row],[Washoe]]-HousingCharacteristics2017_5yr45[[#This Row],[Reno]]-HousingCharacteristics2017_5yr45[[#This Row],[Sparks]]</f>
        <v>41047</v>
      </c>
    </row>
    <row r="78" spans="1:29" x14ac:dyDescent="0.25">
      <c r="A78" t="s">
        <v>4234</v>
      </c>
      <c r="B78" s="22">
        <v>116710069</v>
      </c>
      <c r="C78" s="22">
        <v>1052814</v>
      </c>
      <c r="D78" s="22">
        <v>9666</v>
      </c>
      <c r="E78" s="22">
        <v>749984</v>
      </c>
      <c r="F78" s="22">
        <v>20188</v>
      </c>
      <c r="G78" s="22">
        <v>17548</v>
      </c>
      <c r="H78" s="22">
        <v>487</v>
      </c>
      <c r="I78" s="22">
        <v>764</v>
      </c>
      <c r="J78" s="22">
        <v>6212</v>
      </c>
      <c r="K78" s="22">
        <v>2196</v>
      </c>
      <c r="L78" s="22">
        <v>1990</v>
      </c>
      <c r="M78" s="22">
        <v>20569</v>
      </c>
      <c r="N78" s="22">
        <v>1967</v>
      </c>
      <c r="O78" s="22">
        <v>18459</v>
      </c>
      <c r="P78" s="22">
        <v>1893</v>
      </c>
      <c r="Q78" s="22">
        <v>1623</v>
      </c>
      <c r="R78" s="22">
        <v>174083</v>
      </c>
      <c r="S78" s="22">
        <v>3416</v>
      </c>
      <c r="T78" s="22">
        <v>21769</v>
      </c>
      <c r="U78" s="22">
        <v>6577</v>
      </c>
      <c r="V78" s="22">
        <v>114039</v>
      </c>
      <c r="W78" s="22">
        <v>221243</v>
      </c>
      <c r="X78" s="22">
        <v>7810</v>
      </c>
      <c r="Y78" s="22">
        <v>69629</v>
      </c>
      <c r="Z78" s="22">
        <v>97045</v>
      </c>
      <c r="AA78" s="22">
        <v>37339</v>
      </c>
      <c r="AB7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330686</v>
      </c>
      <c r="AC78" s="22">
        <f>HousingCharacteristics2017_5yr45[[#This Row],[Washoe]]-HousingCharacteristics2017_5yr45[[#This Row],[Reno]]-HousingCharacteristics2017_5yr45[[#This Row],[Sparks]]</f>
        <v>39699</v>
      </c>
    </row>
    <row r="79" spans="1:29" x14ac:dyDescent="0.25">
      <c r="A79" t="s">
        <v>4235</v>
      </c>
      <c r="B79" s="22">
        <v>2744718</v>
      </c>
      <c r="C79" s="22">
        <v>31530</v>
      </c>
      <c r="D79" s="22">
        <v>145</v>
      </c>
      <c r="E79" s="22">
        <v>23295</v>
      </c>
      <c r="F79" s="22">
        <v>475</v>
      </c>
      <c r="G79" s="22">
        <v>443</v>
      </c>
      <c r="H79" s="22">
        <v>0</v>
      </c>
      <c r="I79" s="22">
        <v>10</v>
      </c>
      <c r="J79" s="22">
        <v>235</v>
      </c>
      <c r="K79" s="22">
        <v>2</v>
      </c>
      <c r="L79" s="22">
        <v>28</v>
      </c>
      <c r="M79" s="22">
        <v>522</v>
      </c>
      <c r="N79" s="22">
        <v>68</v>
      </c>
      <c r="O79" s="22">
        <v>328</v>
      </c>
      <c r="P79" s="22">
        <v>55</v>
      </c>
      <c r="Q79" s="22">
        <v>4</v>
      </c>
      <c r="R79" s="22">
        <v>5272</v>
      </c>
      <c r="S79" s="22">
        <v>56</v>
      </c>
      <c r="T79" s="22">
        <v>592</v>
      </c>
      <c r="U79" s="22">
        <v>33</v>
      </c>
      <c r="V79" s="22">
        <v>1500</v>
      </c>
      <c r="W79" s="22">
        <v>7165</v>
      </c>
      <c r="X79" s="22">
        <v>113</v>
      </c>
      <c r="Y79" s="22">
        <v>2731</v>
      </c>
      <c r="Z79" s="22">
        <v>3346</v>
      </c>
      <c r="AA79" s="22">
        <v>973</v>
      </c>
      <c r="AB7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11753</v>
      </c>
      <c r="AC79" s="22">
        <f>HousingCharacteristics2017_5yr45[[#This Row],[Washoe]]-HousingCharacteristics2017_5yr45[[#This Row],[Reno]]-HousingCharacteristics2017_5yr45[[#This Row],[Sparks]]</f>
        <v>953</v>
      </c>
    </row>
    <row r="80" spans="1:29" x14ac:dyDescent="0.25">
      <c r="A80" t="s">
        <v>4236</v>
      </c>
      <c r="B80" s="22">
        <v>1301261</v>
      </c>
      <c r="C80" s="22">
        <v>14258</v>
      </c>
      <c r="D80" s="22">
        <v>129</v>
      </c>
      <c r="E80" s="22">
        <v>10245</v>
      </c>
      <c r="F80" s="22">
        <v>78</v>
      </c>
      <c r="G80" s="22">
        <v>74</v>
      </c>
      <c r="H80" s="22">
        <v>4</v>
      </c>
      <c r="I80" s="22">
        <v>0</v>
      </c>
      <c r="J80" s="22">
        <v>53</v>
      </c>
      <c r="K80" s="22">
        <v>0</v>
      </c>
      <c r="L80" s="22">
        <v>0</v>
      </c>
      <c r="M80" s="22">
        <v>98</v>
      </c>
      <c r="N80" s="22">
        <v>13</v>
      </c>
      <c r="O80" s="22">
        <v>301</v>
      </c>
      <c r="P80" s="22">
        <v>0</v>
      </c>
      <c r="Q80" s="22">
        <v>0</v>
      </c>
      <c r="R80" s="22">
        <v>2825</v>
      </c>
      <c r="S80" s="22">
        <v>44</v>
      </c>
      <c r="T80" s="22">
        <v>394</v>
      </c>
      <c r="U80" s="22">
        <v>5</v>
      </c>
      <c r="V80" s="22">
        <v>584</v>
      </c>
      <c r="W80" s="22">
        <v>3507</v>
      </c>
      <c r="X80" s="22">
        <v>119</v>
      </c>
      <c r="Y80" s="22">
        <v>987</v>
      </c>
      <c r="Z80" s="22">
        <v>1892</v>
      </c>
      <c r="AA80" s="22">
        <v>538</v>
      </c>
      <c r="AB8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5043</v>
      </c>
      <c r="AC80" s="22">
        <f>HousingCharacteristics2017_5yr45[[#This Row],[Washoe]]-HousingCharacteristics2017_5yr45[[#This Row],[Reno]]-HousingCharacteristics2017_5yr45[[#This Row],[Sparks]]</f>
        <v>395</v>
      </c>
    </row>
    <row r="81" spans="1:29" x14ac:dyDescent="0.25">
      <c r="A81" t="s">
        <v>4237</v>
      </c>
      <c r="B81" s="22">
        <v>77274381</v>
      </c>
      <c r="C81" s="22">
        <v>618605</v>
      </c>
      <c r="D81" s="22">
        <v>6503</v>
      </c>
      <c r="E81" s="22">
        <v>421252</v>
      </c>
      <c r="F81" s="22">
        <v>14811</v>
      </c>
      <c r="G81" s="22">
        <v>12870</v>
      </c>
      <c r="H81" s="22">
        <v>286</v>
      </c>
      <c r="I81" s="22">
        <v>571</v>
      </c>
      <c r="J81" s="22">
        <v>4642</v>
      </c>
      <c r="K81" s="22">
        <v>1614</v>
      </c>
      <c r="L81" s="22">
        <v>1510</v>
      </c>
      <c r="M81" s="22">
        <v>14985</v>
      </c>
      <c r="N81" s="22">
        <v>1446</v>
      </c>
      <c r="O81" s="22">
        <v>13517</v>
      </c>
      <c r="P81" s="22">
        <v>1301</v>
      </c>
      <c r="Q81" s="22">
        <v>1470</v>
      </c>
      <c r="R81" s="22">
        <v>106255</v>
      </c>
      <c r="S81" s="22">
        <v>2657</v>
      </c>
      <c r="T81" s="22">
        <v>12915</v>
      </c>
      <c r="U81" s="22">
        <v>4516</v>
      </c>
      <c r="V81" s="22">
        <v>74384</v>
      </c>
      <c r="W81" s="22">
        <v>122235</v>
      </c>
      <c r="X81" s="22">
        <v>5852</v>
      </c>
      <c r="Y81" s="22">
        <v>42675</v>
      </c>
      <c r="Z81" s="22">
        <v>49046</v>
      </c>
      <c r="AA81" s="22">
        <v>22812</v>
      </c>
      <c r="AB8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171590</v>
      </c>
      <c r="AC81" s="22">
        <f>HousingCharacteristics2017_5yr45[[#This Row],[Washoe]]-HousingCharacteristics2017_5yr45[[#This Row],[Reno]]-HousingCharacteristics2017_5yr45[[#This Row],[Sparks]]</f>
        <v>34397</v>
      </c>
    </row>
    <row r="82" spans="1:29" x14ac:dyDescent="0.25">
      <c r="A82" t="s">
        <v>4238</v>
      </c>
      <c r="B82" s="22">
        <v>5335889</v>
      </c>
      <c r="C82" s="22">
        <v>26303</v>
      </c>
      <c r="D82" s="22">
        <v>481</v>
      </c>
      <c r="E82" s="22">
        <v>14701</v>
      </c>
      <c r="F82" s="22">
        <v>298</v>
      </c>
      <c r="G82" s="22">
        <v>1291</v>
      </c>
      <c r="H82" s="22">
        <v>120</v>
      </c>
      <c r="I82" s="22">
        <v>98</v>
      </c>
      <c r="J82" s="22">
        <v>499</v>
      </c>
      <c r="K82" s="22">
        <v>95</v>
      </c>
      <c r="L82" s="22">
        <v>141</v>
      </c>
      <c r="M82" s="22">
        <v>866</v>
      </c>
      <c r="N82" s="22">
        <v>370</v>
      </c>
      <c r="O82" s="22">
        <v>1451</v>
      </c>
      <c r="P82" s="22">
        <v>230</v>
      </c>
      <c r="Q82" s="22">
        <v>81</v>
      </c>
      <c r="R82" s="22">
        <v>4179</v>
      </c>
      <c r="S82" s="22">
        <v>253</v>
      </c>
      <c r="T82" s="22">
        <v>1149</v>
      </c>
      <c r="U82" s="22">
        <v>421</v>
      </c>
      <c r="V82" s="22">
        <v>1225</v>
      </c>
      <c r="W82" s="22">
        <v>2980</v>
      </c>
      <c r="X82" s="22">
        <v>223</v>
      </c>
      <c r="Y82" s="22">
        <v>1361</v>
      </c>
      <c r="Z82" s="22">
        <v>2030</v>
      </c>
      <c r="AA82" s="22">
        <v>868</v>
      </c>
      <c r="AB8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8491</v>
      </c>
      <c r="AC82" s="22">
        <f>HousingCharacteristics2017_5yr45[[#This Row],[Washoe]]-HousingCharacteristics2017_5yr45[[#This Row],[Reno]]-HousingCharacteristics2017_5yr45[[#This Row],[Sparks]]</f>
        <v>1281</v>
      </c>
    </row>
    <row r="83" spans="1:29" x14ac:dyDescent="0.25">
      <c r="A83" t="s">
        <v>4239</v>
      </c>
      <c r="B83" s="22">
        <v>9308841</v>
      </c>
      <c r="C83" s="22">
        <v>29918</v>
      </c>
      <c r="D83" s="22">
        <v>585</v>
      </c>
      <c r="E83" s="22">
        <v>18228</v>
      </c>
      <c r="F83" s="22">
        <v>339</v>
      </c>
      <c r="G83" s="22">
        <v>805</v>
      </c>
      <c r="H83" s="22">
        <v>69</v>
      </c>
      <c r="I83" s="22">
        <v>149</v>
      </c>
      <c r="J83" s="22">
        <v>464</v>
      </c>
      <c r="K83" s="22">
        <v>253</v>
      </c>
      <c r="L83" s="22">
        <v>214</v>
      </c>
      <c r="M83" s="22">
        <v>1408</v>
      </c>
      <c r="N83" s="22">
        <v>361</v>
      </c>
      <c r="O83" s="22">
        <v>2341</v>
      </c>
      <c r="P83" s="22">
        <v>316</v>
      </c>
      <c r="Q83" s="22">
        <v>28</v>
      </c>
      <c r="R83" s="22">
        <v>3027</v>
      </c>
      <c r="S83" s="22">
        <v>599</v>
      </c>
      <c r="T83" s="22">
        <v>732</v>
      </c>
      <c r="U83" s="22">
        <v>159</v>
      </c>
      <c r="V83" s="22">
        <v>1536</v>
      </c>
      <c r="W83" s="22">
        <v>5196</v>
      </c>
      <c r="X83" s="22">
        <v>313</v>
      </c>
      <c r="Y83" s="22">
        <v>1631</v>
      </c>
      <c r="Z83" s="22">
        <v>1440</v>
      </c>
      <c r="AA83" s="22">
        <v>358</v>
      </c>
      <c r="AB8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9393</v>
      </c>
      <c r="AC83" s="22">
        <f>HousingCharacteristics2017_5yr45[[#This Row],[Washoe]]-HousingCharacteristics2017_5yr45[[#This Row],[Reno]]-HousingCharacteristics2017_5yr45[[#This Row],[Sparks]]</f>
        <v>1229</v>
      </c>
    </row>
    <row r="84" spans="1:29" x14ac:dyDescent="0.25">
      <c r="A84" t="s">
        <v>4240</v>
      </c>
      <c r="B84" s="22">
        <v>10243084</v>
      </c>
      <c r="C84" s="22">
        <v>48078</v>
      </c>
      <c r="D84" s="22">
        <v>861</v>
      </c>
      <c r="E84" s="22">
        <v>33599</v>
      </c>
      <c r="F84" s="22">
        <v>412</v>
      </c>
      <c r="G84" s="22">
        <v>1637</v>
      </c>
      <c r="H84" s="22">
        <v>37</v>
      </c>
      <c r="I84" s="22">
        <v>54</v>
      </c>
      <c r="J84" s="22">
        <v>628</v>
      </c>
      <c r="K84" s="22">
        <v>212</v>
      </c>
      <c r="L84" s="22">
        <v>453</v>
      </c>
      <c r="M84" s="22">
        <v>1888</v>
      </c>
      <c r="N84" s="22">
        <v>225</v>
      </c>
      <c r="O84" s="22">
        <v>2244</v>
      </c>
      <c r="P84" s="22">
        <v>292</v>
      </c>
      <c r="Q84" s="22">
        <v>220</v>
      </c>
      <c r="R84" s="22">
        <v>4253</v>
      </c>
      <c r="S84" s="22">
        <v>429</v>
      </c>
      <c r="T84" s="22">
        <v>634</v>
      </c>
      <c r="U84" s="22">
        <v>253</v>
      </c>
      <c r="V84" s="22">
        <v>3350</v>
      </c>
      <c r="W84" s="22">
        <v>10670</v>
      </c>
      <c r="X84" s="22">
        <v>696</v>
      </c>
      <c r="Y84" s="22">
        <v>3276</v>
      </c>
      <c r="Z84" s="22">
        <v>1824</v>
      </c>
      <c r="AA84" s="22">
        <v>1066</v>
      </c>
      <c r="AB8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15354</v>
      </c>
      <c r="AC84" s="22">
        <f>HousingCharacteristics2017_5yr45[[#This Row],[Washoe]]-HousingCharacteristics2017_5yr45[[#This Row],[Reno]]-HousingCharacteristics2017_5yr45[[#This Row],[Sparks]]</f>
        <v>1363</v>
      </c>
    </row>
    <row r="85" spans="1:29" x14ac:dyDescent="0.25">
      <c r="A85" t="s">
        <v>4241</v>
      </c>
      <c r="B85" s="22">
        <v>10855013</v>
      </c>
      <c r="C85" s="22">
        <v>81278</v>
      </c>
      <c r="D85" s="22">
        <v>1538</v>
      </c>
      <c r="E85" s="22">
        <v>59238</v>
      </c>
      <c r="F85" s="22">
        <v>975</v>
      </c>
      <c r="G85" s="22">
        <v>2145</v>
      </c>
      <c r="H85" s="22">
        <v>21</v>
      </c>
      <c r="I85" s="22">
        <v>68</v>
      </c>
      <c r="J85" s="22">
        <v>1049</v>
      </c>
      <c r="K85" s="22">
        <v>396</v>
      </c>
      <c r="L85" s="22">
        <v>270</v>
      </c>
      <c r="M85" s="22">
        <v>2588</v>
      </c>
      <c r="N85" s="22">
        <v>365</v>
      </c>
      <c r="O85" s="22">
        <v>2647</v>
      </c>
      <c r="P85" s="22">
        <v>215</v>
      </c>
      <c r="Q85" s="22">
        <v>248</v>
      </c>
      <c r="R85" s="22">
        <v>7807</v>
      </c>
      <c r="S85" s="22">
        <v>525</v>
      </c>
      <c r="T85" s="22">
        <v>1183</v>
      </c>
      <c r="U85" s="22">
        <v>441</v>
      </c>
      <c r="V85" s="22">
        <v>5803</v>
      </c>
      <c r="W85" s="22">
        <v>18850</v>
      </c>
      <c r="X85" s="22">
        <v>992</v>
      </c>
      <c r="Y85" s="22">
        <v>8688</v>
      </c>
      <c r="Z85" s="22">
        <v>3671</v>
      </c>
      <c r="AA85" s="22">
        <v>1861</v>
      </c>
      <c r="AB85" s="23">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24464</v>
      </c>
      <c r="AC85" s="23">
        <f>HousingCharacteristics2017_5yr45[[#This Row],[Washoe]]-HousingCharacteristics2017_5yr45[[#This Row],[Reno]]-HousingCharacteristics2017_5yr45[[#This Row],[Sparks]]</f>
        <v>2275</v>
      </c>
    </row>
    <row r="86" spans="1:29" x14ac:dyDescent="0.25">
      <c r="A86" t="s">
        <v>4242</v>
      </c>
      <c r="B86" s="22">
        <v>15151292</v>
      </c>
      <c r="C86" s="22">
        <v>181127</v>
      </c>
      <c r="D86" s="22">
        <v>1751</v>
      </c>
      <c r="E86" s="22">
        <v>133111</v>
      </c>
      <c r="F86" s="22">
        <v>2813</v>
      </c>
      <c r="G86" s="22">
        <v>4202</v>
      </c>
      <c r="H86" s="22">
        <v>24</v>
      </c>
      <c r="I86" s="22">
        <v>104</v>
      </c>
      <c r="J86" s="22">
        <v>1052</v>
      </c>
      <c r="K86" s="22">
        <v>483</v>
      </c>
      <c r="L86" s="22">
        <v>176</v>
      </c>
      <c r="M86" s="22">
        <v>4549</v>
      </c>
      <c r="N86" s="22">
        <v>77</v>
      </c>
      <c r="O86" s="22">
        <v>3122</v>
      </c>
      <c r="P86" s="22">
        <v>132</v>
      </c>
      <c r="Q86" s="22">
        <v>359</v>
      </c>
      <c r="R86" s="22">
        <v>25083</v>
      </c>
      <c r="S86" s="22">
        <v>406</v>
      </c>
      <c r="T86" s="22">
        <v>3683</v>
      </c>
      <c r="U86" s="22">
        <v>1158</v>
      </c>
      <c r="V86" s="22">
        <v>21564</v>
      </c>
      <c r="W86" s="22">
        <v>38369</v>
      </c>
      <c r="X86" s="22">
        <v>1945</v>
      </c>
      <c r="Y86" s="22">
        <v>18337</v>
      </c>
      <c r="Z86" s="22">
        <v>10947</v>
      </c>
      <c r="AA86" s="22">
        <v>7152</v>
      </c>
      <c r="AB8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51738</v>
      </c>
      <c r="AC86" s="22">
        <f>HousingCharacteristics2017_5yr45[[#This Row],[Washoe]]-HousingCharacteristics2017_5yr45[[#This Row],[Reno]]-HousingCharacteristics2017_5yr45[[#This Row],[Sparks]]</f>
        <v>6984</v>
      </c>
    </row>
    <row r="87" spans="1:29" x14ac:dyDescent="0.25">
      <c r="A87" t="s">
        <v>4243</v>
      </c>
      <c r="B87" s="22">
        <v>14948354</v>
      </c>
      <c r="C87" s="22">
        <v>180613</v>
      </c>
      <c r="D87" s="22">
        <v>1090</v>
      </c>
      <c r="E87" s="22">
        <v>120391</v>
      </c>
      <c r="F87" s="22">
        <v>5181</v>
      </c>
      <c r="G87" s="22">
        <v>2293</v>
      </c>
      <c r="H87" s="22">
        <v>9</v>
      </c>
      <c r="I87" s="22">
        <v>51</v>
      </c>
      <c r="J87" s="22">
        <v>795</v>
      </c>
      <c r="K87" s="22">
        <v>148</v>
      </c>
      <c r="L87" s="22">
        <v>199</v>
      </c>
      <c r="M87" s="22">
        <v>3069</v>
      </c>
      <c r="N87" s="22">
        <v>38</v>
      </c>
      <c r="O87" s="22">
        <v>1508</v>
      </c>
      <c r="P87" s="22">
        <v>73</v>
      </c>
      <c r="Q87" s="22">
        <v>393</v>
      </c>
      <c r="R87" s="22">
        <v>40991</v>
      </c>
      <c r="S87" s="22">
        <v>271</v>
      </c>
      <c r="T87" s="22">
        <v>4113</v>
      </c>
      <c r="U87" s="22">
        <v>1455</v>
      </c>
      <c r="V87" s="22">
        <v>30535</v>
      </c>
      <c r="W87" s="22">
        <v>33320</v>
      </c>
      <c r="X87" s="22">
        <v>1330</v>
      </c>
      <c r="Y87" s="22">
        <v>8768</v>
      </c>
      <c r="Z87" s="22">
        <v>21209</v>
      </c>
      <c r="AA87" s="22">
        <v>9826</v>
      </c>
      <c r="AB8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44983</v>
      </c>
      <c r="AC87" s="22">
        <f>HousingCharacteristics2017_5yr45[[#This Row],[Washoe]]-HousingCharacteristics2017_5yr45[[#This Row],[Reno]]-HousingCharacteristics2017_5yr45[[#This Row],[Sparks]]</f>
        <v>9956</v>
      </c>
    </row>
    <row r="88" spans="1:29" x14ac:dyDescent="0.25">
      <c r="A88" t="s">
        <v>4244</v>
      </c>
      <c r="B88" s="22">
        <v>8821114</v>
      </c>
      <c r="C88" s="22">
        <v>57926</v>
      </c>
      <c r="D88" s="22">
        <v>119</v>
      </c>
      <c r="E88" s="22">
        <v>34617</v>
      </c>
      <c r="F88" s="22">
        <v>3759</v>
      </c>
      <c r="G88" s="22">
        <v>448</v>
      </c>
      <c r="H88" s="22">
        <v>3</v>
      </c>
      <c r="I88" s="22">
        <v>12</v>
      </c>
      <c r="J88" s="22">
        <v>62</v>
      </c>
      <c r="K88" s="22">
        <v>27</v>
      </c>
      <c r="L88" s="22">
        <v>57</v>
      </c>
      <c r="M88" s="22">
        <v>580</v>
      </c>
      <c r="N88" s="22">
        <v>10</v>
      </c>
      <c r="O88" s="22">
        <v>183</v>
      </c>
      <c r="P88" s="22">
        <v>34</v>
      </c>
      <c r="Q88" s="22">
        <v>133</v>
      </c>
      <c r="R88" s="22">
        <v>16488</v>
      </c>
      <c r="S88" s="22">
        <v>119</v>
      </c>
      <c r="T88" s="22">
        <v>1275</v>
      </c>
      <c r="U88" s="22">
        <v>521</v>
      </c>
      <c r="V88" s="22">
        <v>8619</v>
      </c>
      <c r="W88" s="22">
        <v>10477</v>
      </c>
      <c r="X88" s="22">
        <v>338</v>
      </c>
      <c r="Y88" s="22">
        <v>546</v>
      </c>
      <c r="Z88" s="22">
        <v>6703</v>
      </c>
      <c r="AA88" s="22">
        <v>1565</v>
      </c>
      <c r="AB8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14116</v>
      </c>
      <c r="AC88" s="22">
        <f>HousingCharacteristics2017_5yr45[[#This Row],[Washoe]]-HousingCharacteristics2017_5yr45[[#This Row],[Reno]]-HousingCharacteristics2017_5yr45[[#This Row],[Sparks]]</f>
        <v>8220</v>
      </c>
    </row>
    <row r="89" spans="1:29" x14ac:dyDescent="0.25">
      <c r="A89" t="s">
        <v>4245</v>
      </c>
      <c r="B89" s="22">
        <v>2610794</v>
      </c>
      <c r="C89" s="22">
        <v>13362</v>
      </c>
      <c r="D89" s="22">
        <v>78</v>
      </c>
      <c r="E89" s="22">
        <v>7367</v>
      </c>
      <c r="F89" s="22">
        <v>1034</v>
      </c>
      <c r="G89" s="22">
        <v>49</v>
      </c>
      <c r="H89" s="22">
        <v>3</v>
      </c>
      <c r="I89" s="22">
        <v>35</v>
      </c>
      <c r="J89" s="22">
        <v>93</v>
      </c>
      <c r="K89" s="22">
        <v>0</v>
      </c>
      <c r="L89" s="22">
        <v>0</v>
      </c>
      <c r="M89" s="22">
        <v>37</v>
      </c>
      <c r="N89" s="22">
        <v>0</v>
      </c>
      <c r="O89" s="22">
        <v>21</v>
      </c>
      <c r="P89" s="22">
        <v>9</v>
      </c>
      <c r="Q89" s="22">
        <v>8</v>
      </c>
      <c r="R89" s="22">
        <v>4427</v>
      </c>
      <c r="S89" s="22">
        <v>55</v>
      </c>
      <c r="T89" s="22">
        <v>146</v>
      </c>
      <c r="U89" s="22">
        <v>108</v>
      </c>
      <c r="V89" s="22">
        <v>1752</v>
      </c>
      <c r="W89" s="22">
        <v>2373</v>
      </c>
      <c r="X89" s="22">
        <v>15</v>
      </c>
      <c r="Y89" s="22">
        <v>68</v>
      </c>
      <c r="Z89" s="22">
        <v>1222</v>
      </c>
      <c r="AA89" s="22">
        <v>116</v>
      </c>
      <c r="AB8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3051</v>
      </c>
      <c r="AC89" s="22">
        <f>HousingCharacteristics2017_5yr45[[#This Row],[Washoe]]-HousingCharacteristics2017_5yr45[[#This Row],[Reno]]-HousingCharacteristics2017_5yr45[[#This Row],[Sparks]]</f>
        <v>3089</v>
      </c>
    </row>
    <row r="90" spans="1:29" x14ac:dyDescent="0.25">
      <c r="A90" t="s">
        <v>4246</v>
      </c>
      <c r="B90" s="22">
        <v>217500</v>
      </c>
      <c r="C90" s="22">
        <v>267900</v>
      </c>
      <c r="D90" s="22">
        <v>191500</v>
      </c>
      <c r="E90" s="22">
        <v>262700</v>
      </c>
      <c r="F90" s="22">
        <v>378800</v>
      </c>
      <c r="G90" s="22">
        <v>212500</v>
      </c>
      <c r="H90" s="22">
        <v>65000</v>
      </c>
      <c r="I90" s="22">
        <v>120100</v>
      </c>
      <c r="J90" s="22">
        <v>180600</v>
      </c>
      <c r="K90" s="22">
        <v>179900</v>
      </c>
      <c r="L90" s="22">
        <v>140900</v>
      </c>
      <c r="M90" s="22">
        <v>214900</v>
      </c>
      <c r="N90" s="22">
        <v>98900</v>
      </c>
      <c r="O90" s="22">
        <v>163300</v>
      </c>
      <c r="P90" s="22">
        <v>113000</v>
      </c>
      <c r="Q90" s="22">
        <v>240700</v>
      </c>
      <c r="R90" s="22">
        <v>334100</v>
      </c>
      <c r="S90" s="22">
        <v>154100</v>
      </c>
      <c r="T90" s="22">
        <v>273800</v>
      </c>
      <c r="U90" s="22">
        <v>287000</v>
      </c>
      <c r="V90" s="22">
        <v>318800</v>
      </c>
      <c r="W90" s="22">
        <v>258600</v>
      </c>
      <c r="X90" s="22">
        <v>236700</v>
      </c>
      <c r="Y90" s="22">
        <v>233600</v>
      </c>
      <c r="Z90" s="22">
        <v>335000</v>
      </c>
      <c r="AA90" s="22">
        <v>301500</v>
      </c>
      <c r="AB90" s="25" t="s">
        <v>4436</v>
      </c>
      <c r="AC90" s="25" t="s">
        <v>4436</v>
      </c>
    </row>
    <row r="91" spans="1:29" x14ac:dyDescent="0.25">
      <c r="A91" t="s">
        <v>4247</v>
      </c>
      <c r="B91" s="22">
        <v>77274381</v>
      </c>
      <c r="C91" s="22">
        <v>618605</v>
      </c>
      <c r="D91" s="22">
        <v>6503</v>
      </c>
      <c r="E91" s="22">
        <v>421252</v>
      </c>
      <c r="F91" s="22">
        <v>14811</v>
      </c>
      <c r="G91" s="22">
        <v>12870</v>
      </c>
      <c r="H91" s="22">
        <v>286</v>
      </c>
      <c r="I91" s="22">
        <v>571</v>
      </c>
      <c r="J91" s="22">
        <v>4642</v>
      </c>
      <c r="K91" s="22">
        <v>1614</v>
      </c>
      <c r="L91" s="22">
        <v>1510</v>
      </c>
      <c r="M91" s="22">
        <v>14985</v>
      </c>
      <c r="N91" s="22">
        <v>1446</v>
      </c>
      <c r="O91" s="22">
        <v>13517</v>
      </c>
      <c r="P91" s="22">
        <v>1301</v>
      </c>
      <c r="Q91" s="22">
        <v>1470</v>
      </c>
      <c r="R91" s="22">
        <v>106255</v>
      </c>
      <c r="S91" s="22">
        <v>2657</v>
      </c>
      <c r="T91" s="22">
        <v>12915</v>
      </c>
      <c r="U91" s="22">
        <v>4516</v>
      </c>
      <c r="V91" s="22">
        <v>74384</v>
      </c>
      <c r="W91" s="22">
        <v>122235</v>
      </c>
      <c r="X91" s="22">
        <v>5852</v>
      </c>
      <c r="Y91" s="22">
        <v>42675</v>
      </c>
      <c r="Z91" s="22">
        <v>49046</v>
      </c>
      <c r="AA91" s="22">
        <v>22812</v>
      </c>
      <c r="AB9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171590</v>
      </c>
      <c r="AC91" s="22">
        <f>HousingCharacteristics2017_5yr45[[#This Row],[Washoe]]-HousingCharacteristics2017_5yr45[[#This Row],[Reno]]-HousingCharacteristics2017_5yr45[[#This Row],[Sparks]]</f>
        <v>34397</v>
      </c>
    </row>
    <row r="92" spans="1:29" x14ac:dyDescent="0.25">
      <c r="A92" t="s">
        <v>4248</v>
      </c>
      <c r="B92" s="22">
        <v>48416627</v>
      </c>
      <c r="C92" s="22">
        <v>420431</v>
      </c>
      <c r="D92" s="22">
        <v>3821</v>
      </c>
      <c r="E92" s="22">
        <v>295776</v>
      </c>
      <c r="F92" s="22">
        <v>9192</v>
      </c>
      <c r="G92" s="22">
        <v>7487</v>
      </c>
      <c r="H92" s="22">
        <v>50</v>
      </c>
      <c r="I92" s="22">
        <v>175</v>
      </c>
      <c r="J92" s="22">
        <v>2616</v>
      </c>
      <c r="K92" s="22">
        <v>771</v>
      </c>
      <c r="L92" s="22">
        <v>805</v>
      </c>
      <c r="M92" s="22">
        <v>9688</v>
      </c>
      <c r="N92" s="22">
        <v>514</v>
      </c>
      <c r="O92" s="22">
        <v>6922</v>
      </c>
      <c r="P92" s="22">
        <v>585</v>
      </c>
      <c r="Q92" s="22">
        <v>1053</v>
      </c>
      <c r="R92" s="22">
        <v>72113</v>
      </c>
      <c r="S92" s="22">
        <v>1187</v>
      </c>
      <c r="T92" s="22">
        <v>7676</v>
      </c>
      <c r="U92" s="22">
        <v>2375</v>
      </c>
      <c r="V92" s="22">
        <v>53060</v>
      </c>
      <c r="W92" s="22">
        <v>85647</v>
      </c>
      <c r="X92" s="22">
        <v>3138</v>
      </c>
      <c r="Y92" s="22">
        <v>32879</v>
      </c>
      <c r="Z92" s="22">
        <v>32701</v>
      </c>
      <c r="AA92" s="22">
        <v>16230</v>
      </c>
      <c r="AB9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118677</v>
      </c>
      <c r="AC92" s="22">
        <f>HousingCharacteristics2017_5yr45[[#This Row],[Washoe]]-HousingCharacteristics2017_5yr45[[#This Row],[Reno]]-HousingCharacteristics2017_5yr45[[#This Row],[Sparks]]</f>
        <v>23182</v>
      </c>
    </row>
    <row r="93" spans="1:29" x14ac:dyDescent="0.25">
      <c r="A93" t="s">
        <v>4249</v>
      </c>
      <c r="B93" s="22">
        <v>28857754</v>
      </c>
      <c r="C93" s="22">
        <v>198174</v>
      </c>
      <c r="D93" s="22">
        <v>2682</v>
      </c>
      <c r="E93" s="22">
        <v>125476</v>
      </c>
      <c r="F93" s="22">
        <v>5619</v>
      </c>
      <c r="G93" s="22">
        <v>5383</v>
      </c>
      <c r="H93" s="22">
        <v>236</v>
      </c>
      <c r="I93" s="22">
        <v>396</v>
      </c>
      <c r="J93" s="22">
        <v>2026</v>
      </c>
      <c r="K93" s="22">
        <v>843</v>
      </c>
      <c r="L93" s="22">
        <v>705</v>
      </c>
      <c r="M93" s="22">
        <v>5297</v>
      </c>
      <c r="N93" s="22">
        <v>932</v>
      </c>
      <c r="O93" s="22">
        <v>6595</v>
      </c>
      <c r="P93" s="22">
        <v>716</v>
      </c>
      <c r="Q93" s="22">
        <v>417</v>
      </c>
      <c r="R93" s="22">
        <v>34142</v>
      </c>
      <c r="S93" s="22">
        <v>1470</v>
      </c>
      <c r="T93" s="22">
        <v>5239</v>
      </c>
      <c r="U93" s="22">
        <v>2141</v>
      </c>
      <c r="V93" s="22">
        <v>21324</v>
      </c>
      <c r="W93" s="22">
        <v>36588</v>
      </c>
      <c r="X93" s="22">
        <v>2714</v>
      </c>
      <c r="Y93" s="22">
        <v>9796</v>
      </c>
      <c r="Z93" s="22">
        <v>16345</v>
      </c>
      <c r="AA93" s="22">
        <v>6582</v>
      </c>
      <c r="AB9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52913</v>
      </c>
      <c r="AC93" s="22">
        <f>HousingCharacteristics2017_5yr45[[#This Row],[Washoe]]-HousingCharacteristics2017_5yr45[[#This Row],[Reno]]-HousingCharacteristics2017_5yr45[[#This Row],[Sparks]]</f>
        <v>11215</v>
      </c>
    </row>
    <row r="94" spans="1:29" x14ac:dyDescent="0.25">
      <c r="A94" t="s">
        <v>4250</v>
      </c>
      <c r="B94" s="22">
        <v>48416627</v>
      </c>
      <c r="C94" s="22">
        <v>420431</v>
      </c>
      <c r="D94" s="22">
        <v>3821</v>
      </c>
      <c r="E94" s="22">
        <v>295776</v>
      </c>
      <c r="F94" s="22">
        <v>9192</v>
      </c>
      <c r="G94" s="22">
        <v>7487</v>
      </c>
      <c r="H94" s="22">
        <v>50</v>
      </c>
      <c r="I94" s="22">
        <v>175</v>
      </c>
      <c r="J94" s="22">
        <v>2616</v>
      </c>
      <c r="K94" s="22">
        <v>771</v>
      </c>
      <c r="L94" s="22">
        <v>805</v>
      </c>
      <c r="M94" s="22">
        <v>9688</v>
      </c>
      <c r="N94" s="22">
        <v>514</v>
      </c>
      <c r="O94" s="22">
        <v>6922</v>
      </c>
      <c r="P94" s="22">
        <v>585</v>
      </c>
      <c r="Q94" s="22">
        <v>1053</v>
      </c>
      <c r="R94" s="22">
        <v>72113</v>
      </c>
      <c r="S94" s="22">
        <v>1187</v>
      </c>
      <c r="T94" s="22">
        <v>7676</v>
      </c>
      <c r="U94" s="22">
        <v>2375</v>
      </c>
      <c r="V94" s="22">
        <v>53060</v>
      </c>
      <c r="W94" s="22">
        <v>85647</v>
      </c>
      <c r="X94" s="22">
        <v>3138</v>
      </c>
      <c r="Y94" s="22">
        <v>32879</v>
      </c>
      <c r="Z94" s="22">
        <v>32701</v>
      </c>
      <c r="AA94" s="22">
        <v>16230</v>
      </c>
      <c r="AB9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118677</v>
      </c>
      <c r="AC94" s="22">
        <f>HousingCharacteristics2017_5yr45[[#This Row],[Washoe]]-HousingCharacteristics2017_5yr45[[#This Row],[Reno]]-HousingCharacteristics2017_5yr45[[#This Row],[Sparks]]</f>
        <v>23182</v>
      </c>
    </row>
    <row r="95" spans="1:29" x14ac:dyDescent="0.25">
      <c r="A95" t="s">
        <v>4251</v>
      </c>
      <c r="B95" s="22">
        <v>569949</v>
      </c>
      <c r="C95" s="22">
        <v>4159</v>
      </c>
      <c r="D95" s="22">
        <v>85</v>
      </c>
      <c r="E95" s="22">
        <v>2763</v>
      </c>
      <c r="F95" s="22">
        <v>80</v>
      </c>
      <c r="G95" s="22">
        <v>77</v>
      </c>
      <c r="H95" s="22">
        <v>0</v>
      </c>
      <c r="I95" s="22">
        <v>0</v>
      </c>
      <c r="J95" s="22">
        <v>38</v>
      </c>
      <c r="K95" s="22">
        <v>2</v>
      </c>
      <c r="L95" s="22">
        <v>0</v>
      </c>
      <c r="M95" s="22">
        <v>186</v>
      </c>
      <c r="N95" s="22">
        <v>82</v>
      </c>
      <c r="O95" s="22">
        <v>94</v>
      </c>
      <c r="P95" s="22">
        <v>18</v>
      </c>
      <c r="Q95" s="22">
        <v>18</v>
      </c>
      <c r="R95" s="22">
        <v>619</v>
      </c>
      <c r="S95" s="22">
        <v>23</v>
      </c>
      <c r="T95" s="22">
        <v>74</v>
      </c>
      <c r="U95" s="22">
        <v>65</v>
      </c>
      <c r="V95" s="22">
        <v>429</v>
      </c>
      <c r="W95" s="22">
        <v>940</v>
      </c>
      <c r="X95" s="22">
        <v>57</v>
      </c>
      <c r="Y95" s="22">
        <v>320</v>
      </c>
      <c r="Z95" s="22">
        <v>138</v>
      </c>
      <c r="AA95" s="22">
        <v>110</v>
      </c>
      <c r="AB9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952</v>
      </c>
      <c r="AC95" s="22">
        <f>HousingCharacteristics2017_5yr45[[#This Row],[Washoe]]-HousingCharacteristics2017_5yr45[[#This Row],[Reno]]-HousingCharacteristics2017_5yr45[[#This Row],[Sparks]]</f>
        <v>371</v>
      </c>
    </row>
    <row r="96" spans="1:29" x14ac:dyDescent="0.25">
      <c r="A96" t="s">
        <v>4252</v>
      </c>
      <c r="B96" s="22">
        <v>8242060</v>
      </c>
      <c r="C96" s="22">
        <v>60982</v>
      </c>
      <c r="D96" s="22">
        <v>1027</v>
      </c>
      <c r="E96" s="22">
        <v>42308</v>
      </c>
      <c r="F96" s="22">
        <v>936</v>
      </c>
      <c r="G96" s="22">
        <v>820</v>
      </c>
      <c r="H96" s="22">
        <v>23</v>
      </c>
      <c r="I96" s="22">
        <v>51</v>
      </c>
      <c r="J96" s="22">
        <v>477</v>
      </c>
      <c r="K96" s="22">
        <v>128</v>
      </c>
      <c r="L96" s="22">
        <v>304</v>
      </c>
      <c r="M96" s="22">
        <v>2370</v>
      </c>
      <c r="N96" s="22">
        <v>217</v>
      </c>
      <c r="O96" s="22">
        <v>2562</v>
      </c>
      <c r="P96" s="22">
        <v>254</v>
      </c>
      <c r="Q96" s="22">
        <v>309</v>
      </c>
      <c r="R96" s="22">
        <v>7634</v>
      </c>
      <c r="S96" s="22">
        <v>490</v>
      </c>
      <c r="T96" s="22">
        <v>1072</v>
      </c>
      <c r="U96" s="22">
        <v>265</v>
      </c>
      <c r="V96" s="22">
        <v>5134</v>
      </c>
      <c r="W96" s="22">
        <v>13229</v>
      </c>
      <c r="X96" s="22">
        <v>786</v>
      </c>
      <c r="Y96" s="22">
        <v>4889</v>
      </c>
      <c r="Z96" s="22">
        <v>3542</v>
      </c>
      <c r="AA96" s="22">
        <v>1810</v>
      </c>
      <c r="AB9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18005</v>
      </c>
      <c r="AC96" s="22">
        <f>HousingCharacteristics2017_5yr45[[#This Row],[Washoe]]-HousingCharacteristics2017_5yr45[[#This Row],[Reno]]-HousingCharacteristics2017_5yr45[[#This Row],[Sparks]]</f>
        <v>2282</v>
      </c>
    </row>
    <row r="97" spans="1:29" x14ac:dyDescent="0.25">
      <c r="A97" t="s">
        <v>4253</v>
      </c>
      <c r="B97" s="22">
        <v>13248839</v>
      </c>
      <c r="C97" s="22">
        <v>139255</v>
      </c>
      <c r="D97" s="22">
        <v>1369</v>
      </c>
      <c r="E97" s="22">
        <v>99866</v>
      </c>
      <c r="F97" s="22">
        <v>2176</v>
      </c>
      <c r="G97" s="22">
        <v>2745</v>
      </c>
      <c r="H97" s="22">
        <v>24</v>
      </c>
      <c r="I97" s="22">
        <v>37</v>
      </c>
      <c r="J97" s="22">
        <v>1033</v>
      </c>
      <c r="K97" s="22">
        <v>279</v>
      </c>
      <c r="L97" s="22">
        <v>313</v>
      </c>
      <c r="M97" s="22">
        <v>4101</v>
      </c>
      <c r="N97" s="22">
        <v>148</v>
      </c>
      <c r="O97" s="22">
        <v>2573</v>
      </c>
      <c r="P97" s="22">
        <v>189</v>
      </c>
      <c r="Q97" s="22">
        <v>318</v>
      </c>
      <c r="R97" s="22">
        <v>20684</v>
      </c>
      <c r="S97" s="22">
        <v>390</v>
      </c>
      <c r="T97" s="22">
        <v>3010</v>
      </c>
      <c r="U97" s="22">
        <v>838</v>
      </c>
      <c r="V97" s="22">
        <v>15130</v>
      </c>
      <c r="W97" s="22">
        <v>28870</v>
      </c>
      <c r="X97" s="22">
        <v>1256</v>
      </c>
      <c r="Y97" s="22">
        <v>12903</v>
      </c>
      <c r="Z97" s="22">
        <v>9267</v>
      </c>
      <c r="AA97" s="22">
        <v>5651</v>
      </c>
      <c r="AB9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40869</v>
      </c>
      <c r="AC97" s="22">
        <f>HousingCharacteristics2017_5yr45[[#This Row],[Washoe]]-HousingCharacteristics2017_5yr45[[#This Row],[Reno]]-HousingCharacteristics2017_5yr45[[#This Row],[Sparks]]</f>
        <v>5766</v>
      </c>
    </row>
    <row r="98" spans="1:29" x14ac:dyDescent="0.25">
      <c r="A98" t="s">
        <v>4254</v>
      </c>
      <c r="B98" s="22">
        <v>10169830</v>
      </c>
      <c r="C98" s="22">
        <v>107697</v>
      </c>
      <c r="D98" s="22">
        <v>903</v>
      </c>
      <c r="E98" s="22">
        <v>75292</v>
      </c>
      <c r="F98" s="22">
        <v>2566</v>
      </c>
      <c r="G98" s="22">
        <v>2493</v>
      </c>
      <c r="H98" s="22">
        <v>0</v>
      </c>
      <c r="I98" s="22">
        <v>63</v>
      </c>
      <c r="J98" s="22">
        <v>676</v>
      </c>
      <c r="K98" s="22">
        <v>262</v>
      </c>
      <c r="L98" s="22">
        <v>108</v>
      </c>
      <c r="M98" s="22">
        <v>2146</v>
      </c>
      <c r="N98" s="22">
        <v>61</v>
      </c>
      <c r="O98" s="22">
        <v>1050</v>
      </c>
      <c r="P98" s="22">
        <v>41</v>
      </c>
      <c r="Q98" s="22">
        <v>183</v>
      </c>
      <c r="R98" s="22">
        <v>19576</v>
      </c>
      <c r="S98" s="22">
        <v>226</v>
      </c>
      <c r="T98" s="22">
        <v>2051</v>
      </c>
      <c r="U98" s="22">
        <v>555</v>
      </c>
      <c r="V98" s="22">
        <v>13988</v>
      </c>
      <c r="W98" s="22">
        <v>20455</v>
      </c>
      <c r="X98" s="22">
        <v>720</v>
      </c>
      <c r="Y98" s="22">
        <v>9477</v>
      </c>
      <c r="Z98" s="22">
        <v>9365</v>
      </c>
      <c r="AA98" s="22">
        <v>4763</v>
      </c>
      <c r="AB9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30097</v>
      </c>
      <c r="AC98" s="22">
        <f>HousingCharacteristics2017_5yr45[[#This Row],[Washoe]]-HousingCharacteristics2017_5yr45[[#This Row],[Reno]]-HousingCharacteristics2017_5yr45[[#This Row],[Sparks]]</f>
        <v>5448</v>
      </c>
    </row>
    <row r="99" spans="1:29" x14ac:dyDescent="0.25">
      <c r="A99" t="s">
        <v>4255</v>
      </c>
      <c r="B99" s="22">
        <v>6274095</v>
      </c>
      <c r="C99" s="22">
        <v>56587</v>
      </c>
      <c r="D99" s="22">
        <v>233</v>
      </c>
      <c r="E99" s="22">
        <v>39980</v>
      </c>
      <c r="F99" s="22">
        <v>1661</v>
      </c>
      <c r="G99" s="22">
        <v>878</v>
      </c>
      <c r="H99" s="22">
        <v>3</v>
      </c>
      <c r="I99" s="22">
        <v>0</v>
      </c>
      <c r="J99" s="22">
        <v>271</v>
      </c>
      <c r="K99" s="22">
        <v>100</v>
      </c>
      <c r="L99" s="22">
        <v>45</v>
      </c>
      <c r="M99" s="22">
        <v>492</v>
      </c>
      <c r="N99" s="22">
        <v>6</v>
      </c>
      <c r="O99" s="22">
        <v>444</v>
      </c>
      <c r="P99" s="22">
        <v>12</v>
      </c>
      <c r="Q99" s="22">
        <v>144</v>
      </c>
      <c r="R99" s="22">
        <v>11397</v>
      </c>
      <c r="S99" s="22">
        <v>43</v>
      </c>
      <c r="T99" s="22">
        <v>878</v>
      </c>
      <c r="U99" s="22">
        <v>340</v>
      </c>
      <c r="V99" s="22">
        <v>9610</v>
      </c>
      <c r="W99" s="22">
        <v>11115</v>
      </c>
      <c r="X99" s="22">
        <v>147</v>
      </c>
      <c r="Y99" s="22">
        <v>3566</v>
      </c>
      <c r="Z99" s="22">
        <v>5613</v>
      </c>
      <c r="AA99" s="22">
        <v>2446</v>
      </c>
      <c r="AB9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15202</v>
      </c>
      <c r="AC99" s="22">
        <f>HousingCharacteristics2017_5yr45[[#This Row],[Washoe]]-HousingCharacteristics2017_5yr45[[#This Row],[Reno]]-HousingCharacteristics2017_5yr45[[#This Row],[Sparks]]</f>
        <v>3338</v>
      </c>
    </row>
    <row r="100" spans="1:29" x14ac:dyDescent="0.25">
      <c r="A100" t="s">
        <v>4256</v>
      </c>
      <c r="B100" s="22">
        <v>3841335</v>
      </c>
      <c r="C100" s="22">
        <v>25994</v>
      </c>
      <c r="D100" s="22">
        <v>125</v>
      </c>
      <c r="E100" s="22">
        <v>18001</v>
      </c>
      <c r="F100" s="22">
        <v>782</v>
      </c>
      <c r="G100" s="22">
        <v>358</v>
      </c>
      <c r="H100" s="22">
        <v>0</v>
      </c>
      <c r="I100" s="22">
        <v>8</v>
      </c>
      <c r="J100" s="22">
        <v>81</v>
      </c>
      <c r="K100" s="22">
        <v>0</v>
      </c>
      <c r="L100" s="22">
        <v>26</v>
      </c>
      <c r="M100" s="22">
        <v>256</v>
      </c>
      <c r="N100" s="22">
        <v>0</v>
      </c>
      <c r="O100" s="22">
        <v>150</v>
      </c>
      <c r="P100" s="22">
        <v>62</v>
      </c>
      <c r="Q100" s="22">
        <v>58</v>
      </c>
      <c r="R100" s="22">
        <v>5716</v>
      </c>
      <c r="S100" s="22">
        <v>7</v>
      </c>
      <c r="T100" s="22">
        <v>364</v>
      </c>
      <c r="U100" s="22">
        <v>197</v>
      </c>
      <c r="V100" s="22">
        <v>4351</v>
      </c>
      <c r="W100" s="22">
        <v>5443</v>
      </c>
      <c r="X100" s="22">
        <v>104</v>
      </c>
      <c r="Y100" s="22">
        <v>1111</v>
      </c>
      <c r="Z100" s="22">
        <v>2596</v>
      </c>
      <c r="AA100" s="22">
        <v>937</v>
      </c>
      <c r="AB10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6795</v>
      </c>
      <c r="AC100" s="22">
        <f>HousingCharacteristics2017_5yr45[[#This Row],[Washoe]]-HousingCharacteristics2017_5yr45[[#This Row],[Reno]]-HousingCharacteristics2017_5yr45[[#This Row],[Sparks]]</f>
        <v>2183</v>
      </c>
    </row>
    <row r="101" spans="1:29" x14ac:dyDescent="0.25">
      <c r="A101" t="s">
        <v>4257</v>
      </c>
      <c r="B101" s="22">
        <v>6070519</v>
      </c>
      <c r="C101" s="22">
        <v>25757</v>
      </c>
      <c r="D101" s="22">
        <v>79</v>
      </c>
      <c r="E101" s="22">
        <v>17566</v>
      </c>
      <c r="F101" s="22">
        <v>991</v>
      </c>
      <c r="G101" s="22">
        <v>116</v>
      </c>
      <c r="H101" s="22">
        <v>0</v>
      </c>
      <c r="I101" s="22">
        <v>16</v>
      </c>
      <c r="J101" s="22">
        <v>40</v>
      </c>
      <c r="K101" s="22">
        <v>0</v>
      </c>
      <c r="L101" s="22">
        <v>9</v>
      </c>
      <c r="M101" s="22">
        <v>137</v>
      </c>
      <c r="N101" s="22">
        <v>0</v>
      </c>
      <c r="O101" s="22">
        <v>49</v>
      </c>
      <c r="P101" s="22">
        <v>9</v>
      </c>
      <c r="Q101" s="22">
        <v>23</v>
      </c>
      <c r="R101" s="22">
        <v>6487</v>
      </c>
      <c r="S101" s="22">
        <v>8</v>
      </c>
      <c r="T101" s="22">
        <v>227</v>
      </c>
      <c r="U101" s="22">
        <v>115</v>
      </c>
      <c r="V101" s="22">
        <v>4418</v>
      </c>
      <c r="W101" s="22">
        <v>5595</v>
      </c>
      <c r="X101" s="22">
        <v>68</v>
      </c>
      <c r="Y101" s="22">
        <v>613</v>
      </c>
      <c r="Z101" s="22">
        <v>2180</v>
      </c>
      <c r="AA101" s="22">
        <v>513</v>
      </c>
      <c r="AB10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6757</v>
      </c>
      <c r="AC101" s="22">
        <f>HousingCharacteristics2017_5yr45[[#This Row],[Washoe]]-HousingCharacteristics2017_5yr45[[#This Row],[Reno]]-HousingCharacteristics2017_5yr45[[#This Row],[Sparks]]</f>
        <v>3794</v>
      </c>
    </row>
    <row r="102" spans="1:29" x14ac:dyDescent="0.25">
      <c r="A102" t="s">
        <v>4258</v>
      </c>
      <c r="B102" s="22">
        <v>1595</v>
      </c>
      <c r="C102" s="22">
        <v>1524</v>
      </c>
      <c r="D102" s="22">
        <v>1268</v>
      </c>
      <c r="E102" s="22">
        <v>1517</v>
      </c>
      <c r="F102" s="22">
        <v>1758</v>
      </c>
      <c r="G102" s="22">
        <v>1519</v>
      </c>
      <c r="H102" s="22">
        <v>1023</v>
      </c>
      <c r="I102" s="22">
        <v>1497</v>
      </c>
      <c r="J102" s="22">
        <v>1373</v>
      </c>
      <c r="K102" s="22">
        <v>1462</v>
      </c>
      <c r="L102" s="22">
        <v>1104</v>
      </c>
      <c r="M102" s="22">
        <v>1283</v>
      </c>
      <c r="N102" s="22">
        <v>909</v>
      </c>
      <c r="O102" s="22">
        <v>1153</v>
      </c>
      <c r="P102" s="22">
        <v>1051</v>
      </c>
      <c r="Q102" s="22">
        <v>1366</v>
      </c>
      <c r="R102" s="22">
        <v>1663</v>
      </c>
      <c r="S102" s="22">
        <v>1124</v>
      </c>
      <c r="T102" s="22">
        <v>1449</v>
      </c>
      <c r="U102" s="22">
        <v>1520</v>
      </c>
      <c r="V102" s="22">
        <v>1694</v>
      </c>
      <c r="W102" s="22">
        <v>1496</v>
      </c>
      <c r="X102" s="22">
        <v>1229</v>
      </c>
      <c r="Y102" s="22">
        <v>1440</v>
      </c>
      <c r="Z102" s="22">
        <v>1665</v>
      </c>
      <c r="AA102" s="22">
        <v>1553</v>
      </c>
      <c r="AB102" s="25" t="s">
        <v>4436</v>
      </c>
      <c r="AC102" s="25" t="s">
        <v>4436</v>
      </c>
    </row>
    <row r="103" spans="1:29" x14ac:dyDescent="0.25">
      <c r="A103" t="s">
        <v>4259</v>
      </c>
      <c r="B103" s="22">
        <v>28857754</v>
      </c>
      <c r="C103" s="22">
        <v>198174</v>
      </c>
      <c r="D103" s="22">
        <v>2682</v>
      </c>
      <c r="E103" s="22">
        <v>125476</v>
      </c>
      <c r="F103" s="22">
        <v>5619</v>
      </c>
      <c r="G103" s="22">
        <v>5383</v>
      </c>
      <c r="H103" s="22">
        <v>236</v>
      </c>
      <c r="I103" s="22">
        <v>396</v>
      </c>
      <c r="J103" s="22">
        <v>2026</v>
      </c>
      <c r="K103" s="22">
        <v>843</v>
      </c>
      <c r="L103" s="22">
        <v>705</v>
      </c>
      <c r="M103" s="22">
        <v>5297</v>
      </c>
      <c r="N103" s="22">
        <v>932</v>
      </c>
      <c r="O103" s="22">
        <v>6595</v>
      </c>
      <c r="P103" s="22">
        <v>716</v>
      </c>
      <c r="Q103" s="22">
        <v>417</v>
      </c>
      <c r="R103" s="22">
        <v>34142</v>
      </c>
      <c r="S103" s="22">
        <v>1470</v>
      </c>
      <c r="T103" s="22">
        <v>5239</v>
      </c>
      <c r="U103" s="22">
        <v>2141</v>
      </c>
      <c r="V103" s="22">
        <v>21324</v>
      </c>
      <c r="W103" s="22">
        <v>36588</v>
      </c>
      <c r="X103" s="22">
        <v>2714</v>
      </c>
      <c r="Y103" s="22">
        <v>9796</v>
      </c>
      <c r="Z103" s="22">
        <v>16345</v>
      </c>
      <c r="AA103" s="22">
        <v>6582</v>
      </c>
      <c r="AB10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52913</v>
      </c>
      <c r="AC103" s="22">
        <f>HousingCharacteristics2017_5yr45[[#This Row],[Washoe]]-HousingCharacteristics2017_5yr45[[#This Row],[Reno]]-HousingCharacteristics2017_5yr45[[#This Row],[Sparks]]</f>
        <v>11215</v>
      </c>
    </row>
    <row r="104" spans="1:29" x14ac:dyDescent="0.25">
      <c r="A104" t="s">
        <v>4260</v>
      </c>
      <c r="B104" s="22">
        <v>3280798</v>
      </c>
      <c r="C104" s="22">
        <v>25666</v>
      </c>
      <c r="D104" s="22">
        <v>429</v>
      </c>
      <c r="E104" s="22">
        <v>14593</v>
      </c>
      <c r="F104" s="22">
        <v>405</v>
      </c>
      <c r="G104" s="22">
        <v>1188</v>
      </c>
      <c r="H104" s="22">
        <v>85</v>
      </c>
      <c r="I104" s="22">
        <v>171</v>
      </c>
      <c r="J104" s="22">
        <v>492</v>
      </c>
      <c r="K104" s="22">
        <v>202</v>
      </c>
      <c r="L104" s="22">
        <v>179</v>
      </c>
      <c r="M104" s="22">
        <v>1037</v>
      </c>
      <c r="N104" s="22">
        <v>320</v>
      </c>
      <c r="O104" s="22">
        <v>1456</v>
      </c>
      <c r="P104" s="22">
        <v>231</v>
      </c>
      <c r="Q104" s="22">
        <v>16</v>
      </c>
      <c r="R104" s="22">
        <v>3709</v>
      </c>
      <c r="S104" s="22">
        <v>414</v>
      </c>
      <c r="T104" s="22">
        <v>739</v>
      </c>
      <c r="U104" s="22">
        <v>368</v>
      </c>
      <c r="V104" s="22">
        <v>1588</v>
      </c>
      <c r="W104" s="22">
        <v>3741</v>
      </c>
      <c r="X104" s="22">
        <v>267</v>
      </c>
      <c r="Y104" s="22">
        <v>1289</v>
      </c>
      <c r="Z104" s="22">
        <v>1995</v>
      </c>
      <c r="AA104" s="22">
        <v>517</v>
      </c>
      <c r="AB10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7340</v>
      </c>
      <c r="AC104" s="22">
        <f>HousingCharacteristics2017_5yr45[[#This Row],[Washoe]]-HousingCharacteristics2017_5yr45[[#This Row],[Reno]]-HousingCharacteristics2017_5yr45[[#This Row],[Sparks]]</f>
        <v>1197</v>
      </c>
    </row>
    <row r="105" spans="1:29" x14ac:dyDescent="0.25">
      <c r="A105" t="s">
        <v>4261</v>
      </c>
      <c r="B105" s="22">
        <v>6626535</v>
      </c>
      <c r="C105" s="22">
        <v>63846</v>
      </c>
      <c r="D105" s="22">
        <v>981</v>
      </c>
      <c r="E105" s="22">
        <v>41116</v>
      </c>
      <c r="F105" s="22">
        <v>1160</v>
      </c>
      <c r="G105" s="22">
        <v>1803</v>
      </c>
      <c r="H105" s="22">
        <v>91</v>
      </c>
      <c r="I105" s="22">
        <v>113</v>
      </c>
      <c r="J105" s="22">
        <v>649</v>
      </c>
      <c r="K105" s="22">
        <v>300</v>
      </c>
      <c r="L105" s="22">
        <v>210</v>
      </c>
      <c r="M105" s="22">
        <v>2023</v>
      </c>
      <c r="N105" s="22">
        <v>369</v>
      </c>
      <c r="O105" s="22">
        <v>2929</v>
      </c>
      <c r="P105" s="22">
        <v>297</v>
      </c>
      <c r="Q105" s="22">
        <v>138</v>
      </c>
      <c r="R105" s="22">
        <v>9447</v>
      </c>
      <c r="S105" s="22">
        <v>664</v>
      </c>
      <c r="T105" s="22">
        <v>1556</v>
      </c>
      <c r="U105" s="22">
        <v>714</v>
      </c>
      <c r="V105" s="22">
        <v>6085</v>
      </c>
      <c r="W105" s="22">
        <v>11550</v>
      </c>
      <c r="X105" s="22">
        <v>1267</v>
      </c>
      <c r="Y105" s="22">
        <v>3757</v>
      </c>
      <c r="Z105" s="22">
        <v>4490</v>
      </c>
      <c r="AA105" s="22">
        <v>2048</v>
      </c>
      <c r="AB10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17743</v>
      </c>
      <c r="AC105" s="22">
        <f>HousingCharacteristics2017_5yr45[[#This Row],[Washoe]]-HousingCharacteristics2017_5yr45[[#This Row],[Reno]]-HousingCharacteristics2017_5yr45[[#This Row],[Sparks]]</f>
        <v>2909</v>
      </c>
    </row>
    <row r="106" spans="1:29" x14ac:dyDescent="0.25">
      <c r="A106" t="s">
        <v>4262</v>
      </c>
      <c r="B106" s="22">
        <v>8240068</v>
      </c>
      <c r="C106" s="22">
        <v>62058</v>
      </c>
      <c r="D106" s="22">
        <v>773</v>
      </c>
      <c r="E106" s="22">
        <v>40202</v>
      </c>
      <c r="F106" s="22">
        <v>1981</v>
      </c>
      <c r="G106" s="22">
        <v>1399</v>
      </c>
      <c r="H106" s="22">
        <v>31</v>
      </c>
      <c r="I106" s="22">
        <v>71</v>
      </c>
      <c r="J106" s="22">
        <v>535</v>
      </c>
      <c r="K106" s="22">
        <v>269</v>
      </c>
      <c r="L106" s="22">
        <v>275</v>
      </c>
      <c r="M106" s="22">
        <v>1510</v>
      </c>
      <c r="N106" s="22">
        <v>187</v>
      </c>
      <c r="O106" s="22">
        <v>1530</v>
      </c>
      <c r="P106" s="22">
        <v>127</v>
      </c>
      <c r="Q106" s="22">
        <v>197</v>
      </c>
      <c r="R106" s="22">
        <v>10945</v>
      </c>
      <c r="S106" s="22">
        <v>306</v>
      </c>
      <c r="T106" s="22">
        <v>1720</v>
      </c>
      <c r="U106" s="22">
        <v>541</v>
      </c>
      <c r="V106" s="22">
        <v>7484</v>
      </c>
      <c r="W106" s="22">
        <v>12585</v>
      </c>
      <c r="X106" s="22">
        <v>996</v>
      </c>
      <c r="Y106" s="22">
        <v>3220</v>
      </c>
      <c r="Z106" s="22">
        <v>5336</v>
      </c>
      <c r="AA106" s="22">
        <v>2644</v>
      </c>
      <c r="AB10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15376</v>
      </c>
      <c r="AC106" s="22">
        <f>HousingCharacteristics2017_5yr45[[#This Row],[Washoe]]-HousingCharacteristics2017_5yr45[[#This Row],[Reno]]-HousingCharacteristics2017_5yr45[[#This Row],[Sparks]]</f>
        <v>2965</v>
      </c>
    </row>
    <row r="107" spans="1:29" x14ac:dyDescent="0.25">
      <c r="A107" t="s">
        <v>4263</v>
      </c>
      <c r="B107" s="22">
        <v>4798691</v>
      </c>
      <c r="C107" s="22">
        <v>25205</v>
      </c>
      <c r="D107" s="22">
        <v>154</v>
      </c>
      <c r="E107" s="22">
        <v>15999</v>
      </c>
      <c r="F107" s="22">
        <v>1093</v>
      </c>
      <c r="G107" s="22">
        <v>715</v>
      </c>
      <c r="H107" s="22">
        <v>15</v>
      </c>
      <c r="I107" s="22">
        <v>14</v>
      </c>
      <c r="J107" s="22">
        <v>322</v>
      </c>
      <c r="K107" s="22">
        <v>42</v>
      </c>
      <c r="L107" s="22">
        <v>41</v>
      </c>
      <c r="M107" s="22">
        <v>469</v>
      </c>
      <c r="N107" s="22">
        <v>18</v>
      </c>
      <c r="O107" s="22">
        <v>437</v>
      </c>
      <c r="P107" s="22">
        <v>61</v>
      </c>
      <c r="Q107" s="22">
        <v>29</v>
      </c>
      <c r="R107" s="22">
        <v>4920</v>
      </c>
      <c r="S107" s="22">
        <v>56</v>
      </c>
      <c r="T107" s="22">
        <v>820</v>
      </c>
      <c r="U107" s="22">
        <v>362</v>
      </c>
      <c r="V107" s="22">
        <v>3502</v>
      </c>
      <c r="W107" s="22">
        <v>4606</v>
      </c>
      <c r="X107" s="22">
        <v>140</v>
      </c>
      <c r="Y107" s="22">
        <v>1055</v>
      </c>
      <c r="Z107" s="22">
        <v>2265</v>
      </c>
      <c r="AA107" s="22">
        <v>891</v>
      </c>
      <c r="AB10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6334</v>
      </c>
      <c r="AC107" s="22">
        <f>HousingCharacteristics2017_5yr45[[#This Row],[Washoe]]-HousingCharacteristics2017_5yr45[[#This Row],[Reno]]-HousingCharacteristics2017_5yr45[[#This Row],[Sparks]]</f>
        <v>1764</v>
      </c>
    </row>
    <row r="108" spans="1:29" x14ac:dyDescent="0.25">
      <c r="A108" t="s">
        <v>4264</v>
      </c>
      <c r="B108" s="22">
        <v>2497499</v>
      </c>
      <c r="C108" s="22">
        <v>10062</v>
      </c>
      <c r="D108" s="22">
        <v>243</v>
      </c>
      <c r="E108" s="22">
        <v>6404</v>
      </c>
      <c r="F108" s="22">
        <v>375</v>
      </c>
      <c r="G108" s="22">
        <v>105</v>
      </c>
      <c r="H108" s="22">
        <v>5</v>
      </c>
      <c r="I108" s="22">
        <v>0</v>
      </c>
      <c r="J108" s="22">
        <v>16</v>
      </c>
      <c r="K108" s="22">
        <v>16</v>
      </c>
      <c r="L108" s="22">
        <v>0</v>
      </c>
      <c r="M108" s="22">
        <v>182</v>
      </c>
      <c r="N108" s="22">
        <v>38</v>
      </c>
      <c r="O108" s="22">
        <v>73</v>
      </c>
      <c r="P108" s="22">
        <v>0</v>
      </c>
      <c r="Q108" s="22">
        <v>20</v>
      </c>
      <c r="R108" s="22">
        <v>2354</v>
      </c>
      <c r="S108" s="22">
        <v>30</v>
      </c>
      <c r="T108" s="22">
        <v>201</v>
      </c>
      <c r="U108" s="22">
        <v>114</v>
      </c>
      <c r="V108" s="22">
        <v>1299</v>
      </c>
      <c r="W108" s="22">
        <v>1728</v>
      </c>
      <c r="X108" s="22">
        <v>38</v>
      </c>
      <c r="Y108" s="22">
        <v>273</v>
      </c>
      <c r="Z108" s="22">
        <v>1211</v>
      </c>
      <c r="AA108" s="22">
        <v>365</v>
      </c>
      <c r="AB10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2952</v>
      </c>
      <c r="AC108" s="22">
        <f>HousingCharacteristics2017_5yr45[[#This Row],[Washoe]]-HousingCharacteristics2017_5yr45[[#This Row],[Reno]]-HousingCharacteristics2017_5yr45[[#This Row],[Sparks]]</f>
        <v>778</v>
      </c>
    </row>
    <row r="109" spans="1:29" x14ac:dyDescent="0.25">
      <c r="A109" t="s">
        <v>4265</v>
      </c>
      <c r="B109" s="22">
        <v>3414163</v>
      </c>
      <c r="C109" s="22">
        <v>11337</v>
      </c>
      <c r="D109" s="22">
        <v>102</v>
      </c>
      <c r="E109" s="22">
        <v>7162</v>
      </c>
      <c r="F109" s="22">
        <v>605</v>
      </c>
      <c r="G109" s="22">
        <v>173</v>
      </c>
      <c r="H109" s="22">
        <v>9</v>
      </c>
      <c r="I109" s="22">
        <v>27</v>
      </c>
      <c r="J109" s="22">
        <v>12</v>
      </c>
      <c r="K109" s="22">
        <v>14</v>
      </c>
      <c r="L109" s="22">
        <v>0</v>
      </c>
      <c r="M109" s="22">
        <v>76</v>
      </c>
      <c r="N109" s="22">
        <v>0</v>
      </c>
      <c r="O109" s="22">
        <v>170</v>
      </c>
      <c r="P109" s="22">
        <v>0</v>
      </c>
      <c r="Q109" s="22">
        <v>17</v>
      </c>
      <c r="R109" s="22">
        <v>2767</v>
      </c>
      <c r="S109" s="22">
        <v>0</v>
      </c>
      <c r="T109" s="22">
        <v>203</v>
      </c>
      <c r="U109" s="22">
        <v>42</v>
      </c>
      <c r="V109" s="22">
        <v>1366</v>
      </c>
      <c r="W109" s="22">
        <v>2378</v>
      </c>
      <c r="X109" s="22">
        <v>6</v>
      </c>
      <c r="Y109" s="22">
        <v>202</v>
      </c>
      <c r="Z109" s="22">
        <v>1048</v>
      </c>
      <c r="AA109" s="22">
        <v>117</v>
      </c>
      <c r="AB10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3168</v>
      </c>
      <c r="AC109" s="22">
        <f>HousingCharacteristics2017_5yr45[[#This Row],[Washoe]]-HousingCharacteristics2017_5yr45[[#This Row],[Reno]]-HousingCharacteristics2017_5yr45[[#This Row],[Sparks]]</f>
        <v>1602</v>
      </c>
    </row>
    <row r="110" spans="1:29" x14ac:dyDescent="0.25">
      <c r="A110" t="s">
        <v>4266</v>
      </c>
      <c r="B110" s="22">
        <v>500</v>
      </c>
      <c r="C110" s="22">
        <v>426</v>
      </c>
      <c r="D110" s="22">
        <v>390</v>
      </c>
      <c r="E110" s="22">
        <v>429</v>
      </c>
      <c r="F110" s="22">
        <v>502</v>
      </c>
      <c r="G110" s="22">
        <v>371</v>
      </c>
      <c r="H110" s="22">
        <v>299</v>
      </c>
      <c r="I110" s="22">
        <v>273</v>
      </c>
      <c r="J110" s="22">
        <v>371</v>
      </c>
      <c r="K110" s="22">
        <v>340</v>
      </c>
      <c r="L110" s="22">
        <v>376</v>
      </c>
      <c r="M110" s="22">
        <v>370</v>
      </c>
      <c r="N110" s="22">
        <v>278</v>
      </c>
      <c r="O110" s="22">
        <v>336</v>
      </c>
      <c r="P110" s="22">
        <v>316</v>
      </c>
      <c r="Q110" s="22">
        <v>452</v>
      </c>
      <c r="R110" s="22">
        <v>460</v>
      </c>
      <c r="S110" s="22">
        <v>310</v>
      </c>
      <c r="T110" s="22">
        <v>434</v>
      </c>
      <c r="U110" s="22">
        <v>397</v>
      </c>
      <c r="V110" s="22">
        <v>468</v>
      </c>
      <c r="W110" s="22">
        <v>439</v>
      </c>
      <c r="X110" s="22">
        <v>384</v>
      </c>
      <c r="Y110" s="22">
        <v>395</v>
      </c>
      <c r="Z110" s="22">
        <v>456</v>
      </c>
      <c r="AA110" s="22">
        <v>442</v>
      </c>
      <c r="AB110" s="25" t="s">
        <v>4436</v>
      </c>
      <c r="AC110" s="25" t="s">
        <v>4436</v>
      </c>
    </row>
    <row r="111" spans="1:29" x14ac:dyDescent="0.25">
      <c r="A111" t="s">
        <v>4386</v>
      </c>
      <c r="B111" s="22">
        <v>48182974</v>
      </c>
      <c r="C111" s="22">
        <v>417793</v>
      </c>
      <c r="D111" s="22">
        <v>3800</v>
      </c>
      <c r="E111" s="22">
        <v>293791</v>
      </c>
      <c r="F111" s="22">
        <v>9140</v>
      </c>
      <c r="G111" s="22">
        <v>7472</v>
      </c>
      <c r="H111" s="22">
        <v>50</v>
      </c>
      <c r="I111" s="22">
        <v>175</v>
      </c>
      <c r="J111" s="22">
        <v>2616</v>
      </c>
      <c r="K111" s="22">
        <v>771</v>
      </c>
      <c r="L111" s="22">
        <v>800</v>
      </c>
      <c r="M111" s="22">
        <v>9651</v>
      </c>
      <c r="N111" s="22">
        <v>514</v>
      </c>
      <c r="O111" s="22">
        <v>6856</v>
      </c>
      <c r="P111" s="22">
        <v>585</v>
      </c>
      <c r="Q111" s="22">
        <v>1053</v>
      </c>
      <c r="R111" s="22">
        <v>71808</v>
      </c>
      <c r="S111" s="22">
        <v>1174</v>
      </c>
      <c r="T111" s="22">
        <v>7537</v>
      </c>
      <c r="U111" s="22">
        <v>2361</v>
      </c>
      <c r="V111" s="22">
        <v>52815</v>
      </c>
      <c r="W111" s="22">
        <v>85166</v>
      </c>
      <c r="X111" s="22">
        <v>3129</v>
      </c>
      <c r="Y111" s="22">
        <v>32719</v>
      </c>
      <c r="Z111" s="22">
        <v>32585</v>
      </c>
      <c r="AA111" s="22">
        <v>16172</v>
      </c>
      <c r="AB11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117601</v>
      </c>
      <c r="AC111" s="22">
        <f>HousingCharacteristics2017_5yr45[[#This Row],[Washoe]]-HousingCharacteristics2017_5yr45[[#This Row],[Reno]]-HousingCharacteristics2017_5yr45[[#This Row],[Sparks]]</f>
        <v>23051</v>
      </c>
    </row>
    <row r="112" spans="1:29" x14ac:dyDescent="0.25">
      <c r="A112" t="s">
        <v>4387</v>
      </c>
      <c r="B112" s="22">
        <v>22126044</v>
      </c>
      <c r="C112" s="22">
        <v>180571</v>
      </c>
      <c r="D112" s="22">
        <v>1952</v>
      </c>
      <c r="E112" s="22">
        <v>125643</v>
      </c>
      <c r="F112" s="22">
        <v>3040</v>
      </c>
      <c r="G112" s="22">
        <v>4428</v>
      </c>
      <c r="H112" s="22">
        <v>35</v>
      </c>
      <c r="I112" s="22">
        <v>135</v>
      </c>
      <c r="J112" s="22">
        <v>1420</v>
      </c>
      <c r="K112" s="22">
        <v>557</v>
      </c>
      <c r="L112" s="22">
        <v>382</v>
      </c>
      <c r="M112" s="22">
        <v>4449</v>
      </c>
      <c r="N112" s="22">
        <v>261</v>
      </c>
      <c r="O112" s="22">
        <v>2856</v>
      </c>
      <c r="P112" s="22">
        <v>384</v>
      </c>
      <c r="Q112" s="22">
        <v>426</v>
      </c>
      <c r="R112" s="22">
        <v>30787</v>
      </c>
      <c r="S112" s="22">
        <v>820</v>
      </c>
      <c r="T112" s="22">
        <v>2996</v>
      </c>
      <c r="U112" s="22">
        <v>1206</v>
      </c>
      <c r="V112" s="22">
        <v>23535</v>
      </c>
      <c r="W112" s="22">
        <v>36892</v>
      </c>
      <c r="X112" s="22">
        <v>1328</v>
      </c>
      <c r="Y112" s="22">
        <v>13428</v>
      </c>
      <c r="Z112" s="22">
        <v>14071</v>
      </c>
      <c r="AA112" s="22">
        <v>6765</v>
      </c>
      <c r="AB11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49254</v>
      </c>
      <c r="AC112" s="22">
        <f>HousingCharacteristics2017_5yr45[[#This Row],[Washoe]]-HousingCharacteristics2017_5yr45[[#This Row],[Reno]]-HousingCharacteristics2017_5yr45[[#This Row],[Sparks]]</f>
        <v>9951</v>
      </c>
    </row>
    <row r="113" spans="1:29" x14ac:dyDescent="0.25">
      <c r="A113" t="s">
        <v>4388</v>
      </c>
      <c r="B113" s="22">
        <v>7584745</v>
      </c>
      <c r="C113" s="22">
        <v>65907</v>
      </c>
      <c r="D113" s="22">
        <v>544</v>
      </c>
      <c r="E113" s="22">
        <v>45952</v>
      </c>
      <c r="F113" s="22">
        <v>1770</v>
      </c>
      <c r="G113" s="22">
        <v>1111</v>
      </c>
      <c r="H113" s="22">
        <v>0</v>
      </c>
      <c r="I113" s="22">
        <v>6</v>
      </c>
      <c r="J113" s="22">
        <v>529</v>
      </c>
      <c r="K113" s="22">
        <v>78</v>
      </c>
      <c r="L113" s="22">
        <v>124</v>
      </c>
      <c r="M113" s="22">
        <v>1342</v>
      </c>
      <c r="N113" s="22">
        <v>57</v>
      </c>
      <c r="O113" s="22">
        <v>1181</v>
      </c>
      <c r="P113" s="22">
        <v>63</v>
      </c>
      <c r="Q113" s="22">
        <v>146</v>
      </c>
      <c r="R113" s="22">
        <v>11677</v>
      </c>
      <c r="S113" s="22">
        <v>170</v>
      </c>
      <c r="T113" s="22">
        <v>1157</v>
      </c>
      <c r="U113" s="22">
        <v>247</v>
      </c>
      <c r="V113" s="22">
        <v>7781</v>
      </c>
      <c r="W113" s="22">
        <v>13073</v>
      </c>
      <c r="X113" s="22">
        <v>457</v>
      </c>
      <c r="Y113" s="22">
        <v>5751</v>
      </c>
      <c r="Z113" s="22">
        <v>5314</v>
      </c>
      <c r="AA113" s="22">
        <v>2601</v>
      </c>
      <c r="AB11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18643</v>
      </c>
      <c r="AC113" s="22">
        <f>HousingCharacteristics2017_5yr45[[#This Row],[Washoe]]-HousingCharacteristics2017_5yr45[[#This Row],[Reno]]-HousingCharacteristics2017_5yr45[[#This Row],[Sparks]]</f>
        <v>3762</v>
      </c>
    </row>
    <row r="114" spans="1:29" x14ac:dyDescent="0.25">
      <c r="A114" t="s">
        <v>4389</v>
      </c>
      <c r="B114" s="22">
        <v>5072173</v>
      </c>
      <c r="C114" s="22">
        <v>46173</v>
      </c>
      <c r="D114" s="22">
        <v>343</v>
      </c>
      <c r="E114" s="22">
        <v>32104</v>
      </c>
      <c r="F114" s="22">
        <v>1095</v>
      </c>
      <c r="G114" s="22">
        <v>676</v>
      </c>
      <c r="H114" s="22">
        <v>3</v>
      </c>
      <c r="I114" s="22">
        <v>0</v>
      </c>
      <c r="J114" s="22">
        <v>206</v>
      </c>
      <c r="K114" s="22">
        <v>66</v>
      </c>
      <c r="L114" s="22">
        <v>86</v>
      </c>
      <c r="M114" s="22">
        <v>1065</v>
      </c>
      <c r="N114" s="22">
        <v>16</v>
      </c>
      <c r="O114" s="22">
        <v>683</v>
      </c>
      <c r="P114" s="22">
        <v>25</v>
      </c>
      <c r="Q114" s="22">
        <v>48</v>
      </c>
      <c r="R114" s="22">
        <v>8835</v>
      </c>
      <c r="S114" s="22">
        <v>31</v>
      </c>
      <c r="T114" s="22">
        <v>891</v>
      </c>
      <c r="U114" s="22">
        <v>239</v>
      </c>
      <c r="V114" s="22">
        <v>5820</v>
      </c>
      <c r="W114" s="22">
        <v>8698</v>
      </c>
      <c r="X114" s="22">
        <v>273</v>
      </c>
      <c r="Y114" s="22">
        <v>3467</v>
      </c>
      <c r="Z114" s="22">
        <v>3909</v>
      </c>
      <c r="AA114" s="22">
        <v>2486</v>
      </c>
      <c r="AB11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13607</v>
      </c>
      <c r="AC114" s="22">
        <f>HousingCharacteristics2017_5yr45[[#This Row],[Washoe]]-HousingCharacteristics2017_5yr45[[#This Row],[Reno]]-HousingCharacteristics2017_5yr45[[#This Row],[Sparks]]</f>
        <v>2440</v>
      </c>
    </row>
    <row r="115" spans="1:29" x14ac:dyDescent="0.25">
      <c r="A115" t="s">
        <v>4390</v>
      </c>
      <c r="B115" s="22">
        <v>3330974</v>
      </c>
      <c r="C115" s="22">
        <v>31350</v>
      </c>
      <c r="D115" s="22">
        <v>108</v>
      </c>
      <c r="E115" s="22">
        <v>22478</v>
      </c>
      <c r="F115" s="22">
        <v>726</v>
      </c>
      <c r="G115" s="22">
        <v>470</v>
      </c>
      <c r="H115" s="22">
        <v>3</v>
      </c>
      <c r="I115" s="22">
        <v>18</v>
      </c>
      <c r="J115" s="22">
        <v>103</v>
      </c>
      <c r="K115" s="22">
        <v>3</v>
      </c>
      <c r="L115" s="22">
        <v>65</v>
      </c>
      <c r="M115" s="22">
        <v>767</v>
      </c>
      <c r="N115" s="22">
        <v>16</v>
      </c>
      <c r="O115" s="22">
        <v>491</v>
      </c>
      <c r="P115" s="22">
        <v>65</v>
      </c>
      <c r="Q115" s="22">
        <v>118</v>
      </c>
      <c r="R115" s="22">
        <v>5348</v>
      </c>
      <c r="S115" s="22">
        <v>33</v>
      </c>
      <c r="T115" s="22">
        <v>538</v>
      </c>
      <c r="U115" s="22">
        <v>140</v>
      </c>
      <c r="V115" s="22">
        <v>4133</v>
      </c>
      <c r="W115" s="22">
        <v>6100</v>
      </c>
      <c r="X115" s="22">
        <v>283</v>
      </c>
      <c r="Y115" s="22">
        <v>2455</v>
      </c>
      <c r="Z115" s="22">
        <v>2523</v>
      </c>
      <c r="AA115" s="22">
        <v>1098</v>
      </c>
      <c r="AB11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9367</v>
      </c>
      <c r="AC115" s="22">
        <f>HousingCharacteristics2017_5yr45[[#This Row],[Washoe]]-HousingCharacteristics2017_5yr45[[#This Row],[Reno]]-HousingCharacteristics2017_5yr45[[#This Row],[Sparks]]</f>
        <v>1727</v>
      </c>
    </row>
    <row r="116" spans="1:29" x14ac:dyDescent="0.25">
      <c r="A116" t="s">
        <v>4391</v>
      </c>
      <c r="B116" s="22">
        <v>10069038</v>
      </c>
      <c r="C116" s="22">
        <v>93792</v>
      </c>
      <c r="D116" s="22">
        <v>853</v>
      </c>
      <c r="E116" s="22">
        <v>67614</v>
      </c>
      <c r="F116" s="22">
        <v>2509</v>
      </c>
      <c r="G116" s="22">
        <v>787</v>
      </c>
      <c r="H116" s="22">
        <v>9</v>
      </c>
      <c r="I116" s="22">
        <v>16</v>
      </c>
      <c r="J116" s="22">
        <v>358</v>
      </c>
      <c r="K116" s="22">
        <v>67</v>
      </c>
      <c r="L116" s="22">
        <v>143</v>
      </c>
      <c r="M116" s="22">
        <v>2028</v>
      </c>
      <c r="N116" s="22">
        <v>164</v>
      </c>
      <c r="O116" s="22">
        <v>1645</v>
      </c>
      <c r="P116" s="22">
        <v>48</v>
      </c>
      <c r="Q116" s="22">
        <v>315</v>
      </c>
      <c r="R116" s="22">
        <v>15161</v>
      </c>
      <c r="S116" s="22">
        <v>120</v>
      </c>
      <c r="T116" s="22">
        <v>1955</v>
      </c>
      <c r="U116" s="22">
        <v>529</v>
      </c>
      <c r="V116" s="22">
        <v>11546</v>
      </c>
      <c r="W116" s="22">
        <v>20403</v>
      </c>
      <c r="X116" s="22">
        <v>788</v>
      </c>
      <c r="Y116" s="22">
        <v>7618</v>
      </c>
      <c r="Z116" s="22">
        <v>6768</v>
      </c>
      <c r="AA116" s="22">
        <v>3222</v>
      </c>
      <c r="AB11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26730</v>
      </c>
      <c r="AC116" s="22">
        <f>HousingCharacteristics2017_5yr45[[#This Row],[Washoe]]-HousingCharacteristics2017_5yr45[[#This Row],[Reno]]-HousingCharacteristics2017_5yr45[[#This Row],[Sparks]]</f>
        <v>5171</v>
      </c>
    </row>
    <row r="117" spans="1:29" x14ac:dyDescent="0.25">
      <c r="A117" t="s">
        <v>4392</v>
      </c>
      <c r="B117" s="22">
        <v>233653</v>
      </c>
      <c r="C117" s="22">
        <v>2638</v>
      </c>
      <c r="D117" s="22">
        <v>21</v>
      </c>
      <c r="E117" s="22">
        <v>1985</v>
      </c>
      <c r="F117" s="22">
        <v>52</v>
      </c>
      <c r="G117" s="22">
        <v>15</v>
      </c>
      <c r="H117" s="22">
        <v>0</v>
      </c>
      <c r="I117" s="22">
        <v>0</v>
      </c>
      <c r="J117" s="22">
        <v>0</v>
      </c>
      <c r="K117" s="22">
        <v>0</v>
      </c>
      <c r="L117" s="22">
        <v>5</v>
      </c>
      <c r="M117" s="22">
        <v>37</v>
      </c>
      <c r="N117" s="22">
        <v>0</v>
      </c>
      <c r="O117" s="22">
        <v>66</v>
      </c>
      <c r="P117" s="22">
        <v>0</v>
      </c>
      <c r="Q117" s="22">
        <v>0</v>
      </c>
      <c r="R117" s="22">
        <v>305</v>
      </c>
      <c r="S117" s="22">
        <v>13</v>
      </c>
      <c r="T117" s="22">
        <v>139</v>
      </c>
      <c r="U117" s="22">
        <v>14</v>
      </c>
      <c r="V117" s="22">
        <v>245</v>
      </c>
      <c r="W117" s="22">
        <v>481</v>
      </c>
      <c r="X117" s="22">
        <v>9</v>
      </c>
      <c r="Y117" s="22">
        <v>160</v>
      </c>
      <c r="Z117" s="22">
        <v>116</v>
      </c>
      <c r="AA117" s="22">
        <v>58</v>
      </c>
      <c r="AB11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1076</v>
      </c>
      <c r="AC117" s="22">
        <f>HousingCharacteristics2017_5yr45[[#This Row],[Washoe]]-HousingCharacteristics2017_5yr45[[#This Row],[Reno]]-HousingCharacteristics2017_5yr45[[#This Row],[Sparks]]</f>
        <v>131</v>
      </c>
    </row>
    <row r="118" spans="1:29" x14ac:dyDescent="0.25">
      <c r="A118" t="s">
        <v>4393</v>
      </c>
      <c r="B118" s="22">
        <v>28463029</v>
      </c>
      <c r="C118" s="22">
        <v>194918</v>
      </c>
      <c r="D118" s="22">
        <v>2659</v>
      </c>
      <c r="E118" s="22">
        <v>123114</v>
      </c>
      <c r="F118" s="22">
        <v>5559</v>
      </c>
      <c r="G118" s="22">
        <v>5336</v>
      </c>
      <c r="H118" s="22">
        <v>236</v>
      </c>
      <c r="I118" s="22">
        <v>371</v>
      </c>
      <c r="J118" s="22">
        <v>1999</v>
      </c>
      <c r="K118" s="22">
        <v>831</v>
      </c>
      <c r="L118" s="22">
        <v>705</v>
      </c>
      <c r="M118" s="22">
        <v>5243</v>
      </c>
      <c r="N118" s="22">
        <v>916</v>
      </c>
      <c r="O118" s="22">
        <v>6457</v>
      </c>
      <c r="P118" s="22">
        <v>715</v>
      </c>
      <c r="Q118" s="22">
        <v>417</v>
      </c>
      <c r="R118" s="22">
        <v>33689</v>
      </c>
      <c r="S118" s="22">
        <v>1465</v>
      </c>
      <c r="T118" s="22">
        <v>5206</v>
      </c>
      <c r="U118" s="22">
        <v>2141</v>
      </c>
      <c r="V118" s="22">
        <v>21048</v>
      </c>
      <c r="W118" s="22">
        <v>35820</v>
      </c>
      <c r="X118" s="22">
        <v>2699</v>
      </c>
      <c r="Y118" s="22">
        <v>9718</v>
      </c>
      <c r="Z118" s="22">
        <v>16230</v>
      </c>
      <c r="AA118" s="22">
        <v>6507</v>
      </c>
      <c r="AB11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51688</v>
      </c>
      <c r="AC118" s="22">
        <f>HousingCharacteristics2017_5yr45[[#This Row],[Washoe]]-HousingCharacteristics2017_5yr45[[#This Row],[Reno]]-HousingCharacteristics2017_5yr45[[#This Row],[Sparks]]</f>
        <v>10952</v>
      </c>
    </row>
    <row r="119" spans="1:29" x14ac:dyDescent="0.25">
      <c r="A119" t="s">
        <v>4394</v>
      </c>
      <c r="B119" s="22">
        <v>12785829</v>
      </c>
      <c r="C119" s="22">
        <v>106165</v>
      </c>
      <c r="D119" s="22">
        <v>1450</v>
      </c>
      <c r="E119" s="22">
        <v>66864</v>
      </c>
      <c r="F119" s="22">
        <v>2614</v>
      </c>
      <c r="G119" s="22">
        <v>3659</v>
      </c>
      <c r="H119" s="22">
        <v>116</v>
      </c>
      <c r="I119" s="22">
        <v>270</v>
      </c>
      <c r="J119" s="22">
        <v>1057</v>
      </c>
      <c r="K119" s="22">
        <v>570</v>
      </c>
      <c r="L119" s="22">
        <v>418</v>
      </c>
      <c r="M119" s="22">
        <v>2567</v>
      </c>
      <c r="N119" s="22">
        <v>532</v>
      </c>
      <c r="O119" s="22">
        <v>3155</v>
      </c>
      <c r="P119" s="22">
        <v>382</v>
      </c>
      <c r="Q119" s="22">
        <v>255</v>
      </c>
      <c r="R119" s="22">
        <v>18708</v>
      </c>
      <c r="S119" s="22">
        <v>852</v>
      </c>
      <c r="T119" s="22">
        <v>2696</v>
      </c>
      <c r="U119" s="22">
        <v>1305</v>
      </c>
      <c r="V119" s="22">
        <v>11766</v>
      </c>
      <c r="W119" s="22">
        <v>19346</v>
      </c>
      <c r="X119" s="22">
        <v>1530</v>
      </c>
      <c r="Y119" s="22">
        <v>5313</v>
      </c>
      <c r="Z119" s="22">
        <v>9158</v>
      </c>
      <c r="AA119" s="22">
        <v>3551</v>
      </c>
      <c r="AB11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27604</v>
      </c>
      <c r="AC119" s="22">
        <f>HousingCharacteristics2017_5yr45[[#This Row],[Washoe]]-HousingCharacteristics2017_5yr45[[#This Row],[Reno]]-HousingCharacteristics2017_5yr45[[#This Row],[Sparks]]</f>
        <v>5999</v>
      </c>
    </row>
    <row r="120" spans="1:29" x14ac:dyDescent="0.25">
      <c r="A120" t="s">
        <v>4395</v>
      </c>
      <c r="B120" s="22">
        <v>5523287</v>
      </c>
      <c r="C120" s="22">
        <v>32326</v>
      </c>
      <c r="D120" s="22">
        <v>490</v>
      </c>
      <c r="E120" s="22">
        <v>20779</v>
      </c>
      <c r="F120" s="22">
        <v>789</v>
      </c>
      <c r="G120" s="22">
        <v>628</v>
      </c>
      <c r="H120" s="22">
        <v>51</v>
      </c>
      <c r="I120" s="22">
        <v>45</v>
      </c>
      <c r="J120" s="22">
        <v>422</v>
      </c>
      <c r="K120" s="22">
        <v>79</v>
      </c>
      <c r="L120" s="22">
        <v>119</v>
      </c>
      <c r="M120" s="22">
        <v>920</v>
      </c>
      <c r="N120" s="22">
        <v>156</v>
      </c>
      <c r="O120" s="22">
        <v>1193</v>
      </c>
      <c r="P120" s="22">
        <v>82</v>
      </c>
      <c r="Q120" s="22">
        <v>66</v>
      </c>
      <c r="R120" s="22">
        <v>5364</v>
      </c>
      <c r="S120" s="22">
        <v>196</v>
      </c>
      <c r="T120" s="22">
        <v>947</v>
      </c>
      <c r="U120" s="22">
        <v>272</v>
      </c>
      <c r="V120" s="22">
        <v>3605</v>
      </c>
      <c r="W120" s="22">
        <v>5832</v>
      </c>
      <c r="X120" s="22">
        <v>451</v>
      </c>
      <c r="Y120" s="22">
        <v>1621</v>
      </c>
      <c r="Z120" s="22">
        <v>2461</v>
      </c>
      <c r="AA120" s="22">
        <v>1044</v>
      </c>
      <c r="AB12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8998</v>
      </c>
      <c r="AC120" s="22">
        <f>HousingCharacteristics2017_5yr45[[#This Row],[Washoe]]-HousingCharacteristics2017_5yr45[[#This Row],[Reno]]-HousingCharacteristics2017_5yr45[[#This Row],[Sparks]]</f>
        <v>1859</v>
      </c>
    </row>
    <row r="121" spans="1:29" x14ac:dyDescent="0.25">
      <c r="A121" t="s">
        <v>4396</v>
      </c>
      <c r="B121" s="22">
        <v>3154745</v>
      </c>
      <c r="C121" s="22">
        <v>17547</v>
      </c>
      <c r="D121" s="22">
        <v>225</v>
      </c>
      <c r="E121" s="22">
        <v>11017</v>
      </c>
      <c r="F121" s="22">
        <v>638</v>
      </c>
      <c r="G121" s="22">
        <v>380</v>
      </c>
      <c r="H121" s="22">
        <v>26</v>
      </c>
      <c r="I121" s="22">
        <v>44</v>
      </c>
      <c r="J121" s="22">
        <v>169</v>
      </c>
      <c r="K121" s="22">
        <v>57</v>
      </c>
      <c r="L121" s="22">
        <v>55</v>
      </c>
      <c r="M121" s="22">
        <v>506</v>
      </c>
      <c r="N121" s="22">
        <v>57</v>
      </c>
      <c r="O121" s="22">
        <v>581</v>
      </c>
      <c r="P121" s="22">
        <v>68</v>
      </c>
      <c r="Q121" s="22">
        <v>47</v>
      </c>
      <c r="R121" s="22">
        <v>3021</v>
      </c>
      <c r="S121" s="22">
        <v>115</v>
      </c>
      <c r="T121" s="22">
        <v>541</v>
      </c>
      <c r="U121" s="22">
        <v>236</v>
      </c>
      <c r="V121" s="22">
        <v>1766</v>
      </c>
      <c r="W121" s="22">
        <v>3075</v>
      </c>
      <c r="X121" s="22">
        <v>350</v>
      </c>
      <c r="Y121" s="22">
        <v>1062</v>
      </c>
      <c r="Z121" s="22">
        <v>1392</v>
      </c>
      <c r="AA121" s="22">
        <v>682</v>
      </c>
      <c r="AB121" s="23">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4528</v>
      </c>
      <c r="AC121" s="23">
        <f>HousingCharacteristics2017_5yr45[[#This Row],[Washoe]]-HousingCharacteristics2017_5yr45[[#This Row],[Reno]]-HousingCharacteristics2017_5yr45[[#This Row],[Sparks]]</f>
        <v>947</v>
      </c>
    </row>
    <row r="122" spans="1:29" x14ac:dyDescent="0.25">
      <c r="A122" t="s">
        <v>4397</v>
      </c>
      <c r="B122" s="22">
        <v>1916515</v>
      </c>
      <c r="C122" s="22">
        <v>11240</v>
      </c>
      <c r="D122" s="22">
        <v>162</v>
      </c>
      <c r="E122" s="22">
        <v>7084</v>
      </c>
      <c r="F122" s="22">
        <v>546</v>
      </c>
      <c r="G122" s="22">
        <v>236</v>
      </c>
      <c r="H122" s="22">
        <v>26</v>
      </c>
      <c r="I122" s="22">
        <v>0</v>
      </c>
      <c r="J122" s="22">
        <v>97</v>
      </c>
      <c r="K122" s="22">
        <v>25</v>
      </c>
      <c r="L122" s="22">
        <v>53</v>
      </c>
      <c r="M122" s="22">
        <v>384</v>
      </c>
      <c r="N122" s="22">
        <v>14</v>
      </c>
      <c r="O122" s="22">
        <v>420</v>
      </c>
      <c r="P122" s="22">
        <v>54</v>
      </c>
      <c r="Q122" s="22">
        <v>0</v>
      </c>
      <c r="R122" s="22">
        <v>1838</v>
      </c>
      <c r="S122" s="22">
        <v>72</v>
      </c>
      <c r="T122" s="22">
        <v>229</v>
      </c>
      <c r="U122" s="22">
        <v>79</v>
      </c>
      <c r="V122" s="22">
        <v>1135</v>
      </c>
      <c r="W122" s="22">
        <v>2317</v>
      </c>
      <c r="X122" s="22">
        <v>134</v>
      </c>
      <c r="Y122" s="22">
        <v>689</v>
      </c>
      <c r="Z122" s="22">
        <v>918</v>
      </c>
      <c r="AA122" s="22">
        <v>318</v>
      </c>
      <c r="AB12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2730</v>
      </c>
      <c r="AC122" s="22">
        <f>HousingCharacteristics2017_5yr45[[#This Row],[Washoe]]-HousingCharacteristics2017_5yr45[[#This Row],[Reno]]-HousingCharacteristics2017_5yr45[[#This Row],[Sparks]]</f>
        <v>602</v>
      </c>
    </row>
    <row r="123" spans="1:29" x14ac:dyDescent="0.25">
      <c r="A123" t="s">
        <v>4398</v>
      </c>
      <c r="B123" s="22">
        <v>1235715</v>
      </c>
      <c r="C123" s="22">
        <v>6447</v>
      </c>
      <c r="D123" s="22">
        <v>50</v>
      </c>
      <c r="E123" s="22">
        <v>4042</v>
      </c>
      <c r="F123" s="22">
        <v>149</v>
      </c>
      <c r="G123" s="22">
        <v>106</v>
      </c>
      <c r="H123" s="22">
        <v>6</v>
      </c>
      <c r="I123" s="22">
        <v>0</v>
      </c>
      <c r="J123" s="22">
        <v>29</v>
      </c>
      <c r="K123" s="22">
        <v>0</v>
      </c>
      <c r="L123" s="22">
        <v>28</v>
      </c>
      <c r="M123" s="22">
        <v>221</v>
      </c>
      <c r="N123" s="22">
        <v>45</v>
      </c>
      <c r="O123" s="22">
        <v>349</v>
      </c>
      <c r="P123" s="22">
        <v>46</v>
      </c>
      <c r="Q123" s="22">
        <v>8</v>
      </c>
      <c r="R123" s="22">
        <v>1147</v>
      </c>
      <c r="S123" s="22">
        <v>107</v>
      </c>
      <c r="T123" s="22">
        <v>114</v>
      </c>
      <c r="U123" s="22">
        <v>18</v>
      </c>
      <c r="V123" s="22">
        <v>845</v>
      </c>
      <c r="W123" s="22">
        <v>1006</v>
      </c>
      <c r="X123" s="22">
        <v>57</v>
      </c>
      <c r="Y123" s="22">
        <v>295</v>
      </c>
      <c r="Z123" s="22">
        <v>479</v>
      </c>
      <c r="AA123" s="22">
        <v>214</v>
      </c>
      <c r="AB12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1821</v>
      </c>
      <c r="AC123" s="22">
        <f>HousingCharacteristics2017_5yr45[[#This Row],[Washoe]]-HousingCharacteristics2017_5yr45[[#This Row],[Reno]]-HousingCharacteristics2017_5yr45[[#This Row],[Sparks]]</f>
        <v>454</v>
      </c>
    </row>
    <row r="124" spans="1:29" x14ac:dyDescent="0.25">
      <c r="A124" t="s">
        <v>4399</v>
      </c>
      <c r="B124" s="22">
        <v>836924</v>
      </c>
      <c r="C124" s="22">
        <v>4585</v>
      </c>
      <c r="D124" s="22">
        <v>106</v>
      </c>
      <c r="E124" s="22">
        <v>2943</v>
      </c>
      <c r="F124" s="22">
        <v>265</v>
      </c>
      <c r="G124" s="22">
        <v>106</v>
      </c>
      <c r="H124" s="22">
        <v>3</v>
      </c>
      <c r="I124" s="22">
        <v>0</v>
      </c>
      <c r="J124" s="22">
        <v>64</v>
      </c>
      <c r="K124" s="22">
        <v>0</v>
      </c>
      <c r="L124" s="22">
        <v>0</v>
      </c>
      <c r="M124" s="22">
        <v>117</v>
      </c>
      <c r="N124" s="22">
        <v>13</v>
      </c>
      <c r="O124" s="22">
        <v>113</v>
      </c>
      <c r="P124" s="22">
        <v>19</v>
      </c>
      <c r="Q124" s="22">
        <v>8</v>
      </c>
      <c r="R124" s="22">
        <v>687</v>
      </c>
      <c r="S124" s="22">
        <v>28</v>
      </c>
      <c r="T124" s="22">
        <v>113</v>
      </c>
      <c r="U124" s="22">
        <v>30</v>
      </c>
      <c r="V124" s="22">
        <v>499</v>
      </c>
      <c r="W124" s="22">
        <v>770</v>
      </c>
      <c r="X124" s="22">
        <v>13</v>
      </c>
      <c r="Y124" s="22">
        <v>246</v>
      </c>
      <c r="Z124" s="22">
        <v>364</v>
      </c>
      <c r="AA124" s="22">
        <v>103</v>
      </c>
      <c r="AB12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1385</v>
      </c>
      <c r="AC124" s="22">
        <f>HousingCharacteristics2017_5yr45[[#This Row],[Washoe]]-HousingCharacteristics2017_5yr45[[#This Row],[Reno]]-HousingCharacteristics2017_5yr45[[#This Row],[Sparks]]</f>
        <v>220</v>
      </c>
    </row>
    <row r="125" spans="1:29" x14ac:dyDescent="0.25">
      <c r="A125" t="s">
        <v>4400</v>
      </c>
      <c r="B125" s="22">
        <v>3010014</v>
      </c>
      <c r="C125" s="22">
        <v>16608</v>
      </c>
      <c r="D125" s="22">
        <v>176</v>
      </c>
      <c r="E125" s="22">
        <v>10385</v>
      </c>
      <c r="F125" s="22">
        <v>558</v>
      </c>
      <c r="G125" s="22">
        <v>221</v>
      </c>
      <c r="H125" s="22">
        <v>8</v>
      </c>
      <c r="I125" s="22">
        <v>12</v>
      </c>
      <c r="J125" s="22">
        <v>161</v>
      </c>
      <c r="K125" s="22">
        <v>100</v>
      </c>
      <c r="L125" s="22">
        <v>32</v>
      </c>
      <c r="M125" s="22">
        <v>528</v>
      </c>
      <c r="N125" s="22">
        <v>99</v>
      </c>
      <c r="O125" s="22">
        <v>646</v>
      </c>
      <c r="P125" s="22">
        <v>64</v>
      </c>
      <c r="Q125" s="22">
        <v>33</v>
      </c>
      <c r="R125" s="22">
        <v>2924</v>
      </c>
      <c r="S125" s="22">
        <v>95</v>
      </c>
      <c r="T125" s="22">
        <v>566</v>
      </c>
      <c r="U125" s="22">
        <v>201</v>
      </c>
      <c r="V125" s="22">
        <v>1432</v>
      </c>
      <c r="W125" s="22">
        <v>3474</v>
      </c>
      <c r="X125" s="22">
        <v>164</v>
      </c>
      <c r="Y125" s="22">
        <v>492</v>
      </c>
      <c r="Z125" s="22">
        <v>1458</v>
      </c>
      <c r="AA125" s="22">
        <v>595</v>
      </c>
      <c r="AB125"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4622</v>
      </c>
      <c r="AC125" s="22">
        <f>HousingCharacteristics2017_5yr45[[#This Row],[Washoe]]-HousingCharacteristics2017_5yr45[[#This Row],[Reno]]-HousingCharacteristics2017_5yr45[[#This Row],[Sparks]]</f>
        <v>871</v>
      </c>
    </row>
    <row r="126" spans="1:29" x14ac:dyDescent="0.25">
      <c r="A126" t="s">
        <v>4401</v>
      </c>
      <c r="B126" s="22">
        <v>394725</v>
      </c>
      <c r="C126" s="22">
        <v>3256</v>
      </c>
      <c r="D126" s="22">
        <v>23</v>
      </c>
      <c r="E126" s="22">
        <v>2362</v>
      </c>
      <c r="F126" s="22">
        <v>60</v>
      </c>
      <c r="G126" s="22">
        <v>47</v>
      </c>
      <c r="H126" s="22">
        <v>0</v>
      </c>
      <c r="I126" s="22">
        <v>25</v>
      </c>
      <c r="J126" s="22">
        <v>27</v>
      </c>
      <c r="K126" s="22">
        <v>12</v>
      </c>
      <c r="L126" s="22">
        <v>0</v>
      </c>
      <c r="M126" s="22">
        <v>54</v>
      </c>
      <c r="N126" s="22">
        <v>16</v>
      </c>
      <c r="O126" s="22">
        <v>138</v>
      </c>
      <c r="P126" s="22">
        <v>1</v>
      </c>
      <c r="Q126" s="22">
        <v>0</v>
      </c>
      <c r="R126" s="22">
        <v>453</v>
      </c>
      <c r="S126" s="22">
        <v>5</v>
      </c>
      <c r="T126" s="22">
        <v>33</v>
      </c>
      <c r="U126" s="22">
        <v>0</v>
      </c>
      <c r="V126" s="22">
        <v>276</v>
      </c>
      <c r="W126" s="22">
        <v>768</v>
      </c>
      <c r="X126" s="22">
        <v>15</v>
      </c>
      <c r="Y126" s="22">
        <v>78</v>
      </c>
      <c r="Z126" s="22">
        <v>115</v>
      </c>
      <c r="AA126" s="22">
        <v>75</v>
      </c>
      <c r="AB12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1225</v>
      </c>
      <c r="AC126" s="22">
        <f>HousingCharacteristics2017_5yr45[[#This Row],[Washoe]]-HousingCharacteristics2017_5yr45[[#This Row],[Reno]]-HousingCharacteristics2017_5yr45[[#This Row],[Sparks]]</f>
        <v>263</v>
      </c>
    </row>
    <row r="127" spans="1:29" x14ac:dyDescent="0.25">
      <c r="A127" t="s">
        <v>4267</v>
      </c>
      <c r="B127" s="22">
        <v>41311872</v>
      </c>
      <c r="C127" s="22">
        <v>466624</v>
      </c>
      <c r="D127" s="22">
        <v>3274</v>
      </c>
      <c r="E127" s="22">
        <v>353604</v>
      </c>
      <c r="F127" s="22">
        <v>5618</v>
      </c>
      <c r="G127" s="22">
        <v>4802</v>
      </c>
      <c r="H127" s="22">
        <v>159</v>
      </c>
      <c r="I127" s="22">
        <v>167</v>
      </c>
      <c r="J127" s="22">
        <v>1683</v>
      </c>
      <c r="K127" s="22">
        <v>437</v>
      </c>
      <c r="L127" s="22">
        <v>459</v>
      </c>
      <c r="M127" s="22">
        <v>5615</v>
      </c>
      <c r="N127" s="22">
        <v>476</v>
      </c>
      <c r="O127" s="22">
        <v>4945</v>
      </c>
      <c r="P127" s="22">
        <v>601</v>
      </c>
      <c r="Q127" s="22">
        <v>140</v>
      </c>
      <c r="R127" s="22">
        <v>74204</v>
      </c>
      <c r="S127" s="22">
        <v>770</v>
      </c>
      <c r="T127" s="22">
        <v>9670</v>
      </c>
      <c r="U127" s="22">
        <v>1963</v>
      </c>
      <c r="V127" s="22">
        <v>40345</v>
      </c>
      <c r="W127" s="22">
        <v>106886</v>
      </c>
      <c r="X127" s="22">
        <v>1990</v>
      </c>
      <c r="Y127" s="22">
        <v>29950</v>
      </c>
      <c r="Z127" s="22">
        <v>52273</v>
      </c>
      <c r="AA127" s="22">
        <v>15760</v>
      </c>
      <c r="AB12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172470</v>
      </c>
      <c r="AC127" s="22">
        <f>HousingCharacteristics2017_5yr45[[#This Row],[Washoe]]-HousingCharacteristics2017_5yr45[[#This Row],[Reno]]-HousingCharacteristics2017_5yr45[[#This Row],[Sparks]]</f>
        <v>6171</v>
      </c>
    </row>
    <row r="128" spans="1:29" x14ac:dyDescent="0.25">
      <c r="A128" t="s">
        <v>4268</v>
      </c>
      <c r="B128" s="22">
        <v>3865037</v>
      </c>
      <c r="C128" s="22">
        <v>17569</v>
      </c>
      <c r="D128" s="22">
        <v>462</v>
      </c>
      <c r="E128" s="22">
        <v>9844</v>
      </c>
      <c r="F128" s="22">
        <v>198</v>
      </c>
      <c r="G128" s="22">
        <v>832</v>
      </c>
      <c r="H128" s="22">
        <v>59</v>
      </c>
      <c r="I128" s="22">
        <v>81</v>
      </c>
      <c r="J128" s="22">
        <v>143</v>
      </c>
      <c r="K128" s="22">
        <v>45</v>
      </c>
      <c r="L128" s="22">
        <v>114</v>
      </c>
      <c r="M128" s="22">
        <v>435</v>
      </c>
      <c r="N128" s="22">
        <v>189</v>
      </c>
      <c r="O128" s="22">
        <v>653</v>
      </c>
      <c r="P128" s="22">
        <v>142</v>
      </c>
      <c r="Q128" s="22">
        <v>58</v>
      </c>
      <c r="R128" s="22">
        <v>3596</v>
      </c>
      <c r="S128" s="22">
        <v>100</v>
      </c>
      <c r="T128" s="22">
        <v>618</v>
      </c>
      <c r="U128" s="22">
        <v>106</v>
      </c>
      <c r="V128" s="22">
        <v>658</v>
      </c>
      <c r="W128" s="22">
        <v>4988</v>
      </c>
      <c r="X128" s="22">
        <v>55</v>
      </c>
      <c r="Y128" s="22">
        <v>458</v>
      </c>
      <c r="Z128" s="22">
        <v>2904</v>
      </c>
      <c r="AA128" s="22">
        <v>413</v>
      </c>
      <c r="AB12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3579</v>
      </c>
      <c r="AC128" s="22">
        <f>HousingCharacteristics2017_5yr45[[#This Row],[Washoe]]-HousingCharacteristics2017_5yr45[[#This Row],[Reno]]-HousingCharacteristics2017_5yr45[[#This Row],[Sparks]]</f>
        <v>279</v>
      </c>
    </row>
    <row r="129" spans="1:29" x14ac:dyDescent="0.25">
      <c r="A129" t="s">
        <v>4269</v>
      </c>
      <c r="B129" s="22">
        <v>14956085</v>
      </c>
      <c r="C129" s="22">
        <v>169121</v>
      </c>
      <c r="D129" s="22">
        <v>1811</v>
      </c>
      <c r="E129" s="22">
        <v>121532</v>
      </c>
      <c r="F129" s="22">
        <v>2099</v>
      </c>
      <c r="G129" s="22">
        <v>1761</v>
      </c>
      <c r="H129" s="22">
        <v>100</v>
      </c>
      <c r="I129" s="22">
        <v>29</v>
      </c>
      <c r="J129" s="22">
        <v>1076</v>
      </c>
      <c r="K129" s="22">
        <v>336</v>
      </c>
      <c r="L129" s="22">
        <v>339</v>
      </c>
      <c r="M129" s="22">
        <v>2164</v>
      </c>
      <c r="N129" s="22">
        <v>232</v>
      </c>
      <c r="O129" s="22">
        <v>2862</v>
      </c>
      <c r="P129" s="22">
        <v>332</v>
      </c>
      <c r="Q129" s="22">
        <v>60</v>
      </c>
      <c r="R129" s="22">
        <v>29134</v>
      </c>
      <c r="S129" s="22">
        <v>517</v>
      </c>
      <c r="T129" s="22">
        <v>4737</v>
      </c>
      <c r="U129" s="22">
        <v>873</v>
      </c>
      <c r="V129" s="22">
        <v>7687</v>
      </c>
      <c r="W129" s="22">
        <v>37841</v>
      </c>
      <c r="X129" s="22">
        <v>1305</v>
      </c>
      <c r="Y129" s="22">
        <v>8434</v>
      </c>
      <c r="Z129" s="22">
        <v>22046</v>
      </c>
      <c r="AA129" s="22">
        <v>5608</v>
      </c>
      <c r="AB12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65392</v>
      </c>
      <c r="AC129" s="22">
        <f>HousingCharacteristics2017_5yr45[[#This Row],[Washoe]]-HousingCharacteristics2017_5yr45[[#This Row],[Reno]]-HousingCharacteristics2017_5yr45[[#This Row],[Sparks]]</f>
        <v>1480</v>
      </c>
    </row>
    <row r="130" spans="1:29" x14ac:dyDescent="0.25">
      <c r="A130" t="s">
        <v>4270</v>
      </c>
      <c r="B130" s="22">
        <v>12403502</v>
      </c>
      <c r="C130" s="22">
        <v>186883</v>
      </c>
      <c r="D130" s="22">
        <v>756</v>
      </c>
      <c r="E130" s="22">
        <v>148755</v>
      </c>
      <c r="F130" s="22">
        <v>2223</v>
      </c>
      <c r="G130" s="22">
        <v>1802</v>
      </c>
      <c r="H130" s="22">
        <v>0</v>
      </c>
      <c r="I130" s="22">
        <v>43</v>
      </c>
      <c r="J130" s="22">
        <v>428</v>
      </c>
      <c r="K130" s="22">
        <v>41</v>
      </c>
      <c r="L130" s="22">
        <v>6</v>
      </c>
      <c r="M130" s="22">
        <v>2309</v>
      </c>
      <c r="N130" s="22">
        <v>47</v>
      </c>
      <c r="O130" s="22">
        <v>1234</v>
      </c>
      <c r="P130" s="22">
        <v>91</v>
      </c>
      <c r="Q130" s="22">
        <v>0</v>
      </c>
      <c r="R130" s="22">
        <v>25772</v>
      </c>
      <c r="S130" s="22">
        <v>146</v>
      </c>
      <c r="T130" s="22">
        <v>3230</v>
      </c>
      <c r="U130" s="22">
        <v>552</v>
      </c>
      <c r="V130" s="22">
        <v>19096</v>
      </c>
      <c r="W130" s="22">
        <v>44695</v>
      </c>
      <c r="X130" s="22">
        <v>504</v>
      </c>
      <c r="Y130" s="22">
        <v>14172</v>
      </c>
      <c r="Z130" s="22">
        <v>17635</v>
      </c>
      <c r="AA130" s="22">
        <v>5952</v>
      </c>
      <c r="AB13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69736</v>
      </c>
      <c r="AC130" s="22">
        <f>HousingCharacteristics2017_5yr45[[#This Row],[Washoe]]-HousingCharacteristics2017_5yr45[[#This Row],[Reno]]-HousingCharacteristics2017_5yr45[[#This Row],[Sparks]]</f>
        <v>2185</v>
      </c>
    </row>
    <row r="131" spans="1:29" x14ac:dyDescent="0.25">
      <c r="A131" t="s">
        <v>4271</v>
      </c>
      <c r="B131" s="22">
        <v>5796670</v>
      </c>
      <c r="C131" s="22">
        <v>71111</v>
      </c>
      <c r="D131" s="22">
        <v>211</v>
      </c>
      <c r="E131" s="22">
        <v>56243</v>
      </c>
      <c r="F131" s="22">
        <v>849</v>
      </c>
      <c r="G131" s="22">
        <v>299</v>
      </c>
      <c r="H131" s="22">
        <v>0</v>
      </c>
      <c r="I131" s="22">
        <v>14</v>
      </c>
      <c r="J131" s="22">
        <v>36</v>
      </c>
      <c r="K131" s="22">
        <v>15</v>
      </c>
      <c r="L131" s="22">
        <v>0</v>
      </c>
      <c r="M131" s="22">
        <v>615</v>
      </c>
      <c r="N131" s="22">
        <v>8</v>
      </c>
      <c r="O131" s="22">
        <v>109</v>
      </c>
      <c r="P131" s="22">
        <v>0</v>
      </c>
      <c r="Q131" s="22">
        <v>22</v>
      </c>
      <c r="R131" s="22">
        <v>11799</v>
      </c>
      <c r="S131" s="22">
        <v>7</v>
      </c>
      <c r="T131" s="22">
        <v>884</v>
      </c>
      <c r="U131" s="22">
        <v>308</v>
      </c>
      <c r="V131" s="22">
        <v>9671</v>
      </c>
      <c r="W131" s="22">
        <v>14729</v>
      </c>
      <c r="X131" s="22">
        <v>118</v>
      </c>
      <c r="Y131" s="22">
        <v>5543</v>
      </c>
      <c r="Z131" s="22">
        <v>7459</v>
      </c>
      <c r="AA131" s="22">
        <v>2858</v>
      </c>
      <c r="AB13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25874</v>
      </c>
      <c r="AC131" s="22">
        <f>HousingCharacteristics2017_5yr45[[#This Row],[Washoe]]-HousingCharacteristics2017_5yr45[[#This Row],[Reno]]-HousingCharacteristics2017_5yr45[[#This Row],[Sparks]]</f>
        <v>1482</v>
      </c>
    </row>
    <row r="132" spans="1:29" x14ac:dyDescent="0.25">
      <c r="A132" t="s">
        <v>4272</v>
      </c>
      <c r="B132" s="22">
        <v>2324841</v>
      </c>
      <c r="C132" s="22">
        <v>15646</v>
      </c>
      <c r="D132" s="22">
        <v>10</v>
      </c>
      <c r="E132" s="22">
        <v>12327</v>
      </c>
      <c r="F132" s="22">
        <v>178</v>
      </c>
      <c r="G132" s="22">
        <v>82</v>
      </c>
      <c r="H132" s="22">
        <v>0</v>
      </c>
      <c r="I132" s="22">
        <v>0</v>
      </c>
      <c r="J132" s="22">
        <v>0</v>
      </c>
      <c r="K132" s="22">
        <v>0</v>
      </c>
      <c r="L132" s="22">
        <v>0</v>
      </c>
      <c r="M132" s="22">
        <v>92</v>
      </c>
      <c r="N132" s="22">
        <v>0</v>
      </c>
      <c r="O132" s="22">
        <v>46</v>
      </c>
      <c r="P132" s="22">
        <v>0</v>
      </c>
      <c r="Q132" s="22">
        <v>0</v>
      </c>
      <c r="R132" s="22">
        <v>2753</v>
      </c>
      <c r="S132" s="22">
        <v>0</v>
      </c>
      <c r="T132" s="22">
        <v>158</v>
      </c>
      <c r="U132" s="22">
        <v>40</v>
      </c>
      <c r="V132" s="22">
        <v>2525</v>
      </c>
      <c r="W132" s="22">
        <v>3145</v>
      </c>
      <c r="X132" s="22">
        <v>8</v>
      </c>
      <c r="Y132" s="22">
        <v>1079</v>
      </c>
      <c r="Z132" s="22">
        <v>1660</v>
      </c>
      <c r="AA132" s="22">
        <v>595</v>
      </c>
      <c r="AB13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5530</v>
      </c>
      <c r="AC132" s="22">
        <f>HousingCharacteristics2017_5yr45[[#This Row],[Washoe]]-HousingCharacteristics2017_5yr45[[#This Row],[Reno]]-HousingCharacteristics2017_5yr45[[#This Row],[Sparks]]</f>
        <v>498</v>
      </c>
    </row>
    <row r="133" spans="1:29" x14ac:dyDescent="0.25">
      <c r="A133" t="s">
        <v>4273</v>
      </c>
      <c r="B133" s="22">
        <v>987766</v>
      </c>
      <c r="C133" s="22">
        <v>3540</v>
      </c>
      <c r="D133" s="22">
        <v>24</v>
      </c>
      <c r="E133" s="22">
        <v>2856</v>
      </c>
      <c r="F133" s="22">
        <v>12</v>
      </c>
      <c r="G133" s="22">
        <v>26</v>
      </c>
      <c r="H133" s="22">
        <v>0</v>
      </c>
      <c r="I133" s="22">
        <v>0</v>
      </c>
      <c r="J133" s="22">
        <v>0</v>
      </c>
      <c r="K133" s="22">
        <v>0</v>
      </c>
      <c r="L133" s="22">
        <v>0</v>
      </c>
      <c r="M133" s="22">
        <v>0</v>
      </c>
      <c r="N133" s="22">
        <v>0</v>
      </c>
      <c r="O133" s="22">
        <v>0</v>
      </c>
      <c r="P133" s="22">
        <v>36</v>
      </c>
      <c r="Q133" s="22">
        <v>0</v>
      </c>
      <c r="R133" s="22">
        <v>562</v>
      </c>
      <c r="S133" s="22">
        <v>0</v>
      </c>
      <c r="T133" s="22">
        <v>24</v>
      </c>
      <c r="U133" s="22">
        <v>29</v>
      </c>
      <c r="V133" s="22">
        <v>396</v>
      </c>
      <c r="W133" s="22">
        <v>843</v>
      </c>
      <c r="X133" s="22">
        <v>0</v>
      </c>
      <c r="Y133" s="22">
        <v>236</v>
      </c>
      <c r="Z133" s="22">
        <v>268</v>
      </c>
      <c r="AA133" s="22">
        <v>111</v>
      </c>
      <c r="AB13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1352</v>
      </c>
      <c r="AC133" s="22">
        <f>HousingCharacteristics2017_5yr45[[#This Row],[Washoe]]-HousingCharacteristics2017_5yr45[[#This Row],[Reno]]-HousingCharacteristics2017_5yr45[[#This Row],[Sparks]]</f>
        <v>183</v>
      </c>
    </row>
    <row r="134" spans="1:29" x14ac:dyDescent="0.25">
      <c r="A134" t="s">
        <v>4274</v>
      </c>
      <c r="B134" s="22">
        <v>977971</v>
      </c>
      <c r="C134" s="22">
        <v>2754</v>
      </c>
      <c r="D134" s="22">
        <v>0</v>
      </c>
      <c r="E134" s="22">
        <v>2047</v>
      </c>
      <c r="F134" s="22">
        <v>59</v>
      </c>
      <c r="G134" s="22">
        <v>0</v>
      </c>
      <c r="H134" s="22">
        <v>0</v>
      </c>
      <c r="I134" s="22">
        <v>0</v>
      </c>
      <c r="J134" s="22">
        <v>0</v>
      </c>
      <c r="K134" s="22">
        <v>0</v>
      </c>
      <c r="L134" s="22">
        <v>0</v>
      </c>
      <c r="M134" s="22">
        <v>0</v>
      </c>
      <c r="N134" s="22">
        <v>0</v>
      </c>
      <c r="O134" s="22">
        <v>41</v>
      </c>
      <c r="P134" s="22">
        <v>0</v>
      </c>
      <c r="Q134" s="22">
        <v>0</v>
      </c>
      <c r="R134" s="22">
        <v>588</v>
      </c>
      <c r="S134" s="22">
        <v>0</v>
      </c>
      <c r="T134" s="22">
        <v>19</v>
      </c>
      <c r="U134" s="22">
        <v>55</v>
      </c>
      <c r="V134" s="22">
        <v>312</v>
      </c>
      <c r="W134" s="22">
        <v>645</v>
      </c>
      <c r="X134" s="22">
        <v>0</v>
      </c>
      <c r="Y134" s="22">
        <v>28</v>
      </c>
      <c r="Z134" s="22">
        <v>301</v>
      </c>
      <c r="AA134" s="22">
        <v>223</v>
      </c>
      <c r="AB13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1007</v>
      </c>
      <c r="AC134" s="22">
        <f>HousingCharacteristics2017_5yr45[[#This Row],[Washoe]]-HousingCharacteristics2017_5yr45[[#This Row],[Reno]]-HousingCharacteristics2017_5yr45[[#This Row],[Sparks]]</f>
        <v>64</v>
      </c>
    </row>
    <row r="135" spans="1:29" x14ac:dyDescent="0.25">
      <c r="A135" t="s">
        <v>4275</v>
      </c>
      <c r="B135" s="22">
        <v>1062</v>
      </c>
      <c r="C135" s="22">
        <v>1107</v>
      </c>
      <c r="D135" s="22">
        <v>821</v>
      </c>
      <c r="E135" s="22">
        <v>1132</v>
      </c>
      <c r="F135" s="22">
        <v>1102</v>
      </c>
      <c r="G135" s="22">
        <v>952</v>
      </c>
      <c r="H135" s="22">
        <v>551</v>
      </c>
      <c r="I135" s="22" t="s">
        <v>2705</v>
      </c>
      <c r="J135" s="22">
        <v>841</v>
      </c>
      <c r="K135" s="22">
        <v>842</v>
      </c>
      <c r="L135" s="22">
        <v>606</v>
      </c>
      <c r="M135" s="22">
        <v>1033</v>
      </c>
      <c r="N135" s="22">
        <v>610</v>
      </c>
      <c r="O135" s="22">
        <v>850</v>
      </c>
      <c r="P135" s="22">
        <v>678</v>
      </c>
      <c r="Q135" s="22">
        <v>669</v>
      </c>
      <c r="R135" s="22">
        <v>1074</v>
      </c>
      <c r="S135" s="22">
        <v>699</v>
      </c>
      <c r="T135" s="22">
        <v>940</v>
      </c>
      <c r="U135" s="22">
        <v>1002</v>
      </c>
      <c r="V135" s="22">
        <v>1292</v>
      </c>
      <c r="W135" s="22">
        <v>1102</v>
      </c>
      <c r="X135" s="22">
        <v>879</v>
      </c>
      <c r="Y135" s="22">
        <v>1206</v>
      </c>
      <c r="Z135" s="22">
        <v>1029</v>
      </c>
      <c r="AA135" s="22">
        <v>1138</v>
      </c>
      <c r="AB135" s="24" t="s">
        <v>4436</v>
      </c>
      <c r="AC135" s="24" t="s">
        <v>4436</v>
      </c>
    </row>
    <row r="136" spans="1:29" x14ac:dyDescent="0.25">
      <c r="A136" t="s">
        <v>4276</v>
      </c>
      <c r="B136" s="22">
        <v>2169795</v>
      </c>
      <c r="C136" s="22">
        <v>13373</v>
      </c>
      <c r="D136" s="22">
        <v>163</v>
      </c>
      <c r="E136" s="22">
        <v>8668</v>
      </c>
      <c r="F136" s="22">
        <v>312</v>
      </c>
      <c r="G136" s="22">
        <v>393</v>
      </c>
      <c r="H136" s="22">
        <v>46</v>
      </c>
      <c r="I136" s="22">
        <v>36</v>
      </c>
      <c r="J136" s="22">
        <v>175</v>
      </c>
      <c r="K136" s="22">
        <v>147</v>
      </c>
      <c r="L136" s="22">
        <v>49</v>
      </c>
      <c r="M136" s="22">
        <v>589</v>
      </c>
      <c r="N136" s="22">
        <v>126</v>
      </c>
      <c r="O136" s="22">
        <v>626</v>
      </c>
      <c r="P136" s="22">
        <v>46</v>
      </c>
      <c r="Q136" s="22">
        <v>17</v>
      </c>
      <c r="R136" s="22">
        <v>1721</v>
      </c>
      <c r="S136" s="22">
        <v>89</v>
      </c>
      <c r="T136" s="22">
        <v>170</v>
      </c>
      <c r="U136" s="22">
        <v>136</v>
      </c>
      <c r="V136" s="22">
        <v>1394</v>
      </c>
      <c r="W136" s="22">
        <v>2794</v>
      </c>
      <c r="X136" s="22">
        <v>200</v>
      </c>
      <c r="Y136" s="22">
        <v>722</v>
      </c>
      <c r="Z136" s="22">
        <v>964</v>
      </c>
      <c r="AA136" s="22">
        <v>278</v>
      </c>
      <c r="AB136"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3422</v>
      </c>
      <c r="AC136" s="22">
        <f>HousingCharacteristics2017_5yr45[[#This Row],[Washoe]]-HousingCharacteristics2017_5yr45[[#This Row],[Reno]]-HousingCharacteristics2017_5yr45[[#This Row],[Sparks]]</f>
        <v>479</v>
      </c>
    </row>
    <row r="137" spans="1:29" x14ac:dyDescent="0.25">
      <c r="A137" t="s">
        <v>4402</v>
      </c>
      <c r="B137" s="22">
        <v>40366338</v>
      </c>
      <c r="C137" s="22">
        <v>454500</v>
      </c>
      <c r="D137" s="22">
        <v>3263</v>
      </c>
      <c r="E137" s="22">
        <v>342894</v>
      </c>
      <c r="F137" s="22">
        <v>5586</v>
      </c>
      <c r="G137" s="22">
        <v>4716</v>
      </c>
      <c r="H137" s="22">
        <v>159</v>
      </c>
      <c r="I137" s="22">
        <v>167</v>
      </c>
      <c r="J137" s="22">
        <v>1656</v>
      </c>
      <c r="K137" s="22">
        <v>433</v>
      </c>
      <c r="L137" s="22">
        <v>459</v>
      </c>
      <c r="M137" s="22">
        <v>5593</v>
      </c>
      <c r="N137" s="22">
        <v>463</v>
      </c>
      <c r="O137" s="22">
        <v>4832</v>
      </c>
      <c r="P137" s="22">
        <v>597</v>
      </c>
      <c r="Q137" s="22">
        <v>140</v>
      </c>
      <c r="R137" s="22">
        <v>73167</v>
      </c>
      <c r="S137" s="22">
        <v>764</v>
      </c>
      <c r="T137" s="22">
        <v>9611</v>
      </c>
      <c r="U137" s="22">
        <v>1950</v>
      </c>
      <c r="V137" s="22">
        <v>39240</v>
      </c>
      <c r="W137" s="22">
        <v>103205</v>
      </c>
      <c r="X137" s="22">
        <v>1978</v>
      </c>
      <c r="Y137" s="22">
        <v>29369</v>
      </c>
      <c r="Z137" s="22">
        <v>51374</v>
      </c>
      <c r="AA137" s="22">
        <v>15677</v>
      </c>
      <c r="AB137"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167152</v>
      </c>
      <c r="AC137" s="22">
        <f>HousingCharacteristics2017_5yr45[[#This Row],[Washoe]]-HousingCharacteristics2017_5yr45[[#This Row],[Reno]]-HousingCharacteristics2017_5yr45[[#This Row],[Sparks]]</f>
        <v>6116</v>
      </c>
    </row>
    <row r="138" spans="1:29" x14ac:dyDescent="0.25">
      <c r="A138" t="s">
        <v>4403</v>
      </c>
      <c r="B138" s="22">
        <v>5296041</v>
      </c>
      <c r="C138" s="22">
        <v>54154</v>
      </c>
      <c r="D138" s="22">
        <v>539</v>
      </c>
      <c r="E138" s="22">
        <v>37827</v>
      </c>
      <c r="F138" s="22">
        <v>713</v>
      </c>
      <c r="G138" s="22">
        <v>1215</v>
      </c>
      <c r="H138" s="22">
        <v>60</v>
      </c>
      <c r="I138" s="22">
        <v>61</v>
      </c>
      <c r="J138" s="22">
        <v>600</v>
      </c>
      <c r="K138" s="22">
        <v>82</v>
      </c>
      <c r="L138" s="22">
        <v>284</v>
      </c>
      <c r="M138" s="22">
        <v>917</v>
      </c>
      <c r="N138" s="22">
        <v>102</v>
      </c>
      <c r="O138" s="22">
        <v>725</v>
      </c>
      <c r="P138" s="22">
        <v>186</v>
      </c>
      <c r="Q138" s="22">
        <v>58</v>
      </c>
      <c r="R138" s="22">
        <v>9172</v>
      </c>
      <c r="S138" s="22">
        <v>270</v>
      </c>
      <c r="T138" s="22">
        <v>1343</v>
      </c>
      <c r="U138" s="22">
        <v>243</v>
      </c>
      <c r="V138" s="22">
        <v>4714</v>
      </c>
      <c r="W138" s="22">
        <v>10452</v>
      </c>
      <c r="X138" s="22">
        <v>262</v>
      </c>
      <c r="Y138" s="22">
        <v>2917</v>
      </c>
      <c r="Z138" s="22">
        <v>6695</v>
      </c>
      <c r="AA138" s="22">
        <v>1521</v>
      </c>
      <c r="AB138"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19239</v>
      </c>
      <c r="AC138" s="22">
        <f>HousingCharacteristics2017_5yr45[[#This Row],[Washoe]]-HousingCharacteristics2017_5yr45[[#This Row],[Reno]]-HousingCharacteristics2017_5yr45[[#This Row],[Sparks]]</f>
        <v>956</v>
      </c>
    </row>
    <row r="139" spans="1:29" x14ac:dyDescent="0.25">
      <c r="A139" t="s">
        <v>4404</v>
      </c>
      <c r="B139" s="22">
        <v>5195435</v>
      </c>
      <c r="C139" s="22">
        <v>61813</v>
      </c>
      <c r="D139" s="22">
        <v>557</v>
      </c>
      <c r="E139" s="22">
        <v>45342</v>
      </c>
      <c r="F139" s="22">
        <v>1142</v>
      </c>
      <c r="G139" s="22">
        <v>952</v>
      </c>
      <c r="H139" s="22">
        <v>10</v>
      </c>
      <c r="I139" s="22">
        <v>0</v>
      </c>
      <c r="J139" s="22">
        <v>84</v>
      </c>
      <c r="K139" s="22">
        <v>74</v>
      </c>
      <c r="L139" s="22">
        <v>56</v>
      </c>
      <c r="M139" s="22">
        <v>765</v>
      </c>
      <c r="N139" s="22">
        <v>50</v>
      </c>
      <c r="O139" s="22">
        <v>579</v>
      </c>
      <c r="P139" s="22">
        <v>37</v>
      </c>
      <c r="Q139" s="22">
        <v>0</v>
      </c>
      <c r="R139" s="22">
        <v>10525</v>
      </c>
      <c r="S139" s="22">
        <v>99</v>
      </c>
      <c r="T139" s="22">
        <v>1541</v>
      </c>
      <c r="U139" s="22">
        <v>379</v>
      </c>
      <c r="V139" s="22">
        <v>6177</v>
      </c>
      <c r="W139" s="22">
        <v>12936</v>
      </c>
      <c r="X139" s="22">
        <v>304</v>
      </c>
      <c r="Y139" s="22">
        <v>3523</v>
      </c>
      <c r="Z139" s="22">
        <v>6937</v>
      </c>
      <c r="AA139" s="22">
        <v>2462</v>
      </c>
      <c r="AB139"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22023</v>
      </c>
      <c r="AC139" s="22">
        <f>HousingCharacteristics2017_5yr45[[#This Row],[Washoe]]-HousingCharacteristics2017_5yr45[[#This Row],[Reno]]-HousingCharacteristics2017_5yr45[[#This Row],[Sparks]]</f>
        <v>1126</v>
      </c>
    </row>
    <row r="140" spans="1:29" x14ac:dyDescent="0.25">
      <c r="A140" t="s">
        <v>4405</v>
      </c>
      <c r="B140" s="22">
        <v>5190296</v>
      </c>
      <c r="C140" s="22">
        <v>60556</v>
      </c>
      <c r="D140" s="22">
        <v>506</v>
      </c>
      <c r="E140" s="22">
        <v>45151</v>
      </c>
      <c r="F140" s="22">
        <v>775</v>
      </c>
      <c r="G140" s="22">
        <v>612</v>
      </c>
      <c r="H140" s="22">
        <v>7</v>
      </c>
      <c r="I140" s="22">
        <v>23</v>
      </c>
      <c r="J140" s="22">
        <v>159</v>
      </c>
      <c r="K140" s="22">
        <v>34</v>
      </c>
      <c r="L140" s="22">
        <v>23</v>
      </c>
      <c r="M140" s="22">
        <v>682</v>
      </c>
      <c r="N140" s="22">
        <v>60</v>
      </c>
      <c r="O140" s="22">
        <v>534</v>
      </c>
      <c r="P140" s="22">
        <v>72</v>
      </c>
      <c r="Q140" s="22">
        <v>60</v>
      </c>
      <c r="R140" s="22">
        <v>10408</v>
      </c>
      <c r="S140" s="22">
        <v>112</v>
      </c>
      <c r="T140" s="22">
        <v>1338</v>
      </c>
      <c r="U140" s="22">
        <v>222</v>
      </c>
      <c r="V140" s="22">
        <v>6164</v>
      </c>
      <c r="W140" s="22">
        <v>12566</v>
      </c>
      <c r="X140" s="22">
        <v>322</v>
      </c>
      <c r="Y140" s="22">
        <v>3805</v>
      </c>
      <c r="Z140" s="22">
        <v>7287</v>
      </c>
      <c r="AA140" s="22">
        <v>2242</v>
      </c>
      <c r="AB140"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22072</v>
      </c>
      <c r="AC140" s="22">
        <f>HousingCharacteristics2017_5yr45[[#This Row],[Washoe]]-HousingCharacteristics2017_5yr45[[#This Row],[Reno]]-HousingCharacteristics2017_5yr45[[#This Row],[Sparks]]</f>
        <v>879</v>
      </c>
    </row>
    <row r="141" spans="1:29" x14ac:dyDescent="0.25">
      <c r="A141" t="s">
        <v>4406</v>
      </c>
      <c r="B141" s="22">
        <v>4681621</v>
      </c>
      <c r="C141" s="22">
        <v>52528</v>
      </c>
      <c r="D141" s="22">
        <v>403</v>
      </c>
      <c r="E141" s="22">
        <v>38139</v>
      </c>
      <c r="F141" s="22">
        <v>669</v>
      </c>
      <c r="G141" s="22">
        <v>674</v>
      </c>
      <c r="H141" s="22">
        <v>28</v>
      </c>
      <c r="I141" s="22">
        <v>48</v>
      </c>
      <c r="J141" s="22">
        <v>126</v>
      </c>
      <c r="K141" s="22">
        <v>23</v>
      </c>
      <c r="L141" s="22">
        <v>11</v>
      </c>
      <c r="M141" s="22">
        <v>950</v>
      </c>
      <c r="N141" s="22">
        <v>24</v>
      </c>
      <c r="O141" s="22">
        <v>879</v>
      </c>
      <c r="P141" s="22">
        <v>55</v>
      </c>
      <c r="Q141" s="22">
        <v>22</v>
      </c>
      <c r="R141" s="22">
        <v>9207</v>
      </c>
      <c r="S141" s="22">
        <v>27</v>
      </c>
      <c r="T141" s="22">
        <v>1243</v>
      </c>
      <c r="U141" s="22">
        <v>237</v>
      </c>
      <c r="V141" s="22">
        <v>4344</v>
      </c>
      <c r="W141" s="22">
        <v>11158</v>
      </c>
      <c r="X141" s="22">
        <v>260</v>
      </c>
      <c r="Y141" s="22">
        <v>3766</v>
      </c>
      <c r="Z141" s="22">
        <v>6405</v>
      </c>
      <c r="AA141" s="22">
        <v>2033</v>
      </c>
      <c r="AB141"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18374</v>
      </c>
      <c r="AC141" s="22">
        <f>HousingCharacteristics2017_5yr45[[#This Row],[Washoe]]-HousingCharacteristics2017_5yr45[[#This Row],[Reno]]-HousingCharacteristics2017_5yr45[[#This Row],[Sparks]]</f>
        <v>769</v>
      </c>
    </row>
    <row r="142" spans="1:29" x14ac:dyDescent="0.25">
      <c r="A142" t="s">
        <v>4407</v>
      </c>
      <c r="B142" s="22">
        <v>3674673</v>
      </c>
      <c r="C142" s="22">
        <v>41983</v>
      </c>
      <c r="D142" s="22">
        <v>219</v>
      </c>
      <c r="E142" s="22">
        <v>32462</v>
      </c>
      <c r="F142" s="22">
        <v>443</v>
      </c>
      <c r="G142" s="22">
        <v>213</v>
      </c>
      <c r="H142" s="22">
        <v>7</v>
      </c>
      <c r="I142" s="22">
        <v>25</v>
      </c>
      <c r="J142" s="22">
        <v>216</v>
      </c>
      <c r="K142" s="22">
        <v>0</v>
      </c>
      <c r="L142" s="22">
        <v>0</v>
      </c>
      <c r="M142" s="22">
        <v>362</v>
      </c>
      <c r="N142" s="22">
        <v>116</v>
      </c>
      <c r="O142" s="22">
        <v>284</v>
      </c>
      <c r="P142" s="22">
        <v>47</v>
      </c>
      <c r="Q142" s="22">
        <v>0</v>
      </c>
      <c r="R142" s="22">
        <v>6590</v>
      </c>
      <c r="S142" s="22">
        <v>25</v>
      </c>
      <c r="T142" s="22">
        <v>974</v>
      </c>
      <c r="U142" s="22">
        <v>80</v>
      </c>
      <c r="V142" s="22">
        <v>3431</v>
      </c>
      <c r="W142" s="22">
        <v>10308</v>
      </c>
      <c r="X142" s="22">
        <v>234</v>
      </c>
      <c r="Y142" s="22">
        <v>2946</v>
      </c>
      <c r="Z142" s="22">
        <v>4605</v>
      </c>
      <c r="AA142" s="22">
        <v>1420</v>
      </c>
      <c r="AB142"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15463</v>
      </c>
      <c r="AC142" s="22">
        <f>HousingCharacteristics2017_5yr45[[#This Row],[Washoe]]-HousingCharacteristics2017_5yr45[[#This Row],[Reno]]-HousingCharacteristics2017_5yr45[[#This Row],[Sparks]]</f>
        <v>565</v>
      </c>
    </row>
    <row r="143" spans="1:29" x14ac:dyDescent="0.25">
      <c r="A143" t="s">
        <v>4408</v>
      </c>
      <c r="B143" s="22">
        <v>16328272</v>
      </c>
      <c r="C143" s="22">
        <v>183466</v>
      </c>
      <c r="D143" s="22">
        <v>1039</v>
      </c>
      <c r="E143" s="22">
        <v>143973</v>
      </c>
      <c r="F143" s="22">
        <v>1844</v>
      </c>
      <c r="G143" s="22">
        <v>1050</v>
      </c>
      <c r="H143" s="22">
        <v>47</v>
      </c>
      <c r="I143" s="22">
        <v>10</v>
      </c>
      <c r="J143" s="22">
        <v>471</v>
      </c>
      <c r="K143" s="22">
        <v>220</v>
      </c>
      <c r="L143" s="22">
        <v>85</v>
      </c>
      <c r="M143" s="22">
        <v>1917</v>
      </c>
      <c r="N143" s="22">
        <v>111</v>
      </c>
      <c r="O143" s="22">
        <v>1831</v>
      </c>
      <c r="P143" s="22">
        <v>200</v>
      </c>
      <c r="Q143" s="22">
        <v>0</v>
      </c>
      <c r="R143" s="22">
        <v>27265</v>
      </c>
      <c r="S143" s="22">
        <v>231</v>
      </c>
      <c r="T143" s="22">
        <v>3172</v>
      </c>
      <c r="U143" s="22">
        <v>789</v>
      </c>
      <c r="V143" s="22">
        <v>14410</v>
      </c>
      <c r="W143" s="22">
        <v>45785</v>
      </c>
      <c r="X143" s="22">
        <v>596</v>
      </c>
      <c r="Y143" s="22">
        <v>12412</v>
      </c>
      <c r="Z143" s="22">
        <v>19445</v>
      </c>
      <c r="AA143" s="22">
        <v>5999</v>
      </c>
      <c r="AB143"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69981</v>
      </c>
      <c r="AC143" s="22">
        <f>HousingCharacteristics2017_5yr45[[#This Row],[Washoe]]-HousingCharacteristics2017_5yr45[[#This Row],[Reno]]-HousingCharacteristics2017_5yr45[[#This Row],[Sparks]]</f>
        <v>1821</v>
      </c>
    </row>
    <row r="144" spans="1:29" x14ac:dyDescent="0.25">
      <c r="A144" t="s">
        <v>4409</v>
      </c>
      <c r="B144" s="22">
        <v>3115329</v>
      </c>
      <c r="C144" s="22">
        <v>25497</v>
      </c>
      <c r="D144" s="22">
        <v>174</v>
      </c>
      <c r="E144" s="22">
        <v>19378</v>
      </c>
      <c r="F144" s="22">
        <v>344</v>
      </c>
      <c r="G144" s="22">
        <v>479</v>
      </c>
      <c r="H144" s="22">
        <v>46</v>
      </c>
      <c r="I144" s="22">
        <v>36</v>
      </c>
      <c r="J144" s="22">
        <v>202</v>
      </c>
      <c r="K144" s="22">
        <v>151</v>
      </c>
      <c r="L144" s="22">
        <v>49</v>
      </c>
      <c r="M144" s="22">
        <v>611</v>
      </c>
      <c r="N144" s="22">
        <v>139</v>
      </c>
      <c r="O144" s="22">
        <v>739</v>
      </c>
      <c r="P144" s="22">
        <v>50</v>
      </c>
      <c r="Q144" s="22">
        <v>17</v>
      </c>
      <c r="R144" s="22">
        <v>2758</v>
      </c>
      <c r="S144" s="22">
        <v>95</v>
      </c>
      <c r="T144" s="22">
        <v>229</v>
      </c>
      <c r="U144" s="22">
        <v>149</v>
      </c>
      <c r="V144" s="22">
        <v>2499</v>
      </c>
      <c r="W144" s="22">
        <v>6475</v>
      </c>
      <c r="X144" s="22">
        <v>212</v>
      </c>
      <c r="Y144" s="22">
        <v>1303</v>
      </c>
      <c r="Z144" s="22">
        <v>1863</v>
      </c>
      <c r="AA144" s="22">
        <v>361</v>
      </c>
      <c r="AB144" s="22">
        <f>HousingCharacteristics2017_5yr45[[#This Row],[Clark]]-HousingCharacteristics2017_5yr45[[#This Row],[Boulder City]]-HousingCharacteristics2017_5yr45[[#This Row],[Henderson]]-HousingCharacteristics2017_5yr45[[#This Row],[Las Vegas]]-HousingCharacteristics2017_5yr45[[#This Row],[Mesquite]]-HousingCharacteristics2017_5yr45[[#This Row],[North Las Vegas]]</f>
        <v>8740</v>
      </c>
      <c r="AC144" s="22">
        <f>HousingCharacteristics2017_5yr45[[#This Row],[Washoe]]-HousingCharacteristics2017_5yr45[[#This Row],[Reno]]-HousingCharacteristics2017_5yr45[[#This Row],[Sparks]]</f>
        <v>534</v>
      </c>
    </row>
    <row r="145" spans="1:5" x14ac:dyDescent="0.25">
      <c r="A145" s="6" t="s">
        <v>1518</v>
      </c>
      <c r="B145" s="6"/>
      <c r="C145" s="10"/>
      <c r="D145" s="11"/>
      <c r="E145" s="11"/>
    </row>
    <row r="146" spans="1:5" x14ac:dyDescent="0.25">
      <c r="A146" s="4" t="s">
        <v>4714</v>
      </c>
      <c r="B146" s="6"/>
      <c r="C146" s="10"/>
      <c r="D146" s="11"/>
      <c r="E146" s="11"/>
    </row>
    <row r="147" spans="1:5" x14ac:dyDescent="0.25">
      <c r="A147" s="6" t="s">
        <v>4435</v>
      </c>
      <c r="B147" s="4"/>
    </row>
    <row r="148" spans="1:5" x14ac:dyDescent="0.25">
      <c r="A148" s="4"/>
      <c r="B148" s="4"/>
    </row>
    <row r="149" spans="1:5" s="8" customFormat="1" ht="21.75" customHeight="1" x14ac:dyDescent="0.25">
      <c r="A149" s="4"/>
      <c r="B149" s="4"/>
    </row>
    <row r="150" spans="1:5" s="8" customFormat="1" x14ac:dyDescent="0.25">
      <c r="A150" s="4"/>
      <c r="B150" s="4"/>
    </row>
    <row r="151" spans="1:5" s="8" customFormat="1" ht="47.25" customHeight="1" x14ac:dyDescent="0.25">
      <c r="A151" s="4"/>
      <c r="B151" s="4"/>
    </row>
    <row r="152" spans="1:5" ht="69" customHeight="1" x14ac:dyDescent="0.25">
      <c r="A152" s="4"/>
      <c r="B152" s="4"/>
    </row>
    <row r="153" spans="1:5" x14ac:dyDescent="0.25">
      <c r="A153" s="4"/>
    </row>
    <row r="154" spans="1:5" x14ac:dyDescent="0.25">
      <c r="A154" s="4"/>
    </row>
    <row r="155" spans="1:5" x14ac:dyDescent="0.25">
      <c r="A155" s="4"/>
    </row>
    <row r="156" spans="1:5" x14ac:dyDescent="0.25">
      <c r="A156" s="4"/>
    </row>
    <row r="157" spans="1:5" x14ac:dyDescent="0.25">
      <c r="A157" s="4"/>
    </row>
    <row r="158" spans="1:5" x14ac:dyDescent="0.25">
      <c r="A158" s="4"/>
    </row>
    <row r="159" spans="1:5" x14ac:dyDescent="0.25">
      <c r="A159" s="4"/>
    </row>
    <row r="160" spans="1:5"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sheetData>
  <pageMargins left="0.25" right="0.25" top="0.5" bottom="0.5" header="0.3" footer="0.3"/>
  <pageSetup scale="87" fitToWidth="5" fitToHeight="8" orientation="landscape"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3E6B6-7658-449E-A7AE-1373FDEF32F2}">
  <sheetPr codeName="Sheet1">
    <pageSetUpPr fitToPage="1"/>
  </sheetPr>
  <dimension ref="A1:AC171"/>
  <sheetViews>
    <sheetView workbookViewId="0">
      <pane xSplit="1" ySplit="1" topLeftCell="R35" activePane="bottomRight" state="frozen"/>
      <selection pane="topRight" activeCell="B1" sqref="B1"/>
      <selection pane="bottomLeft" activeCell="A2" sqref="A2"/>
      <selection pane="bottomRight" activeCell="A148" sqref="A148"/>
    </sheetView>
  </sheetViews>
  <sheetFormatPr defaultRowHeight="15" x14ac:dyDescent="0.25"/>
  <cols>
    <col min="1" max="1" width="79.42578125" customWidth="1"/>
    <col min="2" max="2" width="15.140625" customWidth="1"/>
    <col min="3" max="3" width="10.5703125" style="8" bestFit="1" customWidth="1"/>
    <col min="4" max="4" width="11" style="8" customWidth="1"/>
    <col min="5" max="5" width="9.5703125" style="8" bestFit="1" customWidth="1"/>
    <col min="6" max="6" width="10.140625" style="8" customWidth="1"/>
    <col min="7" max="7" width="9.5703125" style="8" bestFit="1" customWidth="1"/>
    <col min="8" max="8" width="12.28515625" style="8" customWidth="1"/>
    <col min="9" max="9" width="9.28515625" style="8" bestFit="1" customWidth="1"/>
    <col min="10" max="10" width="12" style="8" customWidth="1"/>
    <col min="11" max="13" width="9.5703125" style="8" bestFit="1" customWidth="1"/>
    <col min="14" max="14" width="10.140625" style="8" customWidth="1"/>
    <col min="15" max="15" width="9.5703125" style="8" bestFit="1" customWidth="1"/>
    <col min="16" max="16" width="10.85546875" style="8" customWidth="1"/>
    <col min="17" max="17" width="9.5703125" style="8" bestFit="1" customWidth="1"/>
    <col min="18" max="18" width="10.42578125" style="8" customWidth="1"/>
    <col min="19" max="19" width="13.140625" style="8" customWidth="1"/>
    <col min="20" max="20" width="13" style="8" customWidth="1"/>
    <col min="21" max="21" width="14" style="8" customWidth="1"/>
    <col min="22" max="22" width="12.85546875" style="8" customWidth="1"/>
    <col min="23" max="23" width="11.5703125" style="8" customWidth="1"/>
    <col min="24" max="24" width="11.7109375" style="8" customWidth="1"/>
    <col min="25" max="25" width="17.140625" style="8" customWidth="1"/>
    <col min="26" max="27" width="9.5703125" style="8" bestFit="1" customWidth="1"/>
    <col min="28" max="28" width="25.28515625" style="8" customWidth="1"/>
    <col min="29" max="29" width="28.140625" style="8" customWidth="1"/>
  </cols>
  <sheetData>
    <row r="1" spans="1:29" x14ac:dyDescent="0.25">
      <c r="A1" s="1" t="s">
        <v>575</v>
      </c>
      <c r="B1" s="1" t="s">
        <v>1523</v>
      </c>
      <c r="C1" s="1" t="s">
        <v>1143</v>
      </c>
      <c r="D1" s="1" t="s">
        <v>1524</v>
      </c>
      <c r="E1" s="1" t="s">
        <v>1525</v>
      </c>
      <c r="F1" s="1" t="s">
        <v>1526</v>
      </c>
      <c r="G1" s="1" t="s">
        <v>1527</v>
      </c>
      <c r="H1" s="1" t="s">
        <v>1528</v>
      </c>
      <c r="I1" s="1" t="s">
        <v>1529</v>
      </c>
      <c r="J1" s="1" t="s">
        <v>1530</v>
      </c>
      <c r="K1" s="1" t="s">
        <v>1531</v>
      </c>
      <c r="L1" s="1" t="s">
        <v>1532</v>
      </c>
      <c r="M1" s="1" t="s">
        <v>1533</v>
      </c>
      <c r="N1" s="1" t="s">
        <v>1534</v>
      </c>
      <c r="O1" s="1" t="s">
        <v>1535</v>
      </c>
      <c r="P1" s="1" t="s">
        <v>1536</v>
      </c>
      <c r="Q1" s="1" t="s">
        <v>1537</v>
      </c>
      <c r="R1" s="1" t="s">
        <v>1538</v>
      </c>
      <c r="S1" s="1" t="s">
        <v>1539</v>
      </c>
      <c r="T1" s="1" t="s">
        <v>1335</v>
      </c>
      <c r="U1" s="1" t="s">
        <v>1540</v>
      </c>
      <c r="V1" s="1" t="s">
        <v>1541</v>
      </c>
      <c r="W1" s="1" t="s">
        <v>1542</v>
      </c>
      <c r="X1" s="1" t="s">
        <v>1543</v>
      </c>
      <c r="Y1" s="1" t="s">
        <v>1544</v>
      </c>
      <c r="Z1" s="1" t="s">
        <v>1545</v>
      </c>
      <c r="AA1" s="1" t="s">
        <v>1546</v>
      </c>
      <c r="AB1" s="7" t="s">
        <v>1350</v>
      </c>
      <c r="AC1" s="7" t="s">
        <v>1351</v>
      </c>
    </row>
    <row r="2" spans="1:29" x14ac:dyDescent="0.25">
      <c r="A2" t="s">
        <v>1193</v>
      </c>
      <c r="B2">
        <v>136384292</v>
      </c>
      <c r="C2">
        <v>1235096</v>
      </c>
      <c r="D2">
        <v>10908</v>
      </c>
      <c r="E2">
        <v>888556</v>
      </c>
      <c r="F2">
        <v>24208</v>
      </c>
      <c r="G2">
        <v>21350</v>
      </c>
      <c r="H2">
        <v>949</v>
      </c>
      <c r="I2">
        <v>1174</v>
      </c>
      <c r="J2">
        <v>7493</v>
      </c>
      <c r="K2">
        <v>2577</v>
      </c>
      <c r="L2">
        <v>2766</v>
      </c>
      <c r="M2">
        <v>23170</v>
      </c>
      <c r="N2">
        <v>2902</v>
      </c>
      <c r="O2">
        <v>22339</v>
      </c>
      <c r="P2">
        <v>2479</v>
      </c>
      <c r="Q2">
        <v>1923</v>
      </c>
      <c r="R2">
        <v>193956</v>
      </c>
      <c r="S2">
        <v>4525</v>
      </c>
      <c r="T2">
        <v>23821</v>
      </c>
      <c r="U2">
        <v>7787</v>
      </c>
      <c r="V2">
        <v>127559</v>
      </c>
      <c r="W2">
        <v>255611</v>
      </c>
      <c r="X2">
        <v>9856</v>
      </c>
      <c r="Y2">
        <v>79551</v>
      </c>
      <c r="Z2">
        <v>106663</v>
      </c>
      <c r="AA2">
        <v>40441</v>
      </c>
      <c r="AB2"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408192</v>
      </c>
      <c r="AC2" s="8">
        <f>HousingCharacteristics2017_5yr4[[#This Row],[Washoe]]-HousingCharacteristics2017_5yr4[[#This Row],[Reno]]-HousingCharacteristics2017_5yr4[[#This Row],[Sparks]]</f>
        <v>46852</v>
      </c>
    </row>
    <row r="3" spans="1:29" x14ac:dyDescent="0.25">
      <c r="A3" t="s">
        <v>1194</v>
      </c>
      <c r="B3">
        <v>14800440</v>
      </c>
      <c r="C3">
        <v>130058</v>
      </c>
      <c r="D3">
        <v>824</v>
      </c>
      <c r="E3">
        <v>96020</v>
      </c>
      <c r="F3">
        <v>1039</v>
      </c>
      <c r="G3">
        <v>1865</v>
      </c>
      <c r="H3">
        <v>193</v>
      </c>
      <c r="I3">
        <v>117</v>
      </c>
      <c r="J3">
        <v>538</v>
      </c>
      <c r="K3">
        <v>182</v>
      </c>
      <c r="L3">
        <v>281</v>
      </c>
      <c r="M3">
        <v>908</v>
      </c>
      <c r="N3">
        <v>295</v>
      </c>
      <c r="O3">
        <v>1372</v>
      </c>
      <c r="P3">
        <v>290</v>
      </c>
      <c r="Q3">
        <v>80</v>
      </c>
      <c r="R3">
        <v>23124</v>
      </c>
      <c r="S3">
        <v>505</v>
      </c>
      <c r="T3">
        <v>2425</v>
      </c>
      <c r="U3">
        <v>788</v>
      </c>
      <c r="V3">
        <v>9192</v>
      </c>
      <c r="W3">
        <v>25367</v>
      </c>
      <c r="X3">
        <v>395</v>
      </c>
      <c r="Y3">
        <v>4727</v>
      </c>
      <c r="Z3">
        <v>16724</v>
      </c>
      <c r="AA3">
        <v>5042</v>
      </c>
      <c r="AB3"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55551</v>
      </c>
      <c r="AC3" s="8">
        <f>HousingCharacteristics2017_5yr4[[#This Row],[Washoe]]-HousingCharacteristics2017_5yr4[[#This Row],[Reno]]-HousingCharacteristics2017_5yr4[[#This Row],[Sparks]]</f>
        <v>1358</v>
      </c>
    </row>
    <row r="4" spans="1:29" x14ac:dyDescent="0.25">
      <c r="A4" t="s">
        <v>1195</v>
      </c>
      <c r="B4">
        <v>35631477</v>
      </c>
      <c r="C4">
        <v>321069</v>
      </c>
      <c r="D4">
        <v>2632</v>
      </c>
      <c r="E4">
        <v>240117</v>
      </c>
      <c r="F4">
        <v>4658</v>
      </c>
      <c r="G4">
        <v>4607</v>
      </c>
      <c r="H4">
        <v>476</v>
      </c>
      <c r="I4">
        <v>363</v>
      </c>
      <c r="J4">
        <v>1339</v>
      </c>
      <c r="K4">
        <v>738</v>
      </c>
      <c r="L4">
        <v>778</v>
      </c>
      <c r="M4">
        <v>4281</v>
      </c>
      <c r="N4">
        <v>912</v>
      </c>
      <c r="O4">
        <v>5647</v>
      </c>
      <c r="P4">
        <v>694</v>
      </c>
      <c r="Q4">
        <v>530</v>
      </c>
      <c r="R4">
        <v>45829</v>
      </c>
      <c r="S4">
        <v>1217</v>
      </c>
      <c r="T4">
        <v>6251</v>
      </c>
      <c r="U4">
        <v>2796</v>
      </c>
      <c r="V4">
        <v>33718</v>
      </c>
      <c r="W4">
        <v>68928</v>
      </c>
      <c r="X4">
        <v>4722</v>
      </c>
      <c r="Y4">
        <v>13296</v>
      </c>
      <c r="Z4">
        <v>29998</v>
      </c>
      <c r="AA4">
        <v>9708</v>
      </c>
      <c r="AB4"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116657</v>
      </c>
      <c r="AC4" s="8">
        <f>HousingCharacteristics2017_5yr4[[#This Row],[Washoe]]-HousingCharacteristics2017_5yr4[[#This Row],[Reno]]-HousingCharacteristics2017_5yr4[[#This Row],[Sparks]]</f>
        <v>6123</v>
      </c>
    </row>
    <row r="5" spans="1:29" x14ac:dyDescent="0.25">
      <c r="A5" t="s">
        <v>1196</v>
      </c>
      <c r="B5">
        <v>53857498</v>
      </c>
      <c r="C5">
        <v>467174</v>
      </c>
      <c r="D5">
        <v>5581</v>
      </c>
      <c r="E5">
        <v>315288</v>
      </c>
      <c r="F5">
        <v>13783</v>
      </c>
      <c r="G5">
        <v>9858</v>
      </c>
      <c r="H5">
        <v>195</v>
      </c>
      <c r="I5">
        <v>491</v>
      </c>
      <c r="J5">
        <v>4096</v>
      </c>
      <c r="K5">
        <v>944</v>
      </c>
      <c r="L5">
        <v>1132</v>
      </c>
      <c r="M5">
        <v>13475</v>
      </c>
      <c r="N5">
        <v>1351</v>
      </c>
      <c r="O5">
        <v>11495</v>
      </c>
      <c r="P5">
        <v>1243</v>
      </c>
      <c r="Q5">
        <v>1008</v>
      </c>
      <c r="R5">
        <v>74648</v>
      </c>
      <c r="S5">
        <v>2003</v>
      </c>
      <c r="T5">
        <v>10583</v>
      </c>
      <c r="U5">
        <v>2528</v>
      </c>
      <c r="V5">
        <v>48631</v>
      </c>
      <c r="W5">
        <v>93842</v>
      </c>
      <c r="X5">
        <v>3684</v>
      </c>
      <c r="Y5">
        <v>34577</v>
      </c>
      <c r="Z5">
        <v>35052</v>
      </c>
      <c r="AA5">
        <v>15280</v>
      </c>
      <c r="AB5"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132026</v>
      </c>
      <c r="AC5" s="8">
        <f>HousingCharacteristics2017_5yr4[[#This Row],[Washoe]]-HousingCharacteristics2017_5yr4[[#This Row],[Reno]]-HousingCharacteristics2017_5yr4[[#This Row],[Sparks]]</f>
        <v>24316</v>
      </c>
    </row>
    <row r="6" spans="1:29" x14ac:dyDescent="0.25">
      <c r="A6" t="s">
        <v>1197</v>
      </c>
      <c r="B6">
        <v>22685464</v>
      </c>
      <c r="C6">
        <v>220281</v>
      </c>
      <c r="D6">
        <v>1545</v>
      </c>
      <c r="E6">
        <v>165343</v>
      </c>
      <c r="F6">
        <v>3543</v>
      </c>
      <c r="G6">
        <v>3114</v>
      </c>
      <c r="H6">
        <v>43</v>
      </c>
      <c r="I6">
        <v>110</v>
      </c>
      <c r="J6">
        <v>1011</v>
      </c>
      <c r="K6">
        <v>624</v>
      </c>
      <c r="L6">
        <v>300</v>
      </c>
      <c r="M6">
        <v>3635</v>
      </c>
      <c r="N6">
        <v>209</v>
      </c>
      <c r="O6">
        <v>2693</v>
      </c>
      <c r="P6">
        <v>181</v>
      </c>
      <c r="Q6">
        <v>241</v>
      </c>
      <c r="R6">
        <v>34119</v>
      </c>
      <c r="S6">
        <v>547</v>
      </c>
      <c r="T6">
        <v>3023</v>
      </c>
      <c r="U6">
        <v>1313</v>
      </c>
      <c r="V6">
        <v>26471</v>
      </c>
      <c r="W6">
        <v>46951</v>
      </c>
      <c r="X6">
        <v>576</v>
      </c>
      <c r="Y6">
        <v>21230</v>
      </c>
      <c r="Z6">
        <v>15159</v>
      </c>
      <c r="AA6">
        <v>7402</v>
      </c>
      <c r="AB6"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68802</v>
      </c>
      <c r="AC6" s="8">
        <f>HousingCharacteristics2017_5yr4[[#This Row],[Washoe]]-HousingCharacteristics2017_5yr4[[#This Row],[Reno]]-HousingCharacteristics2017_5yr4[[#This Row],[Sparks]]</f>
        <v>11558</v>
      </c>
    </row>
    <row r="7" spans="1:29" x14ac:dyDescent="0.25">
      <c r="A7" t="s">
        <v>1198</v>
      </c>
      <c r="B7">
        <v>6018869</v>
      </c>
      <c r="C7">
        <v>55013</v>
      </c>
      <c r="D7">
        <v>251</v>
      </c>
      <c r="E7">
        <v>41909</v>
      </c>
      <c r="F7">
        <v>736</v>
      </c>
      <c r="G7">
        <v>1435</v>
      </c>
      <c r="H7">
        <v>0</v>
      </c>
      <c r="I7">
        <v>85</v>
      </c>
      <c r="J7">
        <v>294</v>
      </c>
      <c r="K7">
        <v>64</v>
      </c>
      <c r="L7">
        <v>237</v>
      </c>
      <c r="M7">
        <v>508</v>
      </c>
      <c r="N7">
        <v>21</v>
      </c>
      <c r="O7">
        <v>530</v>
      </c>
      <c r="P7">
        <v>9</v>
      </c>
      <c r="Q7">
        <v>44</v>
      </c>
      <c r="R7">
        <v>8274</v>
      </c>
      <c r="S7">
        <v>163</v>
      </c>
      <c r="T7">
        <v>453</v>
      </c>
      <c r="U7">
        <v>250</v>
      </c>
      <c r="V7">
        <v>8077</v>
      </c>
      <c r="W7">
        <v>11176</v>
      </c>
      <c r="X7">
        <v>172</v>
      </c>
      <c r="Y7">
        <v>4275</v>
      </c>
      <c r="Z7">
        <v>3335</v>
      </c>
      <c r="AA7">
        <v>1729</v>
      </c>
      <c r="AB7"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17959</v>
      </c>
      <c r="AC7" s="8">
        <f>HousingCharacteristics2017_5yr4[[#This Row],[Washoe]]-HousingCharacteristics2017_5yr4[[#This Row],[Reno]]-HousingCharacteristics2017_5yr4[[#This Row],[Sparks]]</f>
        <v>3210</v>
      </c>
    </row>
    <row r="8" spans="1:29" x14ac:dyDescent="0.25">
      <c r="A8" t="s">
        <v>1199</v>
      </c>
      <c r="B8">
        <v>3390544</v>
      </c>
      <c r="C8">
        <v>41501</v>
      </c>
      <c r="D8">
        <v>75</v>
      </c>
      <c r="E8">
        <v>29879</v>
      </c>
      <c r="F8">
        <v>449</v>
      </c>
      <c r="G8">
        <v>471</v>
      </c>
      <c r="H8">
        <v>42</v>
      </c>
      <c r="I8">
        <v>8</v>
      </c>
      <c r="J8">
        <v>215</v>
      </c>
      <c r="K8">
        <v>25</v>
      </c>
      <c r="L8">
        <v>38</v>
      </c>
      <c r="M8">
        <v>363</v>
      </c>
      <c r="N8">
        <v>114</v>
      </c>
      <c r="O8">
        <v>602</v>
      </c>
      <c r="P8">
        <v>62</v>
      </c>
      <c r="Q8">
        <v>20</v>
      </c>
      <c r="R8">
        <v>7962</v>
      </c>
      <c r="S8">
        <v>90</v>
      </c>
      <c r="T8">
        <v>1086</v>
      </c>
      <c r="U8">
        <v>112</v>
      </c>
      <c r="V8">
        <v>1470</v>
      </c>
      <c r="W8">
        <v>9347</v>
      </c>
      <c r="X8">
        <v>307</v>
      </c>
      <c r="Y8">
        <v>1446</v>
      </c>
      <c r="Z8">
        <v>6395</v>
      </c>
      <c r="AA8">
        <v>1280</v>
      </c>
      <c r="AB8"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17197</v>
      </c>
      <c r="AC8" s="8">
        <f>HousingCharacteristics2017_5yr4[[#This Row],[Washoe]]-HousingCharacteristics2017_5yr4[[#This Row],[Reno]]-HousingCharacteristics2017_5yr4[[#This Row],[Sparks]]</f>
        <v>287</v>
      </c>
    </row>
    <row r="9" spans="1:29" x14ac:dyDescent="0.25">
      <c r="A9" t="s">
        <v>1200</v>
      </c>
      <c r="B9">
        <v>2201468</v>
      </c>
      <c r="C9">
        <v>13350</v>
      </c>
      <c r="D9">
        <v>378</v>
      </c>
      <c r="E9">
        <v>8543</v>
      </c>
      <c r="F9">
        <v>293</v>
      </c>
      <c r="G9">
        <v>401</v>
      </c>
      <c r="H9">
        <v>58</v>
      </c>
      <c r="I9">
        <v>40</v>
      </c>
      <c r="J9">
        <v>196</v>
      </c>
      <c r="K9">
        <v>80</v>
      </c>
      <c r="L9">
        <v>54</v>
      </c>
      <c r="M9">
        <v>511</v>
      </c>
      <c r="N9">
        <v>114</v>
      </c>
      <c r="O9">
        <v>589</v>
      </c>
      <c r="P9">
        <v>82</v>
      </c>
      <c r="Q9">
        <v>28</v>
      </c>
      <c r="R9">
        <v>1617</v>
      </c>
      <c r="S9">
        <v>128</v>
      </c>
      <c r="T9">
        <v>238</v>
      </c>
      <c r="U9">
        <v>99</v>
      </c>
      <c r="V9">
        <v>1410</v>
      </c>
      <c r="W9">
        <v>2656</v>
      </c>
      <c r="X9">
        <v>165</v>
      </c>
      <c r="Y9">
        <v>696</v>
      </c>
      <c r="Z9">
        <v>912</v>
      </c>
      <c r="AA9">
        <v>300</v>
      </c>
      <c r="AB9"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3517</v>
      </c>
      <c r="AC9" s="8">
        <f>HousingCharacteristics2017_5yr4[[#This Row],[Washoe]]-HousingCharacteristics2017_5yr4[[#This Row],[Reno]]-HousingCharacteristics2017_5yr4[[#This Row],[Sparks]]</f>
        <v>405</v>
      </c>
    </row>
    <row r="10" spans="1:29" x14ac:dyDescent="0.25">
      <c r="A10" t="s">
        <v>1201</v>
      </c>
      <c r="B10">
        <v>41083850</v>
      </c>
      <c r="C10">
        <v>462060</v>
      </c>
      <c r="D10">
        <v>2985</v>
      </c>
      <c r="E10">
        <v>351364</v>
      </c>
      <c r="F10">
        <v>5910</v>
      </c>
      <c r="G10">
        <v>4494</v>
      </c>
      <c r="H10">
        <v>132</v>
      </c>
      <c r="I10">
        <v>161</v>
      </c>
      <c r="J10">
        <v>1352</v>
      </c>
      <c r="K10">
        <v>327</v>
      </c>
      <c r="L10">
        <v>485</v>
      </c>
      <c r="M10">
        <v>5493</v>
      </c>
      <c r="N10">
        <v>502</v>
      </c>
      <c r="O10">
        <v>4827</v>
      </c>
      <c r="P10">
        <v>428</v>
      </c>
      <c r="Q10">
        <v>172</v>
      </c>
      <c r="R10">
        <v>72923</v>
      </c>
      <c r="S10">
        <v>793</v>
      </c>
      <c r="T10">
        <v>9712</v>
      </c>
      <c r="U10">
        <v>1894</v>
      </c>
      <c r="V10">
        <v>41049</v>
      </c>
      <c r="W10">
        <v>104959</v>
      </c>
      <c r="X10">
        <v>2122</v>
      </c>
      <c r="Y10">
        <v>30487</v>
      </c>
      <c r="Z10">
        <v>50799</v>
      </c>
      <c r="AA10">
        <v>15876</v>
      </c>
      <c r="AB10"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170853</v>
      </c>
      <c r="AC10" s="8">
        <f>HousingCharacteristics2017_5yr4[[#This Row],[Washoe]]-HousingCharacteristics2017_5yr4[[#This Row],[Reno]]-HousingCharacteristics2017_5yr4[[#This Row],[Sparks]]</f>
        <v>6248</v>
      </c>
    </row>
    <row r="11" spans="1:29" x14ac:dyDescent="0.25">
      <c r="A11" t="s">
        <v>1202</v>
      </c>
      <c r="B11">
        <v>12141838</v>
      </c>
      <c r="C11">
        <v>177430</v>
      </c>
      <c r="D11">
        <v>725</v>
      </c>
      <c r="E11">
        <v>142400</v>
      </c>
      <c r="F11">
        <v>2597</v>
      </c>
      <c r="G11">
        <v>1619</v>
      </c>
      <c r="H11">
        <v>0</v>
      </c>
      <c r="I11">
        <v>41</v>
      </c>
      <c r="J11">
        <v>279</v>
      </c>
      <c r="K11">
        <v>77</v>
      </c>
      <c r="L11">
        <v>11</v>
      </c>
      <c r="M11">
        <v>2110</v>
      </c>
      <c r="N11">
        <v>26</v>
      </c>
      <c r="O11">
        <v>863</v>
      </c>
      <c r="P11">
        <v>49</v>
      </c>
      <c r="Q11">
        <v>21</v>
      </c>
      <c r="R11">
        <v>23490</v>
      </c>
      <c r="S11">
        <v>103</v>
      </c>
      <c r="T11">
        <v>3019</v>
      </c>
      <c r="U11">
        <v>543</v>
      </c>
      <c r="V11">
        <v>18785</v>
      </c>
      <c r="W11">
        <v>42066</v>
      </c>
      <c r="X11">
        <v>494</v>
      </c>
      <c r="Y11">
        <v>14794</v>
      </c>
      <c r="Z11">
        <v>15595</v>
      </c>
      <c r="AA11">
        <v>5637</v>
      </c>
      <c r="AB11"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65718</v>
      </c>
      <c r="AC11" s="8">
        <f>HousingCharacteristics2017_5yr4[[#This Row],[Washoe]]-HousingCharacteristics2017_5yr4[[#This Row],[Reno]]-HousingCharacteristics2017_5yr4[[#This Row],[Sparks]]</f>
        <v>2258</v>
      </c>
    </row>
    <row r="12" spans="1:29" x14ac:dyDescent="0.25">
      <c r="A12" t="s">
        <v>1203</v>
      </c>
      <c r="B12">
        <v>5311526</v>
      </c>
      <c r="C12">
        <v>59755</v>
      </c>
      <c r="D12">
        <v>147</v>
      </c>
      <c r="E12">
        <v>47550</v>
      </c>
      <c r="F12">
        <v>577</v>
      </c>
      <c r="G12">
        <v>263</v>
      </c>
      <c r="H12">
        <v>0</v>
      </c>
      <c r="I12">
        <v>9</v>
      </c>
      <c r="J12">
        <v>23</v>
      </c>
      <c r="K12">
        <v>0</v>
      </c>
      <c r="L12">
        <v>0</v>
      </c>
      <c r="M12">
        <v>456</v>
      </c>
      <c r="N12">
        <v>0</v>
      </c>
      <c r="O12">
        <v>56</v>
      </c>
      <c r="P12">
        <v>0</v>
      </c>
      <c r="Q12">
        <v>30</v>
      </c>
      <c r="R12">
        <v>9951</v>
      </c>
      <c r="S12">
        <v>7</v>
      </c>
      <c r="T12">
        <v>686</v>
      </c>
      <c r="U12">
        <v>305</v>
      </c>
      <c r="V12">
        <v>8759</v>
      </c>
      <c r="W12">
        <v>12169</v>
      </c>
      <c r="X12">
        <v>90</v>
      </c>
      <c r="Y12">
        <v>4503</v>
      </c>
      <c r="Z12">
        <v>6327</v>
      </c>
      <c r="AA12">
        <v>2310</v>
      </c>
      <c r="AB12"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21724</v>
      </c>
      <c r="AC12" s="8">
        <f>HousingCharacteristics2017_5yr4[[#This Row],[Washoe]]-HousingCharacteristics2017_5yr4[[#This Row],[Reno]]-HousingCharacteristics2017_5yr4[[#This Row],[Sparks]]</f>
        <v>1314</v>
      </c>
    </row>
    <row r="13" spans="1:29" x14ac:dyDescent="0.25">
      <c r="A13" t="s">
        <v>1204</v>
      </c>
      <c r="B13">
        <v>2077866</v>
      </c>
      <c r="C13">
        <v>13100</v>
      </c>
      <c r="D13">
        <v>0</v>
      </c>
      <c r="E13">
        <v>10708</v>
      </c>
      <c r="F13">
        <v>109</v>
      </c>
      <c r="G13">
        <v>62</v>
      </c>
      <c r="H13">
        <v>0</v>
      </c>
      <c r="I13">
        <v>0</v>
      </c>
      <c r="J13">
        <v>0</v>
      </c>
      <c r="K13">
        <v>0</v>
      </c>
      <c r="L13">
        <v>0</v>
      </c>
      <c r="M13">
        <v>35</v>
      </c>
      <c r="N13">
        <v>0</v>
      </c>
      <c r="O13">
        <v>25</v>
      </c>
      <c r="P13">
        <v>0</v>
      </c>
      <c r="Q13">
        <v>0</v>
      </c>
      <c r="R13">
        <v>2033</v>
      </c>
      <c r="S13">
        <v>0</v>
      </c>
      <c r="T13">
        <v>128</v>
      </c>
      <c r="U13">
        <v>28</v>
      </c>
      <c r="V13">
        <v>2030</v>
      </c>
      <c r="W13">
        <v>2641</v>
      </c>
      <c r="X13">
        <v>15</v>
      </c>
      <c r="Y13">
        <v>1115</v>
      </c>
      <c r="Z13">
        <v>1160</v>
      </c>
      <c r="AA13">
        <v>508</v>
      </c>
      <c r="AB13" s="8">
        <f>HousingCharacteristics2017_5yr4[[#This Row],[Clark]]-HousingCharacteristics2017_5yr4[[#This Row],[Boulder City]]-HousingCharacteristics2017_5yr4[[#This Row],[Henderson]]-HousingCharacteristics2017_5yr4[[#This Row],[Las Vegas]]-HousingCharacteristics2017_5yr4[[#This Row],[Mesquite]]-HousingCharacteristics2017_5yr4[[#This Row],[North Las Vegas]]</f>
        <v>4879</v>
      </c>
      <c r="AC13" s="8">
        <f>HousingCharacteristics2017_5yr4[[#This Row],[Washoe]]-HousingCharacteristics2017_5yr4[[#This Row],[Reno]]-HousingCharacteristics2017_5yr4[[#This Row],[Sparks]]</f>
        <v>365</v>
      </c>
    </row>
    <row r="14" spans="1:29" x14ac:dyDescent="0.25">
      <c r="A14" t="s">
        <v>1205</v>
      </c>
      <c r="B14">
        <v>862806</v>
      </c>
      <c r="C14">
        <v>3242</v>
      </c>
      <c r="D14">
        <v>26</v>
      </c>
      <c r="E14">
        <v>2563</v>
      </c>
      <c r="F14">
        <v>42</v>
      </c>
      <c r="G14">
        <v>45</v>
      </c>
      <c r="H14">
        <v>0</v>
      </c>
      <c r="I14">
        <v>0</v>
      </c>
      <c r="J14">
        <v>0</v>
      </c>
      <c r="K14">
        <v>0</v>
      </c>
      <c r="L14">
        <v>0</v>
      </c>
      <c r="M14">
        <v>0</v>
      </c>
      <c r="N14">
        <v>0</v>
      </c>
      <c r="O14">
        <v>0</v>
      </c>
      <c r="P14">
        <v>23</v>
      </c>
      <c r="Q14">
        <v>0</v>
      </c>
      <c r="R14">
        <v>517</v>
      </c>
      <c r="S14">
        <v>0</v>
      </c>
      <c r="T14">
        <v>26</v>
      </c>
      <c r="U14">
        <v>21</v>
      </c>
      <c r="V14">
        <v>400</v>
      </c>
      <c r="W14">
        <v>771</v>
      </c>
      <c r="X14">
        <v>0</v>
      </c>
      <c r="Y14">
        <v>150</v>
      </c>
      <c r="Z14">
        <v>322</v>
      </c>
      <c r="AA14">
        <v>23</v>
      </c>
      <c r="AB14" s="8">
        <v>1221</v>
      </c>
      <c r="AC14" s="8">
        <v>172</v>
      </c>
    </row>
    <row r="15" spans="1:29" x14ac:dyDescent="0.25">
      <c r="A15" t="s">
        <v>1206</v>
      </c>
      <c r="B15">
        <v>832994</v>
      </c>
      <c r="C15">
        <v>2495</v>
      </c>
      <c r="D15">
        <v>0</v>
      </c>
      <c r="E15">
        <v>1915</v>
      </c>
      <c r="F15">
        <v>59</v>
      </c>
      <c r="G15">
        <v>0</v>
      </c>
      <c r="H15">
        <v>0</v>
      </c>
      <c r="I15">
        <v>0</v>
      </c>
      <c r="J15">
        <v>0</v>
      </c>
      <c r="K15">
        <v>0</v>
      </c>
      <c r="L15">
        <v>0</v>
      </c>
      <c r="M15">
        <v>0</v>
      </c>
      <c r="N15">
        <v>0</v>
      </c>
      <c r="O15">
        <v>68</v>
      </c>
      <c r="P15">
        <v>0</v>
      </c>
      <c r="Q15">
        <v>0</v>
      </c>
      <c r="R15">
        <v>435</v>
      </c>
      <c r="S15">
        <v>0</v>
      </c>
      <c r="T15">
        <v>18</v>
      </c>
      <c r="U15">
        <v>34</v>
      </c>
      <c r="V15">
        <v>442</v>
      </c>
      <c r="W15">
        <v>491</v>
      </c>
      <c r="X15">
        <v>0</v>
      </c>
      <c r="Y15">
        <v>35</v>
      </c>
      <c r="Z15">
        <v>149</v>
      </c>
      <c r="AA15">
        <v>193</v>
      </c>
      <c r="AB15" s="8">
        <v>913</v>
      </c>
      <c r="AC15" s="8">
        <v>93</v>
      </c>
    </row>
    <row r="16" spans="1:29" x14ac:dyDescent="0.25">
      <c r="A16" t="s">
        <v>1207</v>
      </c>
      <c r="B16">
        <v>15816004</v>
      </c>
      <c r="C16">
        <v>186733</v>
      </c>
      <c r="D16">
        <v>1698</v>
      </c>
      <c r="E16">
        <v>135142</v>
      </c>
      <c r="F16">
        <v>2345</v>
      </c>
      <c r="G16">
        <v>1701</v>
      </c>
      <c r="H16">
        <v>89</v>
      </c>
      <c r="I16">
        <v>31</v>
      </c>
      <c r="J16">
        <v>857</v>
      </c>
      <c r="K16">
        <v>150</v>
      </c>
      <c r="L16">
        <v>356</v>
      </c>
      <c r="M16">
        <v>2466</v>
      </c>
      <c r="N16">
        <v>283</v>
      </c>
      <c r="O16">
        <v>3088</v>
      </c>
      <c r="P16">
        <v>240</v>
      </c>
      <c r="Q16">
        <v>67</v>
      </c>
      <c r="R16">
        <v>32403</v>
      </c>
      <c r="S16">
        <v>553</v>
      </c>
      <c r="T16">
        <v>5264</v>
      </c>
      <c r="U16">
        <v>858</v>
      </c>
      <c r="V16">
        <v>9964</v>
      </c>
      <c r="W16">
        <v>41383</v>
      </c>
      <c r="X16">
        <v>1443</v>
      </c>
      <c r="Y16">
        <v>9401</v>
      </c>
      <c r="Z16">
        <v>23865</v>
      </c>
      <c r="AA16">
        <v>6780</v>
      </c>
      <c r="AB16" s="8">
        <v>72093</v>
      </c>
      <c r="AC16" s="8">
        <v>1758</v>
      </c>
    </row>
    <row r="17" spans="1:29" x14ac:dyDescent="0.25">
      <c r="A17" t="s">
        <v>1208</v>
      </c>
      <c r="B17">
        <v>4040816</v>
      </c>
      <c r="C17">
        <v>19305</v>
      </c>
      <c r="D17">
        <v>389</v>
      </c>
      <c r="E17">
        <v>11086</v>
      </c>
      <c r="F17">
        <v>181</v>
      </c>
      <c r="G17">
        <v>804</v>
      </c>
      <c r="H17">
        <v>43</v>
      </c>
      <c r="I17">
        <v>80</v>
      </c>
      <c r="J17">
        <v>193</v>
      </c>
      <c r="K17">
        <v>100</v>
      </c>
      <c r="L17">
        <v>118</v>
      </c>
      <c r="M17">
        <v>426</v>
      </c>
      <c r="N17">
        <v>193</v>
      </c>
      <c r="O17">
        <v>727</v>
      </c>
      <c r="P17">
        <v>116</v>
      </c>
      <c r="Q17">
        <v>54</v>
      </c>
      <c r="R17">
        <v>4094</v>
      </c>
      <c r="S17">
        <v>130</v>
      </c>
      <c r="T17">
        <v>571</v>
      </c>
      <c r="U17">
        <v>105</v>
      </c>
      <c r="V17">
        <v>669</v>
      </c>
      <c r="W17">
        <v>5438</v>
      </c>
      <c r="X17">
        <v>80</v>
      </c>
      <c r="Y17">
        <v>489</v>
      </c>
      <c r="Z17">
        <v>3381</v>
      </c>
      <c r="AA17">
        <v>425</v>
      </c>
      <c r="AB17" s="8">
        <v>4305</v>
      </c>
      <c r="AC17" s="8">
        <v>288</v>
      </c>
    </row>
    <row r="18" spans="1:29" x14ac:dyDescent="0.25">
      <c r="A18" t="s">
        <v>1209</v>
      </c>
      <c r="B18">
        <v>1023</v>
      </c>
      <c r="C18">
        <v>1060</v>
      </c>
      <c r="D18">
        <v>799</v>
      </c>
      <c r="E18">
        <v>1088</v>
      </c>
      <c r="F18">
        <v>1077</v>
      </c>
      <c r="G18">
        <v>933</v>
      </c>
      <c r="H18">
        <v>565</v>
      </c>
      <c r="I18" t="s">
        <v>2705</v>
      </c>
      <c r="J18">
        <v>816</v>
      </c>
      <c r="K18">
        <v>607</v>
      </c>
      <c r="L18">
        <v>612</v>
      </c>
      <c r="M18">
        <v>976</v>
      </c>
      <c r="N18">
        <v>554</v>
      </c>
      <c r="O18">
        <v>806</v>
      </c>
      <c r="P18">
        <v>644</v>
      </c>
      <c r="Q18">
        <v>729</v>
      </c>
      <c r="R18">
        <v>1000</v>
      </c>
      <c r="S18">
        <v>681</v>
      </c>
      <c r="T18">
        <v>895</v>
      </c>
      <c r="U18">
        <v>991</v>
      </c>
      <c r="V18">
        <v>1226</v>
      </c>
      <c r="W18">
        <v>1057</v>
      </c>
      <c r="X18">
        <v>849</v>
      </c>
      <c r="Y18">
        <v>1168</v>
      </c>
      <c r="Z18">
        <v>967</v>
      </c>
      <c r="AA18">
        <v>1057</v>
      </c>
      <c r="AB18" s="15" t="s">
        <v>1352</v>
      </c>
      <c r="AC18" s="15" t="s">
        <v>1352</v>
      </c>
    </row>
    <row r="19" spans="1:29" x14ac:dyDescent="0.25">
      <c r="A19" t="s">
        <v>1353</v>
      </c>
      <c r="B19">
        <v>3162946</v>
      </c>
      <c r="C19">
        <v>24834</v>
      </c>
      <c r="D19">
        <v>392</v>
      </c>
      <c r="E19">
        <v>18364</v>
      </c>
      <c r="F19">
        <v>318</v>
      </c>
      <c r="G19">
        <v>474</v>
      </c>
      <c r="H19">
        <v>58</v>
      </c>
      <c r="I19">
        <v>40</v>
      </c>
      <c r="J19">
        <v>219</v>
      </c>
      <c r="K19">
        <v>85</v>
      </c>
      <c r="L19">
        <v>54</v>
      </c>
      <c r="M19">
        <v>586</v>
      </c>
      <c r="N19">
        <v>125</v>
      </c>
      <c r="O19">
        <v>712</v>
      </c>
      <c r="P19">
        <v>87</v>
      </c>
      <c r="Q19">
        <v>28</v>
      </c>
      <c r="R19">
        <v>2839</v>
      </c>
      <c r="S19">
        <v>136</v>
      </c>
      <c r="T19">
        <v>317</v>
      </c>
      <c r="U19">
        <v>159</v>
      </c>
      <c r="V19">
        <v>2475</v>
      </c>
      <c r="W19">
        <v>5866</v>
      </c>
      <c r="X19">
        <v>173</v>
      </c>
      <c r="Y19">
        <v>1234</v>
      </c>
      <c r="Z19">
        <v>1914</v>
      </c>
      <c r="AA19">
        <v>467</v>
      </c>
      <c r="AB19" s="8">
        <v>8457</v>
      </c>
      <c r="AC19" s="8">
        <v>458</v>
      </c>
    </row>
    <row r="20" spans="1:29" x14ac:dyDescent="0.25">
      <c r="A20" t="s">
        <v>1354</v>
      </c>
      <c r="B20">
        <v>40122372</v>
      </c>
      <c r="C20">
        <v>450576</v>
      </c>
      <c r="D20">
        <v>2971</v>
      </c>
      <c r="E20">
        <v>341543</v>
      </c>
      <c r="F20">
        <v>5885</v>
      </c>
      <c r="G20">
        <v>4421</v>
      </c>
      <c r="H20">
        <v>132</v>
      </c>
      <c r="I20">
        <v>161</v>
      </c>
      <c r="J20">
        <v>1329</v>
      </c>
      <c r="K20">
        <v>322</v>
      </c>
      <c r="L20">
        <v>485</v>
      </c>
      <c r="M20">
        <v>5418</v>
      </c>
      <c r="N20">
        <v>491</v>
      </c>
      <c r="O20">
        <v>4704</v>
      </c>
      <c r="P20">
        <v>423</v>
      </c>
      <c r="Q20">
        <v>172</v>
      </c>
      <c r="R20">
        <v>71701</v>
      </c>
      <c r="S20">
        <v>785</v>
      </c>
      <c r="T20">
        <v>9633</v>
      </c>
      <c r="U20">
        <v>1834</v>
      </c>
      <c r="V20">
        <v>39984</v>
      </c>
      <c r="W20">
        <v>101749</v>
      </c>
      <c r="X20">
        <v>2114</v>
      </c>
      <c r="Y20">
        <v>29949</v>
      </c>
      <c r="Z20">
        <v>49797</v>
      </c>
      <c r="AA20">
        <v>15709</v>
      </c>
      <c r="AB20" s="8">
        <v>165913</v>
      </c>
      <c r="AC20" s="8">
        <v>6195</v>
      </c>
    </row>
    <row r="21" spans="1:29" x14ac:dyDescent="0.25">
      <c r="A21" t="s">
        <v>1355</v>
      </c>
      <c r="B21">
        <v>5103270</v>
      </c>
      <c r="C21">
        <v>61447</v>
      </c>
      <c r="D21">
        <v>539</v>
      </c>
      <c r="E21">
        <v>44771</v>
      </c>
      <c r="F21">
        <v>1215</v>
      </c>
      <c r="G21">
        <v>954</v>
      </c>
      <c r="H21">
        <v>13</v>
      </c>
      <c r="I21">
        <v>0</v>
      </c>
      <c r="J21">
        <v>23</v>
      </c>
      <c r="K21">
        <v>21</v>
      </c>
      <c r="L21">
        <v>59</v>
      </c>
      <c r="M21">
        <v>838</v>
      </c>
      <c r="N21">
        <v>86</v>
      </c>
      <c r="O21">
        <v>609</v>
      </c>
      <c r="P21">
        <v>29</v>
      </c>
      <c r="Q21">
        <v>22</v>
      </c>
      <c r="R21">
        <v>10732</v>
      </c>
      <c r="S21">
        <v>97</v>
      </c>
      <c r="T21">
        <v>1439</v>
      </c>
      <c r="U21">
        <v>267</v>
      </c>
      <c r="V21">
        <v>6136</v>
      </c>
      <c r="W21">
        <v>13254</v>
      </c>
      <c r="X21">
        <v>279</v>
      </c>
      <c r="Y21">
        <v>3587</v>
      </c>
      <c r="Z21">
        <v>6968</v>
      </c>
      <c r="AA21">
        <v>2573</v>
      </c>
      <c r="AB21" s="8">
        <v>21248</v>
      </c>
      <c r="AC21" s="8">
        <v>1191</v>
      </c>
    </row>
    <row r="22" spans="1:29" x14ac:dyDescent="0.25">
      <c r="A22" t="s">
        <v>1356</v>
      </c>
      <c r="B22">
        <v>5118486</v>
      </c>
      <c r="C22">
        <v>61638</v>
      </c>
      <c r="D22">
        <v>448</v>
      </c>
      <c r="E22">
        <v>46300</v>
      </c>
      <c r="F22">
        <v>656</v>
      </c>
      <c r="G22">
        <v>528</v>
      </c>
      <c r="H22">
        <v>20</v>
      </c>
      <c r="I22">
        <v>23</v>
      </c>
      <c r="J22">
        <v>171</v>
      </c>
      <c r="K22">
        <v>85</v>
      </c>
      <c r="L22">
        <v>39</v>
      </c>
      <c r="M22">
        <v>698</v>
      </c>
      <c r="N22">
        <v>41</v>
      </c>
      <c r="O22">
        <v>470</v>
      </c>
      <c r="P22">
        <v>79</v>
      </c>
      <c r="Q22">
        <v>28</v>
      </c>
      <c r="R22">
        <v>10543</v>
      </c>
      <c r="S22">
        <v>185</v>
      </c>
      <c r="T22">
        <v>1324</v>
      </c>
      <c r="U22">
        <v>254</v>
      </c>
      <c r="V22">
        <v>6246</v>
      </c>
      <c r="W22">
        <v>13239</v>
      </c>
      <c r="X22">
        <v>403</v>
      </c>
      <c r="Y22">
        <v>3713</v>
      </c>
      <c r="Z22">
        <v>7222</v>
      </c>
      <c r="AA22">
        <v>2293</v>
      </c>
      <c r="AB22" s="8">
        <v>22445</v>
      </c>
      <c r="AC22" s="8">
        <v>1028</v>
      </c>
    </row>
    <row r="23" spans="1:29" x14ac:dyDescent="0.25">
      <c r="A23" t="s">
        <v>1357</v>
      </c>
      <c r="B23">
        <v>4630186</v>
      </c>
      <c r="C23">
        <v>52525</v>
      </c>
      <c r="D23">
        <v>397</v>
      </c>
      <c r="E23">
        <v>38941</v>
      </c>
      <c r="F23">
        <v>638</v>
      </c>
      <c r="G23">
        <v>653</v>
      </c>
      <c r="H23">
        <v>18</v>
      </c>
      <c r="I23">
        <v>43</v>
      </c>
      <c r="J23">
        <v>123</v>
      </c>
      <c r="K23">
        <v>14</v>
      </c>
      <c r="L23">
        <v>47</v>
      </c>
      <c r="M23">
        <v>925</v>
      </c>
      <c r="N23">
        <v>30</v>
      </c>
      <c r="O23">
        <v>845</v>
      </c>
      <c r="P23">
        <v>38</v>
      </c>
      <c r="Q23">
        <v>24</v>
      </c>
      <c r="R23">
        <v>8393</v>
      </c>
      <c r="S23">
        <v>16</v>
      </c>
      <c r="T23">
        <v>1380</v>
      </c>
      <c r="U23">
        <v>144</v>
      </c>
      <c r="V23">
        <v>4477</v>
      </c>
      <c r="W23">
        <v>11189</v>
      </c>
      <c r="X23">
        <v>267</v>
      </c>
      <c r="Y23">
        <v>4092</v>
      </c>
      <c r="Z23">
        <v>5756</v>
      </c>
      <c r="AA23">
        <v>1947</v>
      </c>
      <c r="AB23" s="8">
        <v>18772</v>
      </c>
      <c r="AC23" s="8">
        <v>690</v>
      </c>
    </row>
    <row r="24" spans="1:29" x14ac:dyDescent="0.25">
      <c r="A24" t="s">
        <v>1358</v>
      </c>
      <c r="B24">
        <v>3666362</v>
      </c>
      <c r="C24">
        <v>40787</v>
      </c>
      <c r="D24">
        <v>187</v>
      </c>
      <c r="E24">
        <v>31421</v>
      </c>
      <c r="F24">
        <v>451</v>
      </c>
      <c r="G24">
        <v>232</v>
      </c>
      <c r="H24">
        <v>7</v>
      </c>
      <c r="I24">
        <v>26</v>
      </c>
      <c r="J24">
        <v>153</v>
      </c>
      <c r="K24">
        <v>52</v>
      </c>
      <c r="L24">
        <v>0</v>
      </c>
      <c r="M24">
        <v>326</v>
      </c>
      <c r="N24">
        <v>56</v>
      </c>
      <c r="O24">
        <v>283</v>
      </c>
      <c r="P24">
        <v>45</v>
      </c>
      <c r="Q24">
        <v>0</v>
      </c>
      <c r="R24">
        <v>6598</v>
      </c>
      <c r="S24">
        <v>31</v>
      </c>
      <c r="T24">
        <v>919</v>
      </c>
      <c r="U24">
        <v>89</v>
      </c>
      <c r="V24">
        <v>3357</v>
      </c>
      <c r="W24">
        <v>10068</v>
      </c>
      <c r="X24">
        <v>244</v>
      </c>
      <c r="Y24">
        <v>2885</v>
      </c>
      <c r="Z24">
        <v>4566</v>
      </c>
      <c r="AA24">
        <v>1527</v>
      </c>
      <c r="AB24" s="8">
        <v>14778</v>
      </c>
      <c r="AC24" s="8">
        <v>505</v>
      </c>
    </row>
    <row r="25" spans="1:29" x14ac:dyDescent="0.25">
      <c r="A25" t="s">
        <v>1359</v>
      </c>
      <c r="B25">
        <v>16474995</v>
      </c>
      <c r="C25">
        <v>180672</v>
      </c>
      <c r="D25">
        <v>990</v>
      </c>
      <c r="E25">
        <v>141782</v>
      </c>
      <c r="F25">
        <v>2261</v>
      </c>
      <c r="G25">
        <v>980</v>
      </c>
      <c r="H25">
        <v>35</v>
      </c>
      <c r="I25">
        <v>9</v>
      </c>
      <c r="J25">
        <v>390</v>
      </c>
      <c r="K25">
        <v>72</v>
      </c>
      <c r="L25">
        <v>112</v>
      </c>
      <c r="M25">
        <v>1748</v>
      </c>
      <c r="N25">
        <v>105</v>
      </c>
      <c r="O25">
        <v>1714</v>
      </c>
      <c r="P25">
        <v>125</v>
      </c>
      <c r="Q25">
        <v>27</v>
      </c>
      <c r="R25">
        <v>26804</v>
      </c>
      <c r="S25">
        <v>225</v>
      </c>
      <c r="T25">
        <v>3293</v>
      </c>
      <c r="U25">
        <v>806</v>
      </c>
      <c r="V25">
        <v>15080</v>
      </c>
      <c r="W25">
        <v>43184</v>
      </c>
      <c r="X25">
        <v>704</v>
      </c>
      <c r="Y25">
        <v>12607</v>
      </c>
      <c r="Z25">
        <v>19115</v>
      </c>
      <c r="AA25">
        <v>5834</v>
      </c>
      <c r="AB25" s="8">
        <v>69401</v>
      </c>
      <c r="AC25" s="8">
        <v>1855</v>
      </c>
    </row>
    <row r="26" spans="1:29" x14ac:dyDescent="0.25">
      <c r="A26" t="s">
        <v>1360</v>
      </c>
      <c r="B26">
        <v>5129073</v>
      </c>
      <c r="C26">
        <v>53507</v>
      </c>
      <c r="D26">
        <v>410</v>
      </c>
      <c r="E26">
        <v>38328</v>
      </c>
      <c r="F26">
        <v>664</v>
      </c>
      <c r="G26">
        <v>1074</v>
      </c>
      <c r="H26">
        <v>39</v>
      </c>
      <c r="I26">
        <v>60</v>
      </c>
      <c r="J26">
        <v>469</v>
      </c>
      <c r="K26">
        <v>78</v>
      </c>
      <c r="L26">
        <v>228</v>
      </c>
      <c r="M26">
        <v>883</v>
      </c>
      <c r="N26">
        <v>173</v>
      </c>
      <c r="O26">
        <v>783</v>
      </c>
      <c r="P26">
        <v>107</v>
      </c>
      <c r="Q26">
        <v>71</v>
      </c>
      <c r="R26">
        <v>8631</v>
      </c>
      <c r="S26">
        <v>231</v>
      </c>
      <c r="T26">
        <v>1278</v>
      </c>
      <c r="U26">
        <v>274</v>
      </c>
      <c r="V26">
        <v>4688</v>
      </c>
      <c r="W26">
        <v>10815</v>
      </c>
      <c r="X26">
        <v>217</v>
      </c>
      <c r="Y26">
        <v>3065</v>
      </c>
      <c r="Z26">
        <v>6170</v>
      </c>
      <c r="AA26">
        <v>1535</v>
      </c>
      <c r="AB26" s="8">
        <v>19269</v>
      </c>
      <c r="AC26" s="8">
        <v>926</v>
      </c>
    </row>
    <row r="27" spans="1:29" x14ac:dyDescent="0.25">
      <c r="A27" t="s">
        <v>1210</v>
      </c>
      <c r="B27">
        <v>119730128</v>
      </c>
      <c r="C27">
        <v>1075930</v>
      </c>
      <c r="D27">
        <v>9819</v>
      </c>
      <c r="E27">
        <v>767954</v>
      </c>
      <c r="F27">
        <v>20579</v>
      </c>
      <c r="G27">
        <v>17688</v>
      </c>
      <c r="H27">
        <v>454</v>
      </c>
      <c r="I27">
        <v>750</v>
      </c>
      <c r="J27">
        <v>6271</v>
      </c>
      <c r="K27">
        <v>2087</v>
      </c>
      <c r="L27">
        <v>2041</v>
      </c>
      <c r="M27">
        <v>20528</v>
      </c>
      <c r="N27">
        <v>1938</v>
      </c>
      <c r="O27">
        <v>18668</v>
      </c>
      <c r="P27">
        <v>1933</v>
      </c>
      <c r="Q27">
        <v>1598</v>
      </c>
      <c r="R27">
        <v>177632</v>
      </c>
      <c r="S27">
        <v>3529</v>
      </c>
      <c r="T27">
        <v>22461</v>
      </c>
      <c r="U27">
        <v>6481</v>
      </c>
      <c r="V27">
        <v>113901</v>
      </c>
      <c r="W27">
        <v>226396</v>
      </c>
      <c r="X27">
        <v>7889</v>
      </c>
      <c r="Y27">
        <v>72532</v>
      </c>
      <c r="Z27">
        <v>98844</v>
      </c>
      <c r="AA27">
        <v>38056</v>
      </c>
      <c r="AB27" s="8">
        <v>340755</v>
      </c>
      <c r="AC27" s="8">
        <v>40732</v>
      </c>
    </row>
    <row r="28" spans="1:29" x14ac:dyDescent="0.25">
      <c r="A28" t="s">
        <v>1211</v>
      </c>
      <c r="B28">
        <v>5689915</v>
      </c>
      <c r="C28">
        <v>27764</v>
      </c>
      <c r="D28">
        <v>1144</v>
      </c>
      <c r="E28">
        <v>8309</v>
      </c>
      <c r="F28">
        <v>1615</v>
      </c>
      <c r="G28">
        <v>2765</v>
      </c>
      <c r="H28">
        <v>111</v>
      </c>
      <c r="I28">
        <v>232</v>
      </c>
      <c r="J28">
        <v>620</v>
      </c>
      <c r="K28">
        <v>342</v>
      </c>
      <c r="L28">
        <v>128</v>
      </c>
      <c r="M28">
        <v>2152</v>
      </c>
      <c r="N28">
        <v>782</v>
      </c>
      <c r="O28">
        <v>1799</v>
      </c>
      <c r="P28">
        <v>438</v>
      </c>
      <c r="Q28">
        <v>553</v>
      </c>
      <c r="R28">
        <v>6043</v>
      </c>
      <c r="S28">
        <v>455</v>
      </c>
      <c r="T28">
        <v>276</v>
      </c>
      <c r="U28">
        <v>114</v>
      </c>
      <c r="V28">
        <v>1245</v>
      </c>
      <c r="W28">
        <v>1825</v>
      </c>
      <c r="X28">
        <v>71</v>
      </c>
      <c r="Y28">
        <v>687</v>
      </c>
      <c r="Z28">
        <v>1206</v>
      </c>
      <c r="AA28">
        <v>413</v>
      </c>
      <c r="AB28" s="8">
        <v>4367</v>
      </c>
      <c r="AC28" s="8">
        <v>4424</v>
      </c>
    </row>
    <row r="29" spans="1:29" x14ac:dyDescent="0.25">
      <c r="A29" t="s">
        <v>1212</v>
      </c>
      <c r="B29">
        <v>123905</v>
      </c>
      <c r="C29">
        <v>190</v>
      </c>
      <c r="D29">
        <v>3</v>
      </c>
      <c r="E29">
        <v>102</v>
      </c>
      <c r="F29">
        <v>0</v>
      </c>
      <c r="G29">
        <v>0</v>
      </c>
      <c r="H29">
        <v>0</v>
      </c>
      <c r="I29">
        <v>0</v>
      </c>
      <c r="J29">
        <v>0</v>
      </c>
      <c r="K29">
        <v>0</v>
      </c>
      <c r="L29">
        <v>0</v>
      </c>
      <c r="M29">
        <v>0</v>
      </c>
      <c r="N29">
        <v>0</v>
      </c>
      <c r="O29">
        <v>0</v>
      </c>
      <c r="P29">
        <v>0</v>
      </c>
      <c r="Q29">
        <v>0</v>
      </c>
      <c r="R29">
        <v>72</v>
      </c>
      <c r="S29">
        <v>13</v>
      </c>
      <c r="T29">
        <v>0</v>
      </c>
      <c r="U29">
        <v>0</v>
      </c>
      <c r="V29">
        <v>8</v>
      </c>
      <c r="W29">
        <v>15</v>
      </c>
      <c r="X29">
        <v>0</v>
      </c>
      <c r="Y29">
        <v>0</v>
      </c>
      <c r="Z29">
        <v>29</v>
      </c>
      <c r="AA29">
        <v>0</v>
      </c>
      <c r="AB29" s="8">
        <v>79</v>
      </c>
      <c r="AC29" s="8">
        <v>43</v>
      </c>
    </row>
    <row r="30" spans="1:29" x14ac:dyDescent="0.25">
      <c r="A30" t="s">
        <v>1213</v>
      </c>
      <c r="B30">
        <v>46038234</v>
      </c>
      <c r="C30">
        <v>377628</v>
      </c>
      <c r="D30">
        <v>1204</v>
      </c>
      <c r="E30">
        <v>300433</v>
      </c>
      <c r="F30">
        <v>1949</v>
      </c>
      <c r="G30">
        <v>4814</v>
      </c>
      <c r="H30">
        <v>101</v>
      </c>
      <c r="I30">
        <v>230</v>
      </c>
      <c r="J30">
        <v>1282</v>
      </c>
      <c r="K30">
        <v>288</v>
      </c>
      <c r="L30">
        <v>1269</v>
      </c>
      <c r="M30">
        <v>2648</v>
      </c>
      <c r="N30">
        <v>387</v>
      </c>
      <c r="O30">
        <v>14215</v>
      </c>
      <c r="P30">
        <v>145</v>
      </c>
      <c r="Q30">
        <v>100</v>
      </c>
      <c r="R30">
        <v>42201</v>
      </c>
      <c r="S30">
        <v>2216</v>
      </c>
      <c r="T30">
        <v>4146</v>
      </c>
      <c r="U30">
        <v>2770</v>
      </c>
      <c r="V30">
        <v>32882</v>
      </c>
      <c r="W30">
        <v>90499</v>
      </c>
      <c r="X30">
        <v>7393</v>
      </c>
      <c r="Y30">
        <v>20859</v>
      </c>
      <c r="Z30">
        <v>28360</v>
      </c>
      <c r="AA30">
        <v>8983</v>
      </c>
      <c r="AB30" s="8">
        <v>146030</v>
      </c>
      <c r="AC30" s="8">
        <v>4858</v>
      </c>
    </row>
    <row r="31" spans="1:29" x14ac:dyDescent="0.25">
      <c r="A31" t="s">
        <v>1214</v>
      </c>
      <c r="B31">
        <v>5895731</v>
      </c>
      <c r="C31">
        <v>6585</v>
      </c>
      <c r="D31">
        <v>221</v>
      </c>
      <c r="E31">
        <v>601</v>
      </c>
      <c r="F31">
        <v>207</v>
      </c>
      <c r="G31">
        <v>218</v>
      </c>
      <c r="H31">
        <v>40</v>
      </c>
      <c r="I31">
        <v>19</v>
      </c>
      <c r="J31">
        <v>56</v>
      </c>
      <c r="K31">
        <v>9</v>
      </c>
      <c r="L31">
        <v>34</v>
      </c>
      <c r="M31">
        <v>195</v>
      </c>
      <c r="N31">
        <v>31</v>
      </c>
      <c r="O31">
        <v>181</v>
      </c>
      <c r="P31">
        <v>27</v>
      </c>
      <c r="Q31">
        <v>44</v>
      </c>
      <c r="R31">
        <v>4421</v>
      </c>
      <c r="S31">
        <v>66</v>
      </c>
      <c r="T31">
        <v>215</v>
      </c>
      <c r="U31">
        <v>0</v>
      </c>
      <c r="V31">
        <v>22</v>
      </c>
      <c r="W31">
        <v>222</v>
      </c>
      <c r="X31">
        <v>8</v>
      </c>
      <c r="Y31">
        <v>24</v>
      </c>
      <c r="Z31">
        <v>2222</v>
      </c>
      <c r="AA31">
        <v>391</v>
      </c>
      <c r="AB31" s="8">
        <v>325</v>
      </c>
      <c r="AC31" s="8">
        <v>1808</v>
      </c>
    </row>
    <row r="32" spans="1:29" x14ac:dyDescent="0.25">
      <c r="A32" t="s">
        <v>1215</v>
      </c>
      <c r="B32">
        <v>1365678</v>
      </c>
      <c r="C32">
        <v>4955</v>
      </c>
      <c r="D32">
        <v>37</v>
      </c>
      <c r="E32">
        <v>3808</v>
      </c>
      <c r="F32">
        <v>34</v>
      </c>
      <c r="G32">
        <v>25</v>
      </c>
      <c r="H32">
        <v>0</v>
      </c>
      <c r="I32">
        <v>0</v>
      </c>
      <c r="J32">
        <v>0</v>
      </c>
      <c r="K32">
        <v>11</v>
      </c>
      <c r="L32">
        <v>0</v>
      </c>
      <c r="M32">
        <v>52</v>
      </c>
      <c r="N32">
        <v>0</v>
      </c>
      <c r="O32">
        <v>126</v>
      </c>
      <c r="P32">
        <v>0</v>
      </c>
      <c r="Q32">
        <v>0</v>
      </c>
      <c r="R32">
        <v>707</v>
      </c>
      <c r="S32">
        <v>15</v>
      </c>
      <c r="T32">
        <v>140</v>
      </c>
      <c r="U32">
        <v>13</v>
      </c>
      <c r="V32">
        <v>371</v>
      </c>
      <c r="W32">
        <v>1055</v>
      </c>
      <c r="X32">
        <v>33</v>
      </c>
      <c r="Y32">
        <v>245</v>
      </c>
      <c r="Z32">
        <v>581</v>
      </c>
      <c r="AA32">
        <v>63</v>
      </c>
      <c r="AB32" s="8">
        <v>2091</v>
      </c>
      <c r="AC32" s="8">
        <v>63</v>
      </c>
    </row>
    <row r="33" spans="1:29" x14ac:dyDescent="0.25">
      <c r="A33" t="s">
        <v>1216</v>
      </c>
      <c r="B33">
        <v>588881</v>
      </c>
      <c r="C33">
        <v>5487</v>
      </c>
      <c r="D33">
        <v>207</v>
      </c>
      <c r="E33">
        <v>983</v>
      </c>
      <c r="F33">
        <v>141</v>
      </c>
      <c r="G33">
        <v>586</v>
      </c>
      <c r="H33">
        <v>27</v>
      </c>
      <c r="I33">
        <v>7</v>
      </c>
      <c r="J33">
        <v>379</v>
      </c>
      <c r="K33">
        <v>74</v>
      </c>
      <c r="L33">
        <v>0</v>
      </c>
      <c r="M33">
        <v>542</v>
      </c>
      <c r="N33">
        <v>82</v>
      </c>
      <c r="O33">
        <v>205</v>
      </c>
      <c r="P33">
        <v>321</v>
      </c>
      <c r="Q33">
        <v>188</v>
      </c>
      <c r="R33">
        <v>1565</v>
      </c>
      <c r="S33">
        <v>107</v>
      </c>
      <c r="T33">
        <v>73</v>
      </c>
      <c r="U33">
        <v>0</v>
      </c>
      <c r="V33">
        <v>80</v>
      </c>
      <c r="W33">
        <v>272</v>
      </c>
      <c r="X33">
        <v>13</v>
      </c>
      <c r="Y33">
        <v>35</v>
      </c>
      <c r="Z33">
        <v>590</v>
      </c>
      <c r="AA33">
        <v>59</v>
      </c>
      <c r="AB33" s="8">
        <v>583</v>
      </c>
      <c r="AC33" s="8">
        <v>916</v>
      </c>
    </row>
    <row r="34" spans="1:29" x14ac:dyDescent="0.25">
      <c r="A34" t="s">
        <v>1217</v>
      </c>
      <c r="B34">
        <v>148118</v>
      </c>
      <c r="C34">
        <v>2003</v>
      </c>
      <c r="D34">
        <v>0</v>
      </c>
      <c r="E34">
        <v>1497</v>
      </c>
      <c r="F34">
        <v>16</v>
      </c>
      <c r="G34">
        <v>86</v>
      </c>
      <c r="H34">
        <v>5</v>
      </c>
      <c r="I34">
        <v>0</v>
      </c>
      <c r="J34">
        <v>2</v>
      </c>
      <c r="K34">
        <v>0</v>
      </c>
      <c r="L34">
        <v>46</v>
      </c>
      <c r="M34">
        <v>0</v>
      </c>
      <c r="N34">
        <v>0</v>
      </c>
      <c r="O34">
        <v>42</v>
      </c>
      <c r="P34">
        <v>9</v>
      </c>
      <c r="Q34">
        <v>9</v>
      </c>
      <c r="R34">
        <v>243</v>
      </c>
      <c r="S34">
        <v>12</v>
      </c>
      <c r="T34">
        <v>36</v>
      </c>
      <c r="U34">
        <v>0</v>
      </c>
      <c r="V34">
        <v>275</v>
      </c>
      <c r="W34">
        <v>363</v>
      </c>
      <c r="X34">
        <v>5</v>
      </c>
      <c r="Y34">
        <v>179</v>
      </c>
      <c r="Z34">
        <v>128</v>
      </c>
      <c r="AA34">
        <v>29</v>
      </c>
      <c r="AB34" s="8">
        <v>675</v>
      </c>
      <c r="AC34" s="8">
        <v>86</v>
      </c>
    </row>
    <row r="35" spans="1:29" x14ac:dyDescent="0.25">
      <c r="A35" t="s">
        <v>1218</v>
      </c>
      <c r="B35">
        <v>57596266</v>
      </c>
      <c r="C35">
        <v>635856</v>
      </c>
      <c r="D35">
        <v>5783</v>
      </c>
      <c r="E35">
        <v>451086</v>
      </c>
      <c r="F35">
        <v>15212</v>
      </c>
      <c r="G35">
        <v>6314</v>
      </c>
      <c r="H35">
        <v>15</v>
      </c>
      <c r="I35">
        <v>0</v>
      </c>
      <c r="J35">
        <v>3477</v>
      </c>
      <c r="K35">
        <v>1118</v>
      </c>
      <c r="L35">
        <v>0</v>
      </c>
      <c r="M35">
        <v>13942</v>
      </c>
      <c r="N35">
        <v>111</v>
      </c>
      <c r="O35">
        <v>715</v>
      </c>
      <c r="P35">
        <v>782</v>
      </c>
      <c r="Q35">
        <v>490</v>
      </c>
      <c r="R35">
        <v>119695</v>
      </c>
      <c r="S35">
        <v>88</v>
      </c>
      <c r="T35">
        <v>17028</v>
      </c>
      <c r="U35">
        <v>3571</v>
      </c>
      <c r="V35">
        <v>78914</v>
      </c>
      <c r="W35">
        <v>131822</v>
      </c>
      <c r="X35">
        <v>329</v>
      </c>
      <c r="Y35">
        <v>50386</v>
      </c>
      <c r="Z35">
        <v>65249</v>
      </c>
      <c r="AA35">
        <v>27873</v>
      </c>
      <c r="AB35" s="8">
        <v>186064</v>
      </c>
      <c r="AC35" s="8">
        <v>26573</v>
      </c>
    </row>
    <row r="36" spans="1:29" x14ac:dyDescent="0.25">
      <c r="A36" t="s">
        <v>1219</v>
      </c>
      <c r="B36">
        <v>2283400</v>
      </c>
      <c r="C36">
        <v>15462</v>
      </c>
      <c r="D36">
        <v>1220</v>
      </c>
      <c r="E36">
        <v>1135</v>
      </c>
      <c r="F36">
        <v>1405</v>
      </c>
      <c r="G36">
        <v>2880</v>
      </c>
      <c r="H36">
        <v>155</v>
      </c>
      <c r="I36">
        <v>262</v>
      </c>
      <c r="J36">
        <v>455</v>
      </c>
      <c r="K36">
        <v>245</v>
      </c>
      <c r="L36">
        <v>564</v>
      </c>
      <c r="M36">
        <v>997</v>
      </c>
      <c r="N36">
        <v>545</v>
      </c>
      <c r="O36">
        <v>1385</v>
      </c>
      <c r="P36">
        <v>211</v>
      </c>
      <c r="Q36">
        <v>214</v>
      </c>
      <c r="R36">
        <v>2685</v>
      </c>
      <c r="S36">
        <v>557</v>
      </c>
      <c r="T36">
        <v>547</v>
      </c>
      <c r="U36">
        <v>13</v>
      </c>
      <c r="V36">
        <v>104</v>
      </c>
      <c r="W36">
        <v>323</v>
      </c>
      <c r="X36">
        <v>37</v>
      </c>
      <c r="Y36">
        <v>117</v>
      </c>
      <c r="Z36">
        <v>479</v>
      </c>
      <c r="AA36">
        <v>245</v>
      </c>
      <c r="AB36" s="8">
        <v>541</v>
      </c>
      <c r="AC36" s="8">
        <v>1961</v>
      </c>
    </row>
    <row r="37" spans="1:29" x14ac:dyDescent="0.25">
      <c r="A37" t="s">
        <v>1220</v>
      </c>
      <c r="B37">
        <v>1.7</v>
      </c>
      <c r="C37">
        <v>2.1</v>
      </c>
      <c r="D37">
        <v>1.5</v>
      </c>
      <c r="E37">
        <v>2.2999999999999998</v>
      </c>
      <c r="F37">
        <v>1.4</v>
      </c>
      <c r="G37">
        <v>1.2</v>
      </c>
      <c r="H37">
        <v>4.3</v>
      </c>
      <c r="I37">
        <v>2.2999999999999998</v>
      </c>
      <c r="J37">
        <v>3</v>
      </c>
      <c r="K37">
        <v>1.3</v>
      </c>
      <c r="L37">
        <v>2.9</v>
      </c>
      <c r="M37">
        <v>3</v>
      </c>
      <c r="N37">
        <v>6.1</v>
      </c>
      <c r="O37">
        <v>1.8</v>
      </c>
      <c r="P37">
        <v>2.8</v>
      </c>
      <c r="Q37">
        <v>1.6</v>
      </c>
      <c r="R37">
        <v>1.6</v>
      </c>
      <c r="S37">
        <v>3.3</v>
      </c>
      <c r="T37">
        <v>1.1000000000000001</v>
      </c>
      <c r="U37">
        <v>4.4000000000000004</v>
      </c>
      <c r="V37">
        <v>2.9</v>
      </c>
      <c r="W37">
        <v>2</v>
      </c>
      <c r="X37">
        <v>3.1</v>
      </c>
      <c r="Y37">
        <v>1.1000000000000001</v>
      </c>
      <c r="Z37">
        <v>1.6</v>
      </c>
      <c r="AA37">
        <v>1.6</v>
      </c>
      <c r="AB37" s="15" t="s">
        <v>1352</v>
      </c>
      <c r="AC37" s="15" t="s">
        <v>1352</v>
      </c>
    </row>
    <row r="38" spans="1:29" x14ac:dyDescent="0.25">
      <c r="A38" t="s">
        <v>1221</v>
      </c>
      <c r="B38">
        <v>6</v>
      </c>
      <c r="C38">
        <v>8</v>
      </c>
      <c r="D38">
        <v>7.8</v>
      </c>
      <c r="E38">
        <v>8.9</v>
      </c>
      <c r="F38">
        <v>1.7</v>
      </c>
      <c r="G38">
        <v>14.6</v>
      </c>
      <c r="H38">
        <v>20.399999999999999</v>
      </c>
      <c r="I38">
        <v>6.9</v>
      </c>
      <c r="J38">
        <v>4.2</v>
      </c>
      <c r="K38">
        <v>21.4</v>
      </c>
      <c r="L38">
        <v>9.3000000000000007</v>
      </c>
      <c r="M38">
        <v>4.0999999999999996</v>
      </c>
      <c r="N38">
        <v>18</v>
      </c>
      <c r="O38">
        <v>4.7</v>
      </c>
      <c r="P38">
        <v>15.7</v>
      </c>
      <c r="Q38">
        <v>0</v>
      </c>
      <c r="R38">
        <v>4.9000000000000004</v>
      </c>
      <c r="S38">
        <v>11.1</v>
      </c>
      <c r="T38">
        <v>2.9</v>
      </c>
      <c r="U38">
        <v>8.5</v>
      </c>
      <c r="V38">
        <v>6.5</v>
      </c>
      <c r="W38">
        <v>6.4</v>
      </c>
      <c r="X38">
        <v>3.7</v>
      </c>
      <c r="Y38">
        <v>5.8</v>
      </c>
      <c r="Z38">
        <v>4.7</v>
      </c>
      <c r="AA38">
        <v>4.9000000000000004</v>
      </c>
      <c r="AB38" s="15" t="s">
        <v>1352</v>
      </c>
      <c r="AC38" s="15" t="s">
        <v>1352</v>
      </c>
    </row>
    <row r="39" spans="1:29" x14ac:dyDescent="0.25">
      <c r="A39" t="s">
        <v>1222</v>
      </c>
      <c r="B39">
        <v>136384292</v>
      </c>
      <c r="C39">
        <v>1235096</v>
      </c>
      <c r="D39">
        <v>10908</v>
      </c>
      <c r="E39">
        <v>888556</v>
      </c>
      <c r="F39">
        <v>24208</v>
      </c>
      <c r="G39">
        <v>21350</v>
      </c>
      <c r="H39">
        <v>949</v>
      </c>
      <c r="I39">
        <v>1174</v>
      </c>
      <c r="J39">
        <v>7493</v>
      </c>
      <c r="K39">
        <v>2577</v>
      </c>
      <c r="L39">
        <v>2766</v>
      </c>
      <c r="M39">
        <v>23170</v>
      </c>
      <c r="N39">
        <v>2902</v>
      </c>
      <c r="O39">
        <v>22339</v>
      </c>
      <c r="P39">
        <v>2479</v>
      </c>
      <c r="Q39">
        <v>1923</v>
      </c>
      <c r="R39">
        <v>193956</v>
      </c>
      <c r="S39">
        <v>4525</v>
      </c>
      <c r="T39">
        <v>23821</v>
      </c>
      <c r="U39">
        <v>7787</v>
      </c>
      <c r="V39">
        <v>127559</v>
      </c>
      <c r="W39">
        <v>255611</v>
      </c>
      <c r="X39">
        <v>9856</v>
      </c>
      <c r="Y39">
        <v>79551</v>
      </c>
      <c r="Z39">
        <v>106663</v>
      </c>
      <c r="AA39">
        <v>40441</v>
      </c>
      <c r="AB39" s="8">
        <v>408192</v>
      </c>
      <c r="AC39" s="8">
        <v>46852</v>
      </c>
    </row>
    <row r="40" spans="1:29" x14ac:dyDescent="0.25">
      <c r="A40" t="s">
        <v>1223</v>
      </c>
      <c r="B40">
        <v>119730128</v>
      </c>
      <c r="C40">
        <v>1075930</v>
      </c>
      <c r="D40">
        <v>9819</v>
      </c>
      <c r="E40">
        <v>767954</v>
      </c>
      <c r="F40">
        <v>20579</v>
      </c>
      <c r="G40">
        <v>17688</v>
      </c>
      <c r="H40">
        <v>454</v>
      </c>
      <c r="I40">
        <v>750</v>
      </c>
      <c r="J40">
        <v>6271</v>
      </c>
      <c r="K40">
        <v>2087</v>
      </c>
      <c r="L40">
        <v>2041</v>
      </c>
      <c r="M40">
        <v>20528</v>
      </c>
      <c r="N40">
        <v>1938</v>
      </c>
      <c r="O40">
        <v>18668</v>
      </c>
      <c r="P40">
        <v>1933</v>
      </c>
      <c r="Q40">
        <v>1598</v>
      </c>
      <c r="R40">
        <v>177632</v>
      </c>
      <c r="S40">
        <v>3529</v>
      </c>
      <c r="T40">
        <v>22461</v>
      </c>
      <c r="U40">
        <v>6481</v>
      </c>
      <c r="V40">
        <v>113901</v>
      </c>
      <c r="W40">
        <v>226396</v>
      </c>
      <c r="X40">
        <v>7889</v>
      </c>
      <c r="Y40">
        <v>72532</v>
      </c>
      <c r="Z40">
        <v>98844</v>
      </c>
      <c r="AA40">
        <v>38056</v>
      </c>
      <c r="AB40" s="8">
        <v>340755</v>
      </c>
      <c r="AC40" s="8">
        <v>40732</v>
      </c>
    </row>
    <row r="41" spans="1:29" x14ac:dyDescent="0.25">
      <c r="A41" t="s">
        <v>1224</v>
      </c>
      <c r="B41">
        <v>16654164</v>
      </c>
      <c r="C41">
        <v>159166</v>
      </c>
      <c r="D41">
        <v>1089</v>
      </c>
      <c r="E41">
        <v>120602</v>
      </c>
      <c r="F41">
        <v>3629</v>
      </c>
      <c r="G41">
        <v>3662</v>
      </c>
      <c r="H41">
        <v>495</v>
      </c>
      <c r="I41">
        <v>424</v>
      </c>
      <c r="J41">
        <v>1222</v>
      </c>
      <c r="K41">
        <v>490</v>
      </c>
      <c r="L41">
        <v>725</v>
      </c>
      <c r="M41">
        <v>2642</v>
      </c>
      <c r="N41">
        <v>964</v>
      </c>
      <c r="O41">
        <v>3671</v>
      </c>
      <c r="P41">
        <v>546</v>
      </c>
      <c r="Q41">
        <v>325</v>
      </c>
      <c r="R41">
        <v>16324</v>
      </c>
      <c r="S41">
        <v>996</v>
      </c>
      <c r="T41">
        <v>1360</v>
      </c>
      <c r="U41">
        <v>1306</v>
      </c>
      <c r="V41">
        <v>13658</v>
      </c>
      <c r="W41">
        <v>29215</v>
      </c>
      <c r="X41">
        <v>1967</v>
      </c>
      <c r="Y41">
        <v>7019</v>
      </c>
      <c r="Z41">
        <v>7819</v>
      </c>
      <c r="AA41">
        <v>2385</v>
      </c>
      <c r="AB41" s="8">
        <v>67437</v>
      </c>
      <c r="AC41" s="8">
        <v>6120</v>
      </c>
    </row>
    <row r="42" spans="1:29" x14ac:dyDescent="0.25">
      <c r="A42" t="s">
        <v>1225</v>
      </c>
      <c r="B42">
        <v>2.7</v>
      </c>
      <c r="C42">
        <v>2.72</v>
      </c>
      <c r="D42">
        <v>2.37</v>
      </c>
      <c r="E42">
        <v>2.81</v>
      </c>
      <c r="F42">
        <v>2.29</v>
      </c>
      <c r="G42">
        <v>2.94</v>
      </c>
      <c r="H42">
        <v>2</v>
      </c>
      <c r="I42">
        <v>2.52</v>
      </c>
      <c r="J42">
        <v>2.62</v>
      </c>
      <c r="K42">
        <v>2.66</v>
      </c>
      <c r="L42">
        <v>2.41</v>
      </c>
      <c r="M42">
        <v>2.48</v>
      </c>
      <c r="N42">
        <v>2.12</v>
      </c>
      <c r="O42">
        <v>2.29</v>
      </c>
      <c r="P42">
        <v>2.37</v>
      </c>
      <c r="Q42">
        <v>2.42</v>
      </c>
      <c r="R42">
        <v>2.57</v>
      </c>
      <c r="S42">
        <v>2.37</v>
      </c>
      <c r="T42">
        <v>2.31</v>
      </c>
      <c r="U42">
        <v>2.2999999999999998</v>
      </c>
      <c r="V42">
        <v>2.59</v>
      </c>
      <c r="W42">
        <v>2.77</v>
      </c>
      <c r="X42">
        <v>2.1800000000000002</v>
      </c>
      <c r="Y42">
        <v>3.24</v>
      </c>
      <c r="Z42">
        <v>2.5099999999999998</v>
      </c>
      <c r="AA42">
        <v>2.66</v>
      </c>
      <c r="AB42" s="15" t="s">
        <v>1352</v>
      </c>
      <c r="AC42" s="15" t="s">
        <v>1352</v>
      </c>
    </row>
    <row r="43" spans="1:29" x14ac:dyDescent="0.25">
      <c r="A43" t="s">
        <v>1226</v>
      </c>
      <c r="B43">
        <v>2.5099999999999998</v>
      </c>
      <c r="C43">
        <v>2.64</v>
      </c>
      <c r="D43">
        <v>2.42</v>
      </c>
      <c r="E43">
        <v>2.7</v>
      </c>
      <c r="F43">
        <v>2.36</v>
      </c>
      <c r="G43">
        <v>2.82</v>
      </c>
      <c r="H43">
        <v>2.35</v>
      </c>
      <c r="I43">
        <v>2.19</v>
      </c>
      <c r="J43">
        <v>2.78</v>
      </c>
      <c r="K43">
        <v>2.99</v>
      </c>
      <c r="L43">
        <v>1.86</v>
      </c>
      <c r="M43">
        <v>2.81</v>
      </c>
      <c r="N43">
        <v>2.54</v>
      </c>
      <c r="O43">
        <v>2.37</v>
      </c>
      <c r="P43">
        <v>2.58</v>
      </c>
      <c r="Q43">
        <v>2.63</v>
      </c>
      <c r="R43">
        <v>2.41</v>
      </c>
      <c r="S43">
        <v>2.23</v>
      </c>
      <c r="T43">
        <v>2.35</v>
      </c>
      <c r="U43">
        <v>2.5099999999999998</v>
      </c>
      <c r="V43">
        <v>2.4700000000000002</v>
      </c>
      <c r="W43">
        <v>2.69</v>
      </c>
      <c r="X43">
        <v>2.44</v>
      </c>
      <c r="Y43">
        <v>3.23</v>
      </c>
      <c r="Z43">
        <v>2.2999999999999998</v>
      </c>
      <c r="AA43">
        <v>2.48</v>
      </c>
      <c r="AB43" s="15" t="s">
        <v>1352</v>
      </c>
      <c r="AC43" s="15" t="s">
        <v>1352</v>
      </c>
    </row>
    <row r="44" spans="1:29" x14ac:dyDescent="0.25">
      <c r="A44" t="s">
        <v>1227</v>
      </c>
      <c r="B44">
        <v>119730128</v>
      </c>
      <c r="C44">
        <v>1075930</v>
      </c>
      <c r="D44">
        <v>9819</v>
      </c>
      <c r="E44">
        <v>767954</v>
      </c>
      <c r="F44">
        <v>20579</v>
      </c>
      <c r="G44">
        <v>17688</v>
      </c>
      <c r="H44">
        <v>454</v>
      </c>
      <c r="I44">
        <v>750</v>
      </c>
      <c r="J44">
        <v>6271</v>
      </c>
      <c r="K44">
        <v>2087</v>
      </c>
      <c r="L44">
        <v>2041</v>
      </c>
      <c r="M44">
        <v>20528</v>
      </c>
      <c r="N44">
        <v>1938</v>
      </c>
      <c r="O44">
        <v>18668</v>
      </c>
      <c r="P44">
        <v>1933</v>
      </c>
      <c r="Q44">
        <v>1598</v>
      </c>
      <c r="R44">
        <v>177632</v>
      </c>
      <c r="S44">
        <v>3529</v>
      </c>
      <c r="T44">
        <v>22461</v>
      </c>
      <c r="U44">
        <v>6481</v>
      </c>
      <c r="V44">
        <v>113901</v>
      </c>
      <c r="W44">
        <v>226396</v>
      </c>
      <c r="X44">
        <v>7889</v>
      </c>
      <c r="Y44">
        <v>72532</v>
      </c>
      <c r="Z44">
        <v>98844</v>
      </c>
      <c r="AA44">
        <v>38056</v>
      </c>
      <c r="AB44" s="8">
        <v>340755</v>
      </c>
      <c r="AC44" s="8">
        <v>40732</v>
      </c>
    </row>
    <row r="45" spans="1:29" x14ac:dyDescent="0.25">
      <c r="A45" t="s">
        <v>1228</v>
      </c>
      <c r="B45">
        <v>76444810</v>
      </c>
      <c r="C45">
        <v>600520</v>
      </c>
      <c r="D45">
        <v>6456</v>
      </c>
      <c r="E45">
        <v>408047</v>
      </c>
      <c r="F45">
        <v>14376</v>
      </c>
      <c r="G45">
        <v>12793</v>
      </c>
      <c r="H45">
        <v>264</v>
      </c>
      <c r="I45">
        <v>549</v>
      </c>
      <c r="J45">
        <v>4723</v>
      </c>
      <c r="K45">
        <v>1680</v>
      </c>
      <c r="L45">
        <v>1502</v>
      </c>
      <c r="M45">
        <v>14524</v>
      </c>
      <c r="N45">
        <v>1322</v>
      </c>
      <c r="O45">
        <v>13252</v>
      </c>
      <c r="P45">
        <v>1423</v>
      </c>
      <c r="Q45">
        <v>1398</v>
      </c>
      <c r="R45">
        <v>103092</v>
      </c>
      <c r="S45">
        <v>2608</v>
      </c>
      <c r="T45">
        <v>12511</v>
      </c>
      <c r="U45">
        <v>4488</v>
      </c>
      <c r="V45">
        <v>71442</v>
      </c>
      <c r="W45">
        <v>118781</v>
      </c>
      <c r="X45">
        <v>5602</v>
      </c>
      <c r="Y45">
        <v>41349</v>
      </c>
      <c r="Z45">
        <v>47133</v>
      </c>
      <c r="AA45">
        <v>21880</v>
      </c>
      <c r="AB45" s="8">
        <v>166385</v>
      </c>
      <c r="AC45" s="8">
        <v>34079</v>
      </c>
    </row>
    <row r="46" spans="1:29" x14ac:dyDescent="0.25">
      <c r="A46" t="s">
        <v>1229</v>
      </c>
      <c r="B46">
        <v>43285318</v>
      </c>
      <c r="C46">
        <v>475410</v>
      </c>
      <c r="D46">
        <v>3363</v>
      </c>
      <c r="E46">
        <v>359907</v>
      </c>
      <c r="F46">
        <v>6203</v>
      </c>
      <c r="G46">
        <v>4895</v>
      </c>
      <c r="H46">
        <v>190</v>
      </c>
      <c r="I46">
        <v>201</v>
      </c>
      <c r="J46">
        <v>1548</v>
      </c>
      <c r="K46">
        <v>407</v>
      </c>
      <c r="L46">
        <v>539</v>
      </c>
      <c r="M46">
        <v>6004</v>
      </c>
      <c r="N46">
        <v>616</v>
      </c>
      <c r="O46">
        <v>5416</v>
      </c>
      <c r="P46">
        <v>510</v>
      </c>
      <c r="Q46">
        <v>200</v>
      </c>
      <c r="R46">
        <v>74540</v>
      </c>
      <c r="S46">
        <v>921</v>
      </c>
      <c r="T46">
        <v>9950</v>
      </c>
      <c r="U46">
        <v>1993</v>
      </c>
      <c r="V46">
        <v>42459</v>
      </c>
      <c r="W46">
        <v>107615</v>
      </c>
      <c r="X46">
        <v>2287</v>
      </c>
      <c r="Y46">
        <v>31183</v>
      </c>
      <c r="Z46">
        <v>51711</v>
      </c>
      <c r="AA46">
        <v>16176</v>
      </c>
      <c r="AB46" s="8">
        <v>174370</v>
      </c>
      <c r="AC46" s="8">
        <v>6653</v>
      </c>
    </row>
    <row r="47" spans="1:29" x14ac:dyDescent="0.25">
      <c r="A47" t="s">
        <v>1230</v>
      </c>
      <c r="B47">
        <v>76444810</v>
      </c>
      <c r="C47">
        <v>600520</v>
      </c>
      <c r="D47">
        <v>6456</v>
      </c>
      <c r="E47">
        <v>408047</v>
      </c>
      <c r="F47">
        <v>14376</v>
      </c>
      <c r="G47">
        <v>12793</v>
      </c>
      <c r="H47">
        <v>264</v>
      </c>
      <c r="I47">
        <v>549</v>
      </c>
      <c r="J47">
        <v>4723</v>
      </c>
      <c r="K47">
        <v>1680</v>
      </c>
      <c r="L47">
        <v>1502</v>
      </c>
      <c r="M47">
        <v>14524</v>
      </c>
      <c r="N47">
        <v>1322</v>
      </c>
      <c r="O47">
        <v>13252</v>
      </c>
      <c r="P47">
        <v>1423</v>
      </c>
      <c r="Q47">
        <v>1398</v>
      </c>
      <c r="R47">
        <v>103092</v>
      </c>
      <c r="S47">
        <v>2608</v>
      </c>
      <c r="T47">
        <v>12511</v>
      </c>
      <c r="U47">
        <v>4488</v>
      </c>
      <c r="V47">
        <v>71442</v>
      </c>
      <c r="W47">
        <v>118781</v>
      </c>
      <c r="X47">
        <v>5602</v>
      </c>
      <c r="Y47">
        <v>41349</v>
      </c>
      <c r="Z47">
        <v>47133</v>
      </c>
      <c r="AA47">
        <v>21880</v>
      </c>
      <c r="AB47" s="8">
        <v>166385</v>
      </c>
      <c r="AC47" s="8">
        <v>34079</v>
      </c>
    </row>
    <row r="48" spans="1:29" x14ac:dyDescent="0.25">
      <c r="A48" t="s">
        <v>1231</v>
      </c>
      <c r="B48">
        <v>48198598</v>
      </c>
      <c r="C48">
        <v>409424</v>
      </c>
      <c r="D48">
        <v>3775</v>
      </c>
      <c r="E48">
        <v>287310</v>
      </c>
      <c r="F48">
        <v>8954</v>
      </c>
      <c r="G48">
        <v>7383</v>
      </c>
      <c r="H48">
        <v>58</v>
      </c>
      <c r="I48">
        <v>160</v>
      </c>
      <c r="J48">
        <v>2692</v>
      </c>
      <c r="K48">
        <v>759</v>
      </c>
      <c r="L48">
        <v>897</v>
      </c>
      <c r="M48">
        <v>9366</v>
      </c>
      <c r="N48">
        <v>527</v>
      </c>
      <c r="O48">
        <v>6765</v>
      </c>
      <c r="P48">
        <v>645</v>
      </c>
      <c r="Q48">
        <v>932</v>
      </c>
      <c r="R48">
        <v>70585</v>
      </c>
      <c r="S48">
        <v>1272</v>
      </c>
      <c r="T48">
        <v>7344</v>
      </c>
      <c r="U48">
        <v>2198</v>
      </c>
      <c r="V48">
        <v>51226</v>
      </c>
      <c r="W48">
        <v>83676</v>
      </c>
      <c r="X48">
        <v>3015</v>
      </c>
      <c r="Y48">
        <v>32037</v>
      </c>
      <c r="Z48">
        <v>31609</v>
      </c>
      <c r="AA48">
        <v>15714</v>
      </c>
      <c r="AB48" s="8">
        <v>115158</v>
      </c>
      <c r="AC48" s="8">
        <v>23262</v>
      </c>
    </row>
    <row r="49" spans="1:29" x14ac:dyDescent="0.25">
      <c r="A49" t="s">
        <v>1232</v>
      </c>
      <c r="B49">
        <v>28246212</v>
      </c>
      <c r="C49">
        <v>191096</v>
      </c>
      <c r="D49">
        <v>2681</v>
      </c>
      <c r="E49">
        <v>120737</v>
      </c>
      <c r="F49">
        <v>5422</v>
      </c>
      <c r="G49">
        <v>5410</v>
      </c>
      <c r="H49">
        <v>206</v>
      </c>
      <c r="I49">
        <v>389</v>
      </c>
      <c r="J49">
        <v>2031</v>
      </c>
      <c r="K49">
        <v>921</v>
      </c>
      <c r="L49">
        <v>605</v>
      </c>
      <c r="M49">
        <v>5158</v>
      </c>
      <c r="N49">
        <v>795</v>
      </c>
      <c r="O49">
        <v>6487</v>
      </c>
      <c r="P49">
        <v>778</v>
      </c>
      <c r="Q49">
        <v>466</v>
      </c>
      <c r="R49">
        <v>32507</v>
      </c>
      <c r="S49">
        <v>1336</v>
      </c>
      <c r="T49">
        <v>5167</v>
      </c>
      <c r="U49">
        <v>2290</v>
      </c>
      <c r="V49">
        <v>20216</v>
      </c>
      <c r="W49">
        <v>35105</v>
      </c>
      <c r="X49">
        <v>2587</v>
      </c>
      <c r="Y49">
        <v>9312</v>
      </c>
      <c r="Z49">
        <v>15524</v>
      </c>
      <c r="AA49">
        <v>6166</v>
      </c>
      <c r="AB49" s="8">
        <v>51227</v>
      </c>
      <c r="AC49" s="8">
        <v>10817</v>
      </c>
    </row>
    <row r="50" spans="1:29" x14ac:dyDescent="0.25">
      <c r="A50" t="s">
        <v>1233</v>
      </c>
      <c r="B50">
        <v>119730128</v>
      </c>
      <c r="C50">
        <v>1075930</v>
      </c>
      <c r="D50">
        <v>9819</v>
      </c>
      <c r="E50">
        <v>767954</v>
      </c>
      <c r="F50">
        <v>20579</v>
      </c>
      <c r="G50">
        <v>17688</v>
      </c>
      <c r="H50">
        <v>454</v>
      </c>
      <c r="I50">
        <v>750</v>
      </c>
      <c r="J50">
        <v>6271</v>
      </c>
      <c r="K50">
        <v>2087</v>
      </c>
      <c r="L50">
        <v>2041</v>
      </c>
      <c r="M50">
        <v>20528</v>
      </c>
      <c r="N50">
        <v>1938</v>
      </c>
      <c r="O50">
        <v>18668</v>
      </c>
      <c r="P50">
        <v>1933</v>
      </c>
      <c r="Q50">
        <v>1598</v>
      </c>
      <c r="R50">
        <v>177632</v>
      </c>
      <c r="S50">
        <v>3529</v>
      </c>
      <c r="T50">
        <v>22461</v>
      </c>
      <c r="U50">
        <v>6481</v>
      </c>
      <c r="V50">
        <v>113901</v>
      </c>
      <c r="W50">
        <v>226396</v>
      </c>
      <c r="X50">
        <v>7889</v>
      </c>
      <c r="Y50">
        <v>72532</v>
      </c>
      <c r="Z50">
        <v>98844</v>
      </c>
      <c r="AA50">
        <v>38056</v>
      </c>
      <c r="AB50" s="8">
        <v>340755</v>
      </c>
      <c r="AC50" s="8">
        <v>40732</v>
      </c>
    </row>
    <row r="51" spans="1:29" x14ac:dyDescent="0.25">
      <c r="A51" t="s">
        <v>1234</v>
      </c>
      <c r="B51">
        <v>115719812</v>
      </c>
      <c r="C51">
        <v>1031475</v>
      </c>
      <c r="D51">
        <v>9551</v>
      </c>
      <c r="E51">
        <v>735734</v>
      </c>
      <c r="F51">
        <v>20065</v>
      </c>
      <c r="G51">
        <v>17090</v>
      </c>
      <c r="H51">
        <v>433</v>
      </c>
      <c r="I51">
        <v>741</v>
      </c>
      <c r="J51">
        <v>6018</v>
      </c>
      <c r="K51">
        <v>1987</v>
      </c>
      <c r="L51">
        <v>2041</v>
      </c>
      <c r="M51">
        <v>19939</v>
      </c>
      <c r="N51">
        <v>1842</v>
      </c>
      <c r="O51">
        <v>18053</v>
      </c>
      <c r="P51">
        <v>1823</v>
      </c>
      <c r="Q51">
        <v>1598</v>
      </c>
      <c r="R51">
        <v>169648</v>
      </c>
      <c r="S51">
        <v>3431</v>
      </c>
      <c r="T51">
        <v>21481</v>
      </c>
      <c r="U51">
        <v>6431</v>
      </c>
      <c r="V51">
        <v>112244</v>
      </c>
      <c r="W51">
        <v>215925</v>
      </c>
      <c r="X51">
        <v>7631</v>
      </c>
      <c r="Y51">
        <v>69003</v>
      </c>
      <c r="Z51">
        <v>93805</v>
      </c>
      <c r="AA51">
        <v>36403</v>
      </c>
      <c r="AB51" s="8">
        <v>324500</v>
      </c>
      <c r="AC51" s="8">
        <v>39440</v>
      </c>
    </row>
    <row r="52" spans="1:29" x14ac:dyDescent="0.25">
      <c r="A52" t="s">
        <v>1235</v>
      </c>
      <c r="B52">
        <v>2746632</v>
      </c>
      <c r="C52">
        <v>31230</v>
      </c>
      <c r="D52">
        <v>201</v>
      </c>
      <c r="E52">
        <v>22666</v>
      </c>
      <c r="F52">
        <v>435</v>
      </c>
      <c r="G52">
        <v>560</v>
      </c>
      <c r="H52">
        <v>10</v>
      </c>
      <c r="I52">
        <v>9</v>
      </c>
      <c r="J52">
        <v>221</v>
      </c>
      <c r="K52">
        <v>50</v>
      </c>
      <c r="L52">
        <v>0</v>
      </c>
      <c r="M52">
        <v>514</v>
      </c>
      <c r="N52">
        <v>82</v>
      </c>
      <c r="O52">
        <v>339</v>
      </c>
      <c r="P52">
        <v>110</v>
      </c>
      <c r="Q52">
        <v>0</v>
      </c>
      <c r="R52">
        <v>5385</v>
      </c>
      <c r="S52">
        <v>53</v>
      </c>
      <c r="T52">
        <v>595</v>
      </c>
      <c r="U52">
        <v>50</v>
      </c>
      <c r="V52">
        <v>1224</v>
      </c>
      <c r="W52">
        <v>7069</v>
      </c>
      <c r="X52">
        <v>125</v>
      </c>
      <c r="Y52">
        <v>2627</v>
      </c>
      <c r="Z52">
        <v>3390</v>
      </c>
      <c r="AA52">
        <v>1062</v>
      </c>
      <c r="AB52" s="8">
        <v>11571</v>
      </c>
      <c r="AC52" s="8">
        <v>933</v>
      </c>
    </row>
    <row r="53" spans="1:29" x14ac:dyDescent="0.25">
      <c r="A53" t="s">
        <v>1236</v>
      </c>
      <c r="B53">
        <v>1263684</v>
      </c>
      <c r="C53">
        <v>13225</v>
      </c>
      <c r="D53">
        <v>67</v>
      </c>
      <c r="E53">
        <v>9554</v>
      </c>
      <c r="F53">
        <v>79</v>
      </c>
      <c r="G53">
        <v>38</v>
      </c>
      <c r="H53">
        <v>11</v>
      </c>
      <c r="I53">
        <v>0</v>
      </c>
      <c r="J53">
        <v>32</v>
      </c>
      <c r="K53">
        <v>50</v>
      </c>
      <c r="L53">
        <v>0</v>
      </c>
      <c r="M53">
        <v>75</v>
      </c>
      <c r="N53">
        <v>14</v>
      </c>
      <c r="O53">
        <v>276</v>
      </c>
      <c r="P53">
        <v>0</v>
      </c>
      <c r="Q53">
        <v>0</v>
      </c>
      <c r="R53">
        <v>2599</v>
      </c>
      <c r="S53">
        <v>45</v>
      </c>
      <c r="T53">
        <v>385</v>
      </c>
      <c r="U53">
        <v>0</v>
      </c>
      <c r="V53">
        <v>433</v>
      </c>
      <c r="W53">
        <v>3402</v>
      </c>
      <c r="X53">
        <v>133</v>
      </c>
      <c r="Y53">
        <v>902</v>
      </c>
      <c r="Z53">
        <v>1649</v>
      </c>
      <c r="AA53">
        <v>591</v>
      </c>
      <c r="AB53" s="8">
        <v>4684</v>
      </c>
      <c r="AC53" s="8">
        <v>359</v>
      </c>
    </row>
    <row r="54" spans="1:29" x14ac:dyDescent="0.25">
      <c r="A54" t="s">
        <v>1237</v>
      </c>
      <c r="B54">
        <v>136384292</v>
      </c>
      <c r="C54">
        <v>1235096</v>
      </c>
      <c r="D54">
        <v>10908</v>
      </c>
      <c r="E54">
        <v>888556</v>
      </c>
      <c r="F54">
        <v>24208</v>
      </c>
      <c r="G54">
        <v>21350</v>
      </c>
      <c r="H54">
        <v>949</v>
      </c>
      <c r="I54">
        <v>1174</v>
      </c>
      <c r="J54">
        <v>7493</v>
      </c>
      <c r="K54">
        <v>2577</v>
      </c>
      <c r="L54">
        <v>2766</v>
      </c>
      <c r="M54">
        <v>23170</v>
      </c>
      <c r="N54">
        <v>2902</v>
      </c>
      <c r="O54">
        <v>22339</v>
      </c>
      <c r="P54">
        <v>2479</v>
      </c>
      <c r="Q54">
        <v>1923</v>
      </c>
      <c r="R54">
        <v>193956</v>
      </c>
      <c r="S54">
        <v>4525</v>
      </c>
      <c r="T54">
        <v>23821</v>
      </c>
      <c r="U54">
        <v>7787</v>
      </c>
      <c r="V54">
        <v>127559</v>
      </c>
      <c r="W54">
        <v>255611</v>
      </c>
      <c r="X54">
        <v>9856</v>
      </c>
      <c r="Y54">
        <v>79551</v>
      </c>
      <c r="Z54">
        <v>106663</v>
      </c>
      <c r="AA54">
        <v>40441</v>
      </c>
      <c r="AB54" s="8">
        <v>408192</v>
      </c>
      <c r="AC54" s="8">
        <v>46852</v>
      </c>
    </row>
    <row r="55" spans="1:29" x14ac:dyDescent="0.25">
      <c r="A55" t="s">
        <v>1238</v>
      </c>
      <c r="B55">
        <v>3082696</v>
      </c>
      <c r="C55">
        <v>38426</v>
      </c>
      <c r="D55">
        <v>66</v>
      </c>
      <c r="E55">
        <v>27887</v>
      </c>
      <c r="F55">
        <v>423</v>
      </c>
      <c r="G55">
        <v>444</v>
      </c>
      <c r="H55">
        <v>34</v>
      </c>
      <c r="I55">
        <v>8</v>
      </c>
      <c r="J55">
        <v>189</v>
      </c>
      <c r="K55">
        <v>25</v>
      </c>
      <c r="L55">
        <v>24</v>
      </c>
      <c r="M55">
        <v>236</v>
      </c>
      <c r="N55">
        <v>93</v>
      </c>
      <c r="O55">
        <v>562</v>
      </c>
      <c r="P55">
        <v>54</v>
      </c>
      <c r="Q55">
        <v>20</v>
      </c>
      <c r="R55">
        <v>7269</v>
      </c>
      <c r="S55">
        <v>90</v>
      </c>
      <c r="T55">
        <v>1002</v>
      </c>
      <c r="U55">
        <v>93</v>
      </c>
      <c r="V55">
        <v>1291</v>
      </c>
      <c r="W55">
        <v>8673</v>
      </c>
      <c r="X55">
        <v>294</v>
      </c>
      <c r="Y55">
        <v>1265</v>
      </c>
      <c r="Z55">
        <v>5852</v>
      </c>
      <c r="AA55">
        <v>1144</v>
      </c>
      <c r="AB55" s="8">
        <v>16271</v>
      </c>
      <c r="AC55" s="8">
        <v>273</v>
      </c>
    </row>
    <row r="56" spans="1:29" x14ac:dyDescent="0.25">
      <c r="A56" t="s">
        <v>1239</v>
      </c>
      <c r="B56">
        <v>3598946</v>
      </c>
      <c r="C56">
        <v>45012</v>
      </c>
      <c r="D56">
        <v>274</v>
      </c>
      <c r="E56">
        <v>32858</v>
      </c>
      <c r="F56">
        <v>437</v>
      </c>
      <c r="G56">
        <v>392</v>
      </c>
      <c r="H56">
        <v>63</v>
      </c>
      <c r="I56">
        <v>39</v>
      </c>
      <c r="J56">
        <v>169</v>
      </c>
      <c r="K56">
        <v>50</v>
      </c>
      <c r="L56">
        <v>86</v>
      </c>
      <c r="M56">
        <v>447</v>
      </c>
      <c r="N56">
        <v>127</v>
      </c>
      <c r="O56">
        <v>260</v>
      </c>
      <c r="P56">
        <v>140</v>
      </c>
      <c r="Q56">
        <v>22</v>
      </c>
      <c r="R56">
        <v>8812</v>
      </c>
      <c r="S56">
        <v>128</v>
      </c>
      <c r="T56">
        <v>708</v>
      </c>
      <c r="U56">
        <v>314</v>
      </c>
      <c r="V56">
        <v>2537</v>
      </c>
      <c r="W56">
        <v>8858</v>
      </c>
      <c r="X56">
        <v>176</v>
      </c>
      <c r="Y56">
        <v>1905</v>
      </c>
      <c r="Z56">
        <v>6621</v>
      </c>
      <c r="AA56">
        <v>1600</v>
      </c>
      <c r="AB56" s="8">
        <v>19068</v>
      </c>
      <c r="AC56" s="8">
        <v>591</v>
      </c>
    </row>
    <row r="57" spans="1:29" x14ac:dyDescent="0.25">
      <c r="A57" t="s">
        <v>1240</v>
      </c>
      <c r="B57">
        <v>12315299</v>
      </c>
      <c r="C57">
        <v>132324</v>
      </c>
      <c r="D57">
        <v>756</v>
      </c>
      <c r="E57">
        <v>101113</v>
      </c>
      <c r="F57">
        <v>2022</v>
      </c>
      <c r="G57">
        <v>1216</v>
      </c>
      <c r="H57">
        <v>156</v>
      </c>
      <c r="I57">
        <v>84</v>
      </c>
      <c r="J57">
        <v>439</v>
      </c>
      <c r="K57">
        <v>170</v>
      </c>
      <c r="L57">
        <v>229</v>
      </c>
      <c r="M57">
        <v>975</v>
      </c>
      <c r="N57">
        <v>318</v>
      </c>
      <c r="O57">
        <v>1641</v>
      </c>
      <c r="P57">
        <v>142</v>
      </c>
      <c r="Q57">
        <v>143</v>
      </c>
      <c r="R57">
        <v>20253</v>
      </c>
      <c r="S57">
        <v>256</v>
      </c>
      <c r="T57">
        <v>2411</v>
      </c>
      <c r="U57">
        <v>690</v>
      </c>
      <c r="V57">
        <v>11015</v>
      </c>
      <c r="W57">
        <v>25278</v>
      </c>
      <c r="X57">
        <v>1013</v>
      </c>
      <c r="Y57">
        <v>4991</v>
      </c>
      <c r="Z57">
        <v>13887</v>
      </c>
      <c r="AA57">
        <v>4602</v>
      </c>
      <c r="AB57" s="8">
        <v>58126</v>
      </c>
      <c r="AC57" s="8">
        <v>1764</v>
      </c>
    </row>
    <row r="58" spans="1:29" x14ac:dyDescent="0.25">
      <c r="A58" t="s">
        <v>1241</v>
      </c>
      <c r="B58">
        <v>22329286</v>
      </c>
      <c r="C58">
        <v>221587</v>
      </c>
      <c r="D58">
        <v>1806</v>
      </c>
      <c r="E58">
        <v>164390</v>
      </c>
      <c r="F58">
        <v>3951</v>
      </c>
      <c r="G58">
        <v>3269</v>
      </c>
      <c r="H58">
        <v>313</v>
      </c>
      <c r="I58">
        <v>171</v>
      </c>
      <c r="J58">
        <v>1144</v>
      </c>
      <c r="K58">
        <v>313</v>
      </c>
      <c r="L58">
        <v>425</v>
      </c>
      <c r="M58">
        <v>3585</v>
      </c>
      <c r="N58">
        <v>870</v>
      </c>
      <c r="O58">
        <v>4073</v>
      </c>
      <c r="P58">
        <v>700</v>
      </c>
      <c r="Q58">
        <v>259</v>
      </c>
      <c r="R58">
        <v>31623</v>
      </c>
      <c r="S58">
        <v>669</v>
      </c>
      <c r="T58">
        <v>4026</v>
      </c>
      <c r="U58">
        <v>1250</v>
      </c>
      <c r="V58">
        <v>20830</v>
      </c>
      <c r="W58">
        <v>46907</v>
      </c>
      <c r="X58">
        <v>2146</v>
      </c>
      <c r="Y58">
        <v>10897</v>
      </c>
      <c r="Z58">
        <v>19708</v>
      </c>
      <c r="AA58">
        <v>6388</v>
      </c>
      <c r="AB58" s="8">
        <v>82360</v>
      </c>
      <c r="AC58" s="8">
        <v>5527</v>
      </c>
    </row>
    <row r="59" spans="1:29" x14ac:dyDescent="0.25">
      <c r="A59" t="s">
        <v>1242</v>
      </c>
      <c r="B59">
        <v>27055485</v>
      </c>
      <c r="C59">
        <v>260068</v>
      </c>
      <c r="D59">
        <v>2908</v>
      </c>
      <c r="E59">
        <v>185053</v>
      </c>
      <c r="F59">
        <v>5779</v>
      </c>
      <c r="G59">
        <v>4787</v>
      </c>
      <c r="H59">
        <v>213</v>
      </c>
      <c r="I59">
        <v>364</v>
      </c>
      <c r="J59">
        <v>2348</v>
      </c>
      <c r="K59">
        <v>802</v>
      </c>
      <c r="L59">
        <v>570</v>
      </c>
      <c r="M59">
        <v>5668</v>
      </c>
      <c r="N59">
        <v>878</v>
      </c>
      <c r="O59">
        <v>5560</v>
      </c>
      <c r="P59">
        <v>780</v>
      </c>
      <c r="Q59">
        <v>437</v>
      </c>
      <c r="R59">
        <v>37097</v>
      </c>
      <c r="S59">
        <v>1266</v>
      </c>
      <c r="T59">
        <v>5558</v>
      </c>
      <c r="U59">
        <v>1757</v>
      </c>
      <c r="V59">
        <v>27991</v>
      </c>
      <c r="W59">
        <v>53627</v>
      </c>
      <c r="X59">
        <v>2814</v>
      </c>
      <c r="Y59">
        <v>18708</v>
      </c>
      <c r="Z59">
        <v>19691</v>
      </c>
      <c r="AA59">
        <v>7767</v>
      </c>
      <c r="AB59" s="8">
        <v>80156</v>
      </c>
      <c r="AC59" s="8">
        <v>9639</v>
      </c>
    </row>
    <row r="60" spans="1:29" x14ac:dyDescent="0.25">
      <c r="A60" t="s">
        <v>1243</v>
      </c>
      <c r="B60">
        <v>24337267</v>
      </c>
      <c r="C60">
        <v>221992</v>
      </c>
      <c r="D60">
        <v>2364</v>
      </c>
      <c r="E60">
        <v>156104</v>
      </c>
      <c r="F60">
        <v>5059</v>
      </c>
      <c r="G60">
        <v>4705</v>
      </c>
      <c r="H60">
        <v>118</v>
      </c>
      <c r="I60">
        <v>285</v>
      </c>
      <c r="J60">
        <v>1273</v>
      </c>
      <c r="K60">
        <v>581</v>
      </c>
      <c r="L60">
        <v>585</v>
      </c>
      <c r="M60">
        <v>6045</v>
      </c>
      <c r="N60">
        <v>445</v>
      </c>
      <c r="O60">
        <v>4629</v>
      </c>
      <c r="P60">
        <v>377</v>
      </c>
      <c r="Q60">
        <v>472</v>
      </c>
      <c r="R60">
        <v>33783</v>
      </c>
      <c r="S60">
        <v>885</v>
      </c>
      <c r="T60">
        <v>4282</v>
      </c>
      <c r="U60">
        <v>1597</v>
      </c>
      <c r="V60">
        <v>25482</v>
      </c>
      <c r="W60">
        <v>46393</v>
      </c>
      <c r="X60">
        <v>1842</v>
      </c>
      <c r="Y60">
        <v>17730</v>
      </c>
      <c r="Z60">
        <v>16434</v>
      </c>
      <c r="AA60">
        <v>7470</v>
      </c>
      <c r="AB60" s="8">
        <v>63060</v>
      </c>
      <c r="AC60" s="8">
        <v>9879</v>
      </c>
    </row>
    <row r="61" spans="1:29" x14ac:dyDescent="0.25">
      <c r="A61" t="s">
        <v>1244</v>
      </c>
      <c r="B61">
        <v>16512524</v>
      </c>
      <c r="C61">
        <v>135872</v>
      </c>
      <c r="D61">
        <v>1370</v>
      </c>
      <c r="E61">
        <v>94636</v>
      </c>
      <c r="F61">
        <v>3155</v>
      </c>
      <c r="G61">
        <v>2568</v>
      </c>
      <c r="H61">
        <v>32</v>
      </c>
      <c r="I61">
        <v>84</v>
      </c>
      <c r="J61">
        <v>846</v>
      </c>
      <c r="K61">
        <v>270</v>
      </c>
      <c r="L61">
        <v>373</v>
      </c>
      <c r="M61">
        <v>2963</v>
      </c>
      <c r="N61">
        <v>65</v>
      </c>
      <c r="O61">
        <v>2560</v>
      </c>
      <c r="P61">
        <v>160</v>
      </c>
      <c r="Q61">
        <v>322</v>
      </c>
      <c r="R61">
        <v>23238</v>
      </c>
      <c r="S61">
        <v>592</v>
      </c>
      <c r="T61">
        <v>2638</v>
      </c>
      <c r="U61">
        <v>938</v>
      </c>
      <c r="V61">
        <v>16589</v>
      </c>
      <c r="W61">
        <v>27377</v>
      </c>
      <c r="X61">
        <v>753</v>
      </c>
      <c r="Y61">
        <v>10210</v>
      </c>
      <c r="Z61">
        <v>10601</v>
      </c>
      <c r="AA61">
        <v>4973</v>
      </c>
      <c r="AB61" s="8">
        <v>38769</v>
      </c>
      <c r="AC61" s="8">
        <v>7664</v>
      </c>
    </row>
    <row r="62" spans="1:29" x14ac:dyDescent="0.25">
      <c r="A62" t="s">
        <v>1245</v>
      </c>
      <c r="B62">
        <v>11745002</v>
      </c>
      <c r="C62">
        <v>87736</v>
      </c>
      <c r="D62">
        <v>763</v>
      </c>
      <c r="E62">
        <v>61587</v>
      </c>
      <c r="F62">
        <v>1459</v>
      </c>
      <c r="G62">
        <v>1781</v>
      </c>
      <c r="H62">
        <v>15</v>
      </c>
      <c r="I62">
        <v>36</v>
      </c>
      <c r="J62">
        <v>590</v>
      </c>
      <c r="K62">
        <v>120</v>
      </c>
      <c r="L62">
        <v>238</v>
      </c>
      <c r="M62">
        <v>2148</v>
      </c>
      <c r="N62">
        <v>53</v>
      </c>
      <c r="O62">
        <v>1434</v>
      </c>
      <c r="P62">
        <v>77</v>
      </c>
      <c r="Q62">
        <v>140</v>
      </c>
      <c r="R62">
        <v>15350</v>
      </c>
      <c r="S62">
        <v>326</v>
      </c>
      <c r="T62">
        <v>1619</v>
      </c>
      <c r="U62">
        <v>577</v>
      </c>
      <c r="V62">
        <v>10007</v>
      </c>
      <c r="W62">
        <v>19211</v>
      </c>
      <c r="X62">
        <v>464</v>
      </c>
      <c r="Y62">
        <v>7136</v>
      </c>
      <c r="Z62">
        <v>6661</v>
      </c>
      <c r="AA62">
        <v>3538</v>
      </c>
      <c r="AB62" s="8">
        <v>24192</v>
      </c>
      <c r="AC62" s="8">
        <v>5151</v>
      </c>
    </row>
    <row r="63" spans="1:29" x14ac:dyDescent="0.25">
      <c r="A63" t="s">
        <v>1246</v>
      </c>
      <c r="B63">
        <v>15407787</v>
      </c>
      <c r="C63">
        <v>92079</v>
      </c>
      <c r="D63">
        <v>601</v>
      </c>
      <c r="E63">
        <v>64928</v>
      </c>
      <c r="F63">
        <v>1923</v>
      </c>
      <c r="G63">
        <v>2188</v>
      </c>
      <c r="H63">
        <v>5</v>
      </c>
      <c r="I63">
        <v>103</v>
      </c>
      <c r="J63">
        <v>495</v>
      </c>
      <c r="K63">
        <v>246</v>
      </c>
      <c r="L63">
        <v>236</v>
      </c>
      <c r="M63">
        <v>1103</v>
      </c>
      <c r="N63">
        <v>53</v>
      </c>
      <c r="O63">
        <v>1620</v>
      </c>
      <c r="P63">
        <v>49</v>
      </c>
      <c r="Q63">
        <v>108</v>
      </c>
      <c r="R63">
        <v>16531</v>
      </c>
      <c r="S63">
        <v>313</v>
      </c>
      <c r="T63">
        <v>1577</v>
      </c>
      <c r="U63">
        <v>571</v>
      </c>
      <c r="V63">
        <v>11817</v>
      </c>
      <c r="W63">
        <v>19287</v>
      </c>
      <c r="X63">
        <v>354</v>
      </c>
      <c r="Y63">
        <v>6709</v>
      </c>
      <c r="Z63">
        <v>7208</v>
      </c>
      <c r="AA63">
        <v>2959</v>
      </c>
      <c r="AB63" s="8">
        <v>26190</v>
      </c>
      <c r="AC63" s="8">
        <v>6364</v>
      </c>
    </row>
    <row r="64" spans="1:29" x14ac:dyDescent="0.25">
      <c r="A64" t="s">
        <v>1247</v>
      </c>
      <c r="B64">
        <v>5.5</v>
      </c>
      <c r="C64">
        <v>5.2</v>
      </c>
      <c r="D64">
        <v>5.4</v>
      </c>
      <c r="E64">
        <v>5.0999999999999996</v>
      </c>
      <c r="F64">
        <v>5.4</v>
      </c>
      <c r="G64">
        <v>5.6</v>
      </c>
      <c r="H64">
        <v>4.2</v>
      </c>
      <c r="I64">
        <v>5.3</v>
      </c>
      <c r="J64">
        <v>5.3</v>
      </c>
      <c r="K64">
        <v>5.4</v>
      </c>
      <c r="L64">
        <v>5.6</v>
      </c>
      <c r="M64">
        <v>5.6</v>
      </c>
      <c r="N64">
        <v>4.5</v>
      </c>
      <c r="O64">
        <v>5.3</v>
      </c>
      <c r="P64">
        <v>4.8</v>
      </c>
      <c r="Q64">
        <v>5.7</v>
      </c>
      <c r="R64">
        <v>5.3</v>
      </c>
      <c r="S64">
        <v>5.4</v>
      </c>
      <c r="T64">
        <v>5.2</v>
      </c>
      <c r="U64">
        <v>5.4</v>
      </c>
      <c r="V64">
        <v>5.5</v>
      </c>
      <c r="W64">
        <v>5.2</v>
      </c>
      <c r="X64">
        <v>5</v>
      </c>
      <c r="Y64">
        <v>5.6</v>
      </c>
      <c r="Z64">
        <v>4.9000000000000004</v>
      </c>
      <c r="AA64">
        <v>5.3</v>
      </c>
      <c r="AB64" s="15" t="s">
        <v>1352</v>
      </c>
      <c r="AC64" s="15" t="s">
        <v>1352</v>
      </c>
    </row>
    <row r="65" spans="1:29" x14ac:dyDescent="0.25">
      <c r="A65" t="s">
        <v>1248</v>
      </c>
      <c r="B65">
        <v>119730128</v>
      </c>
      <c r="C65">
        <v>1075930</v>
      </c>
      <c r="D65">
        <v>9819</v>
      </c>
      <c r="E65">
        <v>767954</v>
      </c>
      <c r="F65">
        <v>20579</v>
      </c>
      <c r="G65">
        <v>17688</v>
      </c>
      <c r="H65">
        <v>454</v>
      </c>
      <c r="I65">
        <v>750</v>
      </c>
      <c r="J65">
        <v>6271</v>
      </c>
      <c r="K65">
        <v>2087</v>
      </c>
      <c r="L65">
        <v>2041</v>
      </c>
      <c r="M65">
        <v>20528</v>
      </c>
      <c r="N65">
        <v>1938</v>
      </c>
      <c r="O65">
        <v>18668</v>
      </c>
      <c r="P65">
        <v>1933</v>
      </c>
      <c r="Q65">
        <v>1598</v>
      </c>
      <c r="R65">
        <v>177632</v>
      </c>
      <c r="S65">
        <v>3529</v>
      </c>
      <c r="T65">
        <v>22461</v>
      </c>
      <c r="U65">
        <v>6481</v>
      </c>
      <c r="V65">
        <v>113901</v>
      </c>
      <c r="W65">
        <v>226396</v>
      </c>
      <c r="X65">
        <v>7889</v>
      </c>
      <c r="Y65">
        <v>72532</v>
      </c>
      <c r="Z65">
        <v>98844</v>
      </c>
      <c r="AA65">
        <v>38056</v>
      </c>
      <c r="AB65" s="8">
        <v>340755</v>
      </c>
      <c r="AC65" s="8">
        <v>40732</v>
      </c>
    </row>
    <row r="66" spans="1:29" x14ac:dyDescent="0.25">
      <c r="A66" t="s">
        <v>1249</v>
      </c>
      <c r="B66">
        <v>988660</v>
      </c>
      <c r="C66">
        <v>7764</v>
      </c>
      <c r="D66">
        <v>62</v>
      </c>
      <c r="E66">
        <v>4574</v>
      </c>
      <c r="F66">
        <v>175</v>
      </c>
      <c r="G66">
        <v>91</v>
      </c>
      <c r="H66">
        <v>6</v>
      </c>
      <c r="I66">
        <v>10</v>
      </c>
      <c r="J66">
        <v>53</v>
      </c>
      <c r="K66">
        <v>27</v>
      </c>
      <c r="L66">
        <v>32</v>
      </c>
      <c r="M66">
        <v>45</v>
      </c>
      <c r="N66">
        <v>6</v>
      </c>
      <c r="O66">
        <v>238</v>
      </c>
      <c r="P66">
        <v>25</v>
      </c>
      <c r="Q66">
        <v>8</v>
      </c>
      <c r="R66">
        <v>1873</v>
      </c>
      <c r="S66">
        <v>33</v>
      </c>
      <c r="T66">
        <v>506</v>
      </c>
      <c r="U66">
        <v>62</v>
      </c>
      <c r="V66">
        <v>349</v>
      </c>
      <c r="W66">
        <v>1680</v>
      </c>
      <c r="X66">
        <v>43</v>
      </c>
      <c r="Y66">
        <v>207</v>
      </c>
      <c r="Z66">
        <v>1339</v>
      </c>
      <c r="AA66">
        <v>369</v>
      </c>
      <c r="AB66" s="8">
        <v>2233</v>
      </c>
      <c r="AC66" s="8">
        <v>165</v>
      </c>
    </row>
    <row r="67" spans="1:29" x14ac:dyDescent="0.25">
      <c r="A67" t="s">
        <v>1250</v>
      </c>
      <c r="B67">
        <v>472098</v>
      </c>
      <c r="C67">
        <v>3550</v>
      </c>
      <c r="D67">
        <v>106</v>
      </c>
      <c r="E67">
        <v>2327</v>
      </c>
      <c r="F67">
        <v>27</v>
      </c>
      <c r="G67">
        <v>84</v>
      </c>
      <c r="H67">
        <v>0</v>
      </c>
      <c r="I67">
        <v>10</v>
      </c>
      <c r="J67">
        <v>49</v>
      </c>
      <c r="K67">
        <v>27</v>
      </c>
      <c r="L67">
        <v>32</v>
      </c>
      <c r="M67">
        <v>14</v>
      </c>
      <c r="N67">
        <v>14</v>
      </c>
      <c r="O67">
        <v>174</v>
      </c>
      <c r="P67">
        <v>13</v>
      </c>
      <c r="Q67">
        <v>0</v>
      </c>
      <c r="R67">
        <v>594</v>
      </c>
      <c r="S67">
        <v>40</v>
      </c>
      <c r="T67">
        <v>39</v>
      </c>
      <c r="U67">
        <v>10</v>
      </c>
      <c r="V67">
        <v>145</v>
      </c>
      <c r="W67">
        <v>839</v>
      </c>
      <c r="X67">
        <v>24</v>
      </c>
      <c r="Y67">
        <v>204</v>
      </c>
      <c r="Z67">
        <v>367</v>
      </c>
      <c r="AA67">
        <v>155</v>
      </c>
      <c r="AB67" s="8">
        <v>1105</v>
      </c>
      <c r="AC67" s="8">
        <v>72</v>
      </c>
    </row>
    <row r="68" spans="1:29" x14ac:dyDescent="0.25">
      <c r="A68" t="s">
        <v>1251</v>
      </c>
      <c r="B68">
        <v>2607717</v>
      </c>
      <c r="C68">
        <v>28312</v>
      </c>
      <c r="D68">
        <v>256</v>
      </c>
      <c r="E68">
        <v>20133</v>
      </c>
      <c r="F68">
        <v>386</v>
      </c>
      <c r="G68">
        <v>243</v>
      </c>
      <c r="H68">
        <v>5</v>
      </c>
      <c r="I68">
        <v>23</v>
      </c>
      <c r="J68">
        <v>173</v>
      </c>
      <c r="K68">
        <v>34</v>
      </c>
      <c r="L68">
        <v>12</v>
      </c>
      <c r="M68">
        <v>653</v>
      </c>
      <c r="N68">
        <v>63</v>
      </c>
      <c r="O68">
        <v>616</v>
      </c>
      <c r="P68">
        <v>26</v>
      </c>
      <c r="Q68">
        <v>37</v>
      </c>
      <c r="R68">
        <v>4702</v>
      </c>
      <c r="S68">
        <v>66</v>
      </c>
      <c r="T68">
        <v>884</v>
      </c>
      <c r="U68">
        <v>225</v>
      </c>
      <c r="V68">
        <v>2344</v>
      </c>
      <c r="W68">
        <v>6566</v>
      </c>
      <c r="X68">
        <v>127</v>
      </c>
      <c r="Y68">
        <v>2015</v>
      </c>
      <c r="Z68">
        <v>3242</v>
      </c>
      <c r="AA68">
        <v>771</v>
      </c>
      <c r="AB68" s="8">
        <v>8856</v>
      </c>
      <c r="AC68" s="8">
        <v>689</v>
      </c>
    </row>
    <row r="69" spans="1:29" x14ac:dyDescent="0.25">
      <c r="A69" t="s">
        <v>1252</v>
      </c>
      <c r="B69">
        <v>48198598</v>
      </c>
      <c r="C69">
        <v>409424</v>
      </c>
      <c r="D69">
        <v>3775</v>
      </c>
      <c r="E69">
        <v>287310</v>
      </c>
      <c r="F69">
        <v>8954</v>
      </c>
      <c r="G69">
        <v>7383</v>
      </c>
      <c r="H69">
        <v>58</v>
      </c>
      <c r="I69">
        <v>160</v>
      </c>
      <c r="J69">
        <v>2692</v>
      </c>
      <c r="K69">
        <v>759</v>
      </c>
      <c r="L69">
        <v>897</v>
      </c>
      <c r="M69">
        <v>9366</v>
      </c>
      <c r="N69">
        <v>527</v>
      </c>
      <c r="O69">
        <v>6765</v>
      </c>
      <c r="P69">
        <v>645</v>
      </c>
      <c r="Q69">
        <v>932</v>
      </c>
      <c r="R69">
        <v>70585</v>
      </c>
      <c r="S69">
        <v>1272</v>
      </c>
      <c r="T69">
        <v>7344</v>
      </c>
      <c r="U69">
        <v>2198</v>
      </c>
      <c r="V69">
        <v>51226</v>
      </c>
      <c r="W69">
        <v>83676</v>
      </c>
      <c r="X69">
        <v>3015</v>
      </c>
      <c r="Y69">
        <v>32037</v>
      </c>
      <c r="Z69">
        <v>31609</v>
      </c>
      <c r="AA69">
        <v>15714</v>
      </c>
      <c r="AB69" s="8">
        <v>115158</v>
      </c>
      <c r="AC69" s="8">
        <v>23262</v>
      </c>
    </row>
    <row r="70" spans="1:29" x14ac:dyDescent="0.25">
      <c r="A70" t="s">
        <v>1253</v>
      </c>
      <c r="B70">
        <v>13469272</v>
      </c>
      <c r="C70">
        <v>142462</v>
      </c>
      <c r="D70">
        <v>1502</v>
      </c>
      <c r="E70">
        <v>101346</v>
      </c>
      <c r="F70">
        <v>2503</v>
      </c>
      <c r="G70">
        <v>2578</v>
      </c>
      <c r="H70">
        <v>21</v>
      </c>
      <c r="I70">
        <v>43</v>
      </c>
      <c r="J70">
        <v>1048</v>
      </c>
      <c r="K70">
        <v>219</v>
      </c>
      <c r="L70">
        <v>306</v>
      </c>
      <c r="M70">
        <v>3983</v>
      </c>
      <c r="N70">
        <v>175</v>
      </c>
      <c r="O70">
        <v>2590</v>
      </c>
      <c r="P70">
        <v>234</v>
      </c>
      <c r="Q70">
        <v>260</v>
      </c>
      <c r="R70">
        <v>22202</v>
      </c>
      <c r="S70">
        <v>437</v>
      </c>
      <c r="T70">
        <v>3015</v>
      </c>
      <c r="U70">
        <v>720</v>
      </c>
      <c r="V70">
        <v>14978</v>
      </c>
      <c r="W70">
        <v>29535</v>
      </c>
      <c r="X70">
        <v>1239</v>
      </c>
      <c r="Y70">
        <v>13471</v>
      </c>
      <c r="Z70">
        <v>10218</v>
      </c>
      <c r="AA70">
        <v>5888</v>
      </c>
      <c r="AB70" s="8">
        <v>41403</v>
      </c>
      <c r="AC70" s="8">
        <v>6096</v>
      </c>
    </row>
    <row r="71" spans="1:29" x14ac:dyDescent="0.25">
      <c r="A71" t="s">
        <v>1254</v>
      </c>
      <c r="B71">
        <v>10022737</v>
      </c>
      <c r="C71">
        <v>99804</v>
      </c>
      <c r="D71">
        <v>778</v>
      </c>
      <c r="E71">
        <v>70613</v>
      </c>
      <c r="F71">
        <v>2366</v>
      </c>
      <c r="G71">
        <v>2213</v>
      </c>
      <c r="H71">
        <v>0</v>
      </c>
      <c r="I71">
        <v>60</v>
      </c>
      <c r="J71">
        <v>800</v>
      </c>
      <c r="K71">
        <v>337</v>
      </c>
      <c r="L71">
        <v>129</v>
      </c>
      <c r="M71">
        <v>1795</v>
      </c>
      <c r="N71">
        <v>21</v>
      </c>
      <c r="O71">
        <v>999</v>
      </c>
      <c r="P71">
        <v>100</v>
      </c>
      <c r="Q71">
        <v>169</v>
      </c>
      <c r="R71">
        <v>17550</v>
      </c>
      <c r="S71">
        <v>248</v>
      </c>
      <c r="T71">
        <v>1626</v>
      </c>
      <c r="U71">
        <v>498</v>
      </c>
      <c r="V71">
        <v>13530</v>
      </c>
      <c r="W71">
        <v>18920</v>
      </c>
      <c r="X71">
        <v>656</v>
      </c>
      <c r="Y71">
        <v>8727</v>
      </c>
      <c r="Z71">
        <v>8206</v>
      </c>
      <c r="AA71">
        <v>4221</v>
      </c>
      <c r="AB71" s="8">
        <v>28282</v>
      </c>
      <c r="AC71" s="8">
        <v>5123</v>
      </c>
    </row>
    <row r="72" spans="1:29" x14ac:dyDescent="0.25">
      <c r="A72" t="s">
        <v>1255</v>
      </c>
      <c r="B72">
        <v>6057771</v>
      </c>
      <c r="C72">
        <v>49326</v>
      </c>
      <c r="D72">
        <v>163</v>
      </c>
      <c r="E72">
        <v>34392</v>
      </c>
      <c r="F72">
        <v>1356</v>
      </c>
      <c r="G72">
        <v>877</v>
      </c>
      <c r="H72">
        <v>5</v>
      </c>
      <c r="I72">
        <v>0</v>
      </c>
      <c r="J72">
        <v>171</v>
      </c>
      <c r="K72">
        <v>111</v>
      </c>
      <c r="L72">
        <v>36</v>
      </c>
      <c r="M72">
        <v>487</v>
      </c>
      <c r="N72">
        <v>6</v>
      </c>
      <c r="O72">
        <v>352</v>
      </c>
      <c r="P72">
        <v>0</v>
      </c>
      <c r="Q72">
        <v>103</v>
      </c>
      <c r="R72">
        <v>10391</v>
      </c>
      <c r="S72">
        <v>27</v>
      </c>
      <c r="T72">
        <v>849</v>
      </c>
      <c r="U72">
        <v>296</v>
      </c>
      <c r="V72">
        <v>8403</v>
      </c>
      <c r="W72">
        <v>10079</v>
      </c>
      <c r="X72">
        <v>123</v>
      </c>
      <c r="Y72">
        <v>2810</v>
      </c>
      <c r="Z72">
        <v>4929</v>
      </c>
      <c r="AA72">
        <v>1950</v>
      </c>
      <c r="AB72" s="8">
        <v>12681</v>
      </c>
      <c r="AC72" s="8">
        <v>3512</v>
      </c>
    </row>
    <row r="73" spans="1:29" x14ac:dyDescent="0.25">
      <c r="A73" t="s">
        <v>1256</v>
      </c>
      <c r="B73">
        <v>3679435</v>
      </c>
      <c r="C73">
        <v>23391</v>
      </c>
      <c r="D73">
        <v>107</v>
      </c>
      <c r="E73">
        <v>16254</v>
      </c>
      <c r="F73">
        <v>779</v>
      </c>
      <c r="G73">
        <v>364</v>
      </c>
      <c r="H73">
        <v>0</v>
      </c>
      <c r="I73">
        <v>6</v>
      </c>
      <c r="J73">
        <v>88</v>
      </c>
      <c r="K73">
        <v>0</v>
      </c>
      <c r="L73">
        <v>11</v>
      </c>
      <c r="M73">
        <v>168</v>
      </c>
      <c r="N73">
        <v>0</v>
      </c>
      <c r="O73">
        <v>110</v>
      </c>
      <c r="P73">
        <v>49</v>
      </c>
      <c r="Q73">
        <v>45</v>
      </c>
      <c r="R73">
        <v>5012</v>
      </c>
      <c r="S73">
        <v>11</v>
      </c>
      <c r="T73">
        <v>387</v>
      </c>
      <c r="U73">
        <v>232</v>
      </c>
      <c r="V73">
        <v>3910</v>
      </c>
      <c r="W73">
        <v>4880</v>
      </c>
      <c r="X73">
        <v>89</v>
      </c>
      <c r="Y73">
        <v>999</v>
      </c>
      <c r="Z73">
        <v>2037</v>
      </c>
      <c r="AA73">
        <v>873</v>
      </c>
      <c r="AB73" s="8">
        <v>6144</v>
      </c>
      <c r="AC73" s="8">
        <v>2102</v>
      </c>
    </row>
    <row r="74" spans="1:29" x14ac:dyDescent="0.25">
      <c r="A74" t="s">
        <v>1257</v>
      </c>
      <c r="B74">
        <v>5638275</v>
      </c>
      <c r="C74">
        <v>23133</v>
      </c>
      <c r="D74">
        <v>77</v>
      </c>
      <c r="E74">
        <v>15846</v>
      </c>
      <c r="F74">
        <v>891</v>
      </c>
      <c r="G74">
        <v>68</v>
      </c>
      <c r="H74">
        <v>0</v>
      </c>
      <c r="I74">
        <v>7</v>
      </c>
      <c r="J74">
        <v>25</v>
      </c>
      <c r="K74">
        <v>0</v>
      </c>
      <c r="L74">
        <v>0</v>
      </c>
      <c r="M74">
        <v>101</v>
      </c>
      <c r="N74">
        <v>0</v>
      </c>
      <c r="O74">
        <v>37</v>
      </c>
      <c r="P74">
        <v>5</v>
      </c>
      <c r="Q74">
        <v>23</v>
      </c>
      <c r="R74">
        <v>5823</v>
      </c>
      <c r="S74">
        <v>10</v>
      </c>
      <c r="T74">
        <v>220</v>
      </c>
      <c r="U74">
        <v>145</v>
      </c>
      <c r="V74">
        <v>4043</v>
      </c>
      <c r="W74">
        <v>4936</v>
      </c>
      <c r="X74">
        <v>29</v>
      </c>
      <c r="Y74">
        <v>584</v>
      </c>
      <c r="Z74">
        <v>2047</v>
      </c>
      <c r="AA74">
        <v>491</v>
      </c>
      <c r="AB74" s="8">
        <v>6109</v>
      </c>
      <c r="AC74" s="8">
        <v>3285</v>
      </c>
    </row>
    <row r="75" spans="1:29" x14ac:dyDescent="0.25">
      <c r="A75" t="s">
        <v>1258</v>
      </c>
      <c r="B75">
        <v>8689498</v>
      </c>
      <c r="C75">
        <v>66618</v>
      </c>
      <c r="D75">
        <v>1071</v>
      </c>
      <c r="E75">
        <v>45868</v>
      </c>
      <c r="F75">
        <v>931</v>
      </c>
      <c r="G75">
        <v>1151</v>
      </c>
      <c r="H75">
        <v>32</v>
      </c>
      <c r="I75">
        <v>44</v>
      </c>
      <c r="J75">
        <v>480</v>
      </c>
      <c r="K75">
        <v>90</v>
      </c>
      <c r="L75">
        <v>415</v>
      </c>
      <c r="M75">
        <v>2587</v>
      </c>
      <c r="N75">
        <v>219</v>
      </c>
      <c r="O75">
        <v>2553</v>
      </c>
      <c r="P75">
        <v>241</v>
      </c>
      <c r="Q75">
        <v>317</v>
      </c>
      <c r="R75">
        <v>8928</v>
      </c>
      <c r="S75">
        <v>525</v>
      </c>
      <c r="T75">
        <v>1166</v>
      </c>
      <c r="U75">
        <v>253</v>
      </c>
      <c r="V75">
        <v>5919</v>
      </c>
      <c r="W75">
        <v>14353</v>
      </c>
      <c r="X75">
        <v>806</v>
      </c>
      <c r="Y75">
        <v>5119</v>
      </c>
      <c r="Z75">
        <v>3996</v>
      </c>
      <c r="AA75">
        <v>2187</v>
      </c>
      <c r="AB75" s="8">
        <v>19418</v>
      </c>
      <c r="AC75" s="8">
        <v>2745</v>
      </c>
    </row>
    <row r="76" spans="1:29" x14ac:dyDescent="0.25">
      <c r="A76" t="s">
        <v>1259</v>
      </c>
      <c r="B76">
        <v>641610</v>
      </c>
      <c r="C76">
        <v>4690</v>
      </c>
      <c r="D76">
        <v>77</v>
      </c>
      <c r="E76">
        <v>2991</v>
      </c>
      <c r="F76">
        <v>128</v>
      </c>
      <c r="G76">
        <v>132</v>
      </c>
      <c r="H76">
        <v>0</v>
      </c>
      <c r="I76">
        <v>0</v>
      </c>
      <c r="J76">
        <v>80</v>
      </c>
      <c r="K76">
        <v>2</v>
      </c>
      <c r="L76">
        <v>0</v>
      </c>
      <c r="M76">
        <v>245</v>
      </c>
      <c r="N76">
        <v>106</v>
      </c>
      <c r="O76">
        <v>124</v>
      </c>
      <c r="P76">
        <v>16</v>
      </c>
      <c r="Q76">
        <v>15</v>
      </c>
      <c r="R76">
        <v>679</v>
      </c>
      <c r="S76">
        <v>14</v>
      </c>
      <c r="T76">
        <v>81</v>
      </c>
      <c r="U76">
        <v>54</v>
      </c>
      <c r="V76">
        <v>443</v>
      </c>
      <c r="W76">
        <v>973</v>
      </c>
      <c r="X76">
        <v>73</v>
      </c>
      <c r="Y76">
        <v>327</v>
      </c>
      <c r="Z76">
        <v>176</v>
      </c>
      <c r="AA76">
        <v>104</v>
      </c>
      <c r="AB76" s="8">
        <v>1121</v>
      </c>
      <c r="AC76" s="8">
        <v>399</v>
      </c>
    </row>
    <row r="77" spans="1:29" x14ac:dyDescent="0.25">
      <c r="A77" t="s">
        <v>1260</v>
      </c>
      <c r="B77">
        <v>1558</v>
      </c>
      <c r="C77">
        <v>1469</v>
      </c>
      <c r="D77">
        <v>1210</v>
      </c>
      <c r="E77">
        <v>1468</v>
      </c>
      <c r="F77">
        <v>1679</v>
      </c>
      <c r="G77">
        <v>1471</v>
      </c>
      <c r="H77">
        <v>825</v>
      </c>
      <c r="I77">
        <v>1459</v>
      </c>
      <c r="J77">
        <v>1379</v>
      </c>
      <c r="K77">
        <v>1621</v>
      </c>
      <c r="L77">
        <v>1055</v>
      </c>
      <c r="M77">
        <v>1228</v>
      </c>
      <c r="N77">
        <v>901</v>
      </c>
      <c r="O77">
        <v>1128</v>
      </c>
      <c r="P77">
        <v>1112</v>
      </c>
      <c r="Q77">
        <v>1322</v>
      </c>
      <c r="R77">
        <v>1589</v>
      </c>
      <c r="S77">
        <v>1113</v>
      </c>
      <c r="T77">
        <v>1403</v>
      </c>
      <c r="U77">
        <v>1573</v>
      </c>
      <c r="V77">
        <v>1641</v>
      </c>
      <c r="W77">
        <v>1448</v>
      </c>
      <c r="X77">
        <v>1200</v>
      </c>
      <c r="Y77">
        <v>1398</v>
      </c>
      <c r="Z77">
        <v>1575</v>
      </c>
      <c r="AA77">
        <v>1475</v>
      </c>
      <c r="AB77" s="15" t="s">
        <v>1352</v>
      </c>
      <c r="AC77" s="15" t="s">
        <v>1352</v>
      </c>
    </row>
    <row r="78" spans="1:29" x14ac:dyDescent="0.25">
      <c r="A78" t="s">
        <v>1261</v>
      </c>
      <c r="B78">
        <v>28246212</v>
      </c>
      <c r="C78">
        <v>191096</v>
      </c>
      <c r="D78">
        <v>2681</v>
      </c>
      <c r="E78">
        <v>120737</v>
      </c>
      <c r="F78">
        <v>5422</v>
      </c>
      <c r="G78">
        <v>5410</v>
      </c>
      <c r="H78">
        <v>206</v>
      </c>
      <c r="I78">
        <v>389</v>
      </c>
      <c r="J78">
        <v>2031</v>
      </c>
      <c r="K78">
        <v>921</v>
      </c>
      <c r="L78">
        <v>605</v>
      </c>
      <c r="M78">
        <v>5158</v>
      </c>
      <c r="N78">
        <v>795</v>
      </c>
      <c r="O78">
        <v>6487</v>
      </c>
      <c r="P78">
        <v>778</v>
      </c>
      <c r="Q78">
        <v>466</v>
      </c>
      <c r="R78">
        <v>32507</v>
      </c>
      <c r="S78">
        <v>1336</v>
      </c>
      <c r="T78">
        <v>5167</v>
      </c>
      <c r="U78">
        <v>2290</v>
      </c>
      <c r="V78">
        <v>20216</v>
      </c>
      <c r="W78">
        <v>35105</v>
      </c>
      <c r="X78">
        <v>2587</v>
      </c>
      <c r="Y78">
        <v>9312</v>
      </c>
      <c r="Z78">
        <v>15524</v>
      </c>
      <c r="AA78">
        <v>6166</v>
      </c>
      <c r="AB78" s="8">
        <v>51227</v>
      </c>
      <c r="AC78" s="8">
        <v>10817</v>
      </c>
    </row>
    <row r="79" spans="1:29" x14ac:dyDescent="0.25">
      <c r="A79" t="s">
        <v>1262</v>
      </c>
      <c r="B79">
        <v>3102165</v>
      </c>
      <c r="C79">
        <v>9930</v>
      </c>
      <c r="D79">
        <v>31</v>
      </c>
      <c r="E79">
        <v>6299</v>
      </c>
      <c r="F79">
        <v>483</v>
      </c>
      <c r="G79">
        <v>214</v>
      </c>
      <c r="H79">
        <v>12</v>
      </c>
      <c r="I79">
        <v>13</v>
      </c>
      <c r="J79">
        <v>31</v>
      </c>
      <c r="K79">
        <v>11</v>
      </c>
      <c r="L79">
        <v>0</v>
      </c>
      <c r="M79">
        <v>66</v>
      </c>
      <c r="N79">
        <v>0</v>
      </c>
      <c r="O79">
        <v>151</v>
      </c>
      <c r="P79">
        <v>0</v>
      </c>
      <c r="Q79">
        <v>8</v>
      </c>
      <c r="R79">
        <v>2403</v>
      </c>
      <c r="S79">
        <v>0</v>
      </c>
      <c r="T79">
        <v>208</v>
      </c>
      <c r="U79">
        <v>72</v>
      </c>
      <c r="V79">
        <v>1066</v>
      </c>
      <c r="W79">
        <v>1980</v>
      </c>
      <c r="X79">
        <v>8</v>
      </c>
      <c r="Y79">
        <v>204</v>
      </c>
      <c r="Z79">
        <v>843</v>
      </c>
      <c r="AA79">
        <v>110</v>
      </c>
      <c r="AB79" s="8">
        <v>2969</v>
      </c>
      <c r="AC79" s="8">
        <v>1450</v>
      </c>
    </row>
    <row r="80" spans="1:29" x14ac:dyDescent="0.25">
      <c r="A80" t="s">
        <v>1263</v>
      </c>
      <c r="B80">
        <v>6706074</v>
      </c>
      <c r="C80">
        <v>61964</v>
      </c>
      <c r="D80">
        <v>1000</v>
      </c>
      <c r="E80">
        <v>40572</v>
      </c>
      <c r="F80">
        <v>1247</v>
      </c>
      <c r="G80">
        <v>1655</v>
      </c>
      <c r="H80">
        <v>74</v>
      </c>
      <c r="I80">
        <v>108</v>
      </c>
      <c r="J80">
        <v>612</v>
      </c>
      <c r="K80">
        <v>396</v>
      </c>
      <c r="L80">
        <v>187</v>
      </c>
      <c r="M80">
        <v>1996</v>
      </c>
      <c r="N80">
        <v>301</v>
      </c>
      <c r="O80">
        <v>2414</v>
      </c>
      <c r="P80">
        <v>331</v>
      </c>
      <c r="Q80">
        <v>107</v>
      </c>
      <c r="R80">
        <v>8956</v>
      </c>
      <c r="S80">
        <v>541</v>
      </c>
      <c r="T80">
        <v>1467</v>
      </c>
      <c r="U80">
        <v>782</v>
      </c>
      <c r="V80">
        <v>6097</v>
      </c>
      <c r="W80">
        <v>11819</v>
      </c>
      <c r="X80">
        <v>1308</v>
      </c>
      <c r="Y80">
        <v>3405</v>
      </c>
      <c r="Z80">
        <v>4133</v>
      </c>
      <c r="AA80">
        <v>2047</v>
      </c>
      <c r="AB80" s="8">
        <v>17161</v>
      </c>
      <c r="AC80" s="8">
        <v>2776</v>
      </c>
    </row>
    <row r="81" spans="1:29" x14ac:dyDescent="0.25">
      <c r="A81" t="s">
        <v>1264</v>
      </c>
      <c r="B81">
        <v>8123392</v>
      </c>
      <c r="C81">
        <v>59393</v>
      </c>
      <c r="D81">
        <v>841</v>
      </c>
      <c r="E81">
        <v>37829</v>
      </c>
      <c r="F81">
        <v>1807</v>
      </c>
      <c r="G81">
        <v>1530</v>
      </c>
      <c r="H81">
        <v>37</v>
      </c>
      <c r="I81">
        <v>85</v>
      </c>
      <c r="J81">
        <v>499</v>
      </c>
      <c r="K81">
        <v>251</v>
      </c>
      <c r="L81">
        <v>231</v>
      </c>
      <c r="M81">
        <v>1499</v>
      </c>
      <c r="N81">
        <v>150</v>
      </c>
      <c r="O81">
        <v>1639</v>
      </c>
      <c r="P81">
        <v>138</v>
      </c>
      <c r="Q81">
        <v>244</v>
      </c>
      <c r="R81">
        <v>10708</v>
      </c>
      <c r="S81">
        <v>311</v>
      </c>
      <c r="T81">
        <v>1594</v>
      </c>
      <c r="U81">
        <v>579</v>
      </c>
      <c r="V81">
        <v>7027</v>
      </c>
      <c r="W81">
        <v>11734</v>
      </c>
      <c r="X81">
        <v>805</v>
      </c>
      <c r="Y81">
        <v>3277</v>
      </c>
      <c r="Z81">
        <v>5418</v>
      </c>
      <c r="AA81">
        <v>2450</v>
      </c>
      <c r="AB81" s="8">
        <v>14407</v>
      </c>
      <c r="AC81" s="8">
        <v>2840</v>
      </c>
    </row>
    <row r="82" spans="1:29" x14ac:dyDescent="0.25">
      <c r="A82" t="s">
        <v>1265</v>
      </c>
      <c r="B82">
        <v>4585276</v>
      </c>
      <c r="C82">
        <v>23063</v>
      </c>
      <c r="D82">
        <v>110</v>
      </c>
      <c r="E82">
        <v>14682</v>
      </c>
      <c r="F82">
        <v>1091</v>
      </c>
      <c r="G82">
        <v>608</v>
      </c>
      <c r="H82">
        <v>4</v>
      </c>
      <c r="I82">
        <v>8</v>
      </c>
      <c r="J82">
        <v>293</v>
      </c>
      <c r="K82">
        <v>41</v>
      </c>
      <c r="L82">
        <v>25</v>
      </c>
      <c r="M82">
        <v>345</v>
      </c>
      <c r="N82">
        <v>30</v>
      </c>
      <c r="O82">
        <v>458</v>
      </c>
      <c r="P82">
        <v>37</v>
      </c>
      <c r="Q82">
        <v>31</v>
      </c>
      <c r="R82">
        <v>4327</v>
      </c>
      <c r="S82">
        <v>61</v>
      </c>
      <c r="T82">
        <v>912</v>
      </c>
      <c r="U82">
        <v>309</v>
      </c>
      <c r="V82">
        <v>3218</v>
      </c>
      <c r="W82">
        <v>4314</v>
      </c>
      <c r="X82">
        <v>148</v>
      </c>
      <c r="Y82">
        <v>836</v>
      </c>
      <c r="Z82">
        <v>2019</v>
      </c>
      <c r="AA82">
        <v>669</v>
      </c>
      <c r="AB82" s="8">
        <v>5857</v>
      </c>
      <c r="AC82" s="8">
        <v>1639</v>
      </c>
    </row>
    <row r="83" spans="1:29" x14ac:dyDescent="0.25">
      <c r="A83" t="s">
        <v>1266</v>
      </c>
      <c r="B83">
        <v>2341623</v>
      </c>
      <c r="C83">
        <v>9964</v>
      </c>
      <c r="D83">
        <v>167</v>
      </c>
      <c r="E83">
        <v>6293</v>
      </c>
      <c r="F83">
        <v>340</v>
      </c>
      <c r="G83">
        <v>163</v>
      </c>
      <c r="H83">
        <v>6</v>
      </c>
      <c r="I83">
        <v>0</v>
      </c>
      <c r="J83">
        <v>9</v>
      </c>
      <c r="K83">
        <v>19</v>
      </c>
      <c r="L83">
        <v>0</v>
      </c>
      <c r="M83">
        <v>129</v>
      </c>
      <c r="N83">
        <v>0</v>
      </c>
      <c r="O83">
        <v>56</v>
      </c>
      <c r="P83">
        <v>0</v>
      </c>
      <c r="Q83">
        <v>37</v>
      </c>
      <c r="R83">
        <v>2528</v>
      </c>
      <c r="S83">
        <v>23</v>
      </c>
      <c r="T83">
        <v>194</v>
      </c>
      <c r="U83">
        <v>105</v>
      </c>
      <c r="V83">
        <v>1246</v>
      </c>
      <c r="W83">
        <v>1592</v>
      </c>
      <c r="X83">
        <v>18</v>
      </c>
      <c r="Y83">
        <v>258</v>
      </c>
      <c r="Z83">
        <v>1236</v>
      </c>
      <c r="AA83">
        <v>331</v>
      </c>
      <c r="AB83" s="8">
        <v>3074</v>
      </c>
      <c r="AC83" s="8">
        <v>961</v>
      </c>
    </row>
    <row r="84" spans="1:29" x14ac:dyDescent="0.25">
      <c r="A84" t="s">
        <v>1267</v>
      </c>
      <c r="B84">
        <v>3387682</v>
      </c>
      <c r="C84">
        <v>26782</v>
      </c>
      <c r="D84">
        <v>532</v>
      </c>
      <c r="E84">
        <v>15062</v>
      </c>
      <c r="F84">
        <v>454</v>
      </c>
      <c r="G84">
        <v>1240</v>
      </c>
      <c r="H84">
        <v>73</v>
      </c>
      <c r="I84">
        <v>175</v>
      </c>
      <c r="J84">
        <v>587</v>
      </c>
      <c r="K84">
        <v>203</v>
      </c>
      <c r="L84">
        <v>162</v>
      </c>
      <c r="M84">
        <v>1123</v>
      </c>
      <c r="N84">
        <v>314</v>
      </c>
      <c r="O84">
        <v>1769</v>
      </c>
      <c r="P84">
        <v>272</v>
      </c>
      <c r="Q84">
        <v>39</v>
      </c>
      <c r="R84">
        <v>3585</v>
      </c>
      <c r="S84">
        <v>400</v>
      </c>
      <c r="T84">
        <v>792</v>
      </c>
      <c r="U84">
        <v>443</v>
      </c>
      <c r="V84">
        <v>1562</v>
      </c>
      <c r="W84">
        <v>3666</v>
      </c>
      <c r="X84">
        <v>300</v>
      </c>
      <c r="Y84">
        <v>1332</v>
      </c>
      <c r="Z84">
        <v>1875</v>
      </c>
      <c r="AA84">
        <v>559</v>
      </c>
      <c r="AB84" s="8">
        <v>7759</v>
      </c>
      <c r="AC84" s="8">
        <v>1151</v>
      </c>
    </row>
    <row r="85" spans="1:29" x14ac:dyDescent="0.25">
      <c r="A85" t="s">
        <v>1268</v>
      </c>
      <c r="B85">
        <v>490</v>
      </c>
      <c r="C85">
        <v>419</v>
      </c>
      <c r="D85">
        <v>370</v>
      </c>
      <c r="E85">
        <v>421</v>
      </c>
      <c r="F85">
        <v>499</v>
      </c>
      <c r="G85">
        <v>383</v>
      </c>
      <c r="H85">
        <v>288</v>
      </c>
      <c r="I85">
        <v>286</v>
      </c>
      <c r="J85">
        <v>361</v>
      </c>
      <c r="K85">
        <v>352</v>
      </c>
      <c r="L85">
        <v>376</v>
      </c>
      <c r="M85">
        <v>352</v>
      </c>
      <c r="N85">
        <v>277</v>
      </c>
      <c r="O85">
        <v>336</v>
      </c>
      <c r="P85">
        <v>299</v>
      </c>
      <c r="Q85">
        <v>453</v>
      </c>
      <c r="R85">
        <v>459</v>
      </c>
      <c r="S85">
        <v>309</v>
      </c>
      <c r="T85">
        <v>434</v>
      </c>
      <c r="U85">
        <v>380</v>
      </c>
      <c r="V85">
        <v>459</v>
      </c>
      <c r="W85">
        <v>430</v>
      </c>
      <c r="X85">
        <v>371</v>
      </c>
      <c r="Y85">
        <v>397</v>
      </c>
      <c r="Z85">
        <v>458</v>
      </c>
      <c r="AA85">
        <v>429</v>
      </c>
      <c r="AB85" s="15" t="s">
        <v>1352</v>
      </c>
      <c r="AC85" s="15" t="s">
        <v>1352</v>
      </c>
    </row>
    <row r="86" spans="1:29" x14ac:dyDescent="0.25">
      <c r="A86" t="s">
        <v>1361</v>
      </c>
      <c r="B86">
        <v>27849981</v>
      </c>
      <c r="C86">
        <v>188089</v>
      </c>
      <c r="D86">
        <v>2638</v>
      </c>
      <c r="E86">
        <v>118486</v>
      </c>
      <c r="F86">
        <v>5364</v>
      </c>
      <c r="G86">
        <v>5359</v>
      </c>
      <c r="H86">
        <v>206</v>
      </c>
      <c r="I86">
        <v>376</v>
      </c>
      <c r="J86">
        <v>2029</v>
      </c>
      <c r="K86">
        <v>908</v>
      </c>
      <c r="L86">
        <v>605</v>
      </c>
      <c r="M86">
        <v>5097</v>
      </c>
      <c r="N86">
        <v>786</v>
      </c>
      <c r="O86">
        <v>6375</v>
      </c>
      <c r="P86">
        <v>776</v>
      </c>
      <c r="Q86">
        <v>466</v>
      </c>
      <c r="R86">
        <v>32144</v>
      </c>
      <c r="S86">
        <v>1332</v>
      </c>
      <c r="T86">
        <v>5142</v>
      </c>
      <c r="U86">
        <v>2269</v>
      </c>
      <c r="V86">
        <v>19922</v>
      </c>
      <c r="W86">
        <v>34482</v>
      </c>
      <c r="X86">
        <v>2557</v>
      </c>
      <c r="Y86">
        <v>9237</v>
      </c>
      <c r="Z86">
        <v>15443</v>
      </c>
      <c r="AA86">
        <v>6147</v>
      </c>
      <c r="AB86" s="8">
        <v>50019</v>
      </c>
      <c r="AC86" s="8">
        <v>10554</v>
      </c>
    </row>
    <row r="87" spans="1:29" x14ac:dyDescent="0.25">
      <c r="A87" t="s">
        <v>1362</v>
      </c>
      <c r="B87">
        <v>5424296</v>
      </c>
      <c r="C87">
        <v>32064</v>
      </c>
      <c r="D87">
        <v>447</v>
      </c>
      <c r="E87">
        <v>20752</v>
      </c>
      <c r="F87">
        <v>864</v>
      </c>
      <c r="G87">
        <v>612</v>
      </c>
      <c r="H87">
        <v>42</v>
      </c>
      <c r="I87">
        <v>35</v>
      </c>
      <c r="J87">
        <v>356</v>
      </c>
      <c r="K87">
        <v>151</v>
      </c>
      <c r="L87">
        <v>86</v>
      </c>
      <c r="M87">
        <v>986</v>
      </c>
      <c r="N87">
        <v>143</v>
      </c>
      <c r="O87">
        <v>1180</v>
      </c>
      <c r="P87">
        <v>61</v>
      </c>
      <c r="Q87">
        <v>112</v>
      </c>
      <c r="R87">
        <v>5021</v>
      </c>
      <c r="S87">
        <v>176</v>
      </c>
      <c r="T87">
        <v>1040</v>
      </c>
      <c r="U87">
        <v>305</v>
      </c>
      <c r="V87">
        <v>3696</v>
      </c>
      <c r="W87">
        <v>5898</v>
      </c>
      <c r="X87">
        <v>484</v>
      </c>
      <c r="Y87">
        <v>1694</v>
      </c>
      <c r="Z87">
        <v>2474</v>
      </c>
      <c r="AA87">
        <v>877</v>
      </c>
      <c r="AB87" s="8">
        <v>8675</v>
      </c>
      <c r="AC87" s="8">
        <v>1670</v>
      </c>
    </row>
    <row r="88" spans="1:29" x14ac:dyDescent="0.25">
      <c r="A88" t="s">
        <v>1363</v>
      </c>
      <c r="B88">
        <v>3146116</v>
      </c>
      <c r="C88">
        <v>17653</v>
      </c>
      <c r="D88">
        <v>263</v>
      </c>
      <c r="E88">
        <v>11308</v>
      </c>
      <c r="F88">
        <v>575</v>
      </c>
      <c r="G88">
        <v>476</v>
      </c>
      <c r="H88">
        <v>31</v>
      </c>
      <c r="I88">
        <v>35</v>
      </c>
      <c r="J88">
        <v>147</v>
      </c>
      <c r="K88">
        <v>52</v>
      </c>
      <c r="L88">
        <v>35</v>
      </c>
      <c r="M88">
        <v>500</v>
      </c>
      <c r="N88">
        <v>59</v>
      </c>
      <c r="O88">
        <v>504</v>
      </c>
      <c r="P88">
        <v>45</v>
      </c>
      <c r="Q88">
        <v>48</v>
      </c>
      <c r="R88">
        <v>2804</v>
      </c>
      <c r="S88">
        <v>118</v>
      </c>
      <c r="T88">
        <v>653</v>
      </c>
      <c r="U88">
        <v>239</v>
      </c>
      <c r="V88">
        <v>1645</v>
      </c>
      <c r="W88">
        <v>3584</v>
      </c>
      <c r="X88">
        <v>296</v>
      </c>
      <c r="Y88">
        <v>900</v>
      </c>
      <c r="Z88">
        <v>1421</v>
      </c>
      <c r="AA88">
        <v>530</v>
      </c>
      <c r="AB88" s="8">
        <v>4644</v>
      </c>
      <c r="AC88" s="8">
        <v>853</v>
      </c>
    </row>
    <row r="89" spans="1:29" x14ac:dyDescent="0.25">
      <c r="A89" t="s">
        <v>1364</v>
      </c>
      <c r="B89">
        <v>1921723</v>
      </c>
      <c r="C89">
        <v>11392</v>
      </c>
      <c r="D89">
        <v>112</v>
      </c>
      <c r="E89">
        <v>7191</v>
      </c>
      <c r="F89">
        <v>502</v>
      </c>
      <c r="G89">
        <v>246</v>
      </c>
      <c r="H89">
        <v>12</v>
      </c>
      <c r="I89">
        <v>6</v>
      </c>
      <c r="J89">
        <v>107</v>
      </c>
      <c r="K89">
        <v>20</v>
      </c>
      <c r="L89">
        <v>23</v>
      </c>
      <c r="M89">
        <v>343</v>
      </c>
      <c r="N89">
        <v>9</v>
      </c>
      <c r="O89">
        <v>484</v>
      </c>
      <c r="P89">
        <v>56</v>
      </c>
      <c r="Q89">
        <v>19</v>
      </c>
      <c r="R89">
        <v>1945</v>
      </c>
      <c r="S89">
        <v>60</v>
      </c>
      <c r="T89">
        <v>257</v>
      </c>
      <c r="U89">
        <v>71</v>
      </c>
      <c r="V89">
        <v>1275</v>
      </c>
      <c r="W89">
        <v>2146</v>
      </c>
      <c r="X89">
        <v>169</v>
      </c>
      <c r="Y89">
        <v>709</v>
      </c>
      <c r="Z89">
        <v>954</v>
      </c>
      <c r="AA89">
        <v>314</v>
      </c>
      <c r="AB89" s="8">
        <v>2821</v>
      </c>
      <c r="AC89" s="8">
        <v>677</v>
      </c>
    </row>
    <row r="90" spans="1:29" x14ac:dyDescent="0.25">
      <c r="A90" t="s">
        <v>1365</v>
      </c>
      <c r="B90">
        <v>1244963</v>
      </c>
      <c r="C90">
        <v>6367</v>
      </c>
      <c r="D90">
        <v>64</v>
      </c>
      <c r="E90">
        <v>3955</v>
      </c>
      <c r="F90">
        <v>176</v>
      </c>
      <c r="G90">
        <v>72</v>
      </c>
      <c r="H90">
        <v>9</v>
      </c>
      <c r="I90">
        <v>42</v>
      </c>
      <c r="J90">
        <v>23</v>
      </c>
      <c r="K90">
        <v>0</v>
      </c>
      <c r="L90">
        <v>25</v>
      </c>
      <c r="M90">
        <v>237</v>
      </c>
      <c r="N90">
        <v>35</v>
      </c>
      <c r="O90">
        <v>360</v>
      </c>
      <c r="P90">
        <v>19</v>
      </c>
      <c r="Q90">
        <v>7</v>
      </c>
      <c r="R90">
        <v>1181</v>
      </c>
      <c r="S90">
        <v>53</v>
      </c>
      <c r="T90">
        <v>109</v>
      </c>
      <c r="U90">
        <v>17</v>
      </c>
      <c r="V90">
        <v>823</v>
      </c>
      <c r="W90">
        <v>986</v>
      </c>
      <c r="X90">
        <v>49</v>
      </c>
      <c r="Y90">
        <v>284</v>
      </c>
      <c r="Z90">
        <v>530</v>
      </c>
      <c r="AA90">
        <v>217</v>
      </c>
      <c r="AB90" s="8">
        <v>1796</v>
      </c>
      <c r="AC90" s="8">
        <v>434</v>
      </c>
    </row>
    <row r="91" spans="1:29" x14ac:dyDescent="0.25">
      <c r="A91" t="s">
        <v>1366</v>
      </c>
      <c r="B91">
        <v>848155</v>
      </c>
      <c r="C91">
        <v>4413</v>
      </c>
      <c r="D91">
        <v>91</v>
      </c>
      <c r="E91">
        <v>2876</v>
      </c>
      <c r="F91">
        <v>246</v>
      </c>
      <c r="G91">
        <v>65</v>
      </c>
      <c r="H91">
        <v>4</v>
      </c>
      <c r="I91">
        <v>0</v>
      </c>
      <c r="J91">
        <v>22</v>
      </c>
      <c r="K91">
        <v>0</v>
      </c>
      <c r="L91">
        <v>0</v>
      </c>
      <c r="M91">
        <v>107</v>
      </c>
      <c r="N91">
        <v>15</v>
      </c>
      <c r="O91">
        <v>199</v>
      </c>
      <c r="P91">
        <v>17</v>
      </c>
      <c r="Q91">
        <v>7</v>
      </c>
      <c r="R91">
        <v>615</v>
      </c>
      <c r="S91">
        <v>27</v>
      </c>
      <c r="T91">
        <v>122</v>
      </c>
      <c r="U91">
        <v>72</v>
      </c>
      <c r="V91">
        <v>466</v>
      </c>
      <c r="W91">
        <v>698</v>
      </c>
      <c r="X91">
        <v>14</v>
      </c>
      <c r="Y91">
        <v>214</v>
      </c>
      <c r="Z91">
        <v>280</v>
      </c>
      <c r="AA91">
        <v>120</v>
      </c>
      <c r="AB91" s="8">
        <v>1412</v>
      </c>
      <c r="AC91" s="8">
        <v>215</v>
      </c>
    </row>
    <row r="92" spans="1:29" x14ac:dyDescent="0.25">
      <c r="A92" t="s">
        <v>1367</v>
      </c>
      <c r="B92">
        <v>3031262</v>
      </c>
      <c r="C92">
        <v>16507</v>
      </c>
      <c r="D92">
        <v>197</v>
      </c>
      <c r="E92">
        <v>10143</v>
      </c>
      <c r="F92">
        <v>529</v>
      </c>
      <c r="G92">
        <v>250</v>
      </c>
      <c r="H92">
        <v>5</v>
      </c>
      <c r="I92">
        <v>10</v>
      </c>
      <c r="J92">
        <v>125</v>
      </c>
      <c r="K92">
        <v>83</v>
      </c>
      <c r="L92">
        <v>38</v>
      </c>
      <c r="M92">
        <v>372</v>
      </c>
      <c r="N92">
        <v>68</v>
      </c>
      <c r="O92">
        <v>608</v>
      </c>
      <c r="P92">
        <v>89</v>
      </c>
      <c r="Q92">
        <v>46</v>
      </c>
      <c r="R92">
        <v>3297</v>
      </c>
      <c r="S92">
        <v>73</v>
      </c>
      <c r="T92">
        <v>574</v>
      </c>
      <c r="U92">
        <v>262</v>
      </c>
      <c r="V92">
        <v>1417</v>
      </c>
      <c r="W92">
        <v>3118</v>
      </c>
      <c r="X92">
        <v>118</v>
      </c>
      <c r="Y92">
        <v>535</v>
      </c>
      <c r="Z92">
        <v>1541</v>
      </c>
      <c r="AA92">
        <v>643</v>
      </c>
      <c r="AB92" s="8">
        <v>4693</v>
      </c>
      <c r="AC92" s="8">
        <v>1113</v>
      </c>
    </row>
    <row r="93" spans="1:29" x14ac:dyDescent="0.25">
      <c r="A93" t="s">
        <v>1368</v>
      </c>
      <c r="B93">
        <v>12233466</v>
      </c>
      <c r="C93">
        <v>99693</v>
      </c>
      <c r="D93">
        <v>1464</v>
      </c>
      <c r="E93">
        <v>62261</v>
      </c>
      <c r="F93">
        <v>2472</v>
      </c>
      <c r="G93">
        <v>3638</v>
      </c>
      <c r="H93">
        <v>103</v>
      </c>
      <c r="I93">
        <v>248</v>
      </c>
      <c r="J93">
        <v>1249</v>
      </c>
      <c r="K93">
        <v>602</v>
      </c>
      <c r="L93">
        <v>398</v>
      </c>
      <c r="M93">
        <v>2552</v>
      </c>
      <c r="N93">
        <v>457</v>
      </c>
      <c r="O93">
        <v>3040</v>
      </c>
      <c r="P93">
        <v>489</v>
      </c>
      <c r="Q93">
        <v>227</v>
      </c>
      <c r="R93">
        <v>17281</v>
      </c>
      <c r="S93">
        <v>825</v>
      </c>
      <c r="T93">
        <v>2387</v>
      </c>
      <c r="U93">
        <v>1303</v>
      </c>
      <c r="V93">
        <v>10600</v>
      </c>
      <c r="W93">
        <v>18052</v>
      </c>
      <c r="X93">
        <v>1427</v>
      </c>
      <c r="Y93">
        <v>4901</v>
      </c>
      <c r="Z93">
        <v>8243</v>
      </c>
      <c r="AA93">
        <v>3446</v>
      </c>
      <c r="AB93" s="8">
        <v>25978</v>
      </c>
      <c r="AC93" s="8">
        <v>5592</v>
      </c>
    </row>
    <row r="94" spans="1:29" x14ac:dyDescent="0.25">
      <c r="A94" t="s">
        <v>1369</v>
      </c>
      <c r="B94">
        <v>396231</v>
      </c>
      <c r="C94">
        <v>3007</v>
      </c>
      <c r="D94">
        <v>43</v>
      </c>
      <c r="E94">
        <v>2251</v>
      </c>
      <c r="F94">
        <v>58</v>
      </c>
      <c r="G94">
        <v>51</v>
      </c>
      <c r="H94">
        <v>0</v>
      </c>
      <c r="I94">
        <v>13</v>
      </c>
      <c r="J94">
        <v>2</v>
      </c>
      <c r="K94">
        <v>13</v>
      </c>
      <c r="L94">
        <v>0</v>
      </c>
      <c r="M94">
        <v>61</v>
      </c>
      <c r="N94">
        <v>9</v>
      </c>
      <c r="O94">
        <v>112</v>
      </c>
      <c r="P94">
        <v>2</v>
      </c>
      <c r="Q94">
        <v>0</v>
      </c>
      <c r="R94">
        <v>363</v>
      </c>
      <c r="S94">
        <v>4</v>
      </c>
      <c r="T94">
        <v>25</v>
      </c>
      <c r="U94">
        <v>21</v>
      </c>
      <c r="V94">
        <v>294</v>
      </c>
      <c r="W94">
        <v>623</v>
      </c>
      <c r="X94">
        <v>30</v>
      </c>
      <c r="Y94">
        <v>75</v>
      </c>
      <c r="Z94">
        <v>81</v>
      </c>
      <c r="AA94">
        <v>19</v>
      </c>
      <c r="AB94" s="8">
        <v>1208</v>
      </c>
      <c r="AC94" s="8">
        <v>263</v>
      </c>
    </row>
    <row r="95" spans="1:29" x14ac:dyDescent="0.25">
      <c r="A95" t="s">
        <v>1370</v>
      </c>
      <c r="B95">
        <v>47954474</v>
      </c>
      <c r="C95">
        <v>406876</v>
      </c>
      <c r="D95">
        <v>3758</v>
      </c>
      <c r="E95">
        <v>285469</v>
      </c>
      <c r="F95">
        <v>8889</v>
      </c>
      <c r="G95">
        <v>7375</v>
      </c>
      <c r="H95">
        <v>58</v>
      </c>
      <c r="I95">
        <v>160</v>
      </c>
      <c r="J95">
        <v>2692</v>
      </c>
      <c r="K95">
        <v>759</v>
      </c>
      <c r="L95">
        <v>891</v>
      </c>
      <c r="M95">
        <v>9317</v>
      </c>
      <c r="N95">
        <v>527</v>
      </c>
      <c r="O95">
        <v>6652</v>
      </c>
      <c r="P95">
        <v>645</v>
      </c>
      <c r="Q95">
        <v>932</v>
      </c>
      <c r="R95">
        <v>70261</v>
      </c>
      <c r="S95">
        <v>1262</v>
      </c>
      <c r="T95">
        <v>7229</v>
      </c>
      <c r="U95">
        <v>2185</v>
      </c>
      <c r="V95">
        <v>50990</v>
      </c>
      <c r="W95">
        <v>83227</v>
      </c>
      <c r="X95">
        <v>3010</v>
      </c>
      <c r="Y95">
        <v>31908</v>
      </c>
      <c r="Z95">
        <v>31475</v>
      </c>
      <c r="AA95">
        <v>15690</v>
      </c>
      <c r="AB95" s="8">
        <v>114149</v>
      </c>
      <c r="AC95" s="8">
        <v>23096</v>
      </c>
    </row>
    <row r="96" spans="1:29" x14ac:dyDescent="0.25">
      <c r="A96" t="s">
        <v>1371</v>
      </c>
      <c r="B96">
        <v>7581893</v>
      </c>
      <c r="C96">
        <v>63961</v>
      </c>
      <c r="D96">
        <v>534</v>
      </c>
      <c r="E96">
        <v>45327</v>
      </c>
      <c r="F96">
        <v>1646</v>
      </c>
      <c r="G96">
        <v>992</v>
      </c>
      <c r="H96">
        <v>6</v>
      </c>
      <c r="I96">
        <v>5</v>
      </c>
      <c r="J96">
        <v>457</v>
      </c>
      <c r="K96">
        <v>73</v>
      </c>
      <c r="L96">
        <v>142</v>
      </c>
      <c r="M96">
        <v>1163</v>
      </c>
      <c r="N96">
        <v>51</v>
      </c>
      <c r="O96">
        <v>915</v>
      </c>
      <c r="P96">
        <v>71</v>
      </c>
      <c r="Q96">
        <v>131</v>
      </c>
      <c r="R96">
        <v>11182</v>
      </c>
      <c r="S96">
        <v>176</v>
      </c>
      <c r="T96">
        <v>1090</v>
      </c>
      <c r="U96">
        <v>210</v>
      </c>
      <c r="V96">
        <v>7865</v>
      </c>
      <c r="W96">
        <v>13220</v>
      </c>
      <c r="X96">
        <v>386</v>
      </c>
      <c r="Y96">
        <v>5634</v>
      </c>
      <c r="Z96">
        <v>5074</v>
      </c>
      <c r="AA96">
        <v>2465</v>
      </c>
      <c r="AB96" s="8">
        <v>18012</v>
      </c>
      <c r="AC96" s="8">
        <v>3643</v>
      </c>
    </row>
    <row r="97" spans="1:29" x14ac:dyDescent="0.25">
      <c r="A97" t="s">
        <v>1372</v>
      </c>
      <c r="B97">
        <v>5129683</v>
      </c>
      <c r="C97">
        <v>45575</v>
      </c>
      <c r="D97">
        <v>303</v>
      </c>
      <c r="E97">
        <v>31470</v>
      </c>
      <c r="F97">
        <v>1124</v>
      </c>
      <c r="G97">
        <v>796</v>
      </c>
      <c r="H97">
        <v>5</v>
      </c>
      <c r="I97">
        <v>0</v>
      </c>
      <c r="J97">
        <v>156</v>
      </c>
      <c r="K97">
        <v>66</v>
      </c>
      <c r="L97">
        <v>82</v>
      </c>
      <c r="M97">
        <v>1115</v>
      </c>
      <c r="N97">
        <v>13</v>
      </c>
      <c r="O97">
        <v>680</v>
      </c>
      <c r="P97">
        <v>33</v>
      </c>
      <c r="Q97">
        <v>61</v>
      </c>
      <c r="R97">
        <v>8835</v>
      </c>
      <c r="S97">
        <v>47</v>
      </c>
      <c r="T97">
        <v>789</v>
      </c>
      <c r="U97">
        <v>215</v>
      </c>
      <c r="V97">
        <v>5603</v>
      </c>
      <c r="W97">
        <v>8117</v>
      </c>
      <c r="X97">
        <v>313</v>
      </c>
      <c r="Y97">
        <v>3366</v>
      </c>
      <c r="Z97">
        <v>4006</v>
      </c>
      <c r="AA97">
        <v>2265</v>
      </c>
      <c r="AB97" s="8">
        <v>13856</v>
      </c>
      <c r="AC97" s="8">
        <v>2564</v>
      </c>
    </row>
    <row r="98" spans="1:29" x14ac:dyDescent="0.25">
      <c r="A98" t="s">
        <v>1373</v>
      </c>
      <c r="B98">
        <v>3382913</v>
      </c>
      <c r="C98">
        <v>30927</v>
      </c>
      <c r="D98">
        <v>170</v>
      </c>
      <c r="E98">
        <v>21797</v>
      </c>
      <c r="F98">
        <v>744</v>
      </c>
      <c r="G98">
        <v>402</v>
      </c>
      <c r="H98">
        <v>3</v>
      </c>
      <c r="I98">
        <v>20</v>
      </c>
      <c r="J98">
        <v>146</v>
      </c>
      <c r="K98">
        <v>4</v>
      </c>
      <c r="L98">
        <v>91</v>
      </c>
      <c r="M98">
        <v>807</v>
      </c>
      <c r="N98">
        <v>14</v>
      </c>
      <c r="O98">
        <v>516</v>
      </c>
      <c r="P98">
        <v>56</v>
      </c>
      <c r="Q98">
        <v>82</v>
      </c>
      <c r="R98">
        <v>5440</v>
      </c>
      <c r="S98">
        <v>63</v>
      </c>
      <c r="T98">
        <v>572</v>
      </c>
      <c r="U98">
        <v>203</v>
      </c>
      <c r="V98">
        <v>3549</v>
      </c>
      <c r="W98">
        <v>6181</v>
      </c>
      <c r="X98">
        <v>227</v>
      </c>
      <c r="Y98">
        <v>2348</v>
      </c>
      <c r="Z98">
        <v>2445</v>
      </c>
      <c r="AA98">
        <v>1266</v>
      </c>
      <c r="AB98" s="8">
        <v>9289</v>
      </c>
      <c r="AC98" s="8">
        <v>1729</v>
      </c>
    </row>
    <row r="99" spans="1:29" x14ac:dyDescent="0.25">
      <c r="A99" t="s">
        <v>1374</v>
      </c>
      <c r="B99">
        <v>10367360</v>
      </c>
      <c r="C99">
        <v>93580</v>
      </c>
      <c r="D99">
        <v>898</v>
      </c>
      <c r="E99">
        <v>67309</v>
      </c>
      <c r="F99">
        <v>2433</v>
      </c>
      <c r="G99">
        <v>711</v>
      </c>
      <c r="H99">
        <v>5</v>
      </c>
      <c r="I99">
        <v>7</v>
      </c>
      <c r="J99">
        <v>329</v>
      </c>
      <c r="K99">
        <v>2</v>
      </c>
      <c r="L99">
        <v>144</v>
      </c>
      <c r="M99">
        <v>1964</v>
      </c>
      <c r="N99">
        <v>124</v>
      </c>
      <c r="O99">
        <v>1747</v>
      </c>
      <c r="P99">
        <v>87</v>
      </c>
      <c r="Q99">
        <v>243</v>
      </c>
      <c r="R99">
        <v>15629</v>
      </c>
      <c r="S99">
        <v>139</v>
      </c>
      <c r="T99">
        <v>1809</v>
      </c>
      <c r="U99">
        <v>438</v>
      </c>
      <c r="V99">
        <v>11765</v>
      </c>
      <c r="W99">
        <v>20379</v>
      </c>
      <c r="X99">
        <v>812</v>
      </c>
      <c r="Y99">
        <v>7760</v>
      </c>
      <c r="Z99">
        <v>6927</v>
      </c>
      <c r="AA99">
        <v>3220</v>
      </c>
      <c r="AB99" s="8">
        <v>26155</v>
      </c>
      <c r="AC99" s="8">
        <v>5482</v>
      </c>
    </row>
    <row r="100" spans="1:29" x14ac:dyDescent="0.25">
      <c r="A100" t="s">
        <v>1375</v>
      </c>
      <c r="B100">
        <v>21492625</v>
      </c>
      <c r="C100">
        <v>172833</v>
      </c>
      <c r="D100">
        <v>1853</v>
      </c>
      <c r="E100">
        <v>119566</v>
      </c>
      <c r="F100">
        <v>2942</v>
      </c>
      <c r="G100">
        <v>4474</v>
      </c>
      <c r="H100">
        <v>39</v>
      </c>
      <c r="I100">
        <v>128</v>
      </c>
      <c r="J100">
        <v>1604</v>
      </c>
      <c r="K100">
        <v>614</v>
      </c>
      <c r="L100">
        <v>432</v>
      </c>
      <c r="M100">
        <v>4268</v>
      </c>
      <c r="N100">
        <v>325</v>
      </c>
      <c r="O100">
        <v>2794</v>
      </c>
      <c r="P100">
        <v>398</v>
      </c>
      <c r="Q100">
        <v>415</v>
      </c>
      <c r="R100">
        <v>29175</v>
      </c>
      <c r="S100">
        <v>837</v>
      </c>
      <c r="T100">
        <v>2969</v>
      </c>
      <c r="U100">
        <v>1119</v>
      </c>
      <c r="V100">
        <v>22208</v>
      </c>
      <c r="W100">
        <v>35330</v>
      </c>
      <c r="X100">
        <v>1272</v>
      </c>
      <c r="Y100">
        <v>12800</v>
      </c>
      <c r="Z100">
        <v>13023</v>
      </c>
      <c r="AA100">
        <v>6474</v>
      </c>
      <c r="AB100" s="8">
        <v>46837</v>
      </c>
      <c r="AC100" s="8">
        <v>9678</v>
      </c>
    </row>
    <row r="101" spans="1:29" x14ac:dyDescent="0.25">
      <c r="A101" t="s">
        <v>1375</v>
      </c>
      <c r="B101">
        <v>244124</v>
      </c>
      <c r="C101">
        <v>2548</v>
      </c>
      <c r="D101">
        <v>17</v>
      </c>
      <c r="E101">
        <v>1841</v>
      </c>
      <c r="F101">
        <v>65</v>
      </c>
      <c r="G101">
        <v>8</v>
      </c>
      <c r="H101">
        <v>0</v>
      </c>
      <c r="I101">
        <v>0</v>
      </c>
      <c r="J101">
        <v>0</v>
      </c>
      <c r="K101">
        <v>0</v>
      </c>
      <c r="L101">
        <v>6</v>
      </c>
      <c r="M101">
        <v>49</v>
      </c>
      <c r="N101">
        <v>0</v>
      </c>
      <c r="O101">
        <v>113</v>
      </c>
      <c r="P101">
        <v>0</v>
      </c>
      <c r="Q101">
        <v>0</v>
      </c>
      <c r="R101">
        <v>324</v>
      </c>
      <c r="S101">
        <v>10</v>
      </c>
      <c r="T101">
        <v>115</v>
      </c>
      <c r="U101">
        <v>13</v>
      </c>
      <c r="V101">
        <v>236</v>
      </c>
      <c r="W101">
        <v>449</v>
      </c>
      <c r="X101">
        <v>5</v>
      </c>
      <c r="Y101">
        <v>129</v>
      </c>
      <c r="Z101">
        <v>134</v>
      </c>
      <c r="AA101">
        <v>24</v>
      </c>
      <c r="AB101" s="8">
        <v>1009</v>
      </c>
      <c r="AC101" s="8">
        <v>166</v>
      </c>
    </row>
    <row r="102" spans="1:29" x14ac:dyDescent="0.25">
      <c r="A102" t="s">
        <v>1269</v>
      </c>
      <c r="B102">
        <v>136384292</v>
      </c>
      <c r="C102">
        <v>1235096</v>
      </c>
      <c r="D102">
        <v>10908</v>
      </c>
      <c r="E102">
        <v>888556</v>
      </c>
      <c r="F102">
        <v>24208</v>
      </c>
      <c r="G102">
        <v>21350</v>
      </c>
      <c r="H102">
        <v>949</v>
      </c>
      <c r="I102">
        <v>1174</v>
      </c>
      <c r="J102">
        <v>7493</v>
      </c>
      <c r="K102">
        <v>2577</v>
      </c>
      <c r="L102">
        <v>2766</v>
      </c>
      <c r="M102">
        <v>23170</v>
      </c>
      <c r="N102">
        <v>2902</v>
      </c>
      <c r="O102">
        <v>22339</v>
      </c>
      <c r="P102">
        <v>2479</v>
      </c>
      <c r="Q102">
        <v>1923</v>
      </c>
      <c r="R102">
        <v>193956</v>
      </c>
      <c r="S102">
        <v>4525</v>
      </c>
      <c r="T102">
        <v>23821</v>
      </c>
      <c r="U102">
        <v>7787</v>
      </c>
      <c r="V102">
        <v>127559</v>
      </c>
      <c r="W102">
        <v>255611</v>
      </c>
      <c r="X102">
        <v>9856</v>
      </c>
      <c r="Y102">
        <v>79551</v>
      </c>
      <c r="Z102">
        <v>106663</v>
      </c>
      <c r="AA102">
        <v>40441</v>
      </c>
      <c r="AB102" s="8">
        <v>408192</v>
      </c>
      <c r="AC102" s="8">
        <v>46852</v>
      </c>
    </row>
    <row r="103" spans="1:29" x14ac:dyDescent="0.25">
      <c r="A103" t="s">
        <v>1270</v>
      </c>
      <c r="B103">
        <v>6078919</v>
      </c>
      <c r="C103">
        <v>66688</v>
      </c>
      <c r="D103">
        <v>17</v>
      </c>
      <c r="E103">
        <v>55173</v>
      </c>
      <c r="F103">
        <v>226</v>
      </c>
      <c r="G103">
        <v>266</v>
      </c>
      <c r="H103">
        <v>6</v>
      </c>
      <c r="I103">
        <v>5</v>
      </c>
      <c r="J103">
        <v>0</v>
      </c>
      <c r="K103">
        <v>0</v>
      </c>
      <c r="L103">
        <v>46</v>
      </c>
      <c r="M103">
        <v>97</v>
      </c>
      <c r="N103">
        <v>57</v>
      </c>
      <c r="O103">
        <v>299</v>
      </c>
      <c r="P103">
        <v>41</v>
      </c>
      <c r="Q103">
        <v>0</v>
      </c>
      <c r="R103">
        <v>9574</v>
      </c>
      <c r="S103">
        <v>0</v>
      </c>
      <c r="T103">
        <v>881</v>
      </c>
      <c r="U103">
        <v>109</v>
      </c>
      <c r="V103">
        <v>5317</v>
      </c>
      <c r="W103">
        <v>14400</v>
      </c>
      <c r="X103">
        <v>226</v>
      </c>
      <c r="Y103">
        <v>3327</v>
      </c>
      <c r="Z103">
        <v>7171</v>
      </c>
      <c r="AA103">
        <v>2039</v>
      </c>
      <c r="AB103" s="8">
        <v>31794</v>
      </c>
      <c r="AC103" s="8">
        <v>364</v>
      </c>
    </row>
    <row r="104" spans="1:29" x14ac:dyDescent="0.25">
      <c r="A104" t="s">
        <v>1271</v>
      </c>
      <c r="B104">
        <v>7967808</v>
      </c>
      <c r="C104">
        <v>56951</v>
      </c>
      <c r="D104">
        <v>375</v>
      </c>
      <c r="E104">
        <v>43061</v>
      </c>
      <c r="F104">
        <v>1758</v>
      </c>
      <c r="G104">
        <v>303</v>
      </c>
      <c r="H104">
        <v>6</v>
      </c>
      <c r="I104">
        <v>20</v>
      </c>
      <c r="J104">
        <v>102</v>
      </c>
      <c r="K104">
        <v>9</v>
      </c>
      <c r="L104">
        <v>137</v>
      </c>
      <c r="M104">
        <v>279</v>
      </c>
      <c r="N104">
        <v>54</v>
      </c>
      <c r="O104">
        <v>304</v>
      </c>
      <c r="P104">
        <v>79</v>
      </c>
      <c r="Q104">
        <v>15</v>
      </c>
      <c r="R104">
        <v>9460</v>
      </c>
      <c r="S104">
        <v>28</v>
      </c>
      <c r="T104">
        <v>961</v>
      </c>
      <c r="U104">
        <v>549</v>
      </c>
      <c r="V104">
        <v>6941</v>
      </c>
      <c r="W104">
        <v>12173</v>
      </c>
      <c r="X104">
        <v>1905</v>
      </c>
      <c r="Y104">
        <v>2500</v>
      </c>
      <c r="Z104">
        <v>6025</v>
      </c>
      <c r="AA104">
        <v>2117</v>
      </c>
      <c r="AB104" s="8">
        <v>18993</v>
      </c>
      <c r="AC104" s="8">
        <v>1318</v>
      </c>
    </row>
    <row r="105" spans="1:29" x14ac:dyDescent="0.25">
      <c r="A105" t="s">
        <v>1272</v>
      </c>
      <c r="B105">
        <v>84062392</v>
      </c>
      <c r="C105">
        <v>737719</v>
      </c>
      <c r="D105">
        <v>7576</v>
      </c>
      <c r="E105">
        <v>523528</v>
      </c>
      <c r="F105">
        <v>17927</v>
      </c>
      <c r="G105">
        <v>13425</v>
      </c>
      <c r="H105">
        <v>355</v>
      </c>
      <c r="I105">
        <v>570</v>
      </c>
      <c r="J105">
        <v>3881</v>
      </c>
      <c r="K105">
        <v>1163</v>
      </c>
      <c r="L105">
        <v>1954</v>
      </c>
      <c r="M105">
        <v>17290</v>
      </c>
      <c r="N105">
        <v>2057</v>
      </c>
      <c r="O105">
        <v>12207</v>
      </c>
      <c r="P105">
        <v>1090</v>
      </c>
      <c r="Q105">
        <v>1424</v>
      </c>
      <c r="R105">
        <v>116551</v>
      </c>
      <c r="S105">
        <v>3413</v>
      </c>
      <c r="T105">
        <v>13308</v>
      </c>
      <c r="U105">
        <v>4902</v>
      </c>
      <c r="V105">
        <v>89298</v>
      </c>
      <c r="W105">
        <v>156494</v>
      </c>
      <c r="X105">
        <v>5352</v>
      </c>
      <c r="Y105">
        <v>59834</v>
      </c>
      <c r="Z105">
        <v>54297</v>
      </c>
      <c r="AA105">
        <v>25827</v>
      </c>
      <c r="AB105" s="8">
        <v>207648</v>
      </c>
      <c r="AC105" s="8">
        <v>36427</v>
      </c>
    </row>
    <row r="106" spans="1:29" x14ac:dyDescent="0.25">
      <c r="A106" t="s">
        <v>1273</v>
      </c>
      <c r="B106">
        <v>4938359</v>
      </c>
      <c r="C106">
        <v>16145</v>
      </c>
      <c r="D106">
        <v>245</v>
      </c>
      <c r="E106">
        <v>9519</v>
      </c>
      <c r="F106">
        <v>622</v>
      </c>
      <c r="G106">
        <v>610</v>
      </c>
      <c r="H106">
        <v>8</v>
      </c>
      <c r="I106">
        <v>33</v>
      </c>
      <c r="J106">
        <v>106</v>
      </c>
      <c r="K106">
        <v>0</v>
      </c>
      <c r="L106">
        <v>17</v>
      </c>
      <c r="M106">
        <v>186</v>
      </c>
      <c r="N106">
        <v>79</v>
      </c>
      <c r="O106">
        <v>516</v>
      </c>
      <c r="P106">
        <v>25</v>
      </c>
      <c r="Q106">
        <v>0</v>
      </c>
      <c r="R106">
        <v>3143</v>
      </c>
      <c r="S106">
        <v>54</v>
      </c>
      <c r="T106">
        <v>982</v>
      </c>
      <c r="U106">
        <v>127</v>
      </c>
      <c r="V106">
        <v>910</v>
      </c>
      <c r="W106">
        <v>3042</v>
      </c>
      <c r="X106">
        <v>88</v>
      </c>
      <c r="Y106">
        <v>1386</v>
      </c>
      <c r="Z106">
        <v>2177</v>
      </c>
      <c r="AA106">
        <v>447</v>
      </c>
      <c r="AB106" s="8">
        <v>3966</v>
      </c>
      <c r="AC106" s="8">
        <v>519</v>
      </c>
    </row>
    <row r="107" spans="1:29" x14ac:dyDescent="0.25">
      <c r="A107" t="s">
        <v>1274</v>
      </c>
      <c r="B107">
        <v>12264839</v>
      </c>
      <c r="C107">
        <v>112399</v>
      </c>
      <c r="D107">
        <v>335</v>
      </c>
      <c r="E107">
        <v>88833</v>
      </c>
      <c r="F107">
        <v>807</v>
      </c>
      <c r="G107">
        <v>454</v>
      </c>
      <c r="H107">
        <v>116</v>
      </c>
      <c r="I107">
        <v>0</v>
      </c>
      <c r="J107">
        <v>187</v>
      </c>
      <c r="K107">
        <v>50</v>
      </c>
      <c r="L107">
        <v>0</v>
      </c>
      <c r="M107">
        <v>564</v>
      </c>
      <c r="N107">
        <v>5</v>
      </c>
      <c r="O107">
        <v>308</v>
      </c>
      <c r="P107">
        <v>23</v>
      </c>
      <c r="Q107">
        <v>0</v>
      </c>
      <c r="R107">
        <v>18225</v>
      </c>
      <c r="S107">
        <v>26</v>
      </c>
      <c r="T107">
        <v>2466</v>
      </c>
      <c r="U107">
        <v>143</v>
      </c>
      <c r="V107">
        <v>6903</v>
      </c>
      <c r="W107">
        <v>23487</v>
      </c>
      <c r="X107">
        <v>415</v>
      </c>
      <c r="Y107">
        <v>3336</v>
      </c>
      <c r="Z107">
        <v>14444</v>
      </c>
      <c r="AA107">
        <v>2957</v>
      </c>
      <c r="AB107" s="8">
        <v>54549</v>
      </c>
      <c r="AC107" s="8">
        <v>824</v>
      </c>
    </row>
    <row r="108" spans="1:29" x14ac:dyDescent="0.25">
      <c r="A108" t="s">
        <v>1275</v>
      </c>
      <c r="B108">
        <v>5970578</v>
      </c>
      <c r="C108">
        <v>77243</v>
      </c>
      <c r="D108">
        <v>403</v>
      </c>
      <c r="E108">
        <v>61047</v>
      </c>
      <c r="F108">
        <v>813</v>
      </c>
      <c r="G108">
        <v>1194</v>
      </c>
      <c r="H108">
        <v>30</v>
      </c>
      <c r="I108">
        <v>71</v>
      </c>
      <c r="J108">
        <v>153</v>
      </c>
      <c r="K108">
        <v>86</v>
      </c>
      <c r="L108">
        <v>52</v>
      </c>
      <c r="M108">
        <v>507</v>
      </c>
      <c r="N108">
        <v>141</v>
      </c>
      <c r="O108">
        <v>526</v>
      </c>
      <c r="P108">
        <v>81</v>
      </c>
      <c r="Q108">
        <v>39</v>
      </c>
      <c r="R108">
        <v>10528</v>
      </c>
      <c r="S108">
        <v>281</v>
      </c>
      <c r="T108">
        <v>1291</v>
      </c>
      <c r="U108">
        <v>364</v>
      </c>
      <c r="V108">
        <v>6313</v>
      </c>
      <c r="W108">
        <v>18931</v>
      </c>
      <c r="X108">
        <v>1229</v>
      </c>
      <c r="Y108">
        <v>4301</v>
      </c>
      <c r="Z108">
        <v>7037</v>
      </c>
      <c r="AA108">
        <v>2232</v>
      </c>
      <c r="AB108" s="8">
        <v>29909</v>
      </c>
      <c r="AC108" s="8">
        <v>1259</v>
      </c>
    </row>
    <row r="109" spans="1:29" x14ac:dyDescent="0.25">
      <c r="A109" t="s">
        <v>1276</v>
      </c>
      <c r="B109">
        <v>6469422</v>
      </c>
      <c r="C109">
        <v>100751</v>
      </c>
      <c r="D109">
        <v>337</v>
      </c>
      <c r="E109">
        <v>81174</v>
      </c>
      <c r="F109">
        <v>726</v>
      </c>
      <c r="G109">
        <v>814</v>
      </c>
      <c r="H109">
        <v>0</v>
      </c>
      <c r="I109">
        <v>0</v>
      </c>
      <c r="J109">
        <v>90</v>
      </c>
      <c r="K109">
        <v>0</v>
      </c>
      <c r="L109">
        <v>0</v>
      </c>
      <c r="M109">
        <v>434</v>
      </c>
      <c r="N109">
        <v>66</v>
      </c>
      <c r="O109">
        <v>264</v>
      </c>
      <c r="P109">
        <v>109</v>
      </c>
      <c r="Q109">
        <v>0</v>
      </c>
      <c r="R109">
        <v>15361</v>
      </c>
      <c r="S109">
        <v>47</v>
      </c>
      <c r="T109">
        <v>1329</v>
      </c>
      <c r="U109">
        <v>407</v>
      </c>
      <c r="V109">
        <v>10310</v>
      </c>
      <c r="W109">
        <v>23653</v>
      </c>
      <c r="X109">
        <v>359</v>
      </c>
      <c r="Y109">
        <v>4001</v>
      </c>
      <c r="Z109">
        <v>10958</v>
      </c>
      <c r="AA109">
        <v>3642</v>
      </c>
      <c r="AB109" s="8">
        <v>42444</v>
      </c>
      <c r="AC109" s="8">
        <v>761</v>
      </c>
    </row>
    <row r="110" spans="1:29" x14ac:dyDescent="0.25">
      <c r="A110" t="s">
        <v>1277</v>
      </c>
      <c r="B110">
        <v>119757</v>
      </c>
      <c r="C110">
        <v>1508</v>
      </c>
      <c r="D110">
        <v>10</v>
      </c>
      <c r="E110">
        <v>825</v>
      </c>
      <c r="F110">
        <v>13</v>
      </c>
      <c r="G110">
        <v>33</v>
      </c>
      <c r="H110">
        <v>11</v>
      </c>
      <c r="I110">
        <v>5</v>
      </c>
      <c r="J110">
        <v>44</v>
      </c>
      <c r="K110">
        <v>24</v>
      </c>
      <c r="L110">
        <v>0</v>
      </c>
      <c r="M110">
        <v>28</v>
      </c>
      <c r="N110">
        <v>8</v>
      </c>
      <c r="O110">
        <v>196</v>
      </c>
      <c r="P110">
        <v>16</v>
      </c>
      <c r="Q110">
        <v>0</v>
      </c>
      <c r="R110">
        <v>277</v>
      </c>
      <c r="S110">
        <v>8</v>
      </c>
      <c r="T110">
        <v>10</v>
      </c>
      <c r="U110">
        <v>115</v>
      </c>
      <c r="V110">
        <v>56</v>
      </c>
      <c r="W110">
        <v>85</v>
      </c>
      <c r="X110">
        <v>0</v>
      </c>
      <c r="Y110">
        <v>19</v>
      </c>
      <c r="Z110">
        <v>153</v>
      </c>
      <c r="AA110">
        <v>106</v>
      </c>
      <c r="AB110" s="8">
        <v>550</v>
      </c>
      <c r="AC110" s="8">
        <v>18</v>
      </c>
    </row>
    <row r="111" spans="1:29" x14ac:dyDescent="0.25">
      <c r="A111" t="s">
        <v>1278</v>
      </c>
      <c r="B111">
        <v>8512218</v>
      </c>
      <c r="C111">
        <v>65692</v>
      </c>
      <c r="D111">
        <v>1610</v>
      </c>
      <c r="E111">
        <v>25396</v>
      </c>
      <c r="F111">
        <v>1316</v>
      </c>
      <c r="G111">
        <v>4251</v>
      </c>
      <c r="H111">
        <v>417</v>
      </c>
      <c r="I111">
        <v>470</v>
      </c>
      <c r="J111">
        <v>2930</v>
      </c>
      <c r="K111">
        <v>1245</v>
      </c>
      <c r="L111">
        <v>560</v>
      </c>
      <c r="M111">
        <v>3785</v>
      </c>
      <c r="N111">
        <v>435</v>
      </c>
      <c r="O111">
        <v>7719</v>
      </c>
      <c r="P111">
        <v>1015</v>
      </c>
      <c r="Q111">
        <v>445</v>
      </c>
      <c r="R111">
        <v>10837</v>
      </c>
      <c r="S111">
        <v>668</v>
      </c>
      <c r="T111">
        <v>2593</v>
      </c>
      <c r="U111">
        <v>1071</v>
      </c>
      <c r="V111">
        <v>1511</v>
      </c>
      <c r="W111">
        <v>3346</v>
      </c>
      <c r="X111">
        <v>282</v>
      </c>
      <c r="Y111">
        <v>847</v>
      </c>
      <c r="Z111">
        <v>4401</v>
      </c>
      <c r="AA111">
        <v>1074</v>
      </c>
      <c r="AB111" s="8">
        <v>18339</v>
      </c>
      <c r="AC111" s="8">
        <v>5362</v>
      </c>
    </row>
    <row r="112" spans="1:29" x14ac:dyDescent="0.25">
      <c r="A112" t="s">
        <v>1279</v>
      </c>
      <c r="B112">
        <v>76444810</v>
      </c>
      <c r="C112">
        <v>600520</v>
      </c>
      <c r="D112">
        <v>6456</v>
      </c>
      <c r="E112">
        <v>408047</v>
      </c>
      <c r="F112">
        <v>14376</v>
      </c>
      <c r="G112">
        <v>12793</v>
      </c>
      <c r="H112">
        <v>264</v>
      </c>
      <c r="I112">
        <v>549</v>
      </c>
      <c r="J112">
        <v>4723</v>
      </c>
      <c r="K112">
        <v>1680</v>
      </c>
      <c r="L112">
        <v>1502</v>
      </c>
      <c r="M112">
        <v>14524</v>
      </c>
      <c r="N112">
        <v>1322</v>
      </c>
      <c r="O112">
        <v>13252</v>
      </c>
      <c r="P112">
        <v>1423</v>
      </c>
      <c r="Q112">
        <v>1398</v>
      </c>
      <c r="R112">
        <v>103092</v>
      </c>
      <c r="S112">
        <v>2608</v>
      </c>
      <c r="T112">
        <v>12511</v>
      </c>
      <c r="U112">
        <v>4488</v>
      </c>
      <c r="V112">
        <v>71442</v>
      </c>
      <c r="W112">
        <v>118781</v>
      </c>
      <c r="X112">
        <v>5602</v>
      </c>
      <c r="Y112">
        <v>41349</v>
      </c>
      <c r="Z112">
        <v>47133</v>
      </c>
      <c r="AA112">
        <v>21880</v>
      </c>
      <c r="AB112" s="8">
        <v>166385</v>
      </c>
      <c r="AC112" s="8">
        <v>34079</v>
      </c>
    </row>
    <row r="113" spans="1:29" x14ac:dyDescent="0.25">
      <c r="A113" t="s">
        <v>1280</v>
      </c>
      <c r="B113">
        <v>2342981</v>
      </c>
      <c r="C113">
        <v>10861</v>
      </c>
      <c r="D113">
        <v>41</v>
      </c>
      <c r="E113">
        <v>6112</v>
      </c>
      <c r="F113">
        <v>868</v>
      </c>
      <c r="G113">
        <v>48</v>
      </c>
      <c r="H113">
        <v>10</v>
      </c>
      <c r="I113">
        <v>13</v>
      </c>
      <c r="J113">
        <v>78</v>
      </c>
      <c r="K113">
        <v>0</v>
      </c>
      <c r="L113">
        <v>0</v>
      </c>
      <c r="M113">
        <v>63</v>
      </c>
      <c r="N113">
        <v>0</v>
      </c>
      <c r="O113">
        <v>37</v>
      </c>
      <c r="P113">
        <v>5</v>
      </c>
      <c r="Q113">
        <v>8</v>
      </c>
      <c r="R113">
        <v>3392</v>
      </c>
      <c r="S113">
        <v>59</v>
      </c>
      <c r="T113">
        <v>127</v>
      </c>
      <c r="U113">
        <v>101</v>
      </c>
      <c r="V113">
        <v>1442</v>
      </c>
      <c r="W113">
        <v>1856</v>
      </c>
      <c r="X113">
        <v>10</v>
      </c>
      <c r="Y113">
        <v>60</v>
      </c>
      <c r="Z113">
        <v>830</v>
      </c>
      <c r="AA113">
        <v>141</v>
      </c>
      <c r="AB113" s="8">
        <v>2643</v>
      </c>
      <c r="AC113" s="8">
        <v>2421</v>
      </c>
    </row>
    <row r="114" spans="1:29" x14ac:dyDescent="0.25">
      <c r="A114" t="s">
        <v>1281</v>
      </c>
      <c r="B114">
        <v>10701662</v>
      </c>
      <c r="C114">
        <v>59503</v>
      </c>
      <c r="D114">
        <v>970</v>
      </c>
      <c r="E114">
        <v>42670</v>
      </c>
      <c r="F114">
        <v>422</v>
      </c>
      <c r="G114">
        <v>1640</v>
      </c>
      <c r="H114">
        <v>33</v>
      </c>
      <c r="I114">
        <v>49</v>
      </c>
      <c r="J114">
        <v>629</v>
      </c>
      <c r="K114">
        <v>223</v>
      </c>
      <c r="L114">
        <v>472</v>
      </c>
      <c r="M114">
        <v>2193</v>
      </c>
      <c r="N114">
        <v>219</v>
      </c>
      <c r="O114">
        <v>2180</v>
      </c>
      <c r="P114">
        <v>311</v>
      </c>
      <c r="Q114">
        <v>201</v>
      </c>
      <c r="R114">
        <v>5842</v>
      </c>
      <c r="S114">
        <v>562</v>
      </c>
      <c r="T114">
        <v>887</v>
      </c>
      <c r="U114">
        <v>289</v>
      </c>
      <c r="V114">
        <v>4434</v>
      </c>
      <c r="W114">
        <v>13653</v>
      </c>
      <c r="X114">
        <v>790</v>
      </c>
      <c r="Y114">
        <v>4844</v>
      </c>
      <c r="Z114">
        <v>2615</v>
      </c>
      <c r="AA114">
        <v>1267</v>
      </c>
      <c r="AB114" s="8">
        <v>18660</v>
      </c>
      <c r="AC114" s="8">
        <v>1960</v>
      </c>
    </row>
    <row r="115" spans="1:29" x14ac:dyDescent="0.25">
      <c r="A115" t="s">
        <v>1282</v>
      </c>
      <c r="B115">
        <v>10966573</v>
      </c>
      <c r="C115">
        <v>92873</v>
      </c>
      <c r="D115">
        <v>1385</v>
      </c>
      <c r="E115">
        <v>67802</v>
      </c>
      <c r="F115">
        <v>1300</v>
      </c>
      <c r="G115">
        <v>2230</v>
      </c>
      <c r="H115">
        <v>19</v>
      </c>
      <c r="I115">
        <v>65</v>
      </c>
      <c r="J115">
        <v>1365</v>
      </c>
      <c r="K115">
        <v>329</v>
      </c>
      <c r="L115">
        <v>256</v>
      </c>
      <c r="M115">
        <v>2886</v>
      </c>
      <c r="N115">
        <v>213</v>
      </c>
      <c r="O115">
        <v>2264</v>
      </c>
      <c r="P115">
        <v>173</v>
      </c>
      <c r="Q115">
        <v>302</v>
      </c>
      <c r="R115">
        <v>10288</v>
      </c>
      <c r="S115">
        <v>413</v>
      </c>
      <c r="T115">
        <v>1583</v>
      </c>
      <c r="U115">
        <v>508</v>
      </c>
      <c r="V115">
        <v>7181</v>
      </c>
      <c r="W115">
        <v>21051</v>
      </c>
      <c r="X115">
        <v>1079</v>
      </c>
      <c r="Y115">
        <v>10409</v>
      </c>
      <c r="Z115">
        <v>4581</v>
      </c>
      <c r="AA115">
        <v>2792</v>
      </c>
      <c r="AB115" s="8">
        <v>27574</v>
      </c>
      <c r="AC115" s="8">
        <v>2915</v>
      </c>
    </row>
    <row r="116" spans="1:29" x14ac:dyDescent="0.25">
      <c r="A116" t="s">
        <v>1283</v>
      </c>
      <c r="B116">
        <v>14640124</v>
      </c>
      <c r="C116">
        <v>171662</v>
      </c>
      <c r="D116">
        <v>1472</v>
      </c>
      <c r="E116">
        <v>123729</v>
      </c>
      <c r="F116">
        <v>3202</v>
      </c>
      <c r="G116">
        <v>3800</v>
      </c>
      <c r="H116">
        <v>23</v>
      </c>
      <c r="I116">
        <v>63</v>
      </c>
      <c r="J116">
        <v>1065</v>
      </c>
      <c r="K116">
        <v>556</v>
      </c>
      <c r="L116">
        <v>141</v>
      </c>
      <c r="M116">
        <v>3817</v>
      </c>
      <c r="N116">
        <v>75</v>
      </c>
      <c r="O116">
        <v>2492</v>
      </c>
      <c r="P116">
        <v>176</v>
      </c>
      <c r="Q116">
        <v>265</v>
      </c>
      <c r="R116">
        <v>26684</v>
      </c>
      <c r="S116">
        <v>456</v>
      </c>
      <c r="T116">
        <v>3646</v>
      </c>
      <c r="U116">
        <v>1182</v>
      </c>
      <c r="V116">
        <v>21565</v>
      </c>
      <c r="W116">
        <v>35576</v>
      </c>
      <c r="X116">
        <v>1917</v>
      </c>
      <c r="Y116">
        <v>16049</v>
      </c>
      <c r="Z116">
        <v>11974</v>
      </c>
      <c r="AA116">
        <v>7529</v>
      </c>
      <c r="AB116" s="8">
        <v>47440</v>
      </c>
      <c r="AC116" s="8">
        <v>7181</v>
      </c>
    </row>
    <row r="117" spans="1:29" x14ac:dyDescent="0.25">
      <c r="A117" t="s">
        <v>1284</v>
      </c>
      <c r="B117">
        <v>13969500</v>
      </c>
      <c r="C117">
        <v>148721</v>
      </c>
      <c r="D117">
        <v>921</v>
      </c>
      <c r="E117">
        <v>97813</v>
      </c>
      <c r="F117">
        <v>4660</v>
      </c>
      <c r="G117">
        <v>2245</v>
      </c>
      <c r="H117">
        <v>9</v>
      </c>
      <c r="I117">
        <v>44</v>
      </c>
      <c r="J117">
        <v>523</v>
      </c>
      <c r="K117">
        <v>159</v>
      </c>
      <c r="L117">
        <v>187</v>
      </c>
      <c r="M117">
        <v>2353</v>
      </c>
      <c r="N117">
        <v>46</v>
      </c>
      <c r="O117">
        <v>1276</v>
      </c>
      <c r="P117">
        <v>44</v>
      </c>
      <c r="Q117">
        <v>369</v>
      </c>
      <c r="R117">
        <v>34647</v>
      </c>
      <c r="S117">
        <v>256</v>
      </c>
      <c r="T117">
        <v>3169</v>
      </c>
      <c r="U117">
        <v>1240</v>
      </c>
      <c r="V117">
        <v>25895</v>
      </c>
      <c r="W117">
        <v>27539</v>
      </c>
      <c r="X117">
        <v>1021</v>
      </c>
      <c r="Y117">
        <v>5588</v>
      </c>
      <c r="Z117">
        <v>17789</v>
      </c>
      <c r="AA117">
        <v>7715</v>
      </c>
      <c r="AB117" s="8">
        <v>36530</v>
      </c>
      <c r="AC117" s="8">
        <v>9143</v>
      </c>
    </row>
    <row r="118" spans="1:29" x14ac:dyDescent="0.25">
      <c r="A118" t="s">
        <v>1285</v>
      </c>
      <c r="B118">
        <v>9925573</v>
      </c>
      <c r="C118">
        <v>39199</v>
      </c>
      <c r="D118">
        <v>793</v>
      </c>
      <c r="E118">
        <v>24617</v>
      </c>
      <c r="F118">
        <v>385</v>
      </c>
      <c r="G118">
        <v>958</v>
      </c>
      <c r="H118">
        <v>67</v>
      </c>
      <c r="I118">
        <v>210</v>
      </c>
      <c r="J118">
        <v>488</v>
      </c>
      <c r="K118">
        <v>230</v>
      </c>
      <c r="L118">
        <v>257</v>
      </c>
      <c r="M118">
        <v>1979</v>
      </c>
      <c r="N118">
        <v>403</v>
      </c>
      <c r="O118">
        <v>2894</v>
      </c>
      <c r="P118">
        <v>427</v>
      </c>
      <c r="Q118">
        <v>60</v>
      </c>
      <c r="R118">
        <v>4129</v>
      </c>
      <c r="S118">
        <v>524</v>
      </c>
      <c r="T118">
        <v>778</v>
      </c>
      <c r="U118">
        <v>239</v>
      </c>
      <c r="V118">
        <v>2151</v>
      </c>
      <c r="W118">
        <v>7563</v>
      </c>
      <c r="X118">
        <v>355</v>
      </c>
      <c r="Y118">
        <v>2324</v>
      </c>
      <c r="Z118">
        <v>1981</v>
      </c>
      <c r="AA118">
        <v>591</v>
      </c>
      <c r="AB118" s="8">
        <v>11985</v>
      </c>
      <c r="AC118" s="8">
        <v>1557</v>
      </c>
    </row>
    <row r="119" spans="1:29" x14ac:dyDescent="0.25">
      <c r="A119" t="s">
        <v>1286</v>
      </c>
      <c r="B119">
        <v>8061903</v>
      </c>
      <c r="C119">
        <v>46620</v>
      </c>
      <c r="D119">
        <v>186</v>
      </c>
      <c r="E119">
        <v>27666</v>
      </c>
      <c r="F119">
        <v>3082</v>
      </c>
      <c r="G119">
        <v>337</v>
      </c>
      <c r="H119">
        <v>4</v>
      </c>
      <c r="I119">
        <v>11</v>
      </c>
      <c r="J119">
        <v>89</v>
      </c>
      <c r="K119">
        <v>26</v>
      </c>
      <c r="L119">
        <v>32</v>
      </c>
      <c r="M119">
        <v>331</v>
      </c>
      <c r="N119">
        <v>8</v>
      </c>
      <c r="O119">
        <v>169</v>
      </c>
      <c r="P119">
        <v>10</v>
      </c>
      <c r="Q119">
        <v>127</v>
      </c>
      <c r="R119">
        <v>13339</v>
      </c>
      <c r="S119">
        <v>138</v>
      </c>
      <c r="T119">
        <v>1065</v>
      </c>
      <c r="U119">
        <v>513</v>
      </c>
      <c r="V119">
        <v>6890</v>
      </c>
      <c r="W119">
        <v>7982</v>
      </c>
      <c r="X119">
        <v>179</v>
      </c>
      <c r="Y119">
        <v>432</v>
      </c>
      <c r="Z119">
        <v>4915</v>
      </c>
      <c r="AA119">
        <v>1114</v>
      </c>
      <c r="AB119" s="8">
        <v>11670</v>
      </c>
      <c r="AC119" s="8">
        <v>7310</v>
      </c>
    </row>
    <row r="120" spans="1:29" x14ac:dyDescent="0.25">
      <c r="A120" t="s">
        <v>1287</v>
      </c>
      <c r="B120">
        <v>5836494</v>
      </c>
      <c r="C120">
        <v>31081</v>
      </c>
      <c r="D120">
        <v>688</v>
      </c>
      <c r="E120">
        <v>17638</v>
      </c>
      <c r="F120">
        <v>457</v>
      </c>
      <c r="G120">
        <v>1535</v>
      </c>
      <c r="H120">
        <v>99</v>
      </c>
      <c r="I120">
        <v>94</v>
      </c>
      <c r="J120">
        <v>486</v>
      </c>
      <c r="K120">
        <v>157</v>
      </c>
      <c r="L120">
        <v>157</v>
      </c>
      <c r="M120">
        <v>902</v>
      </c>
      <c r="N120">
        <v>358</v>
      </c>
      <c r="O120">
        <v>1940</v>
      </c>
      <c r="P120">
        <v>277</v>
      </c>
      <c r="Q120">
        <v>66</v>
      </c>
      <c r="R120">
        <v>4771</v>
      </c>
      <c r="S120">
        <v>200</v>
      </c>
      <c r="T120">
        <v>1256</v>
      </c>
      <c r="U120">
        <v>416</v>
      </c>
      <c r="V120">
        <v>1884</v>
      </c>
      <c r="W120">
        <v>3561</v>
      </c>
      <c r="X120">
        <v>251</v>
      </c>
      <c r="Y120">
        <v>1643</v>
      </c>
      <c r="Z120">
        <v>2448</v>
      </c>
      <c r="AA120">
        <v>731</v>
      </c>
      <c r="AB120" s="8">
        <v>9883</v>
      </c>
      <c r="AC120" s="8">
        <v>1592</v>
      </c>
    </row>
    <row r="121" spans="1:29" x14ac:dyDescent="0.25">
      <c r="A121" t="s">
        <v>1288</v>
      </c>
      <c r="B121">
        <v>204900</v>
      </c>
      <c r="C121">
        <v>242400</v>
      </c>
      <c r="D121">
        <v>174100</v>
      </c>
      <c r="E121">
        <v>238300</v>
      </c>
      <c r="F121">
        <v>346500</v>
      </c>
      <c r="G121">
        <v>200800</v>
      </c>
      <c r="H121">
        <v>74000</v>
      </c>
      <c r="I121">
        <v>84400</v>
      </c>
      <c r="J121">
        <v>173300</v>
      </c>
      <c r="K121">
        <v>185300</v>
      </c>
      <c r="L121">
        <v>134700</v>
      </c>
      <c r="M121">
        <v>183900</v>
      </c>
      <c r="N121">
        <v>85900</v>
      </c>
      <c r="O121">
        <v>139100</v>
      </c>
      <c r="P121">
        <v>100800</v>
      </c>
      <c r="Q121">
        <v>222900</v>
      </c>
      <c r="R121">
        <v>299400</v>
      </c>
      <c r="S121">
        <v>151900</v>
      </c>
      <c r="T121">
        <v>242200</v>
      </c>
      <c r="U121">
        <v>269200</v>
      </c>
      <c r="V121">
        <v>293500</v>
      </c>
      <c r="W121">
        <v>234700</v>
      </c>
      <c r="X121">
        <v>216000</v>
      </c>
      <c r="Y121">
        <v>208100</v>
      </c>
      <c r="Z121">
        <v>299700</v>
      </c>
      <c r="AA121">
        <v>275100</v>
      </c>
      <c r="AB121" s="15" t="s">
        <v>1352</v>
      </c>
      <c r="AC121" s="15" t="s">
        <v>1352</v>
      </c>
    </row>
    <row r="122" spans="1:29" x14ac:dyDescent="0.25">
      <c r="A122" t="s">
        <v>1289</v>
      </c>
      <c r="B122">
        <v>119730128</v>
      </c>
      <c r="C122">
        <v>1075930</v>
      </c>
      <c r="D122">
        <v>9819</v>
      </c>
      <c r="E122">
        <v>767954</v>
      </c>
      <c r="F122">
        <v>20579</v>
      </c>
      <c r="G122">
        <v>17688</v>
      </c>
      <c r="H122">
        <v>454</v>
      </c>
      <c r="I122">
        <v>750</v>
      </c>
      <c r="J122">
        <v>6271</v>
      </c>
      <c r="K122">
        <v>2087</v>
      </c>
      <c r="L122">
        <v>2041</v>
      </c>
      <c r="M122">
        <v>20528</v>
      </c>
      <c r="N122">
        <v>1938</v>
      </c>
      <c r="O122">
        <v>18668</v>
      </c>
      <c r="P122">
        <v>1933</v>
      </c>
      <c r="Q122">
        <v>1598</v>
      </c>
      <c r="R122">
        <v>177632</v>
      </c>
      <c r="S122">
        <v>3529</v>
      </c>
      <c r="T122">
        <v>22461</v>
      </c>
      <c r="U122">
        <v>6481</v>
      </c>
      <c r="V122">
        <v>113901</v>
      </c>
      <c r="W122">
        <v>226396</v>
      </c>
      <c r="X122">
        <v>7889</v>
      </c>
      <c r="Y122">
        <v>72532</v>
      </c>
      <c r="Z122">
        <v>98844</v>
      </c>
      <c r="AA122">
        <v>38056</v>
      </c>
      <c r="AB122" s="8">
        <v>340755</v>
      </c>
      <c r="AC122" s="8">
        <v>40732</v>
      </c>
    </row>
    <row r="123" spans="1:29" x14ac:dyDescent="0.25">
      <c r="A123" t="s">
        <v>1290</v>
      </c>
      <c r="B123">
        <v>39465263</v>
      </c>
      <c r="C123">
        <v>386560</v>
      </c>
      <c r="D123">
        <v>2835</v>
      </c>
      <c r="E123">
        <v>292184</v>
      </c>
      <c r="F123">
        <v>5257</v>
      </c>
      <c r="G123">
        <v>4214</v>
      </c>
      <c r="H123">
        <v>143</v>
      </c>
      <c r="I123">
        <v>144</v>
      </c>
      <c r="J123">
        <v>1524</v>
      </c>
      <c r="K123">
        <v>309</v>
      </c>
      <c r="L123">
        <v>508</v>
      </c>
      <c r="M123">
        <v>5382</v>
      </c>
      <c r="N123">
        <v>625</v>
      </c>
      <c r="O123">
        <v>6029</v>
      </c>
      <c r="P123">
        <v>528</v>
      </c>
      <c r="Q123">
        <v>492</v>
      </c>
      <c r="R123">
        <v>57530</v>
      </c>
      <c r="S123">
        <v>809</v>
      </c>
      <c r="T123">
        <v>8047</v>
      </c>
      <c r="U123">
        <v>2263</v>
      </c>
      <c r="V123">
        <v>43074</v>
      </c>
      <c r="W123">
        <v>85970</v>
      </c>
      <c r="X123">
        <v>3390</v>
      </c>
      <c r="Y123">
        <v>23726</v>
      </c>
      <c r="Z123">
        <v>37252</v>
      </c>
      <c r="AA123">
        <v>12482</v>
      </c>
      <c r="AB123" s="8">
        <v>133761</v>
      </c>
      <c r="AC123" s="8">
        <v>7796</v>
      </c>
    </row>
    <row r="124" spans="1:29" x14ac:dyDescent="0.25">
      <c r="A124" t="s">
        <v>1291</v>
      </c>
      <c r="B124">
        <v>44675769</v>
      </c>
      <c r="C124">
        <v>393113</v>
      </c>
      <c r="D124">
        <v>3294</v>
      </c>
      <c r="E124">
        <v>279706</v>
      </c>
      <c r="F124">
        <v>8354</v>
      </c>
      <c r="G124">
        <v>6693</v>
      </c>
      <c r="H124">
        <v>170</v>
      </c>
      <c r="I124">
        <v>282</v>
      </c>
      <c r="J124">
        <v>2041</v>
      </c>
      <c r="K124">
        <v>616</v>
      </c>
      <c r="L124">
        <v>666</v>
      </c>
      <c r="M124">
        <v>8247</v>
      </c>
      <c r="N124">
        <v>740</v>
      </c>
      <c r="O124">
        <v>7169</v>
      </c>
      <c r="P124">
        <v>415</v>
      </c>
      <c r="Q124">
        <v>571</v>
      </c>
      <c r="R124">
        <v>65229</v>
      </c>
      <c r="S124">
        <v>1301</v>
      </c>
      <c r="T124">
        <v>7619</v>
      </c>
      <c r="U124">
        <v>2427</v>
      </c>
      <c r="V124">
        <v>46472</v>
      </c>
      <c r="W124">
        <v>79455</v>
      </c>
      <c r="X124">
        <v>3106</v>
      </c>
      <c r="Y124">
        <v>28073</v>
      </c>
      <c r="Z124">
        <v>34316</v>
      </c>
      <c r="AA124">
        <v>14632</v>
      </c>
      <c r="AB124" s="8">
        <v>120173</v>
      </c>
      <c r="AC124" s="8">
        <v>16281</v>
      </c>
    </row>
    <row r="125" spans="1:29" x14ac:dyDescent="0.25">
      <c r="A125" t="s">
        <v>1292</v>
      </c>
      <c r="B125">
        <v>25164162</v>
      </c>
      <c r="C125">
        <v>214327</v>
      </c>
      <c r="D125">
        <v>3241</v>
      </c>
      <c r="E125">
        <v>131674</v>
      </c>
      <c r="F125">
        <v>6462</v>
      </c>
      <c r="G125">
        <v>6177</v>
      </c>
      <c r="H125">
        <v>112</v>
      </c>
      <c r="I125">
        <v>282</v>
      </c>
      <c r="J125">
        <v>2490</v>
      </c>
      <c r="K125">
        <v>926</v>
      </c>
      <c r="L125">
        <v>796</v>
      </c>
      <c r="M125">
        <v>6026</v>
      </c>
      <c r="N125">
        <v>396</v>
      </c>
      <c r="O125">
        <v>4778</v>
      </c>
      <c r="P125">
        <v>848</v>
      </c>
      <c r="Q125">
        <v>517</v>
      </c>
      <c r="R125">
        <v>42787</v>
      </c>
      <c r="S125">
        <v>1326</v>
      </c>
      <c r="T125">
        <v>5489</v>
      </c>
      <c r="U125">
        <v>1382</v>
      </c>
      <c r="V125">
        <v>19549</v>
      </c>
      <c r="W125">
        <v>37994</v>
      </c>
      <c r="X125">
        <v>993</v>
      </c>
      <c r="Y125">
        <v>16460</v>
      </c>
      <c r="Z125">
        <v>18262</v>
      </c>
      <c r="AA125">
        <v>8729</v>
      </c>
      <c r="AB125" s="8">
        <v>55296</v>
      </c>
      <c r="AC125" s="8">
        <v>15796</v>
      </c>
    </row>
    <row r="126" spans="1:29" x14ac:dyDescent="0.25">
      <c r="A126" t="s">
        <v>1293</v>
      </c>
      <c r="B126">
        <v>10424934</v>
      </c>
      <c r="C126">
        <v>81930</v>
      </c>
      <c r="D126">
        <v>449</v>
      </c>
      <c r="E126">
        <v>64390</v>
      </c>
      <c r="F126">
        <v>506</v>
      </c>
      <c r="G126">
        <v>604</v>
      </c>
      <c r="H126">
        <v>29</v>
      </c>
      <c r="I126">
        <v>42</v>
      </c>
      <c r="J126">
        <v>216</v>
      </c>
      <c r="K126">
        <v>236</v>
      </c>
      <c r="L126">
        <v>71</v>
      </c>
      <c r="M126">
        <v>873</v>
      </c>
      <c r="N126">
        <v>177</v>
      </c>
      <c r="O126">
        <v>692</v>
      </c>
      <c r="P126">
        <v>142</v>
      </c>
      <c r="Q126">
        <v>18</v>
      </c>
      <c r="R126">
        <v>12086</v>
      </c>
      <c r="S126">
        <v>93</v>
      </c>
      <c r="T126">
        <v>1306</v>
      </c>
      <c r="U126">
        <v>409</v>
      </c>
      <c r="V126">
        <v>4806</v>
      </c>
      <c r="W126">
        <v>22977</v>
      </c>
      <c r="X126">
        <v>400</v>
      </c>
      <c r="Y126">
        <v>4273</v>
      </c>
      <c r="Z126">
        <v>9014</v>
      </c>
      <c r="AA126">
        <v>2213</v>
      </c>
      <c r="AB126" s="8">
        <v>31525</v>
      </c>
      <c r="AC126" s="8">
        <v>859</v>
      </c>
    </row>
    <row r="127" spans="1:29" x14ac:dyDescent="0.25">
      <c r="A127" t="s">
        <v>1294</v>
      </c>
      <c r="B127">
        <v>119730128</v>
      </c>
      <c r="C127">
        <v>1075930</v>
      </c>
      <c r="D127">
        <v>9819</v>
      </c>
      <c r="E127">
        <v>767954</v>
      </c>
      <c r="F127">
        <v>20579</v>
      </c>
      <c r="G127">
        <v>17688</v>
      </c>
      <c r="H127">
        <v>454</v>
      </c>
      <c r="I127">
        <v>750</v>
      </c>
      <c r="J127">
        <v>6271</v>
      </c>
      <c r="K127">
        <v>2087</v>
      </c>
      <c r="L127">
        <v>2041</v>
      </c>
      <c r="M127">
        <v>20528</v>
      </c>
      <c r="N127">
        <v>1938</v>
      </c>
      <c r="O127">
        <v>18668</v>
      </c>
      <c r="P127">
        <v>1933</v>
      </c>
      <c r="Q127">
        <v>1598</v>
      </c>
      <c r="R127">
        <v>177632</v>
      </c>
      <c r="S127">
        <v>3529</v>
      </c>
      <c r="T127">
        <v>22461</v>
      </c>
      <c r="U127">
        <v>6481</v>
      </c>
      <c r="V127">
        <v>113901</v>
      </c>
      <c r="W127">
        <v>226396</v>
      </c>
      <c r="X127">
        <v>7889</v>
      </c>
      <c r="Y127">
        <v>72532</v>
      </c>
      <c r="Z127">
        <v>98844</v>
      </c>
      <c r="AA127">
        <v>38056</v>
      </c>
      <c r="AB127" s="8">
        <v>340755</v>
      </c>
      <c r="AC127" s="8">
        <v>40732</v>
      </c>
    </row>
    <row r="128" spans="1:29" x14ac:dyDescent="0.25">
      <c r="A128" t="s">
        <v>2709</v>
      </c>
      <c r="B128">
        <v>16657661</v>
      </c>
      <c r="C128">
        <v>47630</v>
      </c>
      <c r="D128">
        <v>1043</v>
      </c>
      <c r="E128">
        <v>24960</v>
      </c>
      <c r="F128">
        <v>1755</v>
      </c>
      <c r="G128">
        <v>1776</v>
      </c>
      <c r="H128">
        <v>48</v>
      </c>
      <c r="I128">
        <v>72</v>
      </c>
      <c r="J128">
        <v>543</v>
      </c>
      <c r="K128">
        <v>253</v>
      </c>
      <c r="L128">
        <v>314</v>
      </c>
      <c r="M128">
        <v>1243</v>
      </c>
      <c r="N128">
        <v>402</v>
      </c>
      <c r="O128">
        <v>945</v>
      </c>
      <c r="P128">
        <v>180</v>
      </c>
      <c r="Q128">
        <v>130</v>
      </c>
      <c r="R128">
        <v>11399</v>
      </c>
      <c r="S128">
        <v>616</v>
      </c>
      <c r="T128">
        <v>1951</v>
      </c>
      <c r="U128">
        <v>697</v>
      </c>
      <c r="V128">
        <v>2530</v>
      </c>
      <c r="W128">
        <v>8336</v>
      </c>
      <c r="X128">
        <v>91</v>
      </c>
      <c r="Y128">
        <v>1665</v>
      </c>
      <c r="Z128">
        <v>4752</v>
      </c>
      <c r="AA128">
        <v>2265</v>
      </c>
      <c r="AB128" s="8">
        <v>11641</v>
      </c>
      <c r="AC128" s="8">
        <v>4382</v>
      </c>
    </row>
    <row r="129" spans="1:29" x14ac:dyDescent="0.25">
      <c r="A129" t="s">
        <v>2710</v>
      </c>
      <c r="B129">
        <v>16017141</v>
      </c>
      <c r="C129">
        <v>108636</v>
      </c>
      <c r="D129">
        <v>1307</v>
      </c>
      <c r="E129">
        <v>71537</v>
      </c>
      <c r="F129">
        <v>2903</v>
      </c>
      <c r="G129">
        <v>2995</v>
      </c>
      <c r="H129">
        <v>83</v>
      </c>
      <c r="I129">
        <v>79</v>
      </c>
      <c r="J129">
        <v>1168</v>
      </c>
      <c r="K129">
        <v>283</v>
      </c>
      <c r="L129">
        <v>544</v>
      </c>
      <c r="M129">
        <v>2286</v>
      </c>
      <c r="N129">
        <v>258</v>
      </c>
      <c r="O129">
        <v>2362</v>
      </c>
      <c r="P129">
        <v>336</v>
      </c>
      <c r="Q129">
        <v>284</v>
      </c>
      <c r="R129">
        <v>18903</v>
      </c>
      <c r="S129">
        <v>577</v>
      </c>
      <c r="T129">
        <v>2731</v>
      </c>
      <c r="U129">
        <v>876</v>
      </c>
      <c r="V129">
        <v>12078</v>
      </c>
      <c r="W129">
        <v>25708</v>
      </c>
      <c r="X129">
        <v>551</v>
      </c>
      <c r="Y129">
        <v>5805</v>
      </c>
      <c r="Z129">
        <v>8440</v>
      </c>
      <c r="AA129">
        <v>3430</v>
      </c>
      <c r="AB129" s="8">
        <v>26519</v>
      </c>
      <c r="AC129" s="8">
        <v>7033</v>
      </c>
    </row>
    <row r="130" spans="1:29" x14ac:dyDescent="0.25">
      <c r="A130" t="s">
        <v>2711</v>
      </c>
      <c r="B130">
        <v>31570595</v>
      </c>
      <c r="C130">
        <v>265758</v>
      </c>
      <c r="D130">
        <v>2686</v>
      </c>
      <c r="E130">
        <v>183119</v>
      </c>
      <c r="F130">
        <v>6479</v>
      </c>
      <c r="G130">
        <v>4785</v>
      </c>
      <c r="H130">
        <v>94</v>
      </c>
      <c r="I130">
        <v>267</v>
      </c>
      <c r="J130">
        <v>1926</v>
      </c>
      <c r="K130">
        <v>707</v>
      </c>
      <c r="L130">
        <v>625</v>
      </c>
      <c r="M130">
        <v>6266</v>
      </c>
      <c r="N130">
        <v>547</v>
      </c>
      <c r="O130">
        <v>5557</v>
      </c>
      <c r="P130">
        <v>770</v>
      </c>
      <c r="Q130">
        <v>523</v>
      </c>
      <c r="R130">
        <v>45125</v>
      </c>
      <c r="S130">
        <v>945</v>
      </c>
      <c r="T130">
        <v>5337</v>
      </c>
      <c r="U130">
        <v>1881</v>
      </c>
      <c r="V130">
        <v>31848</v>
      </c>
      <c r="W130">
        <v>52413</v>
      </c>
      <c r="X130">
        <v>2488</v>
      </c>
      <c r="Y130">
        <v>18465</v>
      </c>
      <c r="Z130">
        <v>22898</v>
      </c>
      <c r="AA130">
        <v>10124</v>
      </c>
      <c r="AB130" s="8">
        <v>76024</v>
      </c>
      <c r="AC130" s="8">
        <v>12103</v>
      </c>
    </row>
    <row r="131" spans="1:29" x14ac:dyDescent="0.25">
      <c r="A131" t="s">
        <v>2712</v>
      </c>
      <c r="B131">
        <v>34579396</v>
      </c>
      <c r="C131">
        <v>398645</v>
      </c>
      <c r="D131">
        <v>2507</v>
      </c>
      <c r="E131">
        <v>296414</v>
      </c>
      <c r="F131">
        <v>6025</v>
      </c>
      <c r="G131">
        <v>4873</v>
      </c>
      <c r="H131">
        <v>121</v>
      </c>
      <c r="I131">
        <v>181</v>
      </c>
      <c r="J131">
        <v>1699</v>
      </c>
      <c r="K131">
        <v>699</v>
      </c>
      <c r="L131">
        <v>299</v>
      </c>
      <c r="M131">
        <v>6988</v>
      </c>
      <c r="N131">
        <v>518</v>
      </c>
      <c r="O131">
        <v>6455</v>
      </c>
      <c r="P131">
        <v>311</v>
      </c>
      <c r="Q131">
        <v>467</v>
      </c>
      <c r="R131">
        <v>62410</v>
      </c>
      <c r="S131">
        <v>829</v>
      </c>
      <c r="T131">
        <v>7849</v>
      </c>
      <c r="U131">
        <v>1839</v>
      </c>
      <c r="V131">
        <v>41019</v>
      </c>
      <c r="W131">
        <v>83652</v>
      </c>
      <c r="X131">
        <v>3127</v>
      </c>
      <c r="Y131">
        <v>29322</v>
      </c>
      <c r="Z131">
        <v>36812</v>
      </c>
      <c r="AA131">
        <v>13724</v>
      </c>
      <c r="AB131" s="8">
        <v>137455</v>
      </c>
      <c r="AC131" s="8">
        <v>11874</v>
      </c>
    </row>
    <row r="132" spans="1:29" x14ac:dyDescent="0.25">
      <c r="A132" t="s">
        <v>2713</v>
      </c>
      <c r="B132">
        <v>14990927</v>
      </c>
      <c r="C132">
        <v>179650</v>
      </c>
      <c r="D132">
        <v>1831</v>
      </c>
      <c r="E132">
        <v>134412</v>
      </c>
      <c r="F132">
        <v>2629</v>
      </c>
      <c r="G132">
        <v>2350</v>
      </c>
      <c r="H132">
        <v>75</v>
      </c>
      <c r="I132">
        <v>99</v>
      </c>
      <c r="J132">
        <v>615</v>
      </c>
      <c r="K132">
        <v>113</v>
      </c>
      <c r="L132">
        <v>152</v>
      </c>
      <c r="M132">
        <v>2579</v>
      </c>
      <c r="N132">
        <v>184</v>
      </c>
      <c r="O132">
        <v>2175</v>
      </c>
      <c r="P132">
        <v>201</v>
      </c>
      <c r="Q132">
        <v>160</v>
      </c>
      <c r="R132">
        <v>28404</v>
      </c>
      <c r="S132">
        <v>463</v>
      </c>
      <c r="T132">
        <v>3208</v>
      </c>
      <c r="U132">
        <v>731</v>
      </c>
      <c r="V132">
        <v>18214</v>
      </c>
      <c r="W132">
        <v>39768</v>
      </c>
      <c r="X132">
        <v>1149</v>
      </c>
      <c r="Y132">
        <v>12444</v>
      </c>
      <c r="Z132">
        <v>18353</v>
      </c>
      <c r="AA132">
        <v>6020</v>
      </c>
      <c r="AB132" s="8">
        <v>62106</v>
      </c>
      <c r="AC132" s="8">
        <v>4031</v>
      </c>
    </row>
    <row r="133" spans="1:29" x14ac:dyDescent="0.25">
      <c r="A133" t="s">
        <v>2714</v>
      </c>
      <c r="B133">
        <v>5914408</v>
      </c>
      <c r="C133">
        <v>75611</v>
      </c>
      <c r="D133">
        <v>445</v>
      </c>
      <c r="E133">
        <v>57512</v>
      </c>
      <c r="F133">
        <v>788</v>
      </c>
      <c r="G133">
        <v>909</v>
      </c>
      <c r="H133">
        <v>33</v>
      </c>
      <c r="I133">
        <v>52</v>
      </c>
      <c r="J133">
        <v>320</v>
      </c>
      <c r="K133">
        <v>32</v>
      </c>
      <c r="L133">
        <v>107</v>
      </c>
      <c r="M133">
        <v>1166</v>
      </c>
      <c r="N133">
        <v>29</v>
      </c>
      <c r="O133">
        <v>1174</v>
      </c>
      <c r="P133">
        <v>135</v>
      </c>
      <c r="Q133">
        <v>34</v>
      </c>
      <c r="R133">
        <v>11391</v>
      </c>
      <c r="S133">
        <v>99</v>
      </c>
      <c r="T133">
        <v>1385</v>
      </c>
      <c r="U133">
        <v>457</v>
      </c>
      <c r="V133">
        <v>8212</v>
      </c>
      <c r="W133">
        <v>16519</v>
      </c>
      <c r="X133">
        <v>483</v>
      </c>
      <c r="Y133">
        <v>4831</v>
      </c>
      <c r="Z133">
        <v>7589</v>
      </c>
      <c r="AA133">
        <v>2493</v>
      </c>
      <c r="AB133" s="8">
        <v>27010</v>
      </c>
      <c r="AC133" s="8">
        <v>1309</v>
      </c>
    </row>
    <row r="134" spans="1:29" x14ac:dyDescent="0.25">
      <c r="A134" t="s">
        <v>1301</v>
      </c>
      <c r="B134">
        <v>136384292</v>
      </c>
      <c r="C134">
        <v>1235096</v>
      </c>
      <c r="D134">
        <v>10908</v>
      </c>
      <c r="E134">
        <v>888556</v>
      </c>
      <c r="F134">
        <v>24208</v>
      </c>
      <c r="G134">
        <v>21350</v>
      </c>
      <c r="H134">
        <v>949</v>
      </c>
      <c r="I134">
        <v>1174</v>
      </c>
      <c r="J134">
        <v>7493</v>
      </c>
      <c r="K134">
        <v>2577</v>
      </c>
      <c r="L134">
        <v>2766</v>
      </c>
      <c r="M134">
        <v>23170</v>
      </c>
      <c r="N134">
        <v>2902</v>
      </c>
      <c r="O134">
        <v>22339</v>
      </c>
      <c r="P134">
        <v>2479</v>
      </c>
      <c r="Q134">
        <v>1923</v>
      </c>
      <c r="R134">
        <v>193956</v>
      </c>
      <c r="S134">
        <v>4525</v>
      </c>
      <c r="T134">
        <v>23821</v>
      </c>
      <c r="U134">
        <v>7787</v>
      </c>
      <c r="V134">
        <v>127559</v>
      </c>
      <c r="W134">
        <v>255611</v>
      </c>
      <c r="X134">
        <v>9856</v>
      </c>
      <c r="Y134">
        <v>79551</v>
      </c>
      <c r="Z134">
        <v>106663</v>
      </c>
      <c r="AA134">
        <v>40441</v>
      </c>
      <c r="AB134" s="8">
        <v>408192</v>
      </c>
      <c r="AC134" s="8">
        <v>46852</v>
      </c>
    </row>
    <row r="135" spans="1:29" x14ac:dyDescent="0.25">
      <c r="A135" t="s">
        <v>1302</v>
      </c>
      <c r="B135">
        <v>17407947</v>
      </c>
      <c r="C135">
        <v>13674</v>
      </c>
      <c r="D135">
        <v>398</v>
      </c>
      <c r="E135">
        <v>3290</v>
      </c>
      <c r="F135">
        <v>438</v>
      </c>
      <c r="G135">
        <v>1070</v>
      </c>
      <c r="H135">
        <v>116</v>
      </c>
      <c r="I135">
        <v>135</v>
      </c>
      <c r="J135">
        <v>452</v>
      </c>
      <c r="K135">
        <v>202</v>
      </c>
      <c r="L135">
        <v>358</v>
      </c>
      <c r="M135">
        <v>347</v>
      </c>
      <c r="N135">
        <v>52</v>
      </c>
      <c r="O135">
        <v>552</v>
      </c>
      <c r="P135">
        <v>236</v>
      </c>
      <c r="Q135">
        <v>127</v>
      </c>
      <c r="R135">
        <v>4720</v>
      </c>
      <c r="S135">
        <v>952</v>
      </c>
      <c r="T135">
        <v>229</v>
      </c>
      <c r="U135">
        <v>535</v>
      </c>
      <c r="V135">
        <v>265</v>
      </c>
      <c r="W135">
        <v>1090</v>
      </c>
      <c r="X135">
        <v>0</v>
      </c>
      <c r="Y135">
        <v>231</v>
      </c>
      <c r="Z135">
        <v>3742</v>
      </c>
      <c r="AA135">
        <v>605</v>
      </c>
      <c r="AB135" s="8">
        <v>1169</v>
      </c>
      <c r="AC135" s="8">
        <v>373</v>
      </c>
    </row>
    <row r="136" spans="1:29" x14ac:dyDescent="0.25">
      <c r="A136" t="s">
        <v>1303</v>
      </c>
      <c r="B136">
        <v>6834743</v>
      </c>
      <c r="C136">
        <v>14006</v>
      </c>
      <c r="D136">
        <v>404</v>
      </c>
      <c r="E136">
        <v>6470</v>
      </c>
      <c r="F136">
        <v>207</v>
      </c>
      <c r="G136">
        <v>639</v>
      </c>
      <c r="H136">
        <v>32</v>
      </c>
      <c r="I136">
        <v>19</v>
      </c>
      <c r="J136">
        <v>221</v>
      </c>
      <c r="K136">
        <v>86</v>
      </c>
      <c r="L136">
        <v>181</v>
      </c>
      <c r="M136">
        <v>433</v>
      </c>
      <c r="N136">
        <v>268</v>
      </c>
      <c r="O136">
        <v>260</v>
      </c>
      <c r="P136">
        <v>90</v>
      </c>
      <c r="Q136">
        <v>0</v>
      </c>
      <c r="R136">
        <v>4130</v>
      </c>
      <c r="S136">
        <v>375</v>
      </c>
      <c r="T136">
        <v>191</v>
      </c>
      <c r="U136">
        <v>517</v>
      </c>
      <c r="V136">
        <v>773</v>
      </c>
      <c r="W136">
        <v>3578</v>
      </c>
      <c r="X136">
        <v>0</v>
      </c>
      <c r="Y136">
        <v>451</v>
      </c>
      <c r="Z136">
        <v>3239</v>
      </c>
      <c r="AA136">
        <v>561</v>
      </c>
      <c r="AB136" s="8">
        <v>1151</v>
      </c>
      <c r="AC136" s="8">
        <v>330</v>
      </c>
    </row>
    <row r="137" spans="1:29" x14ac:dyDescent="0.25">
      <c r="A137" t="s">
        <v>1304</v>
      </c>
      <c r="B137">
        <v>14169107</v>
      </c>
      <c r="C137">
        <v>35228</v>
      </c>
      <c r="D137">
        <v>347</v>
      </c>
      <c r="E137">
        <v>19046</v>
      </c>
      <c r="F137">
        <v>539</v>
      </c>
      <c r="G137">
        <v>819</v>
      </c>
      <c r="H137">
        <v>131</v>
      </c>
      <c r="I137">
        <v>17</v>
      </c>
      <c r="J137">
        <v>539</v>
      </c>
      <c r="K137">
        <v>172</v>
      </c>
      <c r="L137">
        <v>172</v>
      </c>
      <c r="M137">
        <v>586</v>
      </c>
      <c r="N137">
        <v>357</v>
      </c>
      <c r="O137">
        <v>587</v>
      </c>
      <c r="P137">
        <v>146</v>
      </c>
      <c r="Q137">
        <v>20</v>
      </c>
      <c r="R137">
        <v>10601</v>
      </c>
      <c r="S137">
        <v>355</v>
      </c>
      <c r="T137">
        <v>794</v>
      </c>
      <c r="U137">
        <v>226</v>
      </c>
      <c r="V137">
        <v>1329</v>
      </c>
      <c r="W137">
        <v>10286</v>
      </c>
      <c r="X137">
        <v>117</v>
      </c>
      <c r="Y137">
        <v>2339</v>
      </c>
      <c r="Z137">
        <v>7884</v>
      </c>
      <c r="AA137">
        <v>1942</v>
      </c>
      <c r="AB137" s="8">
        <v>4749</v>
      </c>
      <c r="AC137" s="8">
        <v>775</v>
      </c>
    </row>
    <row r="138" spans="1:29" x14ac:dyDescent="0.25">
      <c r="A138" t="s">
        <v>1305</v>
      </c>
      <c r="B138">
        <v>14571755</v>
      </c>
      <c r="C138">
        <v>73420</v>
      </c>
      <c r="D138">
        <v>636</v>
      </c>
      <c r="E138">
        <v>46516</v>
      </c>
      <c r="F138">
        <v>1368</v>
      </c>
      <c r="G138">
        <v>977</v>
      </c>
      <c r="H138">
        <v>74</v>
      </c>
      <c r="I138">
        <v>118</v>
      </c>
      <c r="J138">
        <v>442</v>
      </c>
      <c r="K138">
        <v>117</v>
      </c>
      <c r="L138">
        <v>359</v>
      </c>
      <c r="M138">
        <v>910</v>
      </c>
      <c r="N138">
        <v>489</v>
      </c>
      <c r="O138">
        <v>690</v>
      </c>
      <c r="P138">
        <v>133</v>
      </c>
      <c r="Q138">
        <v>28</v>
      </c>
      <c r="R138">
        <v>17557</v>
      </c>
      <c r="S138">
        <v>281</v>
      </c>
      <c r="T138">
        <v>2725</v>
      </c>
      <c r="U138">
        <v>476</v>
      </c>
      <c r="V138">
        <v>1536</v>
      </c>
      <c r="W138">
        <v>19508</v>
      </c>
      <c r="X138">
        <v>110</v>
      </c>
      <c r="Y138">
        <v>5179</v>
      </c>
      <c r="Z138">
        <v>10408</v>
      </c>
      <c r="AA138">
        <v>3663</v>
      </c>
      <c r="AB138" s="8">
        <v>19707</v>
      </c>
      <c r="AC138" s="8">
        <v>3486</v>
      </c>
    </row>
    <row r="139" spans="1:29" x14ac:dyDescent="0.25">
      <c r="A139" t="s">
        <v>1306</v>
      </c>
      <c r="B139">
        <v>20898334</v>
      </c>
      <c r="C139">
        <v>159093</v>
      </c>
      <c r="D139">
        <v>2165</v>
      </c>
      <c r="E139">
        <v>94947</v>
      </c>
      <c r="F139">
        <v>5298</v>
      </c>
      <c r="G139">
        <v>3108</v>
      </c>
      <c r="H139">
        <v>242</v>
      </c>
      <c r="I139">
        <v>224</v>
      </c>
      <c r="J139">
        <v>1468</v>
      </c>
      <c r="K139">
        <v>725</v>
      </c>
      <c r="L139">
        <v>394</v>
      </c>
      <c r="M139">
        <v>3025</v>
      </c>
      <c r="N139">
        <v>726</v>
      </c>
      <c r="O139">
        <v>2200</v>
      </c>
      <c r="P139">
        <v>439</v>
      </c>
      <c r="Q139">
        <v>411</v>
      </c>
      <c r="R139">
        <v>36186</v>
      </c>
      <c r="S139">
        <v>590</v>
      </c>
      <c r="T139">
        <v>6945</v>
      </c>
      <c r="U139">
        <v>2202</v>
      </c>
      <c r="V139">
        <v>5555</v>
      </c>
      <c r="W139">
        <v>25260</v>
      </c>
      <c r="X139">
        <v>460</v>
      </c>
      <c r="Y139">
        <v>4893</v>
      </c>
      <c r="Z139">
        <v>19043</v>
      </c>
      <c r="AA139">
        <v>6999</v>
      </c>
      <c r="AB139" s="8">
        <v>56577</v>
      </c>
      <c r="AC139" s="8">
        <v>10144</v>
      </c>
    </row>
    <row r="140" spans="1:29" x14ac:dyDescent="0.25">
      <c r="A140" t="s">
        <v>1307</v>
      </c>
      <c r="B140">
        <v>18425173</v>
      </c>
      <c r="C140">
        <v>191574</v>
      </c>
      <c r="D140">
        <v>2145</v>
      </c>
      <c r="E140">
        <v>133153</v>
      </c>
      <c r="F140">
        <v>4889</v>
      </c>
      <c r="G140">
        <v>4887</v>
      </c>
      <c r="H140">
        <v>157</v>
      </c>
      <c r="I140">
        <v>283</v>
      </c>
      <c r="J140">
        <v>1566</v>
      </c>
      <c r="K140">
        <v>360</v>
      </c>
      <c r="L140">
        <v>327</v>
      </c>
      <c r="M140">
        <v>3530</v>
      </c>
      <c r="N140">
        <v>536</v>
      </c>
      <c r="O140">
        <v>3915</v>
      </c>
      <c r="P140">
        <v>476</v>
      </c>
      <c r="Q140">
        <v>334</v>
      </c>
      <c r="R140">
        <v>29454</v>
      </c>
      <c r="S140">
        <v>575</v>
      </c>
      <c r="T140">
        <v>4987</v>
      </c>
      <c r="U140">
        <v>1402</v>
      </c>
      <c r="V140">
        <v>16901</v>
      </c>
      <c r="W140">
        <v>43935</v>
      </c>
      <c r="X140">
        <v>669</v>
      </c>
      <c r="Y140">
        <v>4272</v>
      </c>
      <c r="Z140">
        <v>15028</v>
      </c>
      <c r="AA140">
        <v>6109</v>
      </c>
      <c r="AB140" s="8">
        <v>65974</v>
      </c>
      <c r="AC140" s="8">
        <v>8317</v>
      </c>
    </row>
    <row r="141" spans="1:29" x14ac:dyDescent="0.25">
      <c r="A141" t="s">
        <v>1308</v>
      </c>
      <c r="B141">
        <v>19018824</v>
      </c>
      <c r="C141">
        <v>336038</v>
      </c>
      <c r="D141">
        <v>2636</v>
      </c>
      <c r="E141">
        <v>259943</v>
      </c>
      <c r="F141">
        <v>5312</v>
      </c>
      <c r="G141">
        <v>5642</v>
      </c>
      <c r="H141">
        <v>118</v>
      </c>
      <c r="I141">
        <v>221</v>
      </c>
      <c r="J141">
        <v>1597</v>
      </c>
      <c r="K141">
        <v>431</v>
      </c>
      <c r="L141">
        <v>520</v>
      </c>
      <c r="M141">
        <v>5278</v>
      </c>
      <c r="N141">
        <v>308</v>
      </c>
      <c r="O141">
        <v>6312</v>
      </c>
      <c r="P141">
        <v>694</v>
      </c>
      <c r="Q141">
        <v>437</v>
      </c>
      <c r="R141">
        <v>40867</v>
      </c>
      <c r="S141">
        <v>791</v>
      </c>
      <c r="T141">
        <v>4931</v>
      </c>
      <c r="U141">
        <v>1465</v>
      </c>
      <c r="V141">
        <v>49336</v>
      </c>
      <c r="W141">
        <v>81868</v>
      </c>
      <c r="X141">
        <v>3100</v>
      </c>
      <c r="Y141">
        <v>20133</v>
      </c>
      <c r="Z141">
        <v>20569</v>
      </c>
      <c r="AA141">
        <v>7735</v>
      </c>
      <c r="AB141" s="8">
        <v>104041</v>
      </c>
      <c r="AC141" s="8">
        <v>12563</v>
      </c>
    </row>
    <row r="142" spans="1:29" x14ac:dyDescent="0.25">
      <c r="A142" t="s">
        <v>1309</v>
      </c>
      <c r="B142">
        <v>19435745</v>
      </c>
      <c r="C142">
        <v>349632</v>
      </c>
      <c r="D142">
        <v>2090</v>
      </c>
      <c r="E142">
        <v>275812</v>
      </c>
      <c r="F142">
        <v>5610</v>
      </c>
      <c r="G142">
        <v>2663</v>
      </c>
      <c r="H142">
        <v>76</v>
      </c>
      <c r="I142">
        <v>99</v>
      </c>
      <c r="J142">
        <v>709</v>
      </c>
      <c r="K142">
        <v>285</v>
      </c>
      <c r="L142">
        <v>418</v>
      </c>
      <c r="M142">
        <v>8151</v>
      </c>
      <c r="N142">
        <v>166</v>
      </c>
      <c r="O142">
        <v>7434</v>
      </c>
      <c r="P142">
        <v>250</v>
      </c>
      <c r="Q142">
        <v>509</v>
      </c>
      <c r="R142">
        <v>42246</v>
      </c>
      <c r="S142">
        <v>583</v>
      </c>
      <c r="T142">
        <v>2531</v>
      </c>
      <c r="U142">
        <v>878</v>
      </c>
      <c r="V142">
        <v>42773</v>
      </c>
      <c r="W142">
        <v>60038</v>
      </c>
      <c r="X142">
        <v>4477</v>
      </c>
      <c r="Y142">
        <v>37721</v>
      </c>
      <c r="Z142">
        <v>21891</v>
      </c>
      <c r="AA142">
        <v>10881</v>
      </c>
      <c r="AB142" s="8">
        <v>129925</v>
      </c>
      <c r="AC142" s="8">
        <v>9474</v>
      </c>
    </row>
    <row r="143" spans="1:29" x14ac:dyDescent="0.25">
      <c r="A143" t="s">
        <v>1310</v>
      </c>
      <c r="B143">
        <v>3480297</v>
      </c>
      <c r="C143">
        <v>37471</v>
      </c>
      <c r="D143">
        <v>30</v>
      </c>
      <c r="E143">
        <v>30288</v>
      </c>
      <c r="F143">
        <v>289</v>
      </c>
      <c r="G143">
        <v>957</v>
      </c>
      <c r="H143">
        <v>0</v>
      </c>
      <c r="I143">
        <v>52</v>
      </c>
      <c r="J143">
        <v>365</v>
      </c>
      <c r="K143">
        <v>184</v>
      </c>
      <c r="L143">
        <v>37</v>
      </c>
      <c r="M143">
        <v>411</v>
      </c>
      <c r="N143">
        <v>0</v>
      </c>
      <c r="O143">
        <v>261</v>
      </c>
      <c r="P143">
        <v>12</v>
      </c>
      <c r="Q143">
        <v>0</v>
      </c>
      <c r="R143">
        <v>4200</v>
      </c>
      <c r="S143">
        <v>1</v>
      </c>
      <c r="T143">
        <v>384</v>
      </c>
      <c r="U143">
        <v>22</v>
      </c>
      <c r="V143">
        <v>5016</v>
      </c>
      <c r="W143">
        <v>6615</v>
      </c>
      <c r="X143">
        <v>636</v>
      </c>
      <c r="Y143">
        <v>2870</v>
      </c>
      <c r="Z143">
        <v>2606</v>
      </c>
      <c r="AA143">
        <v>1007</v>
      </c>
      <c r="AB143" s="8">
        <v>15129</v>
      </c>
      <c r="AC143" s="8">
        <v>587</v>
      </c>
    </row>
    <row r="144" spans="1:29" x14ac:dyDescent="0.25">
      <c r="A144" t="s">
        <v>1311</v>
      </c>
      <c r="B144">
        <v>2142367</v>
      </c>
      <c r="C144">
        <v>24960</v>
      </c>
      <c r="D144">
        <v>57</v>
      </c>
      <c r="E144">
        <v>19091</v>
      </c>
      <c r="F144">
        <v>258</v>
      </c>
      <c r="G144">
        <v>588</v>
      </c>
      <c r="H144">
        <v>3</v>
      </c>
      <c r="I144">
        <v>6</v>
      </c>
      <c r="J144">
        <v>134</v>
      </c>
      <c r="K144">
        <v>15</v>
      </c>
      <c r="L144">
        <v>0</v>
      </c>
      <c r="M144">
        <v>499</v>
      </c>
      <c r="N144">
        <v>0</v>
      </c>
      <c r="O144">
        <v>128</v>
      </c>
      <c r="P144">
        <v>3</v>
      </c>
      <c r="Q144">
        <v>57</v>
      </c>
      <c r="R144">
        <v>3995</v>
      </c>
      <c r="S144">
        <v>22</v>
      </c>
      <c r="T144">
        <v>104</v>
      </c>
      <c r="U144">
        <v>64</v>
      </c>
      <c r="V144">
        <v>4075</v>
      </c>
      <c r="W144">
        <v>3433</v>
      </c>
      <c r="X144">
        <v>287</v>
      </c>
      <c r="Y144">
        <v>1462</v>
      </c>
      <c r="Z144">
        <v>2253</v>
      </c>
      <c r="AA144">
        <v>939</v>
      </c>
      <c r="AB144" s="8">
        <v>9770</v>
      </c>
      <c r="AC144" s="8">
        <v>803</v>
      </c>
    </row>
    <row r="145" spans="1:29" x14ac:dyDescent="0.25">
      <c r="A145" s="14" t="s">
        <v>1552</v>
      </c>
      <c r="AB145" s="13"/>
      <c r="AC145" s="13"/>
    </row>
    <row r="146" spans="1:29" x14ac:dyDescent="0.25">
      <c r="A146" s="6" t="s">
        <v>1518</v>
      </c>
      <c r="B146" s="6"/>
      <c r="C146" s="10"/>
      <c r="D146" s="11"/>
      <c r="E146" s="11"/>
    </row>
    <row r="147" spans="1:29" x14ac:dyDescent="0.25">
      <c r="A147" s="6" t="s">
        <v>1519</v>
      </c>
      <c r="B147" s="6"/>
      <c r="C147" s="10"/>
      <c r="D147" s="11"/>
      <c r="E147" s="11"/>
    </row>
    <row r="148" spans="1:29" x14ac:dyDescent="0.25">
      <c r="A148" s="4" t="s">
        <v>2708</v>
      </c>
      <c r="B148" s="4"/>
    </row>
    <row r="149" spans="1:29" x14ac:dyDescent="0.25">
      <c r="A149" s="4" t="s">
        <v>2722</v>
      </c>
      <c r="B149" s="4"/>
    </row>
    <row r="150" spans="1:29" s="8" customFormat="1" ht="21.75" customHeight="1" x14ac:dyDescent="0.25">
      <c r="A150" s="4" t="s">
        <v>2716</v>
      </c>
      <c r="B150" s="4"/>
    </row>
    <row r="151" spans="1:29" s="8" customFormat="1" x14ac:dyDescent="0.25">
      <c r="A151" s="4" t="s">
        <v>2720</v>
      </c>
      <c r="B151" s="4"/>
    </row>
    <row r="152" spans="1:29" s="8" customFormat="1" ht="47.25" customHeight="1" x14ac:dyDescent="0.25">
      <c r="A152" s="4" t="s">
        <v>2718</v>
      </c>
      <c r="B152" s="4"/>
    </row>
    <row r="153" spans="1:29" ht="69" customHeight="1" x14ac:dyDescent="0.25">
      <c r="A153" s="4" t="s">
        <v>2717</v>
      </c>
      <c r="B153" s="4"/>
    </row>
    <row r="154" spans="1:29" x14ac:dyDescent="0.25">
      <c r="A154" s="4" t="s">
        <v>2719</v>
      </c>
    </row>
    <row r="155" spans="1:29" ht="33.75" x14ac:dyDescent="0.25">
      <c r="A155" s="4" t="s">
        <v>2721</v>
      </c>
    </row>
    <row r="156" spans="1:29" x14ac:dyDescent="0.25">
      <c r="A156" s="4" t="s">
        <v>1341</v>
      </c>
    </row>
    <row r="157" spans="1:29" ht="33.75" x14ac:dyDescent="0.25">
      <c r="A157" s="4" t="s">
        <v>2723</v>
      </c>
    </row>
    <row r="158" spans="1:29" ht="45" x14ac:dyDescent="0.25">
      <c r="A158" s="4" t="s">
        <v>2724</v>
      </c>
    </row>
    <row r="159" spans="1:29" x14ac:dyDescent="0.25">
      <c r="A159" s="4" t="s">
        <v>2725</v>
      </c>
    </row>
    <row r="160" spans="1:29" x14ac:dyDescent="0.25">
      <c r="A160" s="4" t="s">
        <v>2726</v>
      </c>
    </row>
    <row r="161" spans="1:1" ht="22.5" x14ac:dyDescent="0.25">
      <c r="A161" s="4" t="s">
        <v>2727</v>
      </c>
    </row>
    <row r="162" spans="1:1" ht="22.5" x14ac:dyDescent="0.25">
      <c r="A162" s="4" t="s">
        <v>2728</v>
      </c>
    </row>
    <row r="163" spans="1:1" ht="22.5" x14ac:dyDescent="0.25">
      <c r="A163" s="4" t="s">
        <v>2729</v>
      </c>
    </row>
    <row r="164" spans="1:1" x14ac:dyDescent="0.25">
      <c r="A164" s="4" t="s">
        <v>2730</v>
      </c>
    </row>
    <row r="165" spans="1:1" x14ac:dyDescent="0.25">
      <c r="A165" s="4" t="s">
        <v>2731</v>
      </c>
    </row>
    <row r="166" spans="1:1" x14ac:dyDescent="0.25">
      <c r="A166" s="4" t="s">
        <v>2732</v>
      </c>
    </row>
    <row r="167" spans="1:1" ht="45" x14ac:dyDescent="0.25">
      <c r="A167" s="4" t="s">
        <v>2733</v>
      </c>
    </row>
    <row r="168" spans="1:1" x14ac:dyDescent="0.25">
      <c r="A168" s="4"/>
    </row>
    <row r="169" spans="1:1" x14ac:dyDescent="0.25">
      <c r="A169" s="4"/>
    </row>
    <row r="170" spans="1:1" x14ac:dyDescent="0.25">
      <c r="A170" s="4"/>
    </row>
    <row r="171" spans="1:1" x14ac:dyDescent="0.25">
      <c r="A171" s="4"/>
    </row>
  </sheetData>
  <pageMargins left="0.25" right="0.25" top="0.5" bottom="0.5" header="0.3" footer="0.3"/>
  <pageSetup scale="87" fitToWidth="5" fitToHeight="8" orientation="landscape"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300"/>
  <sheetViews>
    <sheetView workbookViewId="0">
      <pane xSplit="1" ySplit="1" topLeftCell="T266" activePane="bottomRight" state="frozen"/>
      <selection pane="topRight" activeCell="B1" sqref="B1"/>
      <selection pane="bottomLeft" activeCell="A2" sqref="A2"/>
      <selection pane="bottomRight" activeCell="AB2" sqref="AB2"/>
    </sheetView>
  </sheetViews>
  <sheetFormatPr defaultRowHeight="15" x14ac:dyDescent="0.25"/>
  <cols>
    <col min="1" max="1" width="79.42578125" customWidth="1"/>
    <col min="2" max="2" width="15.140625" customWidth="1"/>
    <col min="3" max="3" width="10.5703125" style="8" bestFit="1" customWidth="1"/>
    <col min="4" max="4" width="11" style="8" customWidth="1"/>
    <col min="5" max="5" width="9.5703125" style="8" bestFit="1" customWidth="1"/>
    <col min="6" max="6" width="10.140625" style="8" customWidth="1"/>
    <col min="7" max="7" width="9.5703125" style="8" bestFit="1" customWidth="1"/>
    <col min="8" max="8" width="12.28515625" style="8" customWidth="1"/>
    <col min="9" max="9" width="9.28515625" style="8" bestFit="1" customWidth="1"/>
    <col min="10" max="10" width="12" style="8" customWidth="1"/>
    <col min="11" max="13" width="9.5703125" style="8" bestFit="1" customWidth="1"/>
    <col min="14" max="14" width="10.140625" style="8" customWidth="1"/>
    <col min="15" max="15" width="9.5703125" style="8" bestFit="1" customWidth="1"/>
    <col min="16" max="16" width="10.85546875" style="8" customWidth="1"/>
    <col min="17" max="17" width="9.5703125" style="8" bestFit="1" customWidth="1"/>
    <col min="18" max="18" width="10.42578125" style="8" customWidth="1"/>
    <col min="19" max="19" width="13.140625" style="8" customWidth="1"/>
    <col min="20" max="20" width="13" style="8" customWidth="1"/>
    <col min="21" max="21" width="14" style="8" customWidth="1"/>
    <col min="22" max="22" width="12.85546875" style="8" customWidth="1"/>
    <col min="23" max="23" width="11.5703125" style="8" customWidth="1"/>
    <col min="24" max="24" width="11.7109375" style="8" customWidth="1"/>
    <col min="25" max="25" width="17.140625" style="8" customWidth="1"/>
    <col min="26" max="27" width="9.5703125" style="8" bestFit="1" customWidth="1"/>
    <col min="28" max="28" width="25.28515625" style="8" customWidth="1"/>
    <col min="29" max="29" width="28.140625" style="8" customWidth="1"/>
  </cols>
  <sheetData>
    <row r="1" spans="1:29" x14ac:dyDescent="0.25">
      <c r="A1" s="1" t="s">
        <v>575</v>
      </c>
      <c r="B1" s="1" t="s">
        <v>1523</v>
      </c>
      <c r="C1" s="1" t="s">
        <v>1143</v>
      </c>
      <c r="D1" s="1" t="s">
        <v>1524</v>
      </c>
      <c r="E1" s="1" t="s">
        <v>1525</v>
      </c>
      <c r="F1" s="1" t="s">
        <v>1526</v>
      </c>
      <c r="G1" s="1" t="s">
        <v>1527</v>
      </c>
      <c r="H1" s="1" t="s">
        <v>1528</v>
      </c>
      <c r="I1" s="1" t="s">
        <v>1529</v>
      </c>
      <c r="J1" s="1" t="s">
        <v>1530</v>
      </c>
      <c r="K1" s="1" t="s">
        <v>1531</v>
      </c>
      <c r="L1" s="1" t="s">
        <v>1532</v>
      </c>
      <c r="M1" s="1" t="s">
        <v>1533</v>
      </c>
      <c r="N1" s="1" t="s">
        <v>1534</v>
      </c>
      <c r="O1" s="1" t="s">
        <v>1535</v>
      </c>
      <c r="P1" s="1" t="s">
        <v>1536</v>
      </c>
      <c r="Q1" s="1" t="s">
        <v>1537</v>
      </c>
      <c r="R1" s="1" t="s">
        <v>1538</v>
      </c>
      <c r="S1" s="1" t="s">
        <v>1539</v>
      </c>
      <c r="T1" s="1" t="s">
        <v>1335</v>
      </c>
      <c r="U1" s="1" t="s">
        <v>1540</v>
      </c>
      <c r="V1" s="1" t="s">
        <v>1541</v>
      </c>
      <c r="W1" s="1" t="s">
        <v>1542</v>
      </c>
      <c r="X1" s="1" t="s">
        <v>1543</v>
      </c>
      <c r="Y1" s="1" t="s">
        <v>1544</v>
      </c>
      <c r="Z1" s="1" t="s">
        <v>1545</v>
      </c>
      <c r="AA1" s="1" t="s">
        <v>1546</v>
      </c>
      <c r="AB1" s="7" t="s">
        <v>1350</v>
      </c>
      <c r="AC1" s="7" t="s">
        <v>1351</v>
      </c>
    </row>
    <row r="2" spans="1:29" x14ac:dyDescent="0.25">
      <c r="A2" t="s">
        <v>1193</v>
      </c>
      <c r="B2">
        <v>135393564</v>
      </c>
      <c r="C2">
        <v>1220422</v>
      </c>
      <c r="D2">
        <v>10867</v>
      </c>
      <c r="E2">
        <v>877617</v>
      </c>
      <c r="F2">
        <v>24063</v>
      </c>
      <c r="G2">
        <v>21075</v>
      </c>
      <c r="H2">
        <v>992</v>
      </c>
      <c r="I2">
        <v>1167</v>
      </c>
      <c r="J2">
        <v>7455</v>
      </c>
      <c r="K2">
        <v>2688</v>
      </c>
      <c r="L2">
        <v>2661</v>
      </c>
      <c r="M2">
        <v>22979</v>
      </c>
      <c r="N2">
        <v>2770</v>
      </c>
      <c r="O2">
        <v>22348</v>
      </c>
      <c r="P2">
        <v>2469</v>
      </c>
      <c r="Q2">
        <v>1969</v>
      </c>
      <c r="R2">
        <v>191068</v>
      </c>
      <c r="S2">
        <v>4512</v>
      </c>
      <c r="T2">
        <v>23722</v>
      </c>
      <c r="U2">
        <v>7603</v>
      </c>
      <c r="V2">
        <v>124752</v>
      </c>
      <c r="W2">
        <v>252912</v>
      </c>
      <c r="X2">
        <v>9838</v>
      </c>
      <c r="Y2">
        <v>77554</v>
      </c>
      <c r="Z2">
        <v>104964</v>
      </c>
      <c r="AA2">
        <v>39497</v>
      </c>
      <c r="AB2" s="8">
        <v>404958</v>
      </c>
      <c r="AC2" s="8">
        <v>46607</v>
      </c>
    </row>
    <row r="3" spans="1:29" x14ac:dyDescent="0.25">
      <c r="A3" t="s">
        <v>1194</v>
      </c>
      <c r="B3">
        <v>14743943</v>
      </c>
      <c r="C3">
        <v>127760</v>
      </c>
      <c r="D3">
        <v>930</v>
      </c>
      <c r="E3">
        <v>94311</v>
      </c>
      <c r="F3">
        <v>1079</v>
      </c>
      <c r="G3">
        <v>1839</v>
      </c>
      <c r="H3">
        <v>206</v>
      </c>
      <c r="I3">
        <v>130</v>
      </c>
      <c r="J3">
        <v>554</v>
      </c>
      <c r="K3">
        <v>148</v>
      </c>
      <c r="L3">
        <v>414</v>
      </c>
      <c r="M3">
        <v>855</v>
      </c>
      <c r="N3">
        <v>326</v>
      </c>
      <c r="O3">
        <v>1364</v>
      </c>
      <c r="P3">
        <v>170</v>
      </c>
      <c r="Q3">
        <v>93</v>
      </c>
      <c r="R3">
        <v>22581</v>
      </c>
      <c r="S3">
        <v>457</v>
      </c>
      <c r="T3">
        <v>2303</v>
      </c>
      <c r="U3">
        <v>854</v>
      </c>
      <c r="V3">
        <v>9099</v>
      </c>
      <c r="W3">
        <v>24870</v>
      </c>
      <c r="X3">
        <v>437</v>
      </c>
      <c r="Y3">
        <v>4446</v>
      </c>
      <c r="Z3">
        <v>16432</v>
      </c>
      <c r="AA3">
        <v>4709</v>
      </c>
      <c r="AB3" s="8">
        <v>54605</v>
      </c>
      <c r="AC3" s="8">
        <v>1440</v>
      </c>
    </row>
    <row r="4" spans="1:29" x14ac:dyDescent="0.25">
      <c r="A4" t="s">
        <v>1195</v>
      </c>
      <c r="B4">
        <v>35560754</v>
      </c>
      <c r="C4">
        <v>320754</v>
      </c>
      <c r="D4">
        <v>2432</v>
      </c>
      <c r="E4">
        <v>240081</v>
      </c>
      <c r="F4">
        <v>4550</v>
      </c>
      <c r="G4">
        <v>4648</v>
      </c>
      <c r="H4">
        <v>482</v>
      </c>
      <c r="I4">
        <v>389</v>
      </c>
      <c r="J4">
        <v>1527</v>
      </c>
      <c r="K4">
        <v>712</v>
      </c>
      <c r="L4">
        <v>653</v>
      </c>
      <c r="M4">
        <v>4600</v>
      </c>
      <c r="N4">
        <v>975</v>
      </c>
      <c r="O4">
        <v>5614</v>
      </c>
      <c r="P4">
        <v>769</v>
      </c>
      <c r="Q4">
        <v>541</v>
      </c>
      <c r="R4">
        <v>45430</v>
      </c>
      <c r="S4">
        <v>1329</v>
      </c>
      <c r="T4">
        <v>6022</v>
      </c>
      <c r="U4">
        <v>2518</v>
      </c>
      <c r="V4">
        <v>32796</v>
      </c>
      <c r="W4">
        <v>69490</v>
      </c>
      <c r="X4">
        <v>4861</v>
      </c>
      <c r="Y4">
        <v>13025</v>
      </c>
      <c r="Z4">
        <v>29508</v>
      </c>
      <c r="AA4">
        <v>9333</v>
      </c>
      <c r="AB4" s="8">
        <v>117391</v>
      </c>
      <c r="AC4" s="8">
        <v>6589</v>
      </c>
    </row>
    <row r="5" spans="1:29" x14ac:dyDescent="0.25">
      <c r="A5" t="s">
        <v>1196</v>
      </c>
      <c r="B5">
        <v>53592857</v>
      </c>
      <c r="C5">
        <v>462333</v>
      </c>
      <c r="D5">
        <v>5706</v>
      </c>
      <c r="E5">
        <v>311752</v>
      </c>
      <c r="F5">
        <v>13618</v>
      </c>
      <c r="G5">
        <v>9204</v>
      </c>
      <c r="H5">
        <v>190</v>
      </c>
      <c r="I5">
        <v>524</v>
      </c>
      <c r="J5">
        <v>4030</v>
      </c>
      <c r="K5">
        <v>1178</v>
      </c>
      <c r="L5">
        <v>1042</v>
      </c>
      <c r="M5">
        <v>13480</v>
      </c>
      <c r="N5">
        <v>1193</v>
      </c>
      <c r="O5">
        <v>11792</v>
      </c>
      <c r="P5">
        <v>1245</v>
      </c>
      <c r="Q5">
        <v>1030</v>
      </c>
      <c r="R5">
        <v>73671</v>
      </c>
      <c r="S5">
        <v>1961</v>
      </c>
      <c r="T5">
        <v>10717</v>
      </c>
      <c r="U5">
        <v>2626</v>
      </c>
      <c r="V5">
        <v>47228</v>
      </c>
      <c r="W5">
        <v>92832</v>
      </c>
      <c r="X5">
        <v>3601</v>
      </c>
      <c r="Y5">
        <v>34129</v>
      </c>
      <c r="Z5">
        <v>34632</v>
      </c>
      <c r="AA5">
        <v>15029</v>
      </c>
      <c r="AB5" s="8">
        <v>131336</v>
      </c>
      <c r="AC5" s="8">
        <v>24010</v>
      </c>
    </row>
    <row r="6" spans="1:29" x14ac:dyDescent="0.25">
      <c r="A6" t="s">
        <v>1197</v>
      </c>
      <c r="B6">
        <v>22348200</v>
      </c>
      <c r="C6">
        <v>217119</v>
      </c>
      <c r="D6">
        <v>1456</v>
      </c>
      <c r="E6">
        <v>162848</v>
      </c>
      <c r="F6">
        <v>3610</v>
      </c>
      <c r="G6">
        <v>3522</v>
      </c>
      <c r="H6">
        <v>52</v>
      </c>
      <c r="I6">
        <v>88</v>
      </c>
      <c r="J6">
        <v>949</v>
      </c>
      <c r="K6">
        <v>573</v>
      </c>
      <c r="L6">
        <v>263</v>
      </c>
      <c r="M6">
        <v>3309</v>
      </c>
      <c r="N6">
        <v>183</v>
      </c>
      <c r="O6">
        <v>2564</v>
      </c>
      <c r="P6">
        <v>187</v>
      </c>
      <c r="Q6">
        <v>238</v>
      </c>
      <c r="R6">
        <v>33799</v>
      </c>
      <c r="S6">
        <v>475</v>
      </c>
      <c r="T6">
        <v>3003</v>
      </c>
      <c r="U6">
        <v>1201</v>
      </c>
      <c r="V6">
        <v>26084</v>
      </c>
      <c r="W6">
        <v>46248</v>
      </c>
      <c r="X6">
        <v>510</v>
      </c>
      <c r="Y6">
        <v>20669</v>
      </c>
      <c r="Z6">
        <v>15103</v>
      </c>
      <c r="AA6">
        <v>7601</v>
      </c>
      <c r="AB6" s="8">
        <v>68136</v>
      </c>
      <c r="AC6" s="8">
        <v>11095</v>
      </c>
    </row>
    <row r="7" spans="1:29" x14ac:dyDescent="0.25">
      <c r="A7" t="s">
        <v>1198</v>
      </c>
      <c r="B7">
        <v>5896442</v>
      </c>
      <c r="C7">
        <v>53837</v>
      </c>
      <c r="D7">
        <v>220</v>
      </c>
      <c r="E7">
        <v>41365</v>
      </c>
      <c r="F7">
        <v>803</v>
      </c>
      <c r="G7">
        <v>1471</v>
      </c>
      <c r="H7">
        <v>7</v>
      </c>
      <c r="I7">
        <v>36</v>
      </c>
      <c r="J7">
        <v>196</v>
      </c>
      <c r="K7">
        <v>54</v>
      </c>
      <c r="L7">
        <v>232</v>
      </c>
      <c r="M7">
        <v>395</v>
      </c>
      <c r="N7">
        <v>0</v>
      </c>
      <c r="O7">
        <v>453</v>
      </c>
      <c r="P7">
        <v>55</v>
      </c>
      <c r="Q7">
        <v>44</v>
      </c>
      <c r="R7">
        <v>7867</v>
      </c>
      <c r="S7">
        <v>209</v>
      </c>
      <c r="T7">
        <v>430</v>
      </c>
      <c r="U7">
        <v>246</v>
      </c>
      <c r="V7">
        <v>8149</v>
      </c>
      <c r="W7">
        <v>11229</v>
      </c>
      <c r="X7">
        <v>146</v>
      </c>
      <c r="Y7">
        <v>4262</v>
      </c>
      <c r="Z7">
        <v>3084</v>
      </c>
      <c r="AA7">
        <v>1583</v>
      </c>
      <c r="AB7" s="8">
        <v>17333</v>
      </c>
      <c r="AC7" s="8">
        <v>3200</v>
      </c>
    </row>
    <row r="8" spans="1:29" x14ac:dyDescent="0.25">
      <c r="A8" t="s">
        <v>1199</v>
      </c>
      <c r="B8">
        <v>3251368</v>
      </c>
      <c r="C8">
        <v>38619</v>
      </c>
      <c r="D8">
        <v>123</v>
      </c>
      <c r="E8">
        <v>27260</v>
      </c>
      <c r="F8">
        <v>403</v>
      </c>
      <c r="G8">
        <v>391</v>
      </c>
      <c r="H8">
        <v>55</v>
      </c>
      <c r="I8">
        <v>0</v>
      </c>
      <c r="J8">
        <v>199</v>
      </c>
      <c r="K8">
        <v>23</v>
      </c>
      <c r="L8">
        <v>57</v>
      </c>
      <c r="M8">
        <v>340</v>
      </c>
      <c r="N8">
        <v>93</v>
      </c>
      <c r="O8">
        <v>561</v>
      </c>
      <c r="P8">
        <v>43</v>
      </c>
      <c r="Q8">
        <v>23</v>
      </c>
      <c r="R8">
        <v>7720</v>
      </c>
      <c r="S8">
        <v>81</v>
      </c>
      <c r="T8">
        <v>1247</v>
      </c>
      <c r="U8">
        <v>158</v>
      </c>
      <c r="V8">
        <v>1396</v>
      </c>
      <c r="W8">
        <v>8243</v>
      </c>
      <c r="X8">
        <v>283</v>
      </c>
      <c r="Y8">
        <v>1023</v>
      </c>
      <c r="Z8">
        <v>6205</v>
      </c>
      <c r="AA8">
        <v>1242</v>
      </c>
      <c r="AB8" s="8">
        <v>16157</v>
      </c>
      <c r="AC8" s="8">
        <v>273</v>
      </c>
    </row>
    <row r="9" spans="1:29" x14ac:dyDescent="0.25">
      <c r="A9" t="s">
        <v>1200</v>
      </c>
      <c r="B9">
        <v>2223855</v>
      </c>
      <c r="C9">
        <v>13608</v>
      </c>
      <c r="D9">
        <v>461</v>
      </c>
      <c r="E9">
        <v>8952</v>
      </c>
      <c r="F9">
        <v>334</v>
      </c>
      <c r="G9">
        <v>371</v>
      </c>
      <c r="H9">
        <v>62</v>
      </c>
      <c r="I9">
        <v>80</v>
      </c>
      <c r="J9">
        <v>131</v>
      </c>
      <c r="K9">
        <v>76</v>
      </c>
      <c r="L9">
        <v>85</v>
      </c>
      <c r="M9">
        <v>393</v>
      </c>
      <c r="N9">
        <v>122</v>
      </c>
      <c r="O9">
        <v>547</v>
      </c>
      <c r="P9">
        <v>80</v>
      </c>
      <c r="Q9">
        <v>43</v>
      </c>
      <c r="R9">
        <v>1532</v>
      </c>
      <c r="S9">
        <v>93</v>
      </c>
      <c r="T9">
        <v>246</v>
      </c>
      <c r="U9">
        <v>89</v>
      </c>
      <c r="V9">
        <v>1668</v>
      </c>
      <c r="W9">
        <v>2706</v>
      </c>
      <c r="X9">
        <v>100</v>
      </c>
      <c r="Y9">
        <v>643</v>
      </c>
      <c r="Z9">
        <v>881</v>
      </c>
      <c r="AA9">
        <v>270</v>
      </c>
      <c r="AB9" s="8">
        <v>3746</v>
      </c>
      <c r="AC9" s="8">
        <v>381</v>
      </c>
    </row>
    <row r="10" spans="1:29" x14ac:dyDescent="0.25">
      <c r="A10" t="s">
        <v>1201</v>
      </c>
      <c r="B10">
        <v>40768931</v>
      </c>
      <c r="C10">
        <v>456027</v>
      </c>
      <c r="D10">
        <v>3012</v>
      </c>
      <c r="E10">
        <v>345705</v>
      </c>
      <c r="F10">
        <v>5899</v>
      </c>
      <c r="G10">
        <v>4884</v>
      </c>
      <c r="H10">
        <v>163</v>
      </c>
      <c r="I10">
        <v>157</v>
      </c>
      <c r="J10">
        <v>1318</v>
      </c>
      <c r="K10">
        <v>331</v>
      </c>
      <c r="L10">
        <v>509</v>
      </c>
      <c r="M10">
        <v>5486</v>
      </c>
      <c r="N10">
        <v>527</v>
      </c>
      <c r="O10">
        <v>5001</v>
      </c>
      <c r="P10">
        <v>523</v>
      </c>
      <c r="Q10">
        <v>242</v>
      </c>
      <c r="R10">
        <v>71850</v>
      </c>
      <c r="S10">
        <v>699</v>
      </c>
      <c r="T10">
        <v>9721</v>
      </c>
      <c r="U10">
        <v>2008</v>
      </c>
      <c r="V10">
        <v>39824</v>
      </c>
      <c r="W10">
        <v>104170</v>
      </c>
      <c r="X10">
        <v>2220</v>
      </c>
      <c r="Y10">
        <v>30440</v>
      </c>
      <c r="Z10">
        <v>49781</v>
      </c>
      <c r="AA10">
        <v>15636</v>
      </c>
      <c r="AB10" s="8">
        <v>167043</v>
      </c>
      <c r="AC10" s="8">
        <v>6433</v>
      </c>
    </row>
    <row r="11" spans="1:29" x14ac:dyDescent="0.25">
      <c r="A11" t="s">
        <v>1202</v>
      </c>
      <c r="B11">
        <v>11685037</v>
      </c>
      <c r="C11">
        <v>166311</v>
      </c>
      <c r="D11">
        <v>755</v>
      </c>
      <c r="E11">
        <v>132838</v>
      </c>
      <c r="F11">
        <v>2680</v>
      </c>
      <c r="G11">
        <v>1517</v>
      </c>
      <c r="H11">
        <v>0</v>
      </c>
      <c r="I11">
        <v>33</v>
      </c>
      <c r="J11">
        <v>310</v>
      </c>
      <c r="K11">
        <v>103</v>
      </c>
      <c r="L11">
        <v>12</v>
      </c>
      <c r="M11">
        <v>1973</v>
      </c>
      <c r="N11">
        <v>40</v>
      </c>
      <c r="O11">
        <v>943</v>
      </c>
      <c r="P11">
        <v>108</v>
      </c>
      <c r="Q11">
        <v>31</v>
      </c>
      <c r="R11">
        <v>21741</v>
      </c>
      <c r="S11">
        <v>112</v>
      </c>
      <c r="T11">
        <v>3115</v>
      </c>
      <c r="U11">
        <v>603</v>
      </c>
      <c r="V11">
        <v>17180</v>
      </c>
      <c r="W11">
        <v>40015</v>
      </c>
      <c r="X11">
        <v>432</v>
      </c>
      <c r="Y11">
        <v>14551</v>
      </c>
      <c r="Z11">
        <v>13702</v>
      </c>
      <c r="AA11">
        <v>5324</v>
      </c>
      <c r="AB11" s="8">
        <v>60057</v>
      </c>
      <c r="AC11" s="8">
        <v>2715</v>
      </c>
    </row>
    <row r="12" spans="1:29" x14ac:dyDescent="0.25">
      <c r="A12" t="s">
        <v>1203</v>
      </c>
      <c r="B12">
        <v>4789482</v>
      </c>
      <c r="C12">
        <v>51715</v>
      </c>
      <c r="D12">
        <v>62</v>
      </c>
      <c r="E12">
        <v>41805</v>
      </c>
      <c r="F12">
        <v>587</v>
      </c>
      <c r="G12">
        <v>273</v>
      </c>
      <c r="H12">
        <v>0</v>
      </c>
      <c r="I12">
        <v>9</v>
      </c>
      <c r="J12">
        <v>16</v>
      </c>
      <c r="K12">
        <v>0</v>
      </c>
      <c r="L12">
        <v>0</v>
      </c>
      <c r="M12">
        <v>260</v>
      </c>
      <c r="N12">
        <v>0</v>
      </c>
      <c r="O12">
        <v>34</v>
      </c>
      <c r="P12">
        <v>0</v>
      </c>
      <c r="Q12">
        <v>55</v>
      </c>
      <c r="R12">
        <v>8088</v>
      </c>
      <c r="S12">
        <v>0</v>
      </c>
      <c r="T12">
        <v>526</v>
      </c>
      <c r="U12">
        <v>310</v>
      </c>
      <c r="V12">
        <v>7247</v>
      </c>
      <c r="W12">
        <v>11026</v>
      </c>
      <c r="X12">
        <v>48</v>
      </c>
      <c r="Y12">
        <v>3989</v>
      </c>
      <c r="Z12">
        <v>5159</v>
      </c>
      <c r="AA12">
        <v>1832</v>
      </c>
      <c r="AB12" s="8">
        <v>19185</v>
      </c>
      <c r="AC12" s="8">
        <v>1097</v>
      </c>
    </row>
    <row r="13" spans="1:29" x14ac:dyDescent="0.25">
      <c r="A13" t="s">
        <v>1204</v>
      </c>
      <c r="B13">
        <v>1822982</v>
      </c>
      <c r="C13">
        <v>11335</v>
      </c>
      <c r="D13">
        <v>0</v>
      </c>
      <c r="E13">
        <v>9348</v>
      </c>
      <c r="F13">
        <v>110</v>
      </c>
      <c r="G13">
        <v>86</v>
      </c>
      <c r="H13">
        <v>0</v>
      </c>
      <c r="I13">
        <v>0</v>
      </c>
      <c r="J13">
        <v>0</v>
      </c>
      <c r="K13">
        <v>0</v>
      </c>
      <c r="L13">
        <v>0</v>
      </c>
      <c r="M13">
        <v>33</v>
      </c>
      <c r="N13">
        <v>0</v>
      </c>
      <c r="O13">
        <v>10</v>
      </c>
      <c r="P13">
        <v>0</v>
      </c>
      <c r="Q13">
        <v>0</v>
      </c>
      <c r="R13">
        <v>1612</v>
      </c>
      <c r="S13">
        <v>0</v>
      </c>
      <c r="T13">
        <v>136</v>
      </c>
      <c r="U13">
        <v>19</v>
      </c>
      <c r="V13">
        <v>1992</v>
      </c>
      <c r="W13">
        <v>2338</v>
      </c>
      <c r="X13">
        <v>15</v>
      </c>
      <c r="Y13">
        <v>945</v>
      </c>
      <c r="Z13">
        <v>865</v>
      </c>
      <c r="AA13">
        <v>438</v>
      </c>
      <c r="AB13" s="8">
        <v>4039</v>
      </c>
      <c r="AC13" s="8">
        <v>309</v>
      </c>
    </row>
    <row r="14" spans="1:29" x14ac:dyDescent="0.25">
      <c r="A14" t="s">
        <v>1205</v>
      </c>
      <c r="B14">
        <v>733525</v>
      </c>
      <c r="C14">
        <v>3113</v>
      </c>
      <c r="D14">
        <v>0</v>
      </c>
      <c r="E14">
        <v>2543</v>
      </c>
      <c r="F14">
        <v>43</v>
      </c>
      <c r="G14">
        <v>73</v>
      </c>
      <c r="H14">
        <v>0</v>
      </c>
      <c r="I14">
        <v>0</v>
      </c>
      <c r="J14">
        <v>0</v>
      </c>
      <c r="K14">
        <v>0</v>
      </c>
      <c r="L14">
        <v>0</v>
      </c>
      <c r="M14">
        <v>0</v>
      </c>
      <c r="N14">
        <v>0</v>
      </c>
      <c r="O14">
        <v>24</v>
      </c>
      <c r="P14">
        <v>21</v>
      </c>
      <c r="Q14">
        <v>0</v>
      </c>
      <c r="R14">
        <v>391</v>
      </c>
      <c r="S14">
        <v>0</v>
      </c>
      <c r="T14">
        <v>18</v>
      </c>
      <c r="U14">
        <v>13</v>
      </c>
      <c r="V14">
        <v>457</v>
      </c>
      <c r="W14">
        <v>612</v>
      </c>
      <c r="X14">
        <v>0</v>
      </c>
      <c r="Y14">
        <v>104</v>
      </c>
      <c r="Z14">
        <v>260</v>
      </c>
      <c r="AA14">
        <v>27</v>
      </c>
      <c r="AB14" s="8">
        <v>1357</v>
      </c>
      <c r="AC14" s="8">
        <v>104</v>
      </c>
    </row>
    <row r="15" spans="1:29" x14ac:dyDescent="0.25">
      <c r="A15" t="s">
        <v>1206</v>
      </c>
      <c r="B15">
        <v>700611</v>
      </c>
      <c r="C15">
        <v>2171</v>
      </c>
      <c r="D15">
        <v>0</v>
      </c>
      <c r="E15">
        <v>1684</v>
      </c>
      <c r="F15">
        <v>58</v>
      </c>
      <c r="G15">
        <v>0</v>
      </c>
      <c r="H15">
        <v>0</v>
      </c>
      <c r="I15">
        <v>0</v>
      </c>
      <c r="J15">
        <v>0</v>
      </c>
      <c r="K15">
        <v>0</v>
      </c>
      <c r="L15">
        <v>0</v>
      </c>
      <c r="M15">
        <v>0</v>
      </c>
      <c r="N15">
        <v>0</v>
      </c>
      <c r="O15">
        <v>58</v>
      </c>
      <c r="P15">
        <v>0</v>
      </c>
      <c r="Q15">
        <v>0</v>
      </c>
      <c r="R15">
        <v>347</v>
      </c>
      <c r="S15">
        <v>0</v>
      </c>
      <c r="T15">
        <v>24</v>
      </c>
      <c r="U15">
        <v>33</v>
      </c>
      <c r="V15">
        <v>397</v>
      </c>
      <c r="W15">
        <v>466</v>
      </c>
      <c r="X15">
        <v>0</v>
      </c>
      <c r="Y15">
        <v>20</v>
      </c>
      <c r="Z15">
        <v>68</v>
      </c>
      <c r="AA15">
        <v>148</v>
      </c>
      <c r="AB15" s="8">
        <v>768</v>
      </c>
      <c r="AC15" s="8">
        <v>131</v>
      </c>
    </row>
    <row r="16" spans="1:29" x14ac:dyDescent="0.25">
      <c r="A16" t="s">
        <v>1207</v>
      </c>
      <c r="B16">
        <v>16741754</v>
      </c>
      <c r="C16">
        <v>200643</v>
      </c>
      <c r="D16">
        <v>1752</v>
      </c>
      <c r="E16">
        <v>146009</v>
      </c>
      <c r="F16">
        <v>2210</v>
      </c>
      <c r="G16">
        <v>2118</v>
      </c>
      <c r="H16">
        <v>80</v>
      </c>
      <c r="I16">
        <v>51</v>
      </c>
      <c r="J16">
        <v>761</v>
      </c>
      <c r="K16">
        <v>120</v>
      </c>
      <c r="L16">
        <v>349</v>
      </c>
      <c r="M16">
        <v>2806</v>
      </c>
      <c r="N16">
        <v>244</v>
      </c>
      <c r="O16">
        <v>3145</v>
      </c>
      <c r="P16">
        <v>280</v>
      </c>
      <c r="Q16">
        <v>104</v>
      </c>
      <c r="R16">
        <v>34968</v>
      </c>
      <c r="S16">
        <v>458</v>
      </c>
      <c r="T16">
        <v>5188</v>
      </c>
      <c r="U16">
        <v>926</v>
      </c>
      <c r="V16">
        <v>11873</v>
      </c>
      <c r="W16">
        <v>44092</v>
      </c>
      <c r="X16">
        <v>1605</v>
      </c>
      <c r="Y16">
        <v>10212</v>
      </c>
      <c r="Z16">
        <v>25799</v>
      </c>
      <c r="AA16">
        <v>7358</v>
      </c>
      <c r="AB16" s="8">
        <v>77301</v>
      </c>
      <c r="AC16" s="8">
        <v>1811</v>
      </c>
    </row>
    <row r="17" spans="1:29" x14ac:dyDescent="0.25">
      <c r="A17" t="s">
        <v>1208</v>
      </c>
      <c r="B17">
        <v>4295540</v>
      </c>
      <c r="C17">
        <v>20739</v>
      </c>
      <c r="D17">
        <v>443</v>
      </c>
      <c r="E17">
        <v>11478</v>
      </c>
      <c r="F17">
        <v>211</v>
      </c>
      <c r="G17">
        <v>817</v>
      </c>
      <c r="H17">
        <v>83</v>
      </c>
      <c r="I17">
        <v>64</v>
      </c>
      <c r="J17">
        <v>231</v>
      </c>
      <c r="K17">
        <v>108</v>
      </c>
      <c r="L17">
        <v>148</v>
      </c>
      <c r="M17">
        <v>414</v>
      </c>
      <c r="N17">
        <v>243</v>
      </c>
      <c r="O17">
        <v>787</v>
      </c>
      <c r="P17">
        <v>114</v>
      </c>
      <c r="Q17">
        <v>52</v>
      </c>
      <c r="R17">
        <v>4703</v>
      </c>
      <c r="S17">
        <v>129</v>
      </c>
      <c r="T17">
        <v>714</v>
      </c>
      <c r="U17">
        <v>104</v>
      </c>
      <c r="V17">
        <v>678</v>
      </c>
      <c r="W17">
        <v>5621</v>
      </c>
      <c r="X17">
        <v>120</v>
      </c>
      <c r="Y17">
        <v>619</v>
      </c>
      <c r="Z17">
        <v>3928</v>
      </c>
      <c r="AA17">
        <v>509</v>
      </c>
      <c r="AB17" s="8">
        <v>4336</v>
      </c>
      <c r="AC17" s="8">
        <v>266</v>
      </c>
    </row>
    <row r="18" spans="1:29" x14ac:dyDescent="0.25">
      <c r="A18" t="s">
        <v>1209</v>
      </c>
      <c r="B18">
        <v>982</v>
      </c>
      <c r="C18">
        <v>1017</v>
      </c>
      <c r="D18">
        <v>792</v>
      </c>
      <c r="E18">
        <v>1048</v>
      </c>
      <c r="F18">
        <v>1094</v>
      </c>
      <c r="G18">
        <v>904</v>
      </c>
      <c r="H18">
        <v>497</v>
      </c>
      <c r="I18">
        <v>695</v>
      </c>
      <c r="J18">
        <v>832</v>
      </c>
      <c r="K18">
        <v>625</v>
      </c>
      <c r="L18">
        <v>592</v>
      </c>
      <c r="M18">
        <v>919</v>
      </c>
      <c r="N18">
        <v>518</v>
      </c>
      <c r="O18">
        <v>792</v>
      </c>
      <c r="P18">
        <v>648</v>
      </c>
      <c r="Q18">
        <v>747</v>
      </c>
      <c r="R18">
        <v>947</v>
      </c>
      <c r="S18">
        <v>696</v>
      </c>
      <c r="T18">
        <v>868</v>
      </c>
      <c r="U18">
        <v>985</v>
      </c>
      <c r="V18">
        <v>1184</v>
      </c>
      <c r="W18">
        <v>1024</v>
      </c>
      <c r="X18">
        <v>816</v>
      </c>
      <c r="Y18">
        <v>1140</v>
      </c>
      <c r="Z18">
        <v>906</v>
      </c>
      <c r="AA18">
        <v>997</v>
      </c>
      <c r="AB18" s="8" t="s">
        <v>1352</v>
      </c>
      <c r="AC18" s="8" t="s">
        <v>1352</v>
      </c>
    </row>
    <row r="19" spans="1:29" x14ac:dyDescent="0.25">
      <c r="A19" t="s">
        <v>1353</v>
      </c>
      <c r="B19">
        <v>3193514</v>
      </c>
      <c r="C19">
        <v>24447</v>
      </c>
      <c r="D19">
        <v>474</v>
      </c>
      <c r="E19">
        <v>18004</v>
      </c>
      <c r="F19">
        <v>382</v>
      </c>
      <c r="G19">
        <v>432</v>
      </c>
      <c r="H19">
        <v>62</v>
      </c>
      <c r="I19">
        <v>80</v>
      </c>
      <c r="J19">
        <v>147</v>
      </c>
      <c r="K19">
        <v>81</v>
      </c>
      <c r="L19">
        <v>85</v>
      </c>
      <c r="M19">
        <v>471</v>
      </c>
      <c r="N19">
        <v>145</v>
      </c>
      <c r="O19">
        <v>629</v>
      </c>
      <c r="P19">
        <v>80</v>
      </c>
      <c r="Q19">
        <v>43</v>
      </c>
      <c r="R19">
        <v>2877</v>
      </c>
      <c r="S19">
        <v>105</v>
      </c>
      <c r="T19">
        <v>350</v>
      </c>
      <c r="U19">
        <v>148</v>
      </c>
      <c r="V19">
        <v>2556</v>
      </c>
      <c r="W19">
        <v>5733</v>
      </c>
      <c r="X19">
        <v>108</v>
      </c>
      <c r="Y19">
        <v>1175</v>
      </c>
      <c r="Z19">
        <v>2059</v>
      </c>
      <c r="AA19">
        <v>411</v>
      </c>
      <c r="AB19" s="8">
        <v>8284</v>
      </c>
      <c r="AC19" s="8">
        <v>407</v>
      </c>
    </row>
    <row r="20" spans="1:29" x14ac:dyDescent="0.25">
      <c r="A20" t="s">
        <v>1354</v>
      </c>
      <c r="B20">
        <v>39799272</v>
      </c>
      <c r="C20">
        <v>445188</v>
      </c>
      <c r="D20">
        <v>2999</v>
      </c>
      <c r="E20">
        <v>336653</v>
      </c>
      <c r="F20">
        <v>5851</v>
      </c>
      <c r="G20">
        <v>4823</v>
      </c>
      <c r="H20">
        <v>163</v>
      </c>
      <c r="I20">
        <v>157</v>
      </c>
      <c r="J20">
        <v>1302</v>
      </c>
      <c r="K20">
        <v>326</v>
      </c>
      <c r="L20">
        <v>509</v>
      </c>
      <c r="M20">
        <v>5408</v>
      </c>
      <c r="N20">
        <v>504</v>
      </c>
      <c r="O20">
        <v>4919</v>
      </c>
      <c r="P20">
        <v>523</v>
      </c>
      <c r="Q20">
        <v>242</v>
      </c>
      <c r="R20">
        <v>70505</v>
      </c>
      <c r="S20">
        <v>687</v>
      </c>
      <c r="T20">
        <v>9617</v>
      </c>
      <c r="U20">
        <v>1949</v>
      </c>
      <c r="V20">
        <v>38936</v>
      </c>
      <c r="W20">
        <v>101143</v>
      </c>
      <c r="X20">
        <v>2212</v>
      </c>
      <c r="Y20">
        <v>29908</v>
      </c>
      <c r="Z20">
        <v>48603</v>
      </c>
      <c r="AA20">
        <v>15495</v>
      </c>
      <c r="AB20" s="8">
        <v>162505</v>
      </c>
      <c r="AC20" s="8">
        <v>6407</v>
      </c>
    </row>
    <row r="21" spans="1:29" x14ac:dyDescent="0.25">
      <c r="A21" t="s">
        <v>1355</v>
      </c>
      <c r="B21">
        <v>5004777</v>
      </c>
      <c r="C21">
        <v>60990</v>
      </c>
      <c r="D21">
        <v>452</v>
      </c>
      <c r="E21">
        <v>44160</v>
      </c>
      <c r="F21">
        <v>1184</v>
      </c>
      <c r="G21">
        <v>987</v>
      </c>
      <c r="H21">
        <v>21</v>
      </c>
      <c r="I21">
        <v>0</v>
      </c>
      <c r="J21">
        <v>138</v>
      </c>
      <c r="K21">
        <v>41</v>
      </c>
      <c r="L21">
        <v>127</v>
      </c>
      <c r="M21">
        <v>834</v>
      </c>
      <c r="N21">
        <v>82</v>
      </c>
      <c r="O21">
        <v>692</v>
      </c>
      <c r="P21">
        <v>81</v>
      </c>
      <c r="Q21">
        <v>0</v>
      </c>
      <c r="R21">
        <v>10632</v>
      </c>
      <c r="S21">
        <v>70</v>
      </c>
      <c r="T21">
        <v>1489</v>
      </c>
      <c r="U21">
        <v>387</v>
      </c>
      <c r="V21">
        <v>5795</v>
      </c>
      <c r="W21">
        <v>12911</v>
      </c>
      <c r="X21">
        <v>274</v>
      </c>
      <c r="Y21">
        <v>3673</v>
      </c>
      <c r="Z21">
        <v>6995</v>
      </c>
      <c r="AA21">
        <v>2495</v>
      </c>
      <c r="AB21" s="8">
        <v>21120</v>
      </c>
      <c r="AC21" s="8">
        <v>1142</v>
      </c>
    </row>
    <row r="22" spans="1:29" x14ac:dyDescent="0.25">
      <c r="A22" t="s">
        <v>1356</v>
      </c>
      <c r="B22">
        <v>5062386</v>
      </c>
      <c r="C22">
        <v>60976</v>
      </c>
      <c r="D22">
        <v>331</v>
      </c>
      <c r="E22">
        <v>46266</v>
      </c>
      <c r="F22">
        <v>694</v>
      </c>
      <c r="G22">
        <v>610</v>
      </c>
      <c r="H22">
        <v>16</v>
      </c>
      <c r="I22">
        <v>35</v>
      </c>
      <c r="J22">
        <v>149</v>
      </c>
      <c r="K22">
        <v>74</v>
      </c>
      <c r="L22">
        <v>41</v>
      </c>
      <c r="M22">
        <v>741</v>
      </c>
      <c r="N22">
        <v>103</v>
      </c>
      <c r="O22">
        <v>503</v>
      </c>
      <c r="P22">
        <v>74</v>
      </c>
      <c r="Q22">
        <v>94</v>
      </c>
      <c r="R22">
        <v>9954</v>
      </c>
      <c r="S22">
        <v>172</v>
      </c>
      <c r="T22">
        <v>1119</v>
      </c>
      <c r="U22">
        <v>254</v>
      </c>
      <c r="V22">
        <v>6107</v>
      </c>
      <c r="W22">
        <v>13433</v>
      </c>
      <c r="X22">
        <v>445</v>
      </c>
      <c r="Y22">
        <v>3610</v>
      </c>
      <c r="Z22">
        <v>6661</v>
      </c>
      <c r="AA22">
        <v>2175</v>
      </c>
      <c r="AB22" s="8">
        <v>22417</v>
      </c>
      <c r="AC22" s="8">
        <v>1118</v>
      </c>
    </row>
    <row r="23" spans="1:29" x14ac:dyDescent="0.25">
      <c r="A23" t="s">
        <v>1357</v>
      </c>
      <c r="B23">
        <v>4581896</v>
      </c>
      <c r="C23">
        <v>52422</v>
      </c>
      <c r="D23">
        <v>375</v>
      </c>
      <c r="E23">
        <v>39192</v>
      </c>
      <c r="F23">
        <v>672</v>
      </c>
      <c r="G23">
        <v>633</v>
      </c>
      <c r="H23">
        <v>21</v>
      </c>
      <c r="I23">
        <v>41</v>
      </c>
      <c r="J23">
        <v>90</v>
      </c>
      <c r="K23">
        <v>12</v>
      </c>
      <c r="L23">
        <v>30</v>
      </c>
      <c r="M23">
        <v>856</v>
      </c>
      <c r="N23">
        <v>32</v>
      </c>
      <c r="O23">
        <v>829</v>
      </c>
      <c r="P23">
        <v>26</v>
      </c>
      <c r="Q23">
        <v>24</v>
      </c>
      <c r="R23">
        <v>8210</v>
      </c>
      <c r="S23">
        <v>37</v>
      </c>
      <c r="T23">
        <v>1342</v>
      </c>
      <c r="U23">
        <v>176</v>
      </c>
      <c r="V23">
        <v>4355</v>
      </c>
      <c r="W23">
        <v>11112</v>
      </c>
      <c r="X23">
        <v>283</v>
      </c>
      <c r="Y23">
        <v>4236</v>
      </c>
      <c r="Z23">
        <v>5320</v>
      </c>
      <c r="AA23">
        <v>2137</v>
      </c>
      <c r="AB23" s="8">
        <v>19030</v>
      </c>
      <c r="AC23" s="8">
        <v>753</v>
      </c>
    </row>
    <row r="24" spans="1:29" x14ac:dyDescent="0.25">
      <c r="A24" t="s">
        <v>1358</v>
      </c>
      <c r="B24">
        <v>3633936</v>
      </c>
      <c r="C24">
        <v>39562</v>
      </c>
      <c r="D24">
        <v>236</v>
      </c>
      <c r="E24">
        <v>30338</v>
      </c>
      <c r="F24">
        <v>427</v>
      </c>
      <c r="G24">
        <v>299</v>
      </c>
      <c r="H24">
        <v>16</v>
      </c>
      <c r="I24">
        <v>25</v>
      </c>
      <c r="J24">
        <v>142</v>
      </c>
      <c r="K24">
        <v>35</v>
      </c>
      <c r="L24">
        <v>0</v>
      </c>
      <c r="M24">
        <v>317</v>
      </c>
      <c r="N24">
        <v>63</v>
      </c>
      <c r="O24">
        <v>344</v>
      </c>
      <c r="P24">
        <v>34</v>
      </c>
      <c r="Q24">
        <v>0</v>
      </c>
      <c r="R24">
        <v>6322</v>
      </c>
      <c r="S24">
        <v>38</v>
      </c>
      <c r="T24">
        <v>926</v>
      </c>
      <c r="U24">
        <v>70</v>
      </c>
      <c r="V24">
        <v>3279</v>
      </c>
      <c r="W24">
        <v>10180</v>
      </c>
      <c r="X24">
        <v>267</v>
      </c>
      <c r="Y24">
        <v>2935</v>
      </c>
      <c r="Z24">
        <v>4338</v>
      </c>
      <c r="AA24">
        <v>1415</v>
      </c>
      <c r="AB24" s="8">
        <v>13607</v>
      </c>
      <c r="AC24" s="8">
        <v>569</v>
      </c>
    </row>
    <row r="25" spans="1:29" x14ac:dyDescent="0.25">
      <c r="A25" t="s">
        <v>1359</v>
      </c>
      <c r="B25">
        <v>16504385</v>
      </c>
      <c r="C25">
        <v>177830</v>
      </c>
      <c r="D25">
        <v>1152</v>
      </c>
      <c r="E25">
        <v>138166</v>
      </c>
      <c r="F25">
        <v>2251</v>
      </c>
      <c r="G25">
        <v>1243</v>
      </c>
      <c r="H25">
        <v>35</v>
      </c>
      <c r="I25">
        <v>16</v>
      </c>
      <c r="J25">
        <v>375</v>
      </c>
      <c r="K25">
        <v>71</v>
      </c>
      <c r="L25">
        <v>132</v>
      </c>
      <c r="M25">
        <v>1812</v>
      </c>
      <c r="N25">
        <v>80</v>
      </c>
      <c r="O25">
        <v>1761</v>
      </c>
      <c r="P25">
        <v>171</v>
      </c>
      <c r="Q25">
        <v>31</v>
      </c>
      <c r="R25">
        <v>27028</v>
      </c>
      <c r="S25">
        <v>180</v>
      </c>
      <c r="T25">
        <v>3326</v>
      </c>
      <c r="U25">
        <v>817</v>
      </c>
      <c r="V25">
        <v>15134</v>
      </c>
      <c r="W25">
        <v>42381</v>
      </c>
      <c r="X25">
        <v>755</v>
      </c>
      <c r="Y25">
        <v>12169</v>
      </c>
      <c r="Z25">
        <v>19159</v>
      </c>
      <c r="AA25">
        <v>5946</v>
      </c>
      <c r="AB25" s="8">
        <v>66910</v>
      </c>
      <c r="AC25" s="8">
        <v>1923</v>
      </c>
    </row>
    <row r="26" spans="1:29" x14ac:dyDescent="0.25">
      <c r="A26" t="s">
        <v>1360</v>
      </c>
      <c r="B26">
        <v>5011892</v>
      </c>
      <c r="C26">
        <v>53408</v>
      </c>
      <c r="D26">
        <v>453</v>
      </c>
      <c r="E26">
        <v>38531</v>
      </c>
      <c r="F26">
        <v>623</v>
      </c>
      <c r="G26">
        <v>1051</v>
      </c>
      <c r="H26">
        <v>54</v>
      </c>
      <c r="I26">
        <v>40</v>
      </c>
      <c r="J26">
        <v>408</v>
      </c>
      <c r="K26">
        <v>93</v>
      </c>
      <c r="L26">
        <v>179</v>
      </c>
      <c r="M26">
        <v>848</v>
      </c>
      <c r="N26">
        <v>144</v>
      </c>
      <c r="O26">
        <v>790</v>
      </c>
      <c r="P26">
        <v>137</v>
      </c>
      <c r="Q26">
        <v>93</v>
      </c>
      <c r="R26">
        <v>8359</v>
      </c>
      <c r="S26">
        <v>190</v>
      </c>
      <c r="T26">
        <v>1415</v>
      </c>
      <c r="U26">
        <v>245</v>
      </c>
      <c r="V26">
        <v>4266</v>
      </c>
      <c r="W26">
        <v>11126</v>
      </c>
      <c r="X26">
        <v>188</v>
      </c>
      <c r="Y26">
        <v>3285</v>
      </c>
      <c r="Z26">
        <v>6130</v>
      </c>
      <c r="AA26">
        <v>1327</v>
      </c>
      <c r="AB26" s="8">
        <v>19421</v>
      </c>
      <c r="AC26" s="8">
        <v>902</v>
      </c>
    </row>
    <row r="27" spans="1:29" x14ac:dyDescent="0.25">
      <c r="A27" t="s">
        <v>1210</v>
      </c>
      <c r="B27">
        <v>118825921</v>
      </c>
      <c r="C27">
        <v>1052249</v>
      </c>
      <c r="D27">
        <v>9734</v>
      </c>
      <c r="E27">
        <v>749858</v>
      </c>
      <c r="F27">
        <v>20376</v>
      </c>
      <c r="G27">
        <v>17882</v>
      </c>
      <c r="H27">
        <v>494</v>
      </c>
      <c r="I27">
        <v>765</v>
      </c>
      <c r="J27">
        <v>6261</v>
      </c>
      <c r="K27">
        <v>2183</v>
      </c>
      <c r="L27">
        <v>1930</v>
      </c>
      <c r="M27">
        <v>20127</v>
      </c>
      <c r="N27">
        <v>1859</v>
      </c>
      <c r="O27">
        <v>18077</v>
      </c>
      <c r="P27">
        <v>2018</v>
      </c>
      <c r="Q27">
        <v>1665</v>
      </c>
      <c r="R27">
        <v>173519</v>
      </c>
      <c r="S27">
        <v>3343</v>
      </c>
      <c r="T27">
        <v>22158</v>
      </c>
      <c r="U27">
        <v>6403</v>
      </c>
      <c r="V27">
        <v>110569</v>
      </c>
      <c r="W27">
        <v>221584</v>
      </c>
      <c r="X27">
        <v>7729</v>
      </c>
      <c r="Y27">
        <v>70121</v>
      </c>
      <c r="Z27">
        <v>96411</v>
      </c>
      <c r="AA27">
        <v>37030</v>
      </c>
      <c r="AB27" s="8">
        <v>333452</v>
      </c>
      <c r="AC27" s="8">
        <v>40078</v>
      </c>
    </row>
    <row r="28" spans="1:29" x14ac:dyDescent="0.25">
      <c r="A28" t="s">
        <v>1211</v>
      </c>
      <c r="B28">
        <v>5663929</v>
      </c>
      <c r="C28">
        <v>28298</v>
      </c>
      <c r="D28">
        <v>1207</v>
      </c>
      <c r="E28">
        <v>7880</v>
      </c>
      <c r="F28">
        <v>1580</v>
      </c>
      <c r="G28">
        <v>3286</v>
      </c>
      <c r="H28">
        <v>130</v>
      </c>
      <c r="I28">
        <v>305</v>
      </c>
      <c r="J28">
        <v>724</v>
      </c>
      <c r="K28">
        <v>489</v>
      </c>
      <c r="L28">
        <v>138</v>
      </c>
      <c r="M28">
        <v>2255</v>
      </c>
      <c r="N28">
        <v>850</v>
      </c>
      <c r="O28">
        <v>1780</v>
      </c>
      <c r="P28">
        <v>432</v>
      </c>
      <c r="Q28">
        <v>621</v>
      </c>
      <c r="R28">
        <v>5869</v>
      </c>
      <c r="S28">
        <v>439</v>
      </c>
      <c r="T28">
        <v>313</v>
      </c>
      <c r="U28">
        <v>84</v>
      </c>
      <c r="V28">
        <v>1147</v>
      </c>
      <c r="W28">
        <v>1692</v>
      </c>
      <c r="X28">
        <v>48</v>
      </c>
      <c r="Y28">
        <v>548</v>
      </c>
      <c r="Z28">
        <v>1056</v>
      </c>
      <c r="AA28">
        <v>559</v>
      </c>
      <c r="AB28" s="8">
        <v>4361</v>
      </c>
      <c r="AC28" s="8">
        <v>4254</v>
      </c>
    </row>
    <row r="29" spans="1:29" x14ac:dyDescent="0.25">
      <c r="A29" t="s">
        <v>1212</v>
      </c>
      <c r="B29">
        <v>128511</v>
      </c>
      <c r="C29">
        <v>174</v>
      </c>
      <c r="D29">
        <v>3</v>
      </c>
      <c r="E29">
        <v>87</v>
      </c>
      <c r="F29">
        <v>0</v>
      </c>
      <c r="G29">
        <v>0</v>
      </c>
      <c r="H29">
        <v>0</v>
      </c>
      <c r="I29">
        <v>0</v>
      </c>
      <c r="J29">
        <v>0</v>
      </c>
      <c r="K29">
        <v>0</v>
      </c>
      <c r="L29">
        <v>0</v>
      </c>
      <c r="M29">
        <v>0</v>
      </c>
      <c r="N29">
        <v>0</v>
      </c>
      <c r="O29">
        <v>0</v>
      </c>
      <c r="P29">
        <v>0</v>
      </c>
      <c r="Q29">
        <v>0</v>
      </c>
      <c r="R29">
        <v>78</v>
      </c>
      <c r="S29">
        <v>6</v>
      </c>
      <c r="T29">
        <v>0</v>
      </c>
      <c r="U29">
        <v>0</v>
      </c>
      <c r="V29">
        <v>7</v>
      </c>
      <c r="W29">
        <v>29</v>
      </c>
      <c r="X29">
        <v>0</v>
      </c>
      <c r="Y29">
        <v>0</v>
      </c>
      <c r="Z29">
        <v>37</v>
      </c>
      <c r="AA29">
        <v>0</v>
      </c>
      <c r="AB29" s="8">
        <v>51</v>
      </c>
      <c r="AC29" s="8">
        <v>41</v>
      </c>
    </row>
    <row r="30" spans="1:29" x14ac:dyDescent="0.25">
      <c r="A30" t="s">
        <v>1213</v>
      </c>
      <c r="B30">
        <v>45252635</v>
      </c>
      <c r="C30">
        <v>358933</v>
      </c>
      <c r="D30">
        <v>949</v>
      </c>
      <c r="E30">
        <v>286619</v>
      </c>
      <c r="F30">
        <v>1746</v>
      </c>
      <c r="G30">
        <v>4976</v>
      </c>
      <c r="H30">
        <v>128</v>
      </c>
      <c r="I30">
        <v>251</v>
      </c>
      <c r="J30">
        <v>1254</v>
      </c>
      <c r="K30">
        <v>299</v>
      </c>
      <c r="L30">
        <v>1169</v>
      </c>
      <c r="M30">
        <v>2309</v>
      </c>
      <c r="N30">
        <v>409</v>
      </c>
      <c r="O30">
        <v>13824</v>
      </c>
      <c r="P30">
        <v>261</v>
      </c>
      <c r="Q30">
        <v>98</v>
      </c>
      <c r="R30">
        <v>38874</v>
      </c>
      <c r="S30">
        <v>2108</v>
      </c>
      <c r="T30">
        <v>3659</v>
      </c>
      <c r="U30">
        <v>2712</v>
      </c>
      <c r="V30">
        <v>30446</v>
      </c>
      <c r="W30">
        <v>88199</v>
      </c>
      <c r="X30">
        <v>7322</v>
      </c>
      <c r="Y30">
        <v>19290</v>
      </c>
      <c r="Z30">
        <v>25283</v>
      </c>
      <c r="AA30">
        <v>8589</v>
      </c>
      <c r="AB30" s="8">
        <v>138650</v>
      </c>
      <c r="AC30" s="8">
        <v>5002</v>
      </c>
    </row>
    <row r="31" spans="1:29" x14ac:dyDescent="0.25">
      <c r="A31" t="s">
        <v>1214</v>
      </c>
      <c r="B31">
        <v>6068906</v>
      </c>
      <c r="C31">
        <v>6828</v>
      </c>
      <c r="D31">
        <v>268</v>
      </c>
      <c r="E31">
        <v>629</v>
      </c>
      <c r="F31">
        <v>276</v>
      </c>
      <c r="G31">
        <v>182</v>
      </c>
      <c r="H31">
        <v>49</v>
      </c>
      <c r="I31">
        <v>19</v>
      </c>
      <c r="J31">
        <v>59</v>
      </c>
      <c r="K31">
        <v>56</v>
      </c>
      <c r="L31">
        <v>27</v>
      </c>
      <c r="M31">
        <v>172</v>
      </c>
      <c r="N31">
        <v>40</v>
      </c>
      <c r="O31">
        <v>163</v>
      </c>
      <c r="P31">
        <v>9</v>
      </c>
      <c r="Q31">
        <v>51</v>
      </c>
      <c r="R31">
        <v>4600</v>
      </c>
      <c r="S31">
        <v>93</v>
      </c>
      <c r="T31">
        <v>135</v>
      </c>
      <c r="U31">
        <v>0</v>
      </c>
      <c r="V31">
        <v>18</v>
      </c>
      <c r="W31">
        <v>259</v>
      </c>
      <c r="X31">
        <v>10</v>
      </c>
      <c r="Y31">
        <v>16</v>
      </c>
      <c r="Z31">
        <v>2444</v>
      </c>
      <c r="AA31">
        <v>445</v>
      </c>
      <c r="AB31" s="8">
        <v>326</v>
      </c>
      <c r="AC31" s="8">
        <v>1711</v>
      </c>
    </row>
    <row r="32" spans="1:29" x14ac:dyDescent="0.25">
      <c r="A32" t="s">
        <v>1215</v>
      </c>
      <c r="B32">
        <v>1346261</v>
      </c>
      <c r="C32">
        <v>4598</v>
      </c>
      <c r="D32">
        <v>32</v>
      </c>
      <c r="E32">
        <v>3522</v>
      </c>
      <c r="F32">
        <v>50</v>
      </c>
      <c r="G32">
        <v>18</v>
      </c>
      <c r="H32">
        <v>0</v>
      </c>
      <c r="I32">
        <v>0</v>
      </c>
      <c r="J32">
        <v>0</v>
      </c>
      <c r="K32">
        <v>10</v>
      </c>
      <c r="L32">
        <v>0</v>
      </c>
      <c r="M32">
        <v>30</v>
      </c>
      <c r="N32">
        <v>0</v>
      </c>
      <c r="O32">
        <v>113</v>
      </c>
      <c r="P32">
        <v>0</v>
      </c>
      <c r="Q32">
        <v>0</v>
      </c>
      <c r="R32">
        <v>672</v>
      </c>
      <c r="S32">
        <v>17</v>
      </c>
      <c r="T32">
        <v>134</v>
      </c>
      <c r="U32">
        <v>24</v>
      </c>
      <c r="V32">
        <v>350</v>
      </c>
      <c r="W32">
        <v>1014</v>
      </c>
      <c r="X32">
        <v>9</v>
      </c>
      <c r="Y32">
        <v>205</v>
      </c>
      <c r="Z32">
        <v>551</v>
      </c>
      <c r="AA32">
        <v>55</v>
      </c>
      <c r="AB32" s="8">
        <v>1920</v>
      </c>
      <c r="AC32" s="8">
        <v>66</v>
      </c>
    </row>
    <row r="33" spans="1:29" x14ac:dyDescent="0.25">
      <c r="A33" t="s">
        <v>1216</v>
      </c>
      <c r="B33">
        <v>587805</v>
      </c>
      <c r="C33">
        <v>4732</v>
      </c>
      <c r="D33">
        <v>217</v>
      </c>
      <c r="E33">
        <v>839</v>
      </c>
      <c r="F33">
        <v>217</v>
      </c>
      <c r="G33">
        <v>318</v>
      </c>
      <c r="H33">
        <v>29</v>
      </c>
      <c r="I33">
        <v>0</v>
      </c>
      <c r="J33">
        <v>390</v>
      </c>
      <c r="K33">
        <v>53</v>
      </c>
      <c r="L33">
        <v>0</v>
      </c>
      <c r="M33">
        <v>321</v>
      </c>
      <c r="N33">
        <v>68</v>
      </c>
      <c r="O33">
        <v>232</v>
      </c>
      <c r="P33">
        <v>301</v>
      </c>
      <c r="Q33">
        <v>196</v>
      </c>
      <c r="R33">
        <v>1478</v>
      </c>
      <c r="S33">
        <v>44</v>
      </c>
      <c r="T33">
        <v>29</v>
      </c>
      <c r="U33">
        <v>0</v>
      </c>
      <c r="V33">
        <v>70</v>
      </c>
      <c r="W33">
        <v>222</v>
      </c>
      <c r="X33">
        <v>10</v>
      </c>
      <c r="Y33">
        <v>24</v>
      </c>
      <c r="Z33">
        <v>514</v>
      </c>
      <c r="AA33">
        <v>70</v>
      </c>
      <c r="AB33" s="8">
        <v>513</v>
      </c>
      <c r="AC33" s="8">
        <v>894</v>
      </c>
    </row>
    <row r="34" spans="1:29" x14ac:dyDescent="0.25">
      <c r="A34" t="s">
        <v>1217</v>
      </c>
      <c r="B34">
        <v>120950</v>
      </c>
      <c r="C34">
        <v>1507</v>
      </c>
      <c r="D34">
        <v>30</v>
      </c>
      <c r="E34">
        <v>1042</v>
      </c>
      <c r="F34">
        <v>34</v>
      </c>
      <c r="G34">
        <v>82</v>
      </c>
      <c r="H34">
        <v>5</v>
      </c>
      <c r="I34">
        <v>0</v>
      </c>
      <c r="J34">
        <v>1</v>
      </c>
      <c r="K34">
        <v>0</v>
      </c>
      <c r="L34">
        <v>49</v>
      </c>
      <c r="M34">
        <v>0</v>
      </c>
      <c r="N34">
        <v>0</v>
      </c>
      <c r="O34">
        <v>32</v>
      </c>
      <c r="P34">
        <v>8</v>
      </c>
      <c r="Q34">
        <v>10</v>
      </c>
      <c r="R34">
        <v>174</v>
      </c>
      <c r="S34">
        <v>11</v>
      </c>
      <c r="T34">
        <v>29</v>
      </c>
      <c r="U34">
        <v>0</v>
      </c>
      <c r="V34">
        <v>136</v>
      </c>
      <c r="W34">
        <v>202</v>
      </c>
      <c r="X34">
        <v>8</v>
      </c>
      <c r="Y34">
        <v>176</v>
      </c>
      <c r="Z34">
        <v>118</v>
      </c>
      <c r="AA34">
        <v>11</v>
      </c>
      <c r="AB34" s="8">
        <v>520</v>
      </c>
      <c r="AC34" s="8">
        <v>45</v>
      </c>
    </row>
    <row r="35" spans="1:29" x14ac:dyDescent="0.25">
      <c r="A35" t="s">
        <v>1218</v>
      </c>
      <c r="B35">
        <v>57294573</v>
      </c>
      <c r="C35">
        <v>632371</v>
      </c>
      <c r="D35">
        <v>5902</v>
      </c>
      <c r="E35">
        <v>448277</v>
      </c>
      <c r="F35">
        <v>15108</v>
      </c>
      <c r="G35">
        <v>6170</v>
      </c>
      <c r="H35">
        <v>27</v>
      </c>
      <c r="I35">
        <v>0</v>
      </c>
      <c r="J35">
        <v>3459</v>
      </c>
      <c r="K35">
        <v>1048</v>
      </c>
      <c r="L35">
        <v>20</v>
      </c>
      <c r="M35">
        <v>13816</v>
      </c>
      <c r="N35">
        <v>60</v>
      </c>
      <c r="O35">
        <v>752</v>
      </c>
      <c r="P35">
        <v>810</v>
      </c>
      <c r="Q35">
        <v>492</v>
      </c>
      <c r="R35">
        <v>118957</v>
      </c>
      <c r="S35">
        <v>85</v>
      </c>
      <c r="T35">
        <v>17388</v>
      </c>
      <c r="U35">
        <v>3583</v>
      </c>
      <c r="V35">
        <v>78290</v>
      </c>
      <c r="W35">
        <v>129697</v>
      </c>
      <c r="X35">
        <v>303</v>
      </c>
      <c r="Y35">
        <v>49779</v>
      </c>
      <c r="Z35">
        <v>65989</v>
      </c>
      <c r="AA35">
        <v>27051</v>
      </c>
      <c r="AB35" s="8">
        <v>186625</v>
      </c>
      <c r="AC35" s="8">
        <v>25917</v>
      </c>
    </row>
    <row r="36" spans="1:29" x14ac:dyDescent="0.25">
      <c r="A36" t="s">
        <v>1219</v>
      </c>
      <c r="B36">
        <v>2362351</v>
      </c>
      <c r="C36">
        <v>14808</v>
      </c>
      <c r="D36">
        <v>1126</v>
      </c>
      <c r="E36">
        <v>963</v>
      </c>
      <c r="F36">
        <v>1365</v>
      </c>
      <c r="G36">
        <v>2850</v>
      </c>
      <c r="H36">
        <v>126</v>
      </c>
      <c r="I36">
        <v>190</v>
      </c>
      <c r="J36">
        <v>374</v>
      </c>
      <c r="K36">
        <v>228</v>
      </c>
      <c r="L36">
        <v>527</v>
      </c>
      <c r="M36">
        <v>1224</v>
      </c>
      <c r="N36">
        <v>432</v>
      </c>
      <c r="O36">
        <v>1181</v>
      </c>
      <c r="P36">
        <v>197</v>
      </c>
      <c r="Q36">
        <v>197</v>
      </c>
      <c r="R36">
        <v>2817</v>
      </c>
      <c r="S36">
        <v>540</v>
      </c>
      <c r="T36">
        <v>471</v>
      </c>
      <c r="U36">
        <v>0</v>
      </c>
      <c r="V36">
        <v>105</v>
      </c>
      <c r="W36">
        <v>270</v>
      </c>
      <c r="X36">
        <v>19</v>
      </c>
      <c r="Y36">
        <v>83</v>
      </c>
      <c r="Z36">
        <v>419</v>
      </c>
      <c r="AA36">
        <v>250</v>
      </c>
      <c r="AB36" s="8">
        <v>486</v>
      </c>
      <c r="AC36" s="8">
        <v>2148</v>
      </c>
    </row>
    <row r="37" spans="1:29" x14ac:dyDescent="0.25">
      <c r="A37" t="s">
        <v>1220</v>
      </c>
      <c r="B37">
        <v>1.7</v>
      </c>
      <c r="C37">
        <v>2.2000000000000002</v>
      </c>
      <c r="D37">
        <v>0.9</v>
      </c>
      <c r="E37">
        <v>2.2999999999999998</v>
      </c>
      <c r="F37">
        <v>1.3</v>
      </c>
      <c r="G37">
        <v>0.7</v>
      </c>
      <c r="H37">
        <v>3.6</v>
      </c>
      <c r="I37">
        <v>0</v>
      </c>
      <c r="J37">
        <v>2.7</v>
      </c>
      <c r="K37">
        <v>1.1000000000000001</v>
      </c>
      <c r="L37">
        <v>1.1000000000000001</v>
      </c>
      <c r="M37">
        <v>3.3</v>
      </c>
      <c r="N37">
        <v>5</v>
      </c>
      <c r="O37">
        <v>1.8</v>
      </c>
      <c r="P37">
        <v>2.5</v>
      </c>
      <c r="Q37">
        <v>2</v>
      </c>
      <c r="R37">
        <v>1.8</v>
      </c>
      <c r="S37">
        <v>2.4</v>
      </c>
      <c r="T37">
        <v>0.8</v>
      </c>
      <c r="U37">
        <v>4.3</v>
      </c>
      <c r="V37">
        <v>3.2</v>
      </c>
      <c r="W37">
        <v>1.9</v>
      </c>
      <c r="X37">
        <v>2.9</v>
      </c>
      <c r="Y37">
        <v>1.2</v>
      </c>
      <c r="Z37">
        <v>2.1</v>
      </c>
      <c r="AA37">
        <v>1.5</v>
      </c>
      <c r="AB37" s="8" t="s">
        <v>1352</v>
      </c>
      <c r="AC37" s="8" t="s">
        <v>1352</v>
      </c>
    </row>
    <row r="38" spans="1:29" x14ac:dyDescent="0.25">
      <c r="A38" t="s">
        <v>1221</v>
      </c>
      <c r="B38">
        <v>6.1</v>
      </c>
      <c r="C38">
        <v>8.4</v>
      </c>
      <c r="D38">
        <v>7.8</v>
      </c>
      <c r="E38">
        <v>9.1999999999999993</v>
      </c>
      <c r="F38">
        <v>2.2999999999999998</v>
      </c>
      <c r="G38">
        <v>13.3</v>
      </c>
      <c r="H38">
        <v>18.899999999999999</v>
      </c>
      <c r="I38">
        <v>6.7</v>
      </c>
      <c r="J38">
        <v>4.9000000000000004</v>
      </c>
      <c r="K38">
        <v>9.1</v>
      </c>
      <c r="L38">
        <v>11.7</v>
      </c>
      <c r="M38">
        <v>4.8</v>
      </c>
      <c r="N38">
        <v>17.899999999999999</v>
      </c>
      <c r="O38">
        <v>4.5</v>
      </c>
      <c r="P38">
        <v>15.3</v>
      </c>
      <c r="Q38">
        <v>0</v>
      </c>
      <c r="R38">
        <v>5.6</v>
      </c>
      <c r="S38">
        <v>12.1</v>
      </c>
      <c r="T38">
        <v>4.5</v>
      </c>
      <c r="U38">
        <v>7.3</v>
      </c>
      <c r="V38">
        <v>6.2</v>
      </c>
      <c r="W38">
        <v>6.7</v>
      </c>
      <c r="X38">
        <v>5.7</v>
      </c>
      <c r="Y38">
        <v>6.1</v>
      </c>
      <c r="Z38">
        <v>5.9</v>
      </c>
      <c r="AA38">
        <v>5.4</v>
      </c>
      <c r="AB38" s="8" t="s">
        <v>1352</v>
      </c>
      <c r="AC38" s="8" t="s">
        <v>1352</v>
      </c>
    </row>
    <row r="39" spans="1:29" x14ac:dyDescent="0.25">
      <c r="A39" t="s">
        <v>1222</v>
      </c>
      <c r="B39">
        <v>135393564</v>
      </c>
      <c r="C39">
        <v>1220422</v>
      </c>
      <c r="D39">
        <v>10867</v>
      </c>
      <c r="E39">
        <v>877617</v>
      </c>
      <c r="F39">
        <v>24063</v>
      </c>
      <c r="G39">
        <v>21075</v>
      </c>
      <c r="H39">
        <v>992</v>
      </c>
      <c r="I39">
        <v>1167</v>
      </c>
      <c r="J39">
        <v>7455</v>
      </c>
      <c r="K39">
        <v>2688</v>
      </c>
      <c r="L39">
        <v>2661</v>
      </c>
      <c r="M39">
        <v>22979</v>
      </c>
      <c r="N39">
        <v>2770</v>
      </c>
      <c r="O39">
        <v>22348</v>
      </c>
      <c r="P39">
        <v>2469</v>
      </c>
      <c r="Q39">
        <v>1969</v>
      </c>
      <c r="R39">
        <v>191068</v>
      </c>
      <c r="S39">
        <v>4512</v>
      </c>
      <c r="T39">
        <v>23722</v>
      </c>
      <c r="U39">
        <v>7603</v>
      </c>
      <c r="V39">
        <v>124752</v>
      </c>
      <c r="W39">
        <v>252912</v>
      </c>
      <c r="X39">
        <v>9838</v>
      </c>
      <c r="Y39">
        <v>77554</v>
      </c>
      <c r="Z39">
        <v>104964</v>
      </c>
      <c r="AA39">
        <v>39497</v>
      </c>
      <c r="AB39" s="8">
        <v>404958</v>
      </c>
      <c r="AC39" s="8">
        <v>46607</v>
      </c>
    </row>
    <row r="40" spans="1:29" x14ac:dyDescent="0.25">
      <c r="A40" t="s">
        <v>1223</v>
      </c>
      <c r="B40">
        <v>118825921</v>
      </c>
      <c r="C40">
        <v>1052249</v>
      </c>
      <c r="D40">
        <v>9734</v>
      </c>
      <c r="E40">
        <v>749858</v>
      </c>
      <c r="F40">
        <v>20376</v>
      </c>
      <c r="G40">
        <v>17882</v>
      </c>
      <c r="H40">
        <v>494</v>
      </c>
      <c r="I40">
        <v>765</v>
      </c>
      <c r="J40">
        <v>6261</v>
      </c>
      <c r="K40">
        <v>2183</v>
      </c>
      <c r="L40">
        <v>1930</v>
      </c>
      <c r="M40">
        <v>20127</v>
      </c>
      <c r="N40">
        <v>1859</v>
      </c>
      <c r="O40">
        <v>18077</v>
      </c>
      <c r="P40">
        <v>2018</v>
      </c>
      <c r="Q40">
        <v>1665</v>
      </c>
      <c r="R40">
        <v>173519</v>
      </c>
      <c r="S40">
        <v>3343</v>
      </c>
      <c r="T40">
        <v>22158</v>
      </c>
      <c r="U40">
        <v>6403</v>
      </c>
      <c r="V40">
        <v>110569</v>
      </c>
      <c r="W40">
        <v>221584</v>
      </c>
      <c r="X40">
        <v>7729</v>
      </c>
      <c r="Y40">
        <v>70121</v>
      </c>
      <c r="Z40">
        <v>96411</v>
      </c>
      <c r="AA40">
        <v>37030</v>
      </c>
      <c r="AB40" s="8">
        <v>333452</v>
      </c>
      <c r="AC40" s="8">
        <v>40078</v>
      </c>
    </row>
    <row r="41" spans="1:29" x14ac:dyDescent="0.25">
      <c r="A41" t="s">
        <v>1224</v>
      </c>
      <c r="B41">
        <v>16567643</v>
      </c>
      <c r="C41">
        <v>168173</v>
      </c>
      <c r="D41">
        <v>1133</v>
      </c>
      <c r="E41">
        <v>127759</v>
      </c>
      <c r="F41">
        <v>3687</v>
      </c>
      <c r="G41">
        <v>3193</v>
      </c>
      <c r="H41">
        <v>498</v>
      </c>
      <c r="I41">
        <v>402</v>
      </c>
      <c r="J41">
        <v>1194</v>
      </c>
      <c r="K41">
        <v>505</v>
      </c>
      <c r="L41">
        <v>731</v>
      </c>
      <c r="M41">
        <v>2852</v>
      </c>
      <c r="N41">
        <v>911</v>
      </c>
      <c r="O41">
        <v>4271</v>
      </c>
      <c r="P41">
        <v>451</v>
      </c>
      <c r="Q41">
        <v>304</v>
      </c>
      <c r="R41">
        <v>17549</v>
      </c>
      <c r="S41">
        <v>1169</v>
      </c>
      <c r="T41">
        <v>1564</v>
      </c>
      <c r="U41">
        <v>1200</v>
      </c>
      <c r="V41">
        <v>14183</v>
      </c>
      <c r="W41">
        <v>31328</v>
      </c>
      <c r="X41">
        <v>2109</v>
      </c>
      <c r="Y41">
        <v>7433</v>
      </c>
      <c r="Z41">
        <v>8553</v>
      </c>
      <c r="AA41">
        <v>2467</v>
      </c>
      <c r="AB41" s="8">
        <v>71506</v>
      </c>
      <c r="AC41" s="8">
        <v>6529</v>
      </c>
    </row>
    <row r="42" spans="1:29" x14ac:dyDescent="0.25">
      <c r="A42" t="s">
        <v>1225</v>
      </c>
      <c r="B42">
        <v>2.7</v>
      </c>
      <c r="C42">
        <v>2.72</v>
      </c>
      <c r="D42">
        <v>2.4</v>
      </c>
      <c r="E42">
        <v>2.82</v>
      </c>
      <c r="F42">
        <v>2.2799999999999998</v>
      </c>
      <c r="G42">
        <v>2.91</v>
      </c>
      <c r="H42">
        <v>2.23</v>
      </c>
      <c r="I42">
        <v>2.42</v>
      </c>
      <c r="J42">
        <v>2.63</v>
      </c>
      <c r="K42">
        <v>2.6</v>
      </c>
      <c r="L42">
        <v>2.5299999999999998</v>
      </c>
      <c r="M42">
        <v>2.48</v>
      </c>
      <c r="N42">
        <v>2.2000000000000002</v>
      </c>
      <c r="O42">
        <v>2.29</v>
      </c>
      <c r="P42">
        <v>2.25</v>
      </c>
      <c r="Q42">
        <v>2.2400000000000002</v>
      </c>
      <c r="R42">
        <v>2.57</v>
      </c>
      <c r="S42">
        <v>2.46</v>
      </c>
      <c r="T42">
        <v>2.31</v>
      </c>
      <c r="U42">
        <v>2.31</v>
      </c>
      <c r="V42">
        <v>2.6</v>
      </c>
      <c r="W42">
        <v>2.8</v>
      </c>
      <c r="X42">
        <v>2.17</v>
      </c>
      <c r="Y42">
        <v>3.26</v>
      </c>
      <c r="Z42">
        <v>2.5299999999999998</v>
      </c>
      <c r="AA42">
        <v>2.63</v>
      </c>
      <c r="AB42" s="8" t="s">
        <v>1352</v>
      </c>
      <c r="AC42" s="8" t="s">
        <v>1352</v>
      </c>
    </row>
    <row r="43" spans="1:29" x14ac:dyDescent="0.25">
      <c r="A43" t="s">
        <v>1226</v>
      </c>
      <c r="B43">
        <v>2.52</v>
      </c>
      <c r="C43">
        <v>2.69</v>
      </c>
      <c r="D43">
        <v>2.44</v>
      </c>
      <c r="E43">
        <v>2.75</v>
      </c>
      <c r="F43">
        <v>2.4300000000000002</v>
      </c>
      <c r="G43">
        <v>2.82</v>
      </c>
      <c r="H43">
        <v>2.2000000000000002</v>
      </c>
      <c r="I43">
        <v>1.89</v>
      </c>
      <c r="J43">
        <v>2.9</v>
      </c>
      <c r="K43">
        <v>2.98</v>
      </c>
      <c r="L43">
        <v>2.19</v>
      </c>
      <c r="M43">
        <v>2.85</v>
      </c>
      <c r="N43">
        <v>2.66</v>
      </c>
      <c r="O43">
        <v>2.54</v>
      </c>
      <c r="P43">
        <v>2.52</v>
      </c>
      <c r="Q43">
        <v>2.66</v>
      </c>
      <c r="R43">
        <v>2.48</v>
      </c>
      <c r="S43">
        <v>2.63</v>
      </c>
      <c r="T43">
        <v>2.42</v>
      </c>
      <c r="U43">
        <v>2.5499999999999998</v>
      </c>
      <c r="V43">
        <v>2.5</v>
      </c>
      <c r="W43">
        <v>2.74</v>
      </c>
      <c r="X43">
        <v>2.42</v>
      </c>
      <c r="Y43">
        <v>3.38</v>
      </c>
      <c r="Z43">
        <v>2.34</v>
      </c>
      <c r="AA43">
        <v>2.58</v>
      </c>
      <c r="AB43" s="8" t="s">
        <v>1352</v>
      </c>
      <c r="AC43" s="8" t="s">
        <v>1352</v>
      </c>
    </row>
    <row r="44" spans="1:29" x14ac:dyDescent="0.25">
      <c r="A44" t="s">
        <v>1227</v>
      </c>
      <c r="B44">
        <v>118825921</v>
      </c>
      <c r="C44">
        <v>1052249</v>
      </c>
      <c r="D44">
        <v>9734</v>
      </c>
      <c r="E44">
        <v>749858</v>
      </c>
      <c r="F44">
        <v>20376</v>
      </c>
      <c r="G44">
        <v>17882</v>
      </c>
      <c r="H44">
        <v>494</v>
      </c>
      <c r="I44">
        <v>765</v>
      </c>
      <c r="J44">
        <v>6261</v>
      </c>
      <c r="K44">
        <v>2183</v>
      </c>
      <c r="L44">
        <v>1930</v>
      </c>
      <c r="M44">
        <v>20127</v>
      </c>
      <c r="N44">
        <v>1859</v>
      </c>
      <c r="O44">
        <v>18077</v>
      </c>
      <c r="P44">
        <v>2018</v>
      </c>
      <c r="Q44">
        <v>1665</v>
      </c>
      <c r="R44">
        <v>173519</v>
      </c>
      <c r="S44">
        <v>3343</v>
      </c>
      <c r="T44">
        <v>22158</v>
      </c>
      <c r="U44">
        <v>6403</v>
      </c>
      <c r="V44">
        <v>110569</v>
      </c>
      <c r="W44">
        <v>221584</v>
      </c>
      <c r="X44">
        <v>7729</v>
      </c>
      <c r="Y44">
        <v>70121</v>
      </c>
      <c r="Z44">
        <v>96411</v>
      </c>
      <c r="AA44">
        <v>37030</v>
      </c>
      <c r="AB44" s="8">
        <v>333452</v>
      </c>
      <c r="AC44" s="8">
        <v>40078</v>
      </c>
    </row>
    <row r="45" spans="1:29" x14ac:dyDescent="0.25">
      <c r="A45" t="s">
        <v>1228</v>
      </c>
      <c r="B45">
        <v>75833135</v>
      </c>
      <c r="C45">
        <v>582614</v>
      </c>
      <c r="D45">
        <v>6261</v>
      </c>
      <c r="E45">
        <v>395201</v>
      </c>
      <c r="F45">
        <v>14143</v>
      </c>
      <c r="G45">
        <v>12627</v>
      </c>
      <c r="H45">
        <v>269</v>
      </c>
      <c r="I45">
        <v>528</v>
      </c>
      <c r="J45">
        <v>4812</v>
      </c>
      <c r="K45">
        <v>1776</v>
      </c>
      <c r="L45">
        <v>1336</v>
      </c>
      <c r="M45">
        <v>14248</v>
      </c>
      <c r="N45">
        <v>1210</v>
      </c>
      <c r="O45">
        <v>12529</v>
      </c>
      <c r="P45">
        <v>1415</v>
      </c>
      <c r="Q45">
        <v>1380</v>
      </c>
      <c r="R45">
        <v>100137</v>
      </c>
      <c r="S45">
        <v>2551</v>
      </c>
      <c r="T45">
        <v>12191</v>
      </c>
      <c r="U45">
        <v>4306</v>
      </c>
      <c r="V45">
        <v>69077</v>
      </c>
      <c r="W45">
        <v>114708</v>
      </c>
      <c r="X45">
        <v>5409</v>
      </c>
      <c r="Y45">
        <v>39038</v>
      </c>
      <c r="Z45">
        <v>45749</v>
      </c>
      <c r="AA45">
        <v>21124</v>
      </c>
      <c r="AB45" s="8">
        <v>162663</v>
      </c>
      <c r="AC45" s="8">
        <v>33264</v>
      </c>
    </row>
    <row r="46" spans="1:29" x14ac:dyDescent="0.25">
      <c r="A46" t="s">
        <v>1229</v>
      </c>
      <c r="B46">
        <v>42992786</v>
      </c>
      <c r="C46">
        <v>469635</v>
      </c>
      <c r="D46">
        <v>3473</v>
      </c>
      <c r="E46">
        <v>354657</v>
      </c>
      <c r="F46">
        <v>6233</v>
      </c>
      <c r="G46">
        <v>5255</v>
      </c>
      <c r="H46">
        <v>225</v>
      </c>
      <c r="I46">
        <v>237</v>
      </c>
      <c r="J46">
        <v>1449</v>
      </c>
      <c r="K46">
        <v>407</v>
      </c>
      <c r="L46">
        <v>594</v>
      </c>
      <c r="M46">
        <v>5879</v>
      </c>
      <c r="N46">
        <v>649</v>
      </c>
      <c r="O46">
        <v>5548</v>
      </c>
      <c r="P46">
        <v>603</v>
      </c>
      <c r="Q46">
        <v>285</v>
      </c>
      <c r="R46">
        <v>73382</v>
      </c>
      <c r="S46">
        <v>792</v>
      </c>
      <c r="T46">
        <v>9967</v>
      </c>
      <c r="U46">
        <v>2097</v>
      </c>
      <c r="V46">
        <v>41492</v>
      </c>
      <c r="W46">
        <v>106876</v>
      </c>
      <c r="X46">
        <v>2320</v>
      </c>
      <c r="Y46">
        <v>31083</v>
      </c>
      <c r="Z46">
        <v>50662</v>
      </c>
      <c r="AA46">
        <v>15906</v>
      </c>
      <c r="AB46" s="8">
        <v>170789</v>
      </c>
      <c r="AC46" s="8">
        <v>6814</v>
      </c>
    </row>
    <row r="47" spans="1:29" x14ac:dyDescent="0.25">
      <c r="A47" t="s">
        <v>1230</v>
      </c>
      <c r="B47">
        <v>75833135</v>
      </c>
      <c r="C47">
        <v>582614</v>
      </c>
      <c r="D47">
        <v>6261</v>
      </c>
      <c r="E47">
        <v>395201</v>
      </c>
      <c r="F47">
        <v>14143</v>
      </c>
      <c r="G47">
        <v>12627</v>
      </c>
      <c r="H47">
        <v>269</v>
      </c>
      <c r="I47">
        <v>528</v>
      </c>
      <c r="J47">
        <v>4812</v>
      </c>
      <c r="K47">
        <v>1776</v>
      </c>
      <c r="L47">
        <v>1336</v>
      </c>
      <c r="M47">
        <v>14248</v>
      </c>
      <c r="N47">
        <v>1210</v>
      </c>
      <c r="O47">
        <v>12529</v>
      </c>
      <c r="P47">
        <v>1415</v>
      </c>
      <c r="Q47">
        <v>1380</v>
      </c>
      <c r="R47">
        <v>100137</v>
      </c>
      <c r="S47">
        <v>2551</v>
      </c>
      <c r="T47">
        <v>12191</v>
      </c>
      <c r="U47">
        <v>4306</v>
      </c>
      <c r="V47">
        <v>69077</v>
      </c>
      <c r="W47">
        <v>114708</v>
      </c>
      <c r="X47">
        <v>5409</v>
      </c>
      <c r="Y47">
        <v>39038</v>
      </c>
      <c r="Z47">
        <v>45749</v>
      </c>
      <c r="AA47">
        <v>21124</v>
      </c>
      <c r="AB47" s="8">
        <v>162663</v>
      </c>
      <c r="AC47" s="8">
        <v>33264</v>
      </c>
    </row>
    <row r="48" spans="1:29" x14ac:dyDescent="0.25">
      <c r="A48" t="s">
        <v>1231</v>
      </c>
      <c r="B48">
        <v>48185314</v>
      </c>
      <c r="C48">
        <v>401119</v>
      </c>
      <c r="D48">
        <v>3702</v>
      </c>
      <c r="E48">
        <v>281984</v>
      </c>
      <c r="F48">
        <v>8892</v>
      </c>
      <c r="G48">
        <v>7309</v>
      </c>
      <c r="H48">
        <v>60</v>
      </c>
      <c r="I48">
        <v>173</v>
      </c>
      <c r="J48">
        <v>2799</v>
      </c>
      <c r="K48">
        <v>779</v>
      </c>
      <c r="L48">
        <v>824</v>
      </c>
      <c r="M48">
        <v>9264</v>
      </c>
      <c r="N48">
        <v>487</v>
      </c>
      <c r="O48">
        <v>6565</v>
      </c>
      <c r="P48">
        <v>744</v>
      </c>
      <c r="Q48">
        <v>925</v>
      </c>
      <c r="R48">
        <v>68170</v>
      </c>
      <c r="S48">
        <v>1124</v>
      </c>
      <c r="T48">
        <v>7318</v>
      </c>
      <c r="U48">
        <v>2110</v>
      </c>
      <c r="V48">
        <v>49795</v>
      </c>
      <c r="W48">
        <v>82077</v>
      </c>
      <c r="X48">
        <v>2990</v>
      </c>
      <c r="Y48">
        <v>30405</v>
      </c>
      <c r="Z48">
        <v>30830</v>
      </c>
      <c r="AA48">
        <v>15075</v>
      </c>
      <c r="AB48" s="8">
        <v>114607</v>
      </c>
      <c r="AC48" s="8">
        <v>22265</v>
      </c>
    </row>
    <row r="49" spans="1:29" x14ac:dyDescent="0.25">
      <c r="A49" t="s">
        <v>1232</v>
      </c>
      <c r="B49">
        <v>27647821</v>
      </c>
      <c r="C49">
        <v>181495</v>
      </c>
      <c r="D49">
        <v>2559</v>
      </c>
      <c r="E49">
        <v>113217</v>
      </c>
      <c r="F49">
        <v>5251</v>
      </c>
      <c r="G49">
        <v>5318</v>
      </c>
      <c r="H49">
        <v>209</v>
      </c>
      <c r="I49">
        <v>355</v>
      </c>
      <c r="J49">
        <v>2013</v>
      </c>
      <c r="K49">
        <v>997</v>
      </c>
      <c r="L49">
        <v>512</v>
      </c>
      <c r="M49">
        <v>4984</v>
      </c>
      <c r="N49">
        <v>723</v>
      </c>
      <c r="O49">
        <v>5964</v>
      </c>
      <c r="P49">
        <v>671</v>
      </c>
      <c r="Q49">
        <v>455</v>
      </c>
      <c r="R49">
        <v>31967</v>
      </c>
      <c r="S49">
        <v>1427</v>
      </c>
      <c r="T49">
        <v>4873</v>
      </c>
      <c r="U49">
        <v>2196</v>
      </c>
      <c r="V49">
        <v>19282</v>
      </c>
      <c r="W49">
        <v>32631</v>
      </c>
      <c r="X49">
        <v>2419</v>
      </c>
      <c r="Y49">
        <v>8633</v>
      </c>
      <c r="Z49">
        <v>14919</v>
      </c>
      <c r="AA49">
        <v>6049</v>
      </c>
      <c r="AB49" s="8">
        <v>48056</v>
      </c>
      <c r="AC49" s="8">
        <v>10999</v>
      </c>
    </row>
    <row r="50" spans="1:29" x14ac:dyDescent="0.25">
      <c r="A50" t="s">
        <v>1233</v>
      </c>
      <c r="B50">
        <v>118825921</v>
      </c>
      <c r="C50">
        <v>1052249</v>
      </c>
      <c r="D50">
        <v>9734</v>
      </c>
      <c r="E50">
        <v>749858</v>
      </c>
      <c r="F50">
        <v>20376</v>
      </c>
      <c r="G50">
        <v>17882</v>
      </c>
      <c r="H50">
        <v>494</v>
      </c>
      <c r="I50">
        <v>765</v>
      </c>
      <c r="J50">
        <v>6261</v>
      </c>
      <c r="K50">
        <v>2183</v>
      </c>
      <c r="L50">
        <v>1930</v>
      </c>
      <c r="M50">
        <v>20127</v>
      </c>
      <c r="N50">
        <v>1859</v>
      </c>
      <c r="O50">
        <v>18077</v>
      </c>
      <c r="P50">
        <v>2018</v>
      </c>
      <c r="Q50">
        <v>1665</v>
      </c>
      <c r="R50">
        <v>173519</v>
      </c>
      <c r="S50">
        <v>3343</v>
      </c>
      <c r="T50">
        <v>22158</v>
      </c>
      <c r="U50">
        <v>6403</v>
      </c>
      <c r="V50">
        <v>110569</v>
      </c>
      <c r="W50">
        <v>221584</v>
      </c>
      <c r="X50">
        <v>7729</v>
      </c>
      <c r="Y50">
        <v>70121</v>
      </c>
      <c r="Z50">
        <v>96411</v>
      </c>
      <c r="AA50">
        <v>37030</v>
      </c>
      <c r="AB50" s="8">
        <v>333452</v>
      </c>
      <c r="AC50" s="8">
        <v>40078</v>
      </c>
    </row>
    <row r="51" spans="1:29" x14ac:dyDescent="0.25">
      <c r="A51" t="s">
        <v>1234</v>
      </c>
      <c r="B51">
        <v>114850639</v>
      </c>
      <c r="C51">
        <v>1008365</v>
      </c>
      <c r="D51">
        <v>9416</v>
      </c>
      <c r="E51">
        <v>717793</v>
      </c>
      <c r="F51">
        <v>19936</v>
      </c>
      <c r="G51">
        <v>17273</v>
      </c>
      <c r="H51">
        <v>479</v>
      </c>
      <c r="I51">
        <v>756</v>
      </c>
      <c r="J51">
        <v>6041</v>
      </c>
      <c r="K51">
        <v>2111</v>
      </c>
      <c r="L51">
        <v>1925</v>
      </c>
      <c r="M51">
        <v>19596</v>
      </c>
      <c r="N51">
        <v>1704</v>
      </c>
      <c r="O51">
        <v>17467</v>
      </c>
      <c r="P51">
        <v>1898</v>
      </c>
      <c r="Q51">
        <v>1665</v>
      </c>
      <c r="R51">
        <v>165848</v>
      </c>
      <c r="S51">
        <v>3259</v>
      </c>
      <c r="T51">
        <v>21198</v>
      </c>
      <c r="U51">
        <v>6326</v>
      </c>
      <c r="V51">
        <v>108927</v>
      </c>
      <c r="W51">
        <v>211345</v>
      </c>
      <c r="X51">
        <v>7409</v>
      </c>
      <c r="Y51">
        <v>66449</v>
      </c>
      <c r="Z51">
        <v>91522</v>
      </c>
      <c r="AA51">
        <v>35530</v>
      </c>
      <c r="AB51" s="8">
        <v>317337</v>
      </c>
      <c r="AC51" s="8">
        <v>38796</v>
      </c>
    </row>
    <row r="52" spans="1:29" x14ac:dyDescent="0.25">
      <c r="A52" t="s">
        <v>1235</v>
      </c>
      <c r="B52">
        <v>2744122</v>
      </c>
      <c r="C52">
        <v>30924</v>
      </c>
      <c r="D52">
        <v>222</v>
      </c>
      <c r="E52">
        <v>22596</v>
      </c>
      <c r="F52">
        <v>373</v>
      </c>
      <c r="G52">
        <v>564</v>
      </c>
      <c r="H52">
        <v>8</v>
      </c>
      <c r="I52">
        <v>9</v>
      </c>
      <c r="J52">
        <v>174</v>
      </c>
      <c r="K52">
        <v>43</v>
      </c>
      <c r="L52">
        <v>0</v>
      </c>
      <c r="M52">
        <v>400</v>
      </c>
      <c r="N52">
        <v>144</v>
      </c>
      <c r="O52">
        <v>347</v>
      </c>
      <c r="P52">
        <v>120</v>
      </c>
      <c r="Q52">
        <v>0</v>
      </c>
      <c r="R52">
        <v>5351</v>
      </c>
      <c r="S52">
        <v>46</v>
      </c>
      <c r="T52">
        <v>527</v>
      </c>
      <c r="U52">
        <v>68</v>
      </c>
      <c r="V52">
        <v>1197</v>
      </c>
      <c r="W52">
        <v>7089</v>
      </c>
      <c r="X52">
        <v>207</v>
      </c>
      <c r="Y52">
        <v>2697</v>
      </c>
      <c r="Z52">
        <v>3372</v>
      </c>
      <c r="AA52">
        <v>1038</v>
      </c>
      <c r="AB52" s="8">
        <v>11338</v>
      </c>
      <c r="AC52" s="8">
        <v>941</v>
      </c>
    </row>
    <row r="53" spans="1:29" x14ac:dyDescent="0.25">
      <c r="A53" t="s">
        <v>1236</v>
      </c>
      <c r="B53">
        <v>1231160</v>
      </c>
      <c r="C53">
        <v>12960</v>
      </c>
      <c r="D53">
        <v>96</v>
      </c>
      <c r="E53">
        <v>9469</v>
      </c>
      <c r="F53">
        <v>67</v>
      </c>
      <c r="G53">
        <v>45</v>
      </c>
      <c r="H53">
        <v>7</v>
      </c>
      <c r="I53">
        <v>0</v>
      </c>
      <c r="J53">
        <v>46</v>
      </c>
      <c r="K53">
        <v>29</v>
      </c>
      <c r="L53">
        <v>5</v>
      </c>
      <c r="M53">
        <v>131</v>
      </c>
      <c r="N53">
        <v>11</v>
      </c>
      <c r="O53">
        <v>263</v>
      </c>
      <c r="P53">
        <v>0</v>
      </c>
      <c r="Q53">
        <v>0</v>
      </c>
      <c r="R53">
        <v>2320</v>
      </c>
      <c r="S53">
        <v>38</v>
      </c>
      <c r="T53">
        <v>433</v>
      </c>
      <c r="U53">
        <v>9</v>
      </c>
      <c r="V53">
        <v>445</v>
      </c>
      <c r="W53">
        <v>3150</v>
      </c>
      <c r="X53">
        <v>113</v>
      </c>
      <c r="Y53">
        <v>975</v>
      </c>
      <c r="Z53">
        <v>1517</v>
      </c>
      <c r="AA53">
        <v>462</v>
      </c>
      <c r="AB53" s="8">
        <v>4777</v>
      </c>
      <c r="AC53" s="8">
        <v>341</v>
      </c>
    </row>
    <row r="54" spans="1:29" x14ac:dyDescent="0.25">
      <c r="A54" t="s">
        <v>1237</v>
      </c>
      <c r="B54">
        <v>135393564</v>
      </c>
      <c r="C54">
        <v>1220422</v>
      </c>
      <c r="D54">
        <v>10867</v>
      </c>
      <c r="E54">
        <v>877617</v>
      </c>
      <c r="F54">
        <v>24063</v>
      </c>
      <c r="G54">
        <v>21075</v>
      </c>
      <c r="H54">
        <v>992</v>
      </c>
      <c r="I54">
        <v>1167</v>
      </c>
      <c r="J54">
        <v>7455</v>
      </c>
      <c r="K54">
        <v>2688</v>
      </c>
      <c r="L54">
        <v>2661</v>
      </c>
      <c r="M54">
        <v>22979</v>
      </c>
      <c r="N54">
        <v>2770</v>
      </c>
      <c r="O54">
        <v>22348</v>
      </c>
      <c r="P54">
        <v>2469</v>
      </c>
      <c r="Q54">
        <v>1969</v>
      </c>
      <c r="R54">
        <v>191068</v>
      </c>
      <c r="S54">
        <v>4512</v>
      </c>
      <c r="T54">
        <v>23722</v>
      </c>
      <c r="U54">
        <v>7603</v>
      </c>
      <c r="V54">
        <v>124752</v>
      </c>
      <c r="W54">
        <v>252912</v>
      </c>
      <c r="X54">
        <v>9838</v>
      </c>
      <c r="Y54">
        <v>77554</v>
      </c>
      <c r="Z54">
        <v>104964</v>
      </c>
      <c r="AA54">
        <v>39497</v>
      </c>
      <c r="AB54" s="8">
        <v>404958</v>
      </c>
      <c r="AC54" s="8">
        <v>46607</v>
      </c>
    </row>
    <row r="55" spans="1:29" x14ac:dyDescent="0.25">
      <c r="A55" t="s">
        <v>1238</v>
      </c>
      <c r="B55">
        <v>2948528</v>
      </c>
      <c r="C55">
        <v>35443</v>
      </c>
      <c r="D55">
        <v>116</v>
      </c>
      <c r="E55">
        <v>25050</v>
      </c>
      <c r="F55">
        <v>380</v>
      </c>
      <c r="G55">
        <v>371</v>
      </c>
      <c r="H55">
        <v>55</v>
      </c>
      <c r="I55">
        <v>0</v>
      </c>
      <c r="J55">
        <v>174</v>
      </c>
      <c r="K55">
        <v>23</v>
      </c>
      <c r="L55">
        <v>57</v>
      </c>
      <c r="M55">
        <v>252</v>
      </c>
      <c r="N55">
        <v>93</v>
      </c>
      <c r="O55">
        <v>542</v>
      </c>
      <c r="P55">
        <v>43</v>
      </c>
      <c r="Q55">
        <v>23</v>
      </c>
      <c r="R55">
        <v>7036</v>
      </c>
      <c r="S55">
        <v>81</v>
      </c>
      <c r="T55">
        <v>1147</v>
      </c>
      <c r="U55">
        <v>138</v>
      </c>
      <c r="V55">
        <v>1183</v>
      </c>
      <c r="W55">
        <v>7547</v>
      </c>
      <c r="X55">
        <v>279</v>
      </c>
      <c r="Y55">
        <v>883</v>
      </c>
      <c r="Z55">
        <v>5659</v>
      </c>
      <c r="AA55">
        <v>1129</v>
      </c>
      <c r="AB55" s="8">
        <v>15020</v>
      </c>
      <c r="AC55" s="8">
        <v>248</v>
      </c>
    </row>
    <row r="56" spans="1:29" x14ac:dyDescent="0.25">
      <c r="A56" t="s">
        <v>1239</v>
      </c>
      <c r="B56">
        <v>3501930</v>
      </c>
      <c r="C56">
        <v>43190</v>
      </c>
      <c r="D56">
        <v>251</v>
      </c>
      <c r="E56">
        <v>30827</v>
      </c>
      <c r="F56">
        <v>433</v>
      </c>
      <c r="G56">
        <v>406</v>
      </c>
      <c r="H56">
        <v>27</v>
      </c>
      <c r="I56">
        <v>29</v>
      </c>
      <c r="J56">
        <v>166</v>
      </c>
      <c r="K56">
        <v>57</v>
      </c>
      <c r="L56">
        <v>153</v>
      </c>
      <c r="M56">
        <v>429</v>
      </c>
      <c r="N56">
        <v>133</v>
      </c>
      <c r="O56">
        <v>273</v>
      </c>
      <c r="P56">
        <v>68</v>
      </c>
      <c r="Q56">
        <v>29</v>
      </c>
      <c r="R56">
        <v>9169</v>
      </c>
      <c r="S56">
        <v>157</v>
      </c>
      <c r="T56">
        <v>583</v>
      </c>
      <c r="U56">
        <v>420</v>
      </c>
      <c r="V56">
        <v>2477</v>
      </c>
      <c r="W56">
        <v>8077</v>
      </c>
      <c r="X56">
        <v>203</v>
      </c>
      <c r="Y56">
        <v>1766</v>
      </c>
      <c r="Z56">
        <v>6975</v>
      </c>
      <c r="AA56">
        <v>1563</v>
      </c>
      <c r="AB56" s="8">
        <v>17884</v>
      </c>
      <c r="AC56" s="8">
        <v>631</v>
      </c>
    </row>
    <row r="57" spans="1:29" x14ac:dyDescent="0.25">
      <c r="A57" t="s">
        <v>1240</v>
      </c>
      <c r="B57">
        <v>12222512</v>
      </c>
      <c r="C57">
        <v>131546</v>
      </c>
      <c r="D57">
        <v>795</v>
      </c>
      <c r="E57">
        <v>100886</v>
      </c>
      <c r="F57">
        <v>1816</v>
      </c>
      <c r="G57">
        <v>1276</v>
      </c>
      <c r="H57">
        <v>165</v>
      </c>
      <c r="I57">
        <v>115</v>
      </c>
      <c r="J57">
        <v>490</v>
      </c>
      <c r="K57">
        <v>87</v>
      </c>
      <c r="L57">
        <v>296</v>
      </c>
      <c r="M57">
        <v>863</v>
      </c>
      <c r="N57">
        <v>339</v>
      </c>
      <c r="O57">
        <v>1380</v>
      </c>
      <c r="P57">
        <v>103</v>
      </c>
      <c r="Q57">
        <v>201</v>
      </c>
      <c r="R57">
        <v>20248</v>
      </c>
      <c r="S57">
        <v>191</v>
      </c>
      <c r="T57">
        <v>2295</v>
      </c>
      <c r="U57">
        <v>573</v>
      </c>
      <c r="V57">
        <v>10584</v>
      </c>
      <c r="W57">
        <v>25176</v>
      </c>
      <c r="X57">
        <v>1093</v>
      </c>
      <c r="Y57">
        <v>4828</v>
      </c>
      <c r="Z57">
        <v>14202</v>
      </c>
      <c r="AA57">
        <v>4097</v>
      </c>
      <c r="AB57" s="8">
        <v>58632</v>
      </c>
      <c r="AC57" s="8">
        <v>1949</v>
      </c>
    </row>
    <row r="58" spans="1:29" x14ac:dyDescent="0.25">
      <c r="A58" t="s">
        <v>1241</v>
      </c>
      <c r="B58">
        <v>22238449</v>
      </c>
      <c r="C58">
        <v>221981</v>
      </c>
      <c r="D58">
        <v>1836</v>
      </c>
      <c r="E58">
        <v>164605</v>
      </c>
      <c r="F58">
        <v>4029</v>
      </c>
      <c r="G58">
        <v>3153</v>
      </c>
      <c r="H58">
        <v>340</v>
      </c>
      <c r="I58">
        <v>202</v>
      </c>
      <c r="J58">
        <v>1262</v>
      </c>
      <c r="K58">
        <v>335</v>
      </c>
      <c r="L58">
        <v>413</v>
      </c>
      <c r="M58">
        <v>3647</v>
      </c>
      <c r="N58">
        <v>920</v>
      </c>
      <c r="O58">
        <v>4070</v>
      </c>
      <c r="P58">
        <v>621</v>
      </c>
      <c r="Q58">
        <v>227</v>
      </c>
      <c r="R58">
        <v>31608</v>
      </c>
      <c r="S58">
        <v>672</v>
      </c>
      <c r="T58">
        <v>4041</v>
      </c>
      <c r="U58">
        <v>1114</v>
      </c>
      <c r="V58">
        <v>19982</v>
      </c>
      <c r="W58">
        <v>47771</v>
      </c>
      <c r="X58">
        <v>2307</v>
      </c>
      <c r="Y58">
        <v>10976</v>
      </c>
      <c r="Z58">
        <v>19423</v>
      </c>
      <c r="AA58">
        <v>6370</v>
      </c>
      <c r="AB58" s="8">
        <v>82455</v>
      </c>
      <c r="AC58" s="8">
        <v>5815</v>
      </c>
    </row>
    <row r="59" spans="1:29" x14ac:dyDescent="0.25">
      <c r="A59" t="s">
        <v>1242</v>
      </c>
      <c r="B59">
        <v>27105991</v>
      </c>
      <c r="C59">
        <v>257737</v>
      </c>
      <c r="D59">
        <v>2950</v>
      </c>
      <c r="E59">
        <v>182972</v>
      </c>
      <c r="F59">
        <v>5806</v>
      </c>
      <c r="G59">
        <v>4608</v>
      </c>
      <c r="H59">
        <v>209</v>
      </c>
      <c r="I59">
        <v>353</v>
      </c>
      <c r="J59">
        <v>2561</v>
      </c>
      <c r="K59">
        <v>756</v>
      </c>
      <c r="L59">
        <v>493</v>
      </c>
      <c r="M59">
        <v>6024</v>
      </c>
      <c r="N59">
        <v>777</v>
      </c>
      <c r="O59">
        <v>5695</v>
      </c>
      <c r="P59">
        <v>826</v>
      </c>
      <c r="Q59">
        <v>487</v>
      </c>
      <c r="R59">
        <v>36757</v>
      </c>
      <c r="S59">
        <v>1361</v>
      </c>
      <c r="T59">
        <v>5102</v>
      </c>
      <c r="U59">
        <v>1840</v>
      </c>
      <c r="V59">
        <v>26780</v>
      </c>
      <c r="W59">
        <v>53128</v>
      </c>
      <c r="X59">
        <v>2752</v>
      </c>
      <c r="Y59">
        <v>18539</v>
      </c>
      <c r="Z59">
        <v>19074</v>
      </c>
      <c r="AA59">
        <v>7622</v>
      </c>
      <c r="AB59" s="8">
        <v>79933</v>
      </c>
      <c r="AC59" s="8">
        <v>10061</v>
      </c>
    </row>
    <row r="60" spans="1:29" x14ac:dyDescent="0.25">
      <c r="A60" t="s">
        <v>1243</v>
      </c>
      <c r="B60">
        <v>24222159</v>
      </c>
      <c r="C60">
        <v>219851</v>
      </c>
      <c r="D60">
        <v>2180</v>
      </c>
      <c r="E60">
        <v>155691</v>
      </c>
      <c r="F60">
        <v>5056</v>
      </c>
      <c r="G60">
        <v>4363</v>
      </c>
      <c r="H60">
        <v>127</v>
      </c>
      <c r="I60">
        <v>237</v>
      </c>
      <c r="J60">
        <v>1004</v>
      </c>
      <c r="K60">
        <v>616</v>
      </c>
      <c r="L60">
        <v>481</v>
      </c>
      <c r="M60">
        <v>5810</v>
      </c>
      <c r="N60">
        <v>342</v>
      </c>
      <c r="O60">
        <v>4712</v>
      </c>
      <c r="P60">
        <v>413</v>
      </c>
      <c r="Q60">
        <v>436</v>
      </c>
      <c r="R60">
        <v>32854</v>
      </c>
      <c r="S60">
        <v>833</v>
      </c>
      <c r="T60">
        <v>4696</v>
      </c>
      <c r="U60">
        <v>1576</v>
      </c>
      <c r="V60">
        <v>25382</v>
      </c>
      <c r="W60">
        <v>46537</v>
      </c>
      <c r="X60">
        <v>1759</v>
      </c>
      <c r="Y60">
        <v>17752</v>
      </c>
      <c r="Z60">
        <v>16259</v>
      </c>
      <c r="AA60">
        <v>7411</v>
      </c>
      <c r="AB60" s="8">
        <v>62685</v>
      </c>
      <c r="AC60" s="8">
        <v>9184</v>
      </c>
    </row>
    <row r="61" spans="1:29" x14ac:dyDescent="0.25">
      <c r="A61" t="s">
        <v>1244</v>
      </c>
      <c r="B61">
        <v>16451851</v>
      </c>
      <c r="C61">
        <v>137062</v>
      </c>
      <c r="D61">
        <v>1361</v>
      </c>
      <c r="E61">
        <v>95886</v>
      </c>
      <c r="F61">
        <v>2951</v>
      </c>
      <c r="G61">
        <v>2708</v>
      </c>
      <c r="H61">
        <v>39</v>
      </c>
      <c r="I61">
        <v>144</v>
      </c>
      <c r="J61">
        <v>784</v>
      </c>
      <c r="K61">
        <v>293</v>
      </c>
      <c r="L61">
        <v>327</v>
      </c>
      <c r="M61">
        <v>2949</v>
      </c>
      <c r="N61">
        <v>51</v>
      </c>
      <c r="O61">
        <v>2659</v>
      </c>
      <c r="P61">
        <v>181</v>
      </c>
      <c r="Q61">
        <v>368</v>
      </c>
      <c r="R61">
        <v>23044</v>
      </c>
      <c r="S61">
        <v>522</v>
      </c>
      <c r="T61">
        <v>2795</v>
      </c>
      <c r="U61">
        <v>962</v>
      </c>
      <c r="V61">
        <v>16855</v>
      </c>
      <c r="W61">
        <v>28334</v>
      </c>
      <c r="X61">
        <v>749</v>
      </c>
      <c r="Y61">
        <v>10067</v>
      </c>
      <c r="Z61">
        <v>10344</v>
      </c>
      <c r="AA61">
        <v>5073</v>
      </c>
      <c r="AB61" s="8">
        <v>38919</v>
      </c>
      <c r="AC61" s="8">
        <v>7627</v>
      </c>
    </row>
    <row r="62" spans="1:29" x14ac:dyDescent="0.25">
      <c r="A62" t="s">
        <v>1245</v>
      </c>
      <c r="B62">
        <v>11592763</v>
      </c>
      <c r="C62">
        <v>85357</v>
      </c>
      <c r="D62">
        <v>814</v>
      </c>
      <c r="E62">
        <v>59984</v>
      </c>
      <c r="F62">
        <v>1768</v>
      </c>
      <c r="G62">
        <v>2109</v>
      </c>
      <c r="H62">
        <v>18</v>
      </c>
      <c r="I62">
        <v>37</v>
      </c>
      <c r="J62">
        <v>540</v>
      </c>
      <c r="K62">
        <v>140</v>
      </c>
      <c r="L62">
        <v>150</v>
      </c>
      <c r="M62">
        <v>1983</v>
      </c>
      <c r="N62">
        <v>67</v>
      </c>
      <c r="O62">
        <v>1463</v>
      </c>
      <c r="P62">
        <v>82</v>
      </c>
      <c r="Q62">
        <v>100</v>
      </c>
      <c r="R62">
        <v>14204</v>
      </c>
      <c r="S62">
        <v>331</v>
      </c>
      <c r="T62">
        <v>1567</v>
      </c>
      <c r="U62">
        <v>474</v>
      </c>
      <c r="V62">
        <v>9730</v>
      </c>
      <c r="W62">
        <v>18177</v>
      </c>
      <c r="X62">
        <v>359</v>
      </c>
      <c r="Y62">
        <v>6995</v>
      </c>
      <c r="Z62">
        <v>5946</v>
      </c>
      <c r="AA62">
        <v>3344</v>
      </c>
      <c r="AB62" s="8">
        <v>24249</v>
      </c>
      <c r="AC62" s="8">
        <v>4914</v>
      </c>
    </row>
    <row r="63" spans="1:29" x14ac:dyDescent="0.25">
      <c r="A63" t="s">
        <v>1246</v>
      </c>
      <c r="B63">
        <v>15109381</v>
      </c>
      <c r="C63">
        <v>88255</v>
      </c>
      <c r="D63">
        <v>564</v>
      </c>
      <c r="E63">
        <v>61716</v>
      </c>
      <c r="F63">
        <v>1824</v>
      </c>
      <c r="G63">
        <v>2081</v>
      </c>
      <c r="H63">
        <v>12</v>
      </c>
      <c r="I63">
        <v>50</v>
      </c>
      <c r="J63">
        <v>474</v>
      </c>
      <c r="K63">
        <v>381</v>
      </c>
      <c r="L63">
        <v>291</v>
      </c>
      <c r="M63">
        <v>1022</v>
      </c>
      <c r="N63">
        <v>48</v>
      </c>
      <c r="O63">
        <v>1554</v>
      </c>
      <c r="P63">
        <v>132</v>
      </c>
      <c r="Q63">
        <v>98</v>
      </c>
      <c r="R63">
        <v>16148</v>
      </c>
      <c r="S63">
        <v>364</v>
      </c>
      <c r="T63">
        <v>1496</v>
      </c>
      <c r="U63">
        <v>506</v>
      </c>
      <c r="V63">
        <v>11779</v>
      </c>
      <c r="W63">
        <v>18165</v>
      </c>
      <c r="X63">
        <v>337</v>
      </c>
      <c r="Y63">
        <v>5748</v>
      </c>
      <c r="Z63">
        <v>7082</v>
      </c>
      <c r="AA63">
        <v>2888</v>
      </c>
      <c r="AB63" s="8">
        <v>25181</v>
      </c>
      <c r="AC63" s="8">
        <v>6178</v>
      </c>
    </row>
    <row r="64" spans="1:29" x14ac:dyDescent="0.25">
      <c r="A64" t="s">
        <v>1247</v>
      </c>
      <c r="B64">
        <v>5.5</v>
      </c>
      <c r="C64">
        <v>5.2</v>
      </c>
      <c r="D64">
        <v>5.3</v>
      </c>
      <c r="E64">
        <v>5.0999999999999996</v>
      </c>
      <c r="F64">
        <v>5.4</v>
      </c>
      <c r="G64">
        <v>5.7</v>
      </c>
      <c r="H64">
        <v>4.2</v>
      </c>
      <c r="I64">
        <v>5.2</v>
      </c>
      <c r="J64">
        <v>5.0999999999999996</v>
      </c>
      <c r="K64">
        <v>5.6</v>
      </c>
      <c r="L64">
        <v>5.3</v>
      </c>
      <c r="M64">
        <v>5.5</v>
      </c>
      <c r="N64">
        <v>4.4000000000000004</v>
      </c>
      <c r="O64">
        <v>5.4</v>
      </c>
      <c r="P64">
        <v>5</v>
      </c>
      <c r="Q64">
        <v>5.5</v>
      </c>
      <c r="R64">
        <v>5.2</v>
      </c>
      <c r="S64">
        <v>5.3</v>
      </c>
      <c r="T64">
        <v>5.2</v>
      </c>
      <c r="U64">
        <v>5.3</v>
      </c>
      <c r="V64">
        <v>5.6</v>
      </c>
      <c r="W64">
        <v>5.2</v>
      </c>
      <c r="X64">
        <v>4.9000000000000004</v>
      </c>
      <c r="Y64">
        <v>5.6</v>
      </c>
      <c r="Z64">
        <v>4.8</v>
      </c>
      <c r="AA64">
        <v>5.4</v>
      </c>
      <c r="AB64" s="8" t="s">
        <v>1352</v>
      </c>
      <c r="AC64" s="8" t="s">
        <v>1352</v>
      </c>
    </row>
    <row r="65" spans="1:29" x14ac:dyDescent="0.25">
      <c r="A65" t="s">
        <v>1248</v>
      </c>
      <c r="B65">
        <v>118825921</v>
      </c>
      <c r="C65">
        <v>1052249</v>
      </c>
      <c r="D65">
        <v>9734</v>
      </c>
      <c r="E65">
        <v>749858</v>
      </c>
      <c r="F65">
        <v>20376</v>
      </c>
      <c r="G65">
        <v>17882</v>
      </c>
      <c r="H65">
        <v>494</v>
      </c>
      <c r="I65">
        <v>765</v>
      </c>
      <c r="J65">
        <v>6261</v>
      </c>
      <c r="K65">
        <v>2183</v>
      </c>
      <c r="L65">
        <v>1930</v>
      </c>
      <c r="M65">
        <v>20127</v>
      </c>
      <c r="N65">
        <v>1859</v>
      </c>
      <c r="O65">
        <v>18077</v>
      </c>
      <c r="P65">
        <v>2018</v>
      </c>
      <c r="Q65">
        <v>1665</v>
      </c>
      <c r="R65">
        <v>173519</v>
      </c>
      <c r="S65">
        <v>3343</v>
      </c>
      <c r="T65">
        <v>22158</v>
      </c>
      <c r="U65">
        <v>6403</v>
      </c>
      <c r="V65">
        <v>110569</v>
      </c>
      <c r="W65">
        <v>221584</v>
      </c>
      <c r="X65">
        <v>7729</v>
      </c>
      <c r="Y65">
        <v>70121</v>
      </c>
      <c r="Z65">
        <v>96411</v>
      </c>
      <c r="AA65">
        <v>37030</v>
      </c>
      <c r="AB65" s="8">
        <v>333452</v>
      </c>
      <c r="AC65" s="8">
        <v>40078</v>
      </c>
    </row>
    <row r="66" spans="1:29" x14ac:dyDescent="0.25">
      <c r="A66" t="s">
        <v>1249</v>
      </c>
      <c r="B66">
        <v>980238</v>
      </c>
      <c r="C66">
        <v>7655</v>
      </c>
      <c r="D66">
        <v>42</v>
      </c>
      <c r="E66">
        <v>4321</v>
      </c>
      <c r="F66">
        <v>234</v>
      </c>
      <c r="G66">
        <v>103</v>
      </c>
      <c r="H66">
        <v>9</v>
      </c>
      <c r="I66">
        <v>32</v>
      </c>
      <c r="J66">
        <v>24</v>
      </c>
      <c r="K66">
        <v>27</v>
      </c>
      <c r="L66">
        <v>34</v>
      </c>
      <c r="M66">
        <v>70</v>
      </c>
      <c r="N66">
        <v>13</v>
      </c>
      <c r="O66">
        <v>234</v>
      </c>
      <c r="P66">
        <v>36</v>
      </c>
      <c r="Q66">
        <v>6</v>
      </c>
      <c r="R66">
        <v>1814</v>
      </c>
      <c r="S66">
        <v>52</v>
      </c>
      <c r="T66">
        <v>604</v>
      </c>
      <c r="U66">
        <v>59</v>
      </c>
      <c r="V66">
        <v>354</v>
      </c>
      <c r="W66">
        <v>1677</v>
      </c>
      <c r="X66">
        <v>19</v>
      </c>
      <c r="Y66">
        <v>202</v>
      </c>
      <c r="Z66">
        <v>1208</v>
      </c>
      <c r="AA66">
        <v>346</v>
      </c>
      <c r="AB66" s="8">
        <v>2010</v>
      </c>
      <c r="AC66" s="8">
        <v>260</v>
      </c>
    </row>
    <row r="67" spans="1:29" x14ac:dyDescent="0.25">
      <c r="A67" t="s">
        <v>1250</v>
      </c>
      <c r="B67">
        <v>470774</v>
      </c>
      <c r="C67">
        <v>3689</v>
      </c>
      <c r="D67">
        <v>96</v>
      </c>
      <c r="E67">
        <v>2343</v>
      </c>
      <c r="F67">
        <v>11</v>
      </c>
      <c r="G67">
        <v>80</v>
      </c>
      <c r="H67">
        <v>5</v>
      </c>
      <c r="I67">
        <v>13</v>
      </c>
      <c r="J67">
        <v>32</v>
      </c>
      <c r="K67">
        <v>27</v>
      </c>
      <c r="L67">
        <v>34</v>
      </c>
      <c r="M67">
        <v>36</v>
      </c>
      <c r="N67">
        <v>19</v>
      </c>
      <c r="O67">
        <v>218</v>
      </c>
      <c r="P67">
        <v>18</v>
      </c>
      <c r="Q67">
        <v>0</v>
      </c>
      <c r="R67">
        <v>654</v>
      </c>
      <c r="S67">
        <v>61</v>
      </c>
      <c r="T67">
        <v>42</v>
      </c>
      <c r="U67">
        <v>10</v>
      </c>
      <c r="V67">
        <v>150</v>
      </c>
      <c r="W67">
        <v>904</v>
      </c>
      <c r="X67">
        <v>0</v>
      </c>
      <c r="Y67">
        <v>115</v>
      </c>
      <c r="Z67">
        <v>411</v>
      </c>
      <c r="AA67">
        <v>154</v>
      </c>
      <c r="AB67" s="8">
        <v>1164</v>
      </c>
      <c r="AC67" s="8">
        <v>89</v>
      </c>
    </row>
    <row r="68" spans="1:29" x14ac:dyDescent="0.25">
      <c r="A68" t="s">
        <v>1251</v>
      </c>
      <c r="B68">
        <v>2775560</v>
      </c>
      <c r="C68">
        <v>28066</v>
      </c>
      <c r="D68">
        <v>258</v>
      </c>
      <c r="E68">
        <v>19804</v>
      </c>
      <c r="F68">
        <v>381</v>
      </c>
      <c r="G68">
        <v>262</v>
      </c>
      <c r="H68">
        <v>4</v>
      </c>
      <c r="I68">
        <v>29</v>
      </c>
      <c r="J68">
        <v>179</v>
      </c>
      <c r="K68">
        <v>62</v>
      </c>
      <c r="L68">
        <v>0</v>
      </c>
      <c r="M68">
        <v>639</v>
      </c>
      <c r="N68">
        <v>64</v>
      </c>
      <c r="O68">
        <v>517</v>
      </c>
      <c r="P68">
        <v>32</v>
      </c>
      <c r="Q68">
        <v>50</v>
      </c>
      <c r="R68">
        <v>4722</v>
      </c>
      <c r="S68">
        <v>89</v>
      </c>
      <c r="T68">
        <v>974</v>
      </c>
      <c r="U68">
        <v>259</v>
      </c>
      <c r="V68">
        <v>2341</v>
      </c>
      <c r="W68">
        <v>6854</v>
      </c>
      <c r="X68">
        <v>119</v>
      </c>
      <c r="Y68">
        <v>2005</v>
      </c>
      <c r="Z68">
        <v>3305</v>
      </c>
      <c r="AA68">
        <v>763</v>
      </c>
      <c r="AB68" s="8">
        <v>8226</v>
      </c>
      <c r="AC68" s="8">
        <v>654</v>
      </c>
    </row>
    <row r="69" spans="1:29" x14ac:dyDescent="0.25">
      <c r="A69" t="s">
        <v>1252</v>
      </c>
      <c r="B69">
        <v>48185314</v>
      </c>
      <c r="C69">
        <v>401119</v>
      </c>
      <c r="D69">
        <v>3702</v>
      </c>
      <c r="E69">
        <v>281984</v>
      </c>
      <c r="F69">
        <v>8892</v>
      </c>
      <c r="G69">
        <v>7309</v>
      </c>
      <c r="H69">
        <v>60</v>
      </c>
      <c r="I69">
        <v>173</v>
      </c>
      <c r="J69">
        <v>2799</v>
      </c>
      <c r="K69">
        <v>779</v>
      </c>
      <c r="L69">
        <v>824</v>
      </c>
      <c r="M69">
        <v>9264</v>
      </c>
      <c r="N69">
        <v>487</v>
      </c>
      <c r="O69">
        <v>6565</v>
      </c>
      <c r="P69">
        <v>744</v>
      </c>
      <c r="Q69">
        <v>925</v>
      </c>
      <c r="R69">
        <v>68170</v>
      </c>
      <c r="S69">
        <v>1124</v>
      </c>
      <c r="T69">
        <v>7318</v>
      </c>
      <c r="U69">
        <v>2110</v>
      </c>
      <c r="V69">
        <v>49795</v>
      </c>
      <c r="W69">
        <v>82077</v>
      </c>
      <c r="X69">
        <v>2990</v>
      </c>
      <c r="Y69">
        <v>30405</v>
      </c>
      <c r="Z69">
        <v>30830</v>
      </c>
      <c r="AA69">
        <v>15075</v>
      </c>
      <c r="AB69" s="8">
        <v>114607</v>
      </c>
      <c r="AC69" s="8">
        <v>22265</v>
      </c>
    </row>
    <row r="70" spans="1:29" x14ac:dyDescent="0.25">
      <c r="A70" t="s">
        <v>1253</v>
      </c>
      <c r="B70">
        <v>13698835</v>
      </c>
      <c r="C70">
        <v>143195</v>
      </c>
      <c r="D70">
        <v>1532</v>
      </c>
      <c r="E70">
        <v>102313</v>
      </c>
      <c r="F70">
        <v>2622</v>
      </c>
      <c r="G70">
        <v>2555</v>
      </c>
      <c r="H70">
        <v>23</v>
      </c>
      <c r="I70">
        <v>54</v>
      </c>
      <c r="J70">
        <v>1116</v>
      </c>
      <c r="K70">
        <v>339</v>
      </c>
      <c r="L70">
        <v>300</v>
      </c>
      <c r="M70">
        <v>4146</v>
      </c>
      <c r="N70">
        <v>155</v>
      </c>
      <c r="O70">
        <v>2039</v>
      </c>
      <c r="P70">
        <v>221</v>
      </c>
      <c r="Q70">
        <v>291</v>
      </c>
      <c r="R70">
        <v>22022</v>
      </c>
      <c r="S70">
        <v>410</v>
      </c>
      <c r="T70">
        <v>3057</v>
      </c>
      <c r="U70">
        <v>660</v>
      </c>
      <c r="V70">
        <v>15243</v>
      </c>
      <c r="W70">
        <v>29627</v>
      </c>
      <c r="X70">
        <v>1277</v>
      </c>
      <c r="Y70">
        <v>13247</v>
      </c>
      <c r="Z70">
        <v>10038</v>
      </c>
      <c r="AA70">
        <v>5737</v>
      </c>
      <c r="AB70" s="8">
        <v>42259</v>
      </c>
      <c r="AC70" s="8">
        <v>6247</v>
      </c>
    </row>
    <row r="71" spans="1:29" x14ac:dyDescent="0.25">
      <c r="A71" t="s">
        <v>1254</v>
      </c>
      <c r="B71">
        <v>9858438</v>
      </c>
      <c r="C71">
        <v>92106</v>
      </c>
      <c r="D71">
        <v>865</v>
      </c>
      <c r="E71">
        <v>64845</v>
      </c>
      <c r="F71">
        <v>2211</v>
      </c>
      <c r="G71">
        <v>1977</v>
      </c>
      <c r="H71">
        <v>0</v>
      </c>
      <c r="I71">
        <v>62</v>
      </c>
      <c r="J71">
        <v>720</v>
      </c>
      <c r="K71">
        <v>218</v>
      </c>
      <c r="L71">
        <v>113</v>
      </c>
      <c r="M71">
        <v>1528</v>
      </c>
      <c r="N71">
        <v>0</v>
      </c>
      <c r="O71">
        <v>1182</v>
      </c>
      <c r="P71">
        <v>100</v>
      </c>
      <c r="Q71">
        <v>130</v>
      </c>
      <c r="R71">
        <v>16470</v>
      </c>
      <c r="S71">
        <v>185</v>
      </c>
      <c r="T71">
        <v>1500</v>
      </c>
      <c r="U71">
        <v>437</v>
      </c>
      <c r="V71">
        <v>12155</v>
      </c>
      <c r="W71">
        <v>17678</v>
      </c>
      <c r="X71">
        <v>652</v>
      </c>
      <c r="Y71">
        <v>7610</v>
      </c>
      <c r="Z71">
        <v>7597</v>
      </c>
      <c r="AA71">
        <v>4062</v>
      </c>
      <c r="AB71" s="8">
        <v>26313</v>
      </c>
      <c r="AC71" s="8">
        <v>4811</v>
      </c>
    </row>
    <row r="72" spans="1:29" x14ac:dyDescent="0.25">
      <c r="A72" t="s">
        <v>1255</v>
      </c>
      <c r="B72">
        <v>5856392</v>
      </c>
      <c r="C72">
        <v>43594</v>
      </c>
      <c r="D72">
        <v>101</v>
      </c>
      <c r="E72">
        <v>30153</v>
      </c>
      <c r="F72">
        <v>1273</v>
      </c>
      <c r="G72">
        <v>966</v>
      </c>
      <c r="H72">
        <v>5</v>
      </c>
      <c r="I72">
        <v>0</v>
      </c>
      <c r="J72">
        <v>153</v>
      </c>
      <c r="K72">
        <v>63</v>
      </c>
      <c r="L72">
        <v>22</v>
      </c>
      <c r="M72">
        <v>519</v>
      </c>
      <c r="N72">
        <v>3</v>
      </c>
      <c r="O72">
        <v>281</v>
      </c>
      <c r="P72">
        <v>24</v>
      </c>
      <c r="Q72">
        <v>120</v>
      </c>
      <c r="R72">
        <v>9231</v>
      </c>
      <c r="S72">
        <v>30</v>
      </c>
      <c r="T72">
        <v>650</v>
      </c>
      <c r="U72">
        <v>300</v>
      </c>
      <c r="V72">
        <v>7421</v>
      </c>
      <c r="W72">
        <v>9252</v>
      </c>
      <c r="X72">
        <v>101</v>
      </c>
      <c r="Y72">
        <v>2161</v>
      </c>
      <c r="Z72">
        <v>4441</v>
      </c>
      <c r="AA72">
        <v>1567</v>
      </c>
      <c r="AB72" s="8">
        <v>10918</v>
      </c>
      <c r="AC72" s="8">
        <v>3223</v>
      </c>
    </row>
    <row r="73" spans="1:29" x14ac:dyDescent="0.25">
      <c r="A73" t="s">
        <v>1256</v>
      </c>
      <c r="B73">
        <v>3494948</v>
      </c>
      <c r="C73">
        <v>21992</v>
      </c>
      <c r="D73">
        <v>100</v>
      </c>
      <c r="E73">
        <v>15523</v>
      </c>
      <c r="F73">
        <v>731</v>
      </c>
      <c r="G73">
        <v>367</v>
      </c>
      <c r="H73">
        <v>0</v>
      </c>
      <c r="I73">
        <v>6</v>
      </c>
      <c r="J73">
        <v>66</v>
      </c>
      <c r="K73">
        <v>0</v>
      </c>
      <c r="L73">
        <v>0</v>
      </c>
      <c r="M73">
        <v>155</v>
      </c>
      <c r="N73">
        <v>0</v>
      </c>
      <c r="O73">
        <v>76</v>
      </c>
      <c r="P73">
        <v>31</v>
      </c>
      <c r="Q73">
        <v>52</v>
      </c>
      <c r="R73">
        <v>4441</v>
      </c>
      <c r="S73">
        <v>4</v>
      </c>
      <c r="T73">
        <v>440</v>
      </c>
      <c r="U73">
        <v>254</v>
      </c>
      <c r="V73">
        <v>3908</v>
      </c>
      <c r="W73">
        <v>4264</v>
      </c>
      <c r="X73">
        <v>75</v>
      </c>
      <c r="Y73">
        <v>915</v>
      </c>
      <c r="Z73">
        <v>1924</v>
      </c>
      <c r="AA73">
        <v>643</v>
      </c>
      <c r="AB73" s="8">
        <v>6107</v>
      </c>
      <c r="AC73" s="8">
        <v>1874</v>
      </c>
    </row>
    <row r="74" spans="1:29" x14ac:dyDescent="0.25">
      <c r="A74" t="s">
        <v>1257</v>
      </c>
      <c r="B74">
        <v>5217248</v>
      </c>
      <c r="C74">
        <v>20767</v>
      </c>
      <c r="D74">
        <v>38</v>
      </c>
      <c r="E74">
        <v>14326</v>
      </c>
      <c r="F74">
        <v>781</v>
      </c>
      <c r="G74">
        <v>105</v>
      </c>
      <c r="H74">
        <v>0</v>
      </c>
      <c r="I74">
        <v>8</v>
      </c>
      <c r="J74">
        <v>6</v>
      </c>
      <c r="K74">
        <v>0</v>
      </c>
      <c r="L74">
        <v>0</v>
      </c>
      <c r="M74">
        <v>139</v>
      </c>
      <c r="N74">
        <v>0</v>
      </c>
      <c r="O74">
        <v>32</v>
      </c>
      <c r="P74">
        <v>7</v>
      </c>
      <c r="Q74">
        <v>0</v>
      </c>
      <c r="R74">
        <v>5148</v>
      </c>
      <c r="S74">
        <v>7</v>
      </c>
      <c r="T74">
        <v>170</v>
      </c>
      <c r="U74">
        <v>115</v>
      </c>
      <c r="V74">
        <v>3712</v>
      </c>
      <c r="W74">
        <v>4533</v>
      </c>
      <c r="X74">
        <v>27</v>
      </c>
      <c r="Y74">
        <v>606</v>
      </c>
      <c r="Z74">
        <v>1682</v>
      </c>
      <c r="AA74">
        <v>598</v>
      </c>
      <c r="AB74" s="8">
        <v>5333</v>
      </c>
      <c r="AC74" s="8">
        <v>2868</v>
      </c>
    </row>
    <row r="75" spans="1:29" x14ac:dyDescent="0.25">
      <c r="A75" t="s">
        <v>1258</v>
      </c>
      <c r="B75">
        <v>9304185</v>
      </c>
      <c r="C75">
        <v>74063</v>
      </c>
      <c r="D75">
        <v>994</v>
      </c>
      <c r="E75">
        <v>51378</v>
      </c>
      <c r="F75">
        <v>1153</v>
      </c>
      <c r="G75">
        <v>1165</v>
      </c>
      <c r="H75">
        <v>32</v>
      </c>
      <c r="I75">
        <v>37</v>
      </c>
      <c r="J75">
        <v>616</v>
      </c>
      <c r="K75">
        <v>151</v>
      </c>
      <c r="L75">
        <v>389</v>
      </c>
      <c r="M75">
        <v>2501</v>
      </c>
      <c r="N75">
        <v>243</v>
      </c>
      <c r="O75">
        <v>2791</v>
      </c>
      <c r="P75">
        <v>328</v>
      </c>
      <c r="Q75">
        <v>295</v>
      </c>
      <c r="R75">
        <v>10121</v>
      </c>
      <c r="S75">
        <v>471</v>
      </c>
      <c r="T75">
        <v>1398</v>
      </c>
      <c r="U75">
        <v>326</v>
      </c>
      <c r="V75">
        <v>6761</v>
      </c>
      <c r="W75">
        <v>15661</v>
      </c>
      <c r="X75">
        <v>788</v>
      </c>
      <c r="Y75">
        <v>5464</v>
      </c>
      <c r="Z75">
        <v>4904</v>
      </c>
      <c r="AA75">
        <v>2304</v>
      </c>
      <c r="AB75" s="8">
        <v>22378</v>
      </c>
      <c r="AC75" s="8">
        <v>2913</v>
      </c>
    </row>
    <row r="76" spans="1:29" x14ac:dyDescent="0.25">
      <c r="A76" t="s">
        <v>1259</v>
      </c>
      <c r="B76">
        <v>755268</v>
      </c>
      <c r="C76">
        <v>5402</v>
      </c>
      <c r="D76">
        <v>72</v>
      </c>
      <c r="E76">
        <v>3446</v>
      </c>
      <c r="F76">
        <v>121</v>
      </c>
      <c r="G76">
        <v>174</v>
      </c>
      <c r="H76">
        <v>0</v>
      </c>
      <c r="I76">
        <v>6</v>
      </c>
      <c r="J76">
        <v>122</v>
      </c>
      <c r="K76">
        <v>8</v>
      </c>
      <c r="L76">
        <v>0</v>
      </c>
      <c r="M76">
        <v>276</v>
      </c>
      <c r="N76">
        <v>86</v>
      </c>
      <c r="O76">
        <v>164</v>
      </c>
      <c r="P76">
        <v>33</v>
      </c>
      <c r="Q76">
        <v>37</v>
      </c>
      <c r="R76">
        <v>737</v>
      </c>
      <c r="S76">
        <v>17</v>
      </c>
      <c r="T76">
        <v>103</v>
      </c>
      <c r="U76">
        <v>18</v>
      </c>
      <c r="V76">
        <v>595</v>
      </c>
      <c r="W76">
        <v>1062</v>
      </c>
      <c r="X76">
        <v>70</v>
      </c>
      <c r="Y76">
        <v>402</v>
      </c>
      <c r="Z76">
        <v>244</v>
      </c>
      <c r="AA76">
        <v>164</v>
      </c>
      <c r="AB76" s="8">
        <v>1299</v>
      </c>
      <c r="AC76" s="8">
        <v>329</v>
      </c>
    </row>
    <row r="77" spans="1:29" x14ac:dyDescent="0.25">
      <c r="A77" t="s">
        <v>1260</v>
      </c>
      <c r="B77">
        <v>1515</v>
      </c>
      <c r="C77">
        <v>1422</v>
      </c>
      <c r="D77">
        <v>1196</v>
      </c>
      <c r="E77">
        <v>1419</v>
      </c>
      <c r="F77">
        <v>1606</v>
      </c>
      <c r="G77">
        <v>1458</v>
      </c>
      <c r="H77">
        <v>850</v>
      </c>
      <c r="I77">
        <v>1354</v>
      </c>
      <c r="J77">
        <v>1292</v>
      </c>
      <c r="K77">
        <v>1392</v>
      </c>
      <c r="L77">
        <v>1039</v>
      </c>
      <c r="M77">
        <v>1207</v>
      </c>
      <c r="N77">
        <v>860</v>
      </c>
      <c r="O77">
        <v>1064</v>
      </c>
      <c r="P77">
        <v>1018</v>
      </c>
      <c r="Q77">
        <v>1236</v>
      </c>
      <c r="R77">
        <v>1533</v>
      </c>
      <c r="S77">
        <v>1077</v>
      </c>
      <c r="T77">
        <v>1344</v>
      </c>
      <c r="U77">
        <v>1544</v>
      </c>
      <c r="V77">
        <v>1585</v>
      </c>
      <c r="W77">
        <v>1404</v>
      </c>
      <c r="X77">
        <v>1218</v>
      </c>
      <c r="Y77">
        <v>1345</v>
      </c>
      <c r="Z77">
        <v>1514</v>
      </c>
      <c r="AA77">
        <v>1448</v>
      </c>
      <c r="AB77" s="8" t="s">
        <v>1352</v>
      </c>
      <c r="AC77" s="8" t="s">
        <v>1352</v>
      </c>
    </row>
    <row r="78" spans="1:29" x14ac:dyDescent="0.25">
      <c r="A78" t="s">
        <v>1261</v>
      </c>
      <c r="B78">
        <v>27647821</v>
      </c>
      <c r="C78">
        <v>181495</v>
      </c>
      <c r="D78">
        <v>2559</v>
      </c>
      <c r="E78">
        <v>113217</v>
      </c>
      <c r="F78">
        <v>5251</v>
      </c>
      <c r="G78">
        <v>5318</v>
      </c>
      <c r="H78">
        <v>209</v>
      </c>
      <c r="I78">
        <v>355</v>
      </c>
      <c r="J78">
        <v>2013</v>
      </c>
      <c r="K78">
        <v>997</v>
      </c>
      <c r="L78">
        <v>512</v>
      </c>
      <c r="M78">
        <v>4984</v>
      </c>
      <c r="N78">
        <v>723</v>
      </c>
      <c r="O78">
        <v>5964</v>
      </c>
      <c r="P78">
        <v>671</v>
      </c>
      <c r="Q78">
        <v>455</v>
      </c>
      <c r="R78">
        <v>31967</v>
      </c>
      <c r="S78">
        <v>1427</v>
      </c>
      <c r="T78">
        <v>4873</v>
      </c>
      <c r="U78">
        <v>2196</v>
      </c>
      <c r="V78">
        <v>19282</v>
      </c>
      <c r="W78">
        <v>32631</v>
      </c>
      <c r="X78">
        <v>2419</v>
      </c>
      <c r="Y78">
        <v>8633</v>
      </c>
      <c r="Z78">
        <v>14919</v>
      </c>
      <c r="AA78">
        <v>6049</v>
      </c>
      <c r="AB78" s="8">
        <v>48056</v>
      </c>
      <c r="AC78" s="8">
        <v>10999</v>
      </c>
    </row>
    <row r="79" spans="1:29" x14ac:dyDescent="0.25">
      <c r="A79" t="s">
        <v>1262</v>
      </c>
      <c r="B79">
        <v>2747678</v>
      </c>
      <c r="C79">
        <v>8632</v>
      </c>
      <c r="D79">
        <v>25</v>
      </c>
      <c r="E79">
        <v>5481</v>
      </c>
      <c r="F79">
        <v>403</v>
      </c>
      <c r="G79">
        <v>127</v>
      </c>
      <c r="H79">
        <v>14</v>
      </c>
      <c r="I79">
        <v>0</v>
      </c>
      <c r="J79">
        <v>15</v>
      </c>
      <c r="K79">
        <v>15</v>
      </c>
      <c r="L79">
        <v>20</v>
      </c>
      <c r="M79">
        <v>54</v>
      </c>
      <c r="N79">
        <v>0</v>
      </c>
      <c r="O79">
        <v>129</v>
      </c>
      <c r="P79">
        <v>0</v>
      </c>
      <c r="Q79">
        <v>10</v>
      </c>
      <c r="R79">
        <v>2195</v>
      </c>
      <c r="S79">
        <v>0</v>
      </c>
      <c r="T79">
        <v>144</v>
      </c>
      <c r="U79">
        <v>65</v>
      </c>
      <c r="V79">
        <v>1066</v>
      </c>
      <c r="W79">
        <v>1647</v>
      </c>
      <c r="X79">
        <v>16</v>
      </c>
      <c r="Y79">
        <v>113</v>
      </c>
      <c r="Z79">
        <v>793</v>
      </c>
      <c r="AA79">
        <v>104</v>
      </c>
      <c r="AB79" s="8">
        <v>2574</v>
      </c>
      <c r="AC79" s="8">
        <v>1298</v>
      </c>
    </row>
    <row r="80" spans="1:29" x14ac:dyDescent="0.25">
      <c r="A80" t="s">
        <v>1263</v>
      </c>
      <c r="B80">
        <v>6899706</v>
      </c>
      <c r="C80">
        <v>60049</v>
      </c>
      <c r="D80">
        <v>921</v>
      </c>
      <c r="E80">
        <v>39273</v>
      </c>
      <c r="F80">
        <v>1369</v>
      </c>
      <c r="G80">
        <v>1489</v>
      </c>
      <c r="H80">
        <v>95</v>
      </c>
      <c r="I80">
        <v>70</v>
      </c>
      <c r="J80">
        <v>695</v>
      </c>
      <c r="K80">
        <v>418</v>
      </c>
      <c r="L80">
        <v>147</v>
      </c>
      <c r="M80">
        <v>1882</v>
      </c>
      <c r="N80">
        <v>204</v>
      </c>
      <c r="O80">
        <v>2304</v>
      </c>
      <c r="P80">
        <v>295</v>
      </c>
      <c r="Q80">
        <v>100</v>
      </c>
      <c r="R80">
        <v>8932</v>
      </c>
      <c r="S80">
        <v>557</v>
      </c>
      <c r="T80">
        <v>1298</v>
      </c>
      <c r="U80">
        <v>743</v>
      </c>
      <c r="V80">
        <v>6052</v>
      </c>
      <c r="W80">
        <v>11684</v>
      </c>
      <c r="X80">
        <v>1133</v>
      </c>
      <c r="Y80">
        <v>3364</v>
      </c>
      <c r="Z80">
        <v>4014</v>
      </c>
      <c r="AA80">
        <v>2122</v>
      </c>
      <c r="AB80" s="8">
        <v>16297</v>
      </c>
      <c r="AC80" s="8">
        <v>2796</v>
      </c>
    </row>
    <row r="81" spans="1:29" x14ac:dyDescent="0.25">
      <c r="A81" t="s">
        <v>1264</v>
      </c>
      <c r="B81">
        <v>7943094</v>
      </c>
      <c r="C81">
        <v>55560</v>
      </c>
      <c r="D81">
        <v>712</v>
      </c>
      <c r="E81">
        <v>35035</v>
      </c>
      <c r="F81">
        <v>1699</v>
      </c>
      <c r="G81">
        <v>1726</v>
      </c>
      <c r="H81">
        <v>43</v>
      </c>
      <c r="I81">
        <v>85</v>
      </c>
      <c r="J81">
        <v>439</v>
      </c>
      <c r="K81">
        <v>229</v>
      </c>
      <c r="L81">
        <v>165</v>
      </c>
      <c r="M81">
        <v>1467</v>
      </c>
      <c r="N81">
        <v>220</v>
      </c>
      <c r="O81">
        <v>1569</v>
      </c>
      <c r="P81">
        <v>104</v>
      </c>
      <c r="Q81">
        <v>238</v>
      </c>
      <c r="R81">
        <v>9986</v>
      </c>
      <c r="S81">
        <v>343</v>
      </c>
      <c r="T81">
        <v>1500</v>
      </c>
      <c r="U81">
        <v>572</v>
      </c>
      <c r="V81">
        <v>6940</v>
      </c>
      <c r="W81">
        <v>10444</v>
      </c>
      <c r="X81">
        <v>778</v>
      </c>
      <c r="Y81">
        <v>2760</v>
      </c>
      <c r="Z81">
        <v>4950</v>
      </c>
      <c r="AA81">
        <v>2345</v>
      </c>
      <c r="AB81" s="8">
        <v>13541</v>
      </c>
      <c r="AC81" s="8">
        <v>2691</v>
      </c>
    </row>
    <row r="82" spans="1:29" x14ac:dyDescent="0.25">
      <c r="A82" t="s">
        <v>1265</v>
      </c>
      <c r="B82">
        <v>4286265</v>
      </c>
      <c r="C82">
        <v>21095</v>
      </c>
      <c r="D82">
        <v>238</v>
      </c>
      <c r="E82">
        <v>12905</v>
      </c>
      <c r="F82">
        <v>989</v>
      </c>
      <c r="G82">
        <v>523</v>
      </c>
      <c r="H82">
        <v>4</v>
      </c>
      <c r="I82">
        <v>9</v>
      </c>
      <c r="J82">
        <v>213</v>
      </c>
      <c r="K82">
        <v>80</v>
      </c>
      <c r="L82">
        <v>28</v>
      </c>
      <c r="M82">
        <v>399</v>
      </c>
      <c r="N82">
        <v>28</v>
      </c>
      <c r="O82">
        <v>318</v>
      </c>
      <c r="P82">
        <v>13</v>
      </c>
      <c r="Q82">
        <v>23</v>
      </c>
      <c r="R82">
        <v>4423</v>
      </c>
      <c r="S82">
        <v>49</v>
      </c>
      <c r="T82">
        <v>853</v>
      </c>
      <c r="U82">
        <v>273</v>
      </c>
      <c r="V82">
        <v>2718</v>
      </c>
      <c r="W82">
        <v>3703</v>
      </c>
      <c r="X82">
        <v>141</v>
      </c>
      <c r="Y82">
        <v>729</v>
      </c>
      <c r="Z82">
        <v>1927</v>
      </c>
      <c r="AA82">
        <v>620</v>
      </c>
      <c r="AB82" s="8">
        <v>5341</v>
      </c>
      <c r="AC82" s="8">
        <v>1876</v>
      </c>
    </row>
    <row r="83" spans="1:29" x14ac:dyDescent="0.25">
      <c r="A83" t="s">
        <v>1266</v>
      </c>
      <c r="B83">
        <v>2138586</v>
      </c>
      <c r="C83">
        <v>8965</v>
      </c>
      <c r="D83">
        <v>51</v>
      </c>
      <c r="E83">
        <v>5770</v>
      </c>
      <c r="F83">
        <v>252</v>
      </c>
      <c r="G83">
        <v>142</v>
      </c>
      <c r="H83">
        <v>7</v>
      </c>
      <c r="I83">
        <v>14</v>
      </c>
      <c r="J83">
        <v>30</v>
      </c>
      <c r="K83">
        <v>24</v>
      </c>
      <c r="L83">
        <v>0</v>
      </c>
      <c r="M83">
        <v>81</v>
      </c>
      <c r="N83">
        <v>0</v>
      </c>
      <c r="O83">
        <v>73</v>
      </c>
      <c r="P83">
        <v>0</v>
      </c>
      <c r="Q83">
        <v>44</v>
      </c>
      <c r="R83">
        <v>2241</v>
      </c>
      <c r="S83">
        <v>26</v>
      </c>
      <c r="T83">
        <v>210</v>
      </c>
      <c r="U83">
        <v>74</v>
      </c>
      <c r="V83">
        <v>936</v>
      </c>
      <c r="W83">
        <v>1461</v>
      </c>
      <c r="X83">
        <v>11</v>
      </c>
      <c r="Y83">
        <v>323</v>
      </c>
      <c r="Z83">
        <v>1018</v>
      </c>
      <c r="AA83">
        <v>273</v>
      </c>
      <c r="AB83" s="8">
        <v>2965</v>
      </c>
      <c r="AC83" s="8">
        <v>950</v>
      </c>
    </row>
    <row r="84" spans="1:29" x14ac:dyDescent="0.25">
      <c r="A84" t="s">
        <v>1267</v>
      </c>
      <c r="B84">
        <v>3632492</v>
      </c>
      <c r="C84">
        <v>27194</v>
      </c>
      <c r="D84">
        <v>612</v>
      </c>
      <c r="E84">
        <v>14753</v>
      </c>
      <c r="F84">
        <v>539</v>
      </c>
      <c r="G84">
        <v>1311</v>
      </c>
      <c r="H84">
        <v>46</v>
      </c>
      <c r="I84">
        <v>177</v>
      </c>
      <c r="J84">
        <v>621</v>
      </c>
      <c r="K84">
        <v>231</v>
      </c>
      <c r="L84">
        <v>152</v>
      </c>
      <c r="M84">
        <v>1101</v>
      </c>
      <c r="N84">
        <v>271</v>
      </c>
      <c r="O84">
        <v>1571</v>
      </c>
      <c r="P84">
        <v>259</v>
      </c>
      <c r="Q84">
        <v>40</v>
      </c>
      <c r="R84">
        <v>4190</v>
      </c>
      <c r="S84">
        <v>452</v>
      </c>
      <c r="T84">
        <v>868</v>
      </c>
      <c r="U84">
        <v>469</v>
      </c>
      <c r="V84">
        <v>1570</v>
      </c>
      <c r="W84">
        <v>3692</v>
      </c>
      <c r="X84">
        <v>340</v>
      </c>
      <c r="Y84">
        <v>1344</v>
      </c>
      <c r="Z84">
        <v>2217</v>
      </c>
      <c r="AA84">
        <v>585</v>
      </c>
      <c r="AB84" s="8">
        <v>7338</v>
      </c>
      <c r="AC84" s="8">
        <v>1388</v>
      </c>
    </row>
    <row r="85" spans="1:29" x14ac:dyDescent="0.25">
      <c r="A85" t="s">
        <v>1268</v>
      </c>
      <c r="B85">
        <v>474</v>
      </c>
      <c r="C85">
        <v>411</v>
      </c>
      <c r="D85">
        <v>350</v>
      </c>
      <c r="E85">
        <v>413</v>
      </c>
      <c r="F85">
        <v>478</v>
      </c>
      <c r="G85">
        <v>385</v>
      </c>
      <c r="H85">
        <v>328</v>
      </c>
      <c r="I85">
        <v>251</v>
      </c>
      <c r="J85">
        <v>305</v>
      </c>
      <c r="K85">
        <v>354</v>
      </c>
      <c r="L85">
        <v>362</v>
      </c>
      <c r="M85">
        <v>355</v>
      </c>
      <c r="N85">
        <v>318</v>
      </c>
      <c r="O85">
        <v>331</v>
      </c>
      <c r="P85">
        <v>309</v>
      </c>
      <c r="Q85">
        <v>447</v>
      </c>
      <c r="R85">
        <v>448</v>
      </c>
      <c r="S85">
        <v>307</v>
      </c>
      <c r="T85">
        <v>431</v>
      </c>
      <c r="U85">
        <v>369</v>
      </c>
      <c r="V85">
        <v>451</v>
      </c>
      <c r="W85">
        <v>415</v>
      </c>
      <c r="X85">
        <v>372</v>
      </c>
      <c r="Y85">
        <v>385</v>
      </c>
      <c r="Z85">
        <v>444</v>
      </c>
      <c r="AA85">
        <v>421</v>
      </c>
      <c r="AB85" s="8" t="s">
        <v>1352</v>
      </c>
      <c r="AC85" s="8" t="s">
        <v>1352</v>
      </c>
    </row>
    <row r="86" spans="1:29" x14ac:dyDescent="0.25">
      <c r="A86" t="s">
        <v>1361</v>
      </c>
      <c r="B86">
        <v>27259804</v>
      </c>
      <c r="C86">
        <v>178698</v>
      </c>
      <c r="D86">
        <v>2520</v>
      </c>
      <c r="E86">
        <v>111186</v>
      </c>
      <c r="F86">
        <v>5172</v>
      </c>
      <c r="G86">
        <v>5279</v>
      </c>
      <c r="H86">
        <v>209</v>
      </c>
      <c r="I86">
        <v>341</v>
      </c>
      <c r="J86">
        <v>2011</v>
      </c>
      <c r="K86">
        <v>986</v>
      </c>
      <c r="L86">
        <v>512</v>
      </c>
      <c r="M86">
        <v>4937</v>
      </c>
      <c r="N86">
        <v>716</v>
      </c>
      <c r="O86">
        <v>5876</v>
      </c>
      <c r="P86">
        <v>669</v>
      </c>
      <c r="Q86">
        <v>455</v>
      </c>
      <c r="R86">
        <v>31563</v>
      </c>
      <c r="S86">
        <v>1418</v>
      </c>
      <c r="T86">
        <v>4848</v>
      </c>
      <c r="U86">
        <v>2154</v>
      </c>
      <c r="V86">
        <v>19013</v>
      </c>
      <c r="W86">
        <v>32080</v>
      </c>
      <c r="X86">
        <v>2383</v>
      </c>
      <c r="Y86">
        <v>8561</v>
      </c>
      <c r="Z86">
        <v>14790</v>
      </c>
      <c r="AA86">
        <v>6029</v>
      </c>
      <c r="AB86" s="8">
        <v>46995</v>
      </c>
      <c r="AC86" s="8">
        <v>10744</v>
      </c>
    </row>
    <row r="87" spans="1:29" x14ac:dyDescent="0.25">
      <c r="A87" t="s">
        <v>1362</v>
      </c>
      <c r="B87">
        <v>5326647</v>
      </c>
      <c r="C87">
        <v>30634</v>
      </c>
      <c r="D87">
        <v>488</v>
      </c>
      <c r="E87">
        <v>19380</v>
      </c>
      <c r="F87">
        <v>816</v>
      </c>
      <c r="G87">
        <v>548</v>
      </c>
      <c r="H87">
        <v>58</v>
      </c>
      <c r="I87">
        <v>48</v>
      </c>
      <c r="J87">
        <v>292</v>
      </c>
      <c r="K87">
        <v>167</v>
      </c>
      <c r="L87">
        <v>97</v>
      </c>
      <c r="M87">
        <v>1031</v>
      </c>
      <c r="N87">
        <v>103</v>
      </c>
      <c r="O87">
        <v>1245</v>
      </c>
      <c r="P87">
        <v>93</v>
      </c>
      <c r="Q87">
        <v>125</v>
      </c>
      <c r="R87">
        <v>4993</v>
      </c>
      <c r="S87">
        <v>161</v>
      </c>
      <c r="T87">
        <v>989</v>
      </c>
      <c r="U87">
        <v>335</v>
      </c>
      <c r="V87">
        <v>3466</v>
      </c>
      <c r="W87">
        <v>5729</v>
      </c>
      <c r="X87">
        <v>426</v>
      </c>
      <c r="Y87">
        <v>1595</v>
      </c>
      <c r="Z87">
        <v>2348</v>
      </c>
      <c r="AA87">
        <v>945</v>
      </c>
      <c r="AB87" s="8">
        <v>7829</v>
      </c>
      <c r="AC87" s="8">
        <v>1700</v>
      </c>
    </row>
    <row r="88" spans="1:29" x14ac:dyDescent="0.25">
      <c r="A88" t="s">
        <v>1363</v>
      </c>
      <c r="B88">
        <v>3100800</v>
      </c>
      <c r="C88">
        <v>17024</v>
      </c>
      <c r="D88">
        <v>270</v>
      </c>
      <c r="E88">
        <v>10935</v>
      </c>
      <c r="F88">
        <v>545</v>
      </c>
      <c r="G88">
        <v>381</v>
      </c>
      <c r="H88">
        <v>40</v>
      </c>
      <c r="I88">
        <v>36</v>
      </c>
      <c r="J88">
        <v>141</v>
      </c>
      <c r="K88">
        <v>91</v>
      </c>
      <c r="L88">
        <v>0</v>
      </c>
      <c r="M88">
        <v>533</v>
      </c>
      <c r="N88">
        <v>47</v>
      </c>
      <c r="O88">
        <v>497</v>
      </c>
      <c r="P88">
        <v>38</v>
      </c>
      <c r="Q88">
        <v>46</v>
      </c>
      <c r="R88">
        <v>2598</v>
      </c>
      <c r="S88">
        <v>108</v>
      </c>
      <c r="T88">
        <v>718</v>
      </c>
      <c r="U88">
        <v>198</v>
      </c>
      <c r="V88">
        <v>1616</v>
      </c>
      <c r="W88">
        <v>3232</v>
      </c>
      <c r="X88">
        <v>291</v>
      </c>
      <c r="Y88">
        <v>924</v>
      </c>
      <c r="Z88">
        <v>1238</v>
      </c>
      <c r="AA88">
        <v>465</v>
      </c>
      <c r="AB88" s="8">
        <v>4674</v>
      </c>
      <c r="AC88" s="8">
        <v>895</v>
      </c>
    </row>
    <row r="89" spans="1:29" x14ac:dyDescent="0.25">
      <c r="A89" t="s">
        <v>1364</v>
      </c>
      <c r="B89">
        <v>1904462</v>
      </c>
      <c r="C89">
        <v>10594</v>
      </c>
      <c r="D89">
        <v>58</v>
      </c>
      <c r="E89">
        <v>6629</v>
      </c>
      <c r="F89">
        <v>418</v>
      </c>
      <c r="G89">
        <v>277</v>
      </c>
      <c r="H89">
        <v>13</v>
      </c>
      <c r="I89">
        <v>10</v>
      </c>
      <c r="J89">
        <v>34</v>
      </c>
      <c r="K89">
        <v>59</v>
      </c>
      <c r="L89">
        <v>23</v>
      </c>
      <c r="M89">
        <v>374</v>
      </c>
      <c r="N89">
        <v>9</v>
      </c>
      <c r="O89">
        <v>495</v>
      </c>
      <c r="P89">
        <v>18</v>
      </c>
      <c r="Q89">
        <v>23</v>
      </c>
      <c r="R89">
        <v>1844</v>
      </c>
      <c r="S89">
        <v>55</v>
      </c>
      <c r="T89">
        <v>255</v>
      </c>
      <c r="U89">
        <v>89</v>
      </c>
      <c r="V89">
        <v>1041</v>
      </c>
      <c r="W89">
        <v>2112</v>
      </c>
      <c r="X89">
        <v>169</v>
      </c>
      <c r="Y89">
        <v>553</v>
      </c>
      <c r="Z89">
        <v>850</v>
      </c>
      <c r="AA89">
        <v>333</v>
      </c>
      <c r="AB89" s="8">
        <v>2665</v>
      </c>
      <c r="AC89" s="8">
        <v>661</v>
      </c>
    </row>
    <row r="90" spans="1:29" x14ac:dyDescent="0.25">
      <c r="A90" t="s">
        <v>1365</v>
      </c>
      <c r="B90">
        <v>1230056</v>
      </c>
      <c r="C90">
        <v>6257</v>
      </c>
      <c r="D90">
        <v>79</v>
      </c>
      <c r="E90">
        <v>3769</v>
      </c>
      <c r="F90">
        <v>122</v>
      </c>
      <c r="G90">
        <v>111</v>
      </c>
      <c r="H90">
        <v>10</v>
      </c>
      <c r="I90">
        <v>39</v>
      </c>
      <c r="J90">
        <v>10</v>
      </c>
      <c r="K90">
        <v>0</v>
      </c>
      <c r="L90">
        <v>23</v>
      </c>
      <c r="M90">
        <v>194</v>
      </c>
      <c r="N90">
        <v>51</v>
      </c>
      <c r="O90">
        <v>349</v>
      </c>
      <c r="P90">
        <v>40</v>
      </c>
      <c r="Q90">
        <v>9</v>
      </c>
      <c r="R90">
        <v>1332</v>
      </c>
      <c r="S90">
        <v>35</v>
      </c>
      <c r="T90">
        <v>84</v>
      </c>
      <c r="U90">
        <v>33</v>
      </c>
      <c r="V90">
        <v>755</v>
      </c>
      <c r="W90">
        <v>930</v>
      </c>
      <c r="X90">
        <v>48</v>
      </c>
      <c r="Y90">
        <v>301</v>
      </c>
      <c r="Z90">
        <v>684</v>
      </c>
      <c r="AA90">
        <v>193</v>
      </c>
      <c r="AB90" s="8">
        <v>1702</v>
      </c>
      <c r="AC90" s="8">
        <v>455</v>
      </c>
    </row>
    <row r="91" spans="1:29" x14ac:dyDescent="0.25">
      <c r="A91" t="s">
        <v>1366</v>
      </c>
      <c r="B91">
        <v>833791</v>
      </c>
      <c r="C91">
        <v>4567</v>
      </c>
      <c r="D91">
        <v>83</v>
      </c>
      <c r="E91">
        <v>2862</v>
      </c>
      <c r="F91">
        <v>253</v>
      </c>
      <c r="G91">
        <v>65</v>
      </c>
      <c r="H91">
        <v>4</v>
      </c>
      <c r="I91">
        <v>0</v>
      </c>
      <c r="J91">
        <v>27</v>
      </c>
      <c r="K91">
        <v>0</v>
      </c>
      <c r="L91">
        <v>11</v>
      </c>
      <c r="M91">
        <v>100</v>
      </c>
      <c r="N91">
        <v>30</v>
      </c>
      <c r="O91">
        <v>202</v>
      </c>
      <c r="P91">
        <v>0</v>
      </c>
      <c r="Q91">
        <v>7</v>
      </c>
      <c r="R91">
        <v>705</v>
      </c>
      <c r="S91">
        <v>44</v>
      </c>
      <c r="T91">
        <v>174</v>
      </c>
      <c r="U91">
        <v>80</v>
      </c>
      <c r="V91">
        <v>476</v>
      </c>
      <c r="W91">
        <v>694</v>
      </c>
      <c r="X91">
        <v>24</v>
      </c>
      <c r="Y91">
        <v>184</v>
      </c>
      <c r="Z91">
        <v>317</v>
      </c>
      <c r="AA91">
        <v>158</v>
      </c>
      <c r="AB91" s="8">
        <v>1404</v>
      </c>
      <c r="AC91" s="8">
        <v>230</v>
      </c>
    </row>
    <row r="92" spans="1:29" x14ac:dyDescent="0.25">
      <c r="A92" t="s">
        <v>1367</v>
      </c>
      <c r="B92">
        <v>2974718</v>
      </c>
      <c r="C92">
        <v>16228</v>
      </c>
      <c r="D92">
        <v>228</v>
      </c>
      <c r="E92">
        <v>10163</v>
      </c>
      <c r="F92">
        <v>556</v>
      </c>
      <c r="G92">
        <v>248</v>
      </c>
      <c r="H92">
        <v>4</v>
      </c>
      <c r="I92">
        <v>12</v>
      </c>
      <c r="J92">
        <v>147</v>
      </c>
      <c r="K92">
        <v>97</v>
      </c>
      <c r="L92">
        <v>7</v>
      </c>
      <c r="M92">
        <v>366</v>
      </c>
      <c r="N92">
        <v>52</v>
      </c>
      <c r="O92">
        <v>485</v>
      </c>
      <c r="P92">
        <v>41</v>
      </c>
      <c r="Q92">
        <v>20</v>
      </c>
      <c r="R92">
        <v>3244</v>
      </c>
      <c r="S92">
        <v>57</v>
      </c>
      <c r="T92">
        <v>501</v>
      </c>
      <c r="U92">
        <v>261</v>
      </c>
      <c r="V92">
        <v>1571</v>
      </c>
      <c r="W92">
        <v>2878</v>
      </c>
      <c r="X92">
        <v>122</v>
      </c>
      <c r="Y92">
        <v>549</v>
      </c>
      <c r="Z92">
        <v>1318</v>
      </c>
      <c r="AA92">
        <v>580</v>
      </c>
      <c r="AB92" s="8">
        <v>4782</v>
      </c>
      <c r="AC92" s="8">
        <v>1346</v>
      </c>
    </row>
    <row r="93" spans="1:29" x14ac:dyDescent="0.25">
      <c r="A93" t="s">
        <v>1368</v>
      </c>
      <c r="B93">
        <v>11889330</v>
      </c>
      <c r="C93">
        <v>93394</v>
      </c>
      <c r="D93">
        <v>1314</v>
      </c>
      <c r="E93">
        <v>57448</v>
      </c>
      <c r="F93">
        <v>2462</v>
      </c>
      <c r="G93">
        <v>3649</v>
      </c>
      <c r="H93">
        <v>80</v>
      </c>
      <c r="I93">
        <v>196</v>
      </c>
      <c r="J93">
        <v>1360</v>
      </c>
      <c r="K93">
        <v>572</v>
      </c>
      <c r="L93">
        <v>351</v>
      </c>
      <c r="M93">
        <v>2339</v>
      </c>
      <c r="N93">
        <v>424</v>
      </c>
      <c r="O93">
        <v>2603</v>
      </c>
      <c r="P93">
        <v>439</v>
      </c>
      <c r="Q93">
        <v>225</v>
      </c>
      <c r="R93">
        <v>16847</v>
      </c>
      <c r="S93">
        <v>958</v>
      </c>
      <c r="T93">
        <v>2127</v>
      </c>
      <c r="U93">
        <v>1158</v>
      </c>
      <c r="V93">
        <v>10088</v>
      </c>
      <c r="W93">
        <v>16505</v>
      </c>
      <c r="X93">
        <v>1303</v>
      </c>
      <c r="Y93">
        <v>4455</v>
      </c>
      <c r="Z93">
        <v>8035</v>
      </c>
      <c r="AA93">
        <v>3355</v>
      </c>
      <c r="AB93" s="8">
        <v>23939</v>
      </c>
      <c r="AC93" s="8">
        <v>5457</v>
      </c>
    </row>
    <row r="94" spans="1:29" x14ac:dyDescent="0.25">
      <c r="A94" t="s">
        <v>1369</v>
      </c>
      <c r="B94">
        <v>47932589</v>
      </c>
      <c r="C94">
        <v>398629</v>
      </c>
      <c r="D94">
        <v>3690</v>
      </c>
      <c r="E94">
        <v>280057</v>
      </c>
      <c r="F94">
        <v>8847</v>
      </c>
      <c r="G94">
        <v>7306</v>
      </c>
      <c r="H94">
        <v>60</v>
      </c>
      <c r="I94">
        <v>173</v>
      </c>
      <c r="J94">
        <v>2799</v>
      </c>
      <c r="K94">
        <v>779</v>
      </c>
      <c r="L94">
        <v>819</v>
      </c>
      <c r="M94">
        <v>9228</v>
      </c>
      <c r="N94">
        <v>487</v>
      </c>
      <c r="O94">
        <v>6434</v>
      </c>
      <c r="P94">
        <v>744</v>
      </c>
      <c r="Q94">
        <v>925</v>
      </c>
      <c r="R94">
        <v>67930</v>
      </c>
      <c r="S94">
        <v>1116</v>
      </c>
      <c r="T94">
        <v>7235</v>
      </c>
      <c r="U94">
        <v>2100</v>
      </c>
      <c r="V94">
        <v>49534</v>
      </c>
      <c r="W94">
        <v>81623</v>
      </c>
      <c r="X94">
        <v>2984</v>
      </c>
      <c r="Y94">
        <v>30244</v>
      </c>
      <c r="Z94">
        <v>30751</v>
      </c>
      <c r="AA94">
        <v>15065</v>
      </c>
      <c r="AB94" s="8">
        <v>113572</v>
      </c>
      <c r="AC94" s="8">
        <v>22114</v>
      </c>
    </row>
    <row r="95" spans="1:29" x14ac:dyDescent="0.25">
      <c r="A95" t="s">
        <v>1370</v>
      </c>
      <c r="B95">
        <v>7607075</v>
      </c>
      <c r="C95">
        <v>62143</v>
      </c>
      <c r="D95">
        <v>562</v>
      </c>
      <c r="E95">
        <v>44183</v>
      </c>
      <c r="F95">
        <v>1441</v>
      </c>
      <c r="G95">
        <v>886</v>
      </c>
      <c r="H95">
        <v>6</v>
      </c>
      <c r="I95">
        <v>5</v>
      </c>
      <c r="J95">
        <v>500</v>
      </c>
      <c r="K95">
        <v>179</v>
      </c>
      <c r="L95">
        <v>178</v>
      </c>
      <c r="M95">
        <v>1111</v>
      </c>
      <c r="N95">
        <v>64</v>
      </c>
      <c r="O95">
        <v>984</v>
      </c>
      <c r="P95">
        <v>53</v>
      </c>
      <c r="Q95">
        <v>120</v>
      </c>
      <c r="R95">
        <v>10446</v>
      </c>
      <c r="S95">
        <v>163</v>
      </c>
      <c r="T95">
        <v>1262</v>
      </c>
      <c r="U95">
        <v>263</v>
      </c>
      <c r="V95">
        <v>7475</v>
      </c>
      <c r="W95">
        <v>12974</v>
      </c>
      <c r="X95">
        <v>473</v>
      </c>
      <c r="Y95">
        <v>5284</v>
      </c>
      <c r="Z95">
        <v>4880</v>
      </c>
      <c r="AA95">
        <v>2201</v>
      </c>
      <c r="AB95" s="8">
        <v>17714</v>
      </c>
      <c r="AC95" s="8">
        <v>3365</v>
      </c>
    </row>
    <row r="96" spans="1:29" x14ac:dyDescent="0.25">
      <c r="A96" t="s">
        <v>1371</v>
      </c>
      <c r="B96">
        <v>5202903</v>
      </c>
      <c r="C96">
        <v>44647</v>
      </c>
      <c r="D96">
        <v>331</v>
      </c>
      <c r="E96">
        <v>30953</v>
      </c>
      <c r="F96">
        <v>1126</v>
      </c>
      <c r="G96">
        <v>780</v>
      </c>
      <c r="H96">
        <v>5</v>
      </c>
      <c r="I96">
        <v>0</v>
      </c>
      <c r="J96">
        <v>122</v>
      </c>
      <c r="K96">
        <v>51</v>
      </c>
      <c r="L96">
        <v>44</v>
      </c>
      <c r="M96">
        <v>1160</v>
      </c>
      <c r="N96">
        <v>32</v>
      </c>
      <c r="O96">
        <v>617</v>
      </c>
      <c r="P96">
        <v>82</v>
      </c>
      <c r="Q96">
        <v>54</v>
      </c>
      <c r="R96">
        <v>8466</v>
      </c>
      <c r="S96">
        <v>79</v>
      </c>
      <c r="T96">
        <v>745</v>
      </c>
      <c r="U96">
        <v>196</v>
      </c>
      <c r="V96">
        <v>5752</v>
      </c>
      <c r="W96">
        <v>8256</v>
      </c>
      <c r="X96">
        <v>287</v>
      </c>
      <c r="Y96">
        <v>3236</v>
      </c>
      <c r="Z96">
        <v>3866</v>
      </c>
      <c r="AA96">
        <v>2035</v>
      </c>
      <c r="AB96" s="8">
        <v>13226</v>
      </c>
      <c r="AC96" s="8">
        <v>2565</v>
      </c>
    </row>
    <row r="97" spans="1:29" x14ac:dyDescent="0.25">
      <c r="A97" t="s">
        <v>1372</v>
      </c>
      <c r="B97">
        <v>3459412</v>
      </c>
      <c r="C97">
        <v>30924</v>
      </c>
      <c r="D97">
        <v>204</v>
      </c>
      <c r="E97">
        <v>21683</v>
      </c>
      <c r="F97">
        <v>883</v>
      </c>
      <c r="G97">
        <v>454</v>
      </c>
      <c r="H97">
        <v>4</v>
      </c>
      <c r="I97">
        <v>18</v>
      </c>
      <c r="J97">
        <v>144</v>
      </c>
      <c r="K97">
        <v>0</v>
      </c>
      <c r="L97">
        <v>64</v>
      </c>
      <c r="M97">
        <v>885</v>
      </c>
      <c r="N97">
        <v>13</v>
      </c>
      <c r="O97">
        <v>353</v>
      </c>
      <c r="P97">
        <v>64</v>
      </c>
      <c r="Q97">
        <v>70</v>
      </c>
      <c r="R97">
        <v>5354</v>
      </c>
      <c r="S97">
        <v>94</v>
      </c>
      <c r="T97">
        <v>637</v>
      </c>
      <c r="U97">
        <v>202</v>
      </c>
      <c r="V97">
        <v>3309</v>
      </c>
      <c r="W97">
        <v>6509</v>
      </c>
      <c r="X97">
        <v>212</v>
      </c>
      <c r="Y97">
        <v>2349</v>
      </c>
      <c r="Z97">
        <v>2337</v>
      </c>
      <c r="AA97">
        <v>1328</v>
      </c>
      <c r="AB97" s="8">
        <v>9102</v>
      </c>
      <c r="AC97" s="8">
        <v>1689</v>
      </c>
    </row>
    <row r="98" spans="1:29" x14ac:dyDescent="0.25">
      <c r="A98" t="s">
        <v>1373</v>
      </c>
      <c r="B98">
        <v>10671168</v>
      </c>
      <c r="C98">
        <v>95424</v>
      </c>
      <c r="D98">
        <v>894</v>
      </c>
      <c r="E98">
        <v>68717</v>
      </c>
      <c r="F98">
        <v>2430</v>
      </c>
      <c r="G98">
        <v>799</v>
      </c>
      <c r="H98">
        <v>4</v>
      </c>
      <c r="I98">
        <v>8</v>
      </c>
      <c r="J98">
        <v>358</v>
      </c>
      <c r="K98">
        <v>0</v>
      </c>
      <c r="L98">
        <v>138</v>
      </c>
      <c r="M98">
        <v>2235</v>
      </c>
      <c r="N98">
        <v>99</v>
      </c>
      <c r="O98">
        <v>1758</v>
      </c>
      <c r="P98">
        <v>183</v>
      </c>
      <c r="Q98">
        <v>249</v>
      </c>
      <c r="R98">
        <v>15540</v>
      </c>
      <c r="S98">
        <v>127</v>
      </c>
      <c r="T98">
        <v>1885</v>
      </c>
      <c r="U98">
        <v>413</v>
      </c>
      <c r="V98">
        <v>11651</v>
      </c>
      <c r="W98">
        <v>20271</v>
      </c>
      <c r="X98">
        <v>900</v>
      </c>
      <c r="Y98">
        <v>7747</v>
      </c>
      <c r="Z98">
        <v>6987</v>
      </c>
      <c r="AA98">
        <v>3252</v>
      </c>
      <c r="AB98" s="8">
        <v>27735</v>
      </c>
      <c r="AC98" s="8">
        <v>5301</v>
      </c>
    </row>
    <row r="99" spans="1:29" x14ac:dyDescent="0.25">
      <c r="A99" t="s">
        <v>1374</v>
      </c>
      <c r="B99">
        <v>20992031</v>
      </c>
      <c r="C99">
        <v>165491</v>
      </c>
      <c r="D99">
        <v>1699</v>
      </c>
      <c r="E99">
        <v>114521</v>
      </c>
      <c r="F99">
        <v>2967</v>
      </c>
      <c r="G99">
        <v>4387</v>
      </c>
      <c r="H99">
        <v>41</v>
      </c>
      <c r="I99">
        <v>142</v>
      </c>
      <c r="J99">
        <v>1675</v>
      </c>
      <c r="K99">
        <v>549</v>
      </c>
      <c r="L99">
        <v>395</v>
      </c>
      <c r="M99">
        <v>3837</v>
      </c>
      <c r="N99">
        <v>279</v>
      </c>
      <c r="O99">
        <v>2722</v>
      </c>
      <c r="P99">
        <v>362</v>
      </c>
      <c r="Q99">
        <v>432</v>
      </c>
      <c r="R99">
        <v>28124</v>
      </c>
      <c r="S99">
        <v>653</v>
      </c>
      <c r="T99">
        <v>2706</v>
      </c>
      <c r="U99">
        <v>1026</v>
      </c>
      <c r="V99">
        <v>21347</v>
      </c>
      <c r="W99">
        <v>33613</v>
      </c>
      <c r="X99">
        <v>1112</v>
      </c>
      <c r="Y99">
        <v>11628</v>
      </c>
      <c r="Z99">
        <v>12681</v>
      </c>
      <c r="AA99">
        <v>6249</v>
      </c>
      <c r="AB99" s="8">
        <v>45795</v>
      </c>
      <c r="AC99" s="8">
        <v>9194</v>
      </c>
    </row>
    <row r="100" spans="1:29" x14ac:dyDescent="0.25">
      <c r="A100" t="s">
        <v>1375</v>
      </c>
      <c r="B100">
        <v>252725</v>
      </c>
      <c r="C100">
        <v>2490</v>
      </c>
      <c r="D100">
        <v>12</v>
      </c>
      <c r="E100">
        <v>1927</v>
      </c>
      <c r="F100">
        <v>45</v>
      </c>
      <c r="G100">
        <v>3</v>
      </c>
      <c r="H100">
        <v>0</v>
      </c>
      <c r="I100">
        <v>0</v>
      </c>
      <c r="J100">
        <v>0</v>
      </c>
      <c r="K100">
        <v>0</v>
      </c>
      <c r="L100">
        <v>5</v>
      </c>
      <c r="M100">
        <v>36</v>
      </c>
      <c r="N100">
        <v>0</v>
      </c>
      <c r="O100">
        <v>131</v>
      </c>
      <c r="P100">
        <v>0</v>
      </c>
      <c r="Q100">
        <v>0</v>
      </c>
      <c r="R100">
        <v>240</v>
      </c>
      <c r="S100">
        <v>8</v>
      </c>
      <c r="T100">
        <v>83</v>
      </c>
      <c r="U100">
        <v>10</v>
      </c>
      <c r="V100">
        <v>261</v>
      </c>
      <c r="W100">
        <v>454</v>
      </c>
      <c r="X100">
        <v>6</v>
      </c>
      <c r="Y100">
        <v>161</v>
      </c>
      <c r="Z100">
        <v>79</v>
      </c>
      <c r="AA100">
        <v>10</v>
      </c>
      <c r="AB100" s="8">
        <v>1035</v>
      </c>
      <c r="AC100" s="8">
        <v>151</v>
      </c>
    </row>
    <row r="101" spans="1:29" x14ac:dyDescent="0.25">
      <c r="A101" t="s">
        <v>1375</v>
      </c>
      <c r="B101">
        <v>388017</v>
      </c>
      <c r="C101">
        <v>2797</v>
      </c>
      <c r="D101">
        <v>39</v>
      </c>
      <c r="E101">
        <v>2031</v>
      </c>
      <c r="F101">
        <v>79</v>
      </c>
      <c r="G101">
        <v>39</v>
      </c>
      <c r="H101">
        <v>0</v>
      </c>
      <c r="I101">
        <v>14</v>
      </c>
      <c r="J101">
        <v>2</v>
      </c>
      <c r="K101">
        <v>11</v>
      </c>
      <c r="L101">
        <v>0</v>
      </c>
      <c r="M101">
        <v>47</v>
      </c>
      <c r="N101">
        <v>7</v>
      </c>
      <c r="O101">
        <v>88</v>
      </c>
      <c r="P101">
        <v>2</v>
      </c>
      <c r="Q101">
        <v>0</v>
      </c>
      <c r="R101">
        <v>404</v>
      </c>
      <c r="S101">
        <v>9</v>
      </c>
      <c r="T101">
        <v>25</v>
      </c>
      <c r="U101">
        <v>42</v>
      </c>
      <c r="V101">
        <v>269</v>
      </c>
      <c r="W101">
        <v>551</v>
      </c>
      <c r="X101">
        <v>36</v>
      </c>
      <c r="Y101">
        <v>72</v>
      </c>
      <c r="Z101">
        <v>129</v>
      </c>
      <c r="AA101">
        <v>20</v>
      </c>
      <c r="AB101" s="8">
        <v>1061</v>
      </c>
      <c r="AC101" s="8">
        <v>255</v>
      </c>
    </row>
    <row r="102" spans="1:29" x14ac:dyDescent="0.25">
      <c r="A102" t="s">
        <v>1269</v>
      </c>
      <c r="B102">
        <v>135393564</v>
      </c>
      <c r="C102">
        <v>1220422</v>
      </c>
      <c r="D102">
        <v>10867</v>
      </c>
      <c r="E102">
        <v>877617</v>
      </c>
      <c r="F102">
        <v>24063</v>
      </c>
      <c r="G102">
        <v>21075</v>
      </c>
      <c r="H102">
        <v>992</v>
      </c>
      <c r="I102">
        <v>1167</v>
      </c>
      <c r="J102">
        <v>7455</v>
      </c>
      <c r="K102">
        <v>2688</v>
      </c>
      <c r="L102">
        <v>2661</v>
      </c>
      <c r="M102">
        <v>22979</v>
      </c>
      <c r="N102">
        <v>2770</v>
      </c>
      <c r="O102">
        <v>22348</v>
      </c>
      <c r="P102">
        <v>2469</v>
      </c>
      <c r="Q102">
        <v>1969</v>
      </c>
      <c r="R102">
        <v>191068</v>
      </c>
      <c r="S102">
        <v>4512</v>
      </c>
      <c r="T102">
        <v>23722</v>
      </c>
      <c r="U102">
        <v>7603</v>
      </c>
      <c r="V102">
        <v>124752</v>
      </c>
      <c r="W102">
        <v>252912</v>
      </c>
      <c r="X102">
        <v>9838</v>
      </c>
      <c r="Y102">
        <v>77554</v>
      </c>
      <c r="Z102">
        <v>104964</v>
      </c>
      <c r="AA102">
        <v>39497</v>
      </c>
      <c r="AB102" s="8">
        <v>404958</v>
      </c>
      <c r="AC102" s="8">
        <v>46607</v>
      </c>
    </row>
    <row r="103" spans="1:29" x14ac:dyDescent="0.25">
      <c r="A103" t="s">
        <v>1270</v>
      </c>
      <c r="B103">
        <v>6053982</v>
      </c>
      <c r="C103">
        <v>67382</v>
      </c>
      <c r="D103">
        <v>54</v>
      </c>
      <c r="E103">
        <v>56383</v>
      </c>
      <c r="F103">
        <v>226</v>
      </c>
      <c r="G103">
        <v>343</v>
      </c>
      <c r="H103">
        <v>17</v>
      </c>
      <c r="I103">
        <v>0</v>
      </c>
      <c r="J103">
        <v>0</v>
      </c>
      <c r="K103">
        <v>0</v>
      </c>
      <c r="L103">
        <v>64</v>
      </c>
      <c r="M103">
        <v>112</v>
      </c>
      <c r="N103">
        <v>71</v>
      </c>
      <c r="O103">
        <v>327</v>
      </c>
      <c r="P103">
        <v>64</v>
      </c>
      <c r="Q103">
        <v>0</v>
      </c>
      <c r="R103">
        <v>8770</v>
      </c>
      <c r="S103">
        <v>12</v>
      </c>
      <c r="T103">
        <v>939</v>
      </c>
      <c r="U103">
        <v>144</v>
      </c>
      <c r="V103">
        <v>5022</v>
      </c>
      <c r="W103">
        <v>15552</v>
      </c>
      <c r="X103">
        <v>279</v>
      </c>
      <c r="Y103">
        <v>3043</v>
      </c>
      <c r="Z103">
        <v>6817</v>
      </c>
      <c r="AA103">
        <v>1618</v>
      </c>
      <c r="AB103" s="8">
        <v>32343</v>
      </c>
      <c r="AC103" s="8">
        <v>335</v>
      </c>
    </row>
    <row r="104" spans="1:29" x14ac:dyDescent="0.25">
      <c r="A104" t="s">
        <v>1271</v>
      </c>
      <c r="B104">
        <v>7903046</v>
      </c>
      <c r="C104">
        <v>55315</v>
      </c>
      <c r="D104">
        <v>361</v>
      </c>
      <c r="E104">
        <v>42240</v>
      </c>
      <c r="F104">
        <v>1270</v>
      </c>
      <c r="G104">
        <v>191</v>
      </c>
      <c r="H104">
        <v>14</v>
      </c>
      <c r="I104">
        <v>19</v>
      </c>
      <c r="J104">
        <v>95</v>
      </c>
      <c r="K104">
        <v>10</v>
      </c>
      <c r="L104">
        <v>136</v>
      </c>
      <c r="M104">
        <v>294</v>
      </c>
      <c r="N104">
        <v>61</v>
      </c>
      <c r="O104">
        <v>412</v>
      </c>
      <c r="P104">
        <v>16</v>
      </c>
      <c r="Q104">
        <v>10</v>
      </c>
      <c r="R104">
        <v>9212</v>
      </c>
      <c r="S104">
        <v>39</v>
      </c>
      <c r="T104">
        <v>935</v>
      </c>
      <c r="U104">
        <v>456</v>
      </c>
      <c r="V104">
        <v>6840</v>
      </c>
      <c r="W104">
        <v>11982</v>
      </c>
      <c r="X104">
        <v>1962</v>
      </c>
      <c r="Y104">
        <v>2453</v>
      </c>
      <c r="Z104">
        <v>5933</v>
      </c>
      <c r="AA104">
        <v>2053</v>
      </c>
      <c r="AB104" s="8">
        <v>18547</v>
      </c>
      <c r="AC104" s="8">
        <v>1226</v>
      </c>
    </row>
    <row r="105" spans="1:29" x14ac:dyDescent="0.25">
      <c r="A105" t="s">
        <v>1272</v>
      </c>
      <c r="B105">
        <v>83547309</v>
      </c>
      <c r="C105">
        <v>729407</v>
      </c>
      <c r="D105">
        <v>7633</v>
      </c>
      <c r="E105">
        <v>516822</v>
      </c>
      <c r="F105">
        <v>18121</v>
      </c>
      <c r="G105">
        <v>13235</v>
      </c>
      <c r="H105">
        <v>343</v>
      </c>
      <c r="I105">
        <v>568</v>
      </c>
      <c r="J105">
        <v>3972</v>
      </c>
      <c r="K105">
        <v>1325</v>
      </c>
      <c r="L105">
        <v>1858</v>
      </c>
      <c r="M105">
        <v>17192</v>
      </c>
      <c r="N105">
        <v>1850</v>
      </c>
      <c r="O105">
        <v>11859</v>
      </c>
      <c r="P105">
        <v>1169</v>
      </c>
      <c r="Q105">
        <v>1441</v>
      </c>
      <c r="R105">
        <v>114854</v>
      </c>
      <c r="S105">
        <v>3589</v>
      </c>
      <c r="T105">
        <v>13576</v>
      </c>
      <c r="U105">
        <v>4757</v>
      </c>
      <c r="V105">
        <v>87146</v>
      </c>
      <c r="W105">
        <v>154511</v>
      </c>
      <c r="X105">
        <v>5140</v>
      </c>
      <c r="Y105">
        <v>58537</v>
      </c>
      <c r="Z105">
        <v>53514</v>
      </c>
      <c r="AA105">
        <v>25488</v>
      </c>
      <c r="AB105" s="8">
        <v>206731</v>
      </c>
      <c r="AC105" s="8">
        <v>35852</v>
      </c>
    </row>
    <row r="106" spans="1:29" x14ac:dyDescent="0.25">
      <c r="A106" t="s">
        <v>1273</v>
      </c>
      <c r="B106">
        <v>4948642</v>
      </c>
      <c r="C106">
        <v>15441</v>
      </c>
      <c r="D106">
        <v>208</v>
      </c>
      <c r="E106">
        <v>8776</v>
      </c>
      <c r="F106">
        <v>745</v>
      </c>
      <c r="G106">
        <v>615</v>
      </c>
      <c r="H106">
        <v>10</v>
      </c>
      <c r="I106">
        <v>32</v>
      </c>
      <c r="J106">
        <v>92</v>
      </c>
      <c r="K106">
        <v>28</v>
      </c>
      <c r="L106">
        <v>13</v>
      </c>
      <c r="M106">
        <v>143</v>
      </c>
      <c r="N106">
        <v>101</v>
      </c>
      <c r="O106">
        <v>399</v>
      </c>
      <c r="P106">
        <v>29</v>
      </c>
      <c r="Q106">
        <v>0</v>
      </c>
      <c r="R106">
        <v>3170</v>
      </c>
      <c r="S106">
        <v>56</v>
      </c>
      <c r="T106">
        <v>1024</v>
      </c>
      <c r="U106">
        <v>101</v>
      </c>
      <c r="V106">
        <v>906</v>
      </c>
      <c r="W106">
        <v>2920</v>
      </c>
      <c r="X106">
        <v>59</v>
      </c>
      <c r="Y106">
        <v>1416</v>
      </c>
      <c r="Z106">
        <v>2165</v>
      </c>
      <c r="AA106">
        <v>595</v>
      </c>
      <c r="AB106" s="8">
        <v>3374</v>
      </c>
      <c r="AC106" s="8">
        <v>410</v>
      </c>
    </row>
    <row r="107" spans="1:29" x14ac:dyDescent="0.25">
      <c r="A107" t="s">
        <v>1274</v>
      </c>
      <c r="B107">
        <v>11924671</v>
      </c>
      <c r="C107">
        <v>107360</v>
      </c>
      <c r="D107">
        <v>374</v>
      </c>
      <c r="E107">
        <v>84724</v>
      </c>
      <c r="F107">
        <v>687</v>
      </c>
      <c r="G107">
        <v>452</v>
      </c>
      <c r="H107">
        <v>115</v>
      </c>
      <c r="I107">
        <v>0</v>
      </c>
      <c r="J107">
        <v>205</v>
      </c>
      <c r="K107">
        <v>29</v>
      </c>
      <c r="L107">
        <v>0</v>
      </c>
      <c r="M107">
        <v>454</v>
      </c>
      <c r="N107">
        <v>7</v>
      </c>
      <c r="O107">
        <v>229</v>
      </c>
      <c r="P107">
        <v>16</v>
      </c>
      <c r="Q107">
        <v>0</v>
      </c>
      <c r="R107">
        <v>17654</v>
      </c>
      <c r="S107">
        <v>39</v>
      </c>
      <c r="T107">
        <v>2375</v>
      </c>
      <c r="U107">
        <v>151</v>
      </c>
      <c r="V107">
        <v>6076</v>
      </c>
      <c r="W107">
        <v>22246</v>
      </c>
      <c r="X107">
        <v>440</v>
      </c>
      <c r="Y107">
        <v>3043</v>
      </c>
      <c r="Z107">
        <v>13880</v>
      </c>
      <c r="AA107">
        <v>2800</v>
      </c>
      <c r="AB107" s="8">
        <v>52768</v>
      </c>
      <c r="AC107" s="8">
        <v>974</v>
      </c>
    </row>
    <row r="108" spans="1:29" x14ac:dyDescent="0.25">
      <c r="A108" t="s">
        <v>1275</v>
      </c>
      <c r="B108">
        <v>5950261</v>
      </c>
      <c r="C108">
        <v>75630</v>
      </c>
      <c r="D108">
        <v>407</v>
      </c>
      <c r="E108">
        <v>59653</v>
      </c>
      <c r="F108">
        <v>955</v>
      </c>
      <c r="G108">
        <v>1136</v>
      </c>
      <c r="H108">
        <v>35</v>
      </c>
      <c r="I108">
        <v>72</v>
      </c>
      <c r="J108">
        <v>163</v>
      </c>
      <c r="K108">
        <v>62</v>
      </c>
      <c r="L108">
        <v>43</v>
      </c>
      <c r="M108">
        <v>598</v>
      </c>
      <c r="N108">
        <v>127</v>
      </c>
      <c r="O108">
        <v>527</v>
      </c>
      <c r="P108">
        <v>59</v>
      </c>
      <c r="Q108">
        <v>70</v>
      </c>
      <c r="R108">
        <v>10443</v>
      </c>
      <c r="S108">
        <v>176</v>
      </c>
      <c r="T108">
        <v>1104</v>
      </c>
      <c r="U108">
        <v>447</v>
      </c>
      <c r="V108">
        <v>6177</v>
      </c>
      <c r="W108">
        <v>19001</v>
      </c>
      <c r="X108">
        <v>1291</v>
      </c>
      <c r="Y108">
        <v>3938</v>
      </c>
      <c r="Z108">
        <v>7100</v>
      </c>
      <c r="AA108">
        <v>2039</v>
      </c>
      <c r="AB108" s="8">
        <v>28799</v>
      </c>
      <c r="AC108" s="8">
        <v>1304</v>
      </c>
    </row>
    <row r="109" spans="1:29" x14ac:dyDescent="0.25">
      <c r="A109" t="s">
        <v>1276</v>
      </c>
      <c r="B109">
        <v>6440975</v>
      </c>
      <c r="C109">
        <v>102599</v>
      </c>
      <c r="D109">
        <v>357</v>
      </c>
      <c r="E109">
        <v>82522</v>
      </c>
      <c r="F109">
        <v>635</v>
      </c>
      <c r="G109">
        <v>828</v>
      </c>
      <c r="H109">
        <v>0</v>
      </c>
      <c r="I109">
        <v>0</v>
      </c>
      <c r="J109">
        <v>156</v>
      </c>
      <c r="K109">
        <v>0</v>
      </c>
      <c r="L109">
        <v>0</v>
      </c>
      <c r="M109">
        <v>388</v>
      </c>
      <c r="N109">
        <v>66</v>
      </c>
      <c r="O109">
        <v>297</v>
      </c>
      <c r="P109">
        <v>103</v>
      </c>
      <c r="Q109">
        <v>0</v>
      </c>
      <c r="R109">
        <v>15813</v>
      </c>
      <c r="S109">
        <v>42</v>
      </c>
      <c r="T109">
        <v>1392</v>
      </c>
      <c r="U109">
        <v>370</v>
      </c>
      <c r="V109">
        <v>10870</v>
      </c>
      <c r="W109">
        <v>23454</v>
      </c>
      <c r="X109">
        <v>364</v>
      </c>
      <c r="Y109">
        <v>4096</v>
      </c>
      <c r="Z109">
        <v>11134</v>
      </c>
      <c r="AA109">
        <v>3860</v>
      </c>
      <c r="AB109" s="8">
        <v>43368</v>
      </c>
      <c r="AC109" s="8">
        <v>819</v>
      </c>
    </row>
    <row r="110" spans="1:29" x14ac:dyDescent="0.25">
      <c r="A110" t="s">
        <v>1277</v>
      </c>
      <c r="B110">
        <v>114966</v>
      </c>
      <c r="C110">
        <v>1517</v>
      </c>
      <c r="D110">
        <v>4</v>
      </c>
      <c r="E110">
        <v>789</v>
      </c>
      <c r="F110">
        <v>12</v>
      </c>
      <c r="G110">
        <v>0</v>
      </c>
      <c r="H110">
        <v>10</v>
      </c>
      <c r="I110">
        <v>5</v>
      </c>
      <c r="J110">
        <v>50</v>
      </c>
      <c r="K110">
        <v>22</v>
      </c>
      <c r="L110">
        <v>13</v>
      </c>
      <c r="M110">
        <v>43</v>
      </c>
      <c r="N110">
        <v>6</v>
      </c>
      <c r="O110">
        <v>245</v>
      </c>
      <c r="P110">
        <v>20</v>
      </c>
      <c r="Q110">
        <v>0</v>
      </c>
      <c r="R110">
        <v>266</v>
      </c>
      <c r="S110">
        <v>5</v>
      </c>
      <c r="T110">
        <v>27</v>
      </c>
      <c r="U110">
        <v>108</v>
      </c>
      <c r="V110">
        <v>29</v>
      </c>
      <c r="W110">
        <v>93</v>
      </c>
      <c r="X110">
        <v>0</v>
      </c>
      <c r="Y110">
        <v>20</v>
      </c>
      <c r="Z110">
        <v>150</v>
      </c>
      <c r="AA110">
        <v>101</v>
      </c>
      <c r="AB110" s="8">
        <v>539</v>
      </c>
      <c r="AC110" s="8">
        <v>15</v>
      </c>
    </row>
    <row r="111" spans="1:29" x14ac:dyDescent="0.25">
      <c r="A111" t="s">
        <v>1278</v>
      </c>
      <c r="B111">
        <v>8509712</v>
      </c>
      <c r="C111">
        <v>65771</v>
      </c>
      <c r="D111">
        <v>1469</v>
      </c>
      <c r="E111">
        <v>25708</v>
      </c>
      <c r="F111">
        <v>1412</v>
      </c>
      <c r="G111">
        <v>4275</v>
      </c>
      <c r="H111">
        <v>448</v>
      </c>
      <c r="I111">
        <v>471</v>
      </c>
      <c r="J111">
        <v>2722</v>
      </c>
      <c r="K111">
        <v>1212</v>
      </c>
      <c r="L111">
        <v>534</v>
      </c>
      <c r="M111">
        <v>3755</v>
      </c>
      <c r="N111">
        <v>481</v>
      </c>
      <c r="O111">
        <v>8053</v>
      </c>
      <c r="P111">
        <v>993</v>
      </c>
      <c r="Q111">
        <v>448</v>
      </c>
      <c r="R111">
        <v>10886</v>
      </c>
      <c r="S111">
        <v>554</v>
      </c>
      <c r="T111">
        <v>2350</v>
      </c>
      <c r="U111">
        <v>1069</v>
      </c>
      <c r="V111">
        <v>1686</v>
      </c>
      <c r="W111">
        <v>3153</v>
      </c>
      <c r="X111">
        <v>303</v>
      </c>
      <c r="Y111">
        <v>1008</v>
      </c>
      <c r="Z111">
        <v>4271</v>
      </c>
      <c r="AA111">
        <v>943</v>
      </c>
      <c r="AB111" s="8">
        <v>18489</v>
      </c>
      <c r="AC111" s="8">
        <v>5672</v>
      </c>
    </row>
    <row r="112" spans="1:29" x14ac:dyDescent="0.25">
      <c r="A112" t="s">
        <v>1279</v>
      </c>
      <c r="B112">
        <v>75833135</v>
      </c>
      <c r="C112">
        <v>582614</v>
      </c>
      <c r="D112">
        <v>6261</v>
      </c>
      <c r="E112">
        <v>395201</v>
      </c>
      <c r="F112">
        <v>14143</v>
      </c>
      <c r="G112">
        <v>12627</v>
      </c>
      <c r="H112">
        <v>269</v>
      </c>
      <c r="I112">
        <v>528</v>
      </c>
      <c r="J112">
        <v>4812</v>
      </c>
      <c r="K112">
        <v>1776</v>
      </c>
      <c r="L112">
        <v>1336</v>
      </c>
      <c r="M112">
        <v>14248</v>
      </c>
      <c r="N112">
        <v>1210</v>
      </c>
      <c r="O112">
        <v>12529</v>
      </c>
      <c r="P112">
        <v>1415</v>
      </c>
      <c r="Q112">
        <v>1380</v>
      </c>
      <c r="R112">
        <v>100137</v>
      </c>
      <c r="S112">
        <v>2551</v>
      </c>
      <c r="T112">
        <v>12191</v>
      </c>
      <c r="U112">
        <v>4306</v>
      </c>
      <c r="V112">
        <v>69077</v>
      </c>
      <c r="W112">
        <v>114708</v>
      </c>
      <c r="X112">
        <v>5409</v>
      </c>
      <c r="Y112">
        <v>39038</v>
      </c>
      <c r="Z112">
        <v>45749</v>
      </c>
      <c r="AA112">
        <v>21124</v>
      </c>
      <c r="AB112" s="8">
        <v>162663</v>
      </c>
      <c r="AC112" s="8">
        <v>33264</v>
      </c>
    </row>
    <row r="113" spans="1:29" x14ac:dyDescent="0.25">
      <c r="A113" t="s">
        <v>1280</v>
      </c>
      <c r="B113">
        <v>2070751</v>
      </c>
      <c r="C113">
        <v>9178</v>
      </c>
      <c r="D113">
        <v>34</v>
      </c>
      <c r="E113">
        <v>5274</v>
      </c>
      <c r="F113">
        <v>680</v>
      </c>
      <c r="G113">
        <v>51</v>
      </c>
      <c r="H113">
        <v>9</v>
      </c>
      <c r="I113">
        <v>14</v>
      </c>
      <c r="J113">
        <v>20</v>
      </c>
      <c r="K113">
        <v>0</v>
      </c>
      <c r="L113">
        <v>20</v>
      </c>
      <c r="M113">
        <v>69</v>
      </c>
      <c r="N113">
        <v>0</v>
      </c>
      <c r="O113">
        <v>32</v>
      </c>
      <c r="P113">
        <v>7</v>
      </c>
      <c r="Q113">
        <v>10</v>
      </c>
      <c r="R113">
        <v>2815</v>
      </c>
      <c r="S113">
        <v>40</v>
      </c>
      <c r="T113">
        <v>103</v>
      </c>
      <c r="U113">
        <v>61</v>
      </c>
      <c r="V113">
        <v>1213</v>
      </c>
      <c r="W113">
        <v>1626</v>
      </c>
      <c r="X113">
        <v>0</v>
      </c>
      <c r="Y113">
        <v>89</v>
      </c>
      <c r="Z113">
        <v>501</v>
      </c>
      <c r="AA113">
        <v>143</v>
      </c>
      <c r="AB113" s="8">
        <v>2285</v>
      </c>
      <c r="AC113" s="8">
        <v>2171</v>
      </c>
    </row>
    <row r="114" spans="1:29" x14ac:dyDescent="0.25">
      <c r="A114" t="s">
        <v>1281</v>
      </c>
      <c r="B114">
        <v>11157888</v>
      </c>
      <c r="C114">
        <v>73434</v>
      </c>
      <c r="D114">
        <v>937</v>
      </c>
      <c r="E114">
        <v>52960</v>
      </c>
      <c r="F114">
        <v>689</v>
      </c>
      <c r="G114">
        <v>1585</v>
      </c>
      <c r="H114">
        <v>36</v>
      </c>
      <c r="I114">
        <v>28</v>
      </c>
      <c r="J114">
        <v>774</v>
      </c>
      <c r="K114">
        <v>246</v>
      </c>
      <c r="L114">
        <v>387</v>
      </c>
      <c r="M114">
        <v>2638</v>
      </c>
      <c r="N114">
        <v>227</v>
      </c>
      <c r="O114">
        <v>2256</v>
      </c>
      <c r="P114">
        <v>367</v>
      </c>
      <c r="Q114">
        <v>237</v>
      </c>
      <c r="R114">
        <v>8005</v>
      </c>
      <c r="S114">
        <v>647</v>
      </c>
      <c r="T114">
        <v>1415</v>
      </c>
      <c r="U114">
        <v>306</v>
      </c>
      <c r="V114">
        <v>5857</v>
      </c>
      <c r="W114">
        <v>16841</v>
      </c>
      <c r="X114">
        <v>753</v>
      </c>
      <c r="Y114">
        <v>6515</v>
      </c>
      <c r="Z114">
        <v>3596</v>
      </c>
      <c r="AA114">
        <v>1979</v>
      </c>
      <c r="AB114" s="8">
        <v>22688</v>
      </c>
      <c r="AC114" s="8">
        <v>2430</v>
      </c>
    </row>
    <row r="115" spans="1:29" x14ac:dyDescent="0.25">
      <c r="A115" t="s">
        <v>1282</v>
      </c>
      <c r="B115">
        <v>11090587</v>
      </c>
      <c r="C115">
        <v>101144</v>
      </c>
      <c r="D115">
        <v>1405</v>
      </c>
      <c r="E115">
        <v>73988</v>
      </c>
      <c r="F115">
        <v>1446</v>
      </c>
      <c r="G115">
        <v>2224</v>
      </c>
      <c r="H115">
        <v>24</v>
      </c>
      <c r="I115">
        <v>24</v>
      </c>
      <c r="J115">
        <v>1279</v>
      </c>
      <c r="K115">
        <v>224</v>
      </c>
      <c r="L115">
        <v>216</v>
      </c>
      <c r="M115">
        <v>2854</v>
      </c>
      <c r="N115">
        <v>238</v>
      </c>
      <c r="O115">
        <v>2241</v>
      </c>
      <c r="P115">
        <v>156</v>
      </c>
      <c r="Q115">
        <v>269</v>
      </c>
      <c r="R115">
        <v>12459</v>
      </c>
      <c r="S115">
        <v>290</v>
      </c>
      <c r="T115">
        <v>1807</v>
      </c>
      <c r="U115">
        <v>596</v>
      </c>
      <c r="V115">
        <v>9382</v>
      </c>
      <c r="W115">
        <v>21986</v>
      </c>
      <c r="X115">
        <v>1202</v>
      </c>
      <c r="Y115">
        <v>11017</v>
      </c>
      <c r="Z115">
        <v>5617</v>
      </c>
      <c r="AA115">
        <v>3311</v>
      </c>
      <c r="AB115" s="8">
        <v>29805</v>
      </c>
      <c r="AC115" s="8">
        <v>3531</v>
      </c>
    </row>
    <row r="116" spans="1:29" x14ac:dyDescent="0.25">
      <c r="A116" t="s">
        <v>1283</v>
      </c>
      <c r="B116">
        <v>14206037</v>
      </c>
      <c r="C116">
        <v>155665</v>
      </c>
      <c r="D116">
        <v>1383</v>
      </c>
      <c r="E116">
        <v>109052</v>
      </c>
      <c r="F116">
        <v>3608</v>
      </c>
      <c r="G116">
        <v>3890</v>
      </c>
      <c r="H116">
        <v>20</v>
      </c>
      <c r="I116">
        <v>91</v>
      </c>
      <c r="J116">
        <v>959</v>
      </c>
      <c r="K116">
        <v>553</v>
      </c>
      <c r="L116">
        <v>143</v>
      </c>
      <c r="M116">
        <v>2943</v>
      </c>
      <c r="N116">
        <v>53</v>
      </c>
      <c r="O116">
        <v>1960</v>
      </c>
      <c r="P116">
        <v>132</v>
      </c>
      <c r="Q116">
        <v>268</v>
      </c>
      <c r="R116">
        <v>26736</v>
      </c>
      <c r="S116">
        <v>445</v>
      </c>
      <c r="T116">
        <v>3429</v>
      </c>
      <c r="U116">
        <v>1197</v>
      </c>
      <c r="V116">
        <v>20754</v>
      </c>
      <c r="W116">
        <v>31425</v>
      </c>
      <c r="X116">
        <v>1813</v>
      </c>
      <c r="Y116">
        <v>11954</v>
      </c>
      <c r="Z116">
        <v>12330</v>
      </c>
      <c r="AA116">
        <v>7278</v>
      </c>
      <c r="AB116" s="8">
        <v>41909</v>
      </c>
      <c r="AC116" s="8">
        <v>7128</v>
      </c>
    </row>
    <row r="117" spans="1:29" x14ac:dyDescent="0.25">
      <c r="A117" t="s">
        <v>1284</v>
      </c>
      <c r="B117">
        <v>13090934</v>
      </c>
      <c r="C117">
        <v>119099</v>
      </c>
      <c r="D117">
        <v>850</v>
      </c>
      <c r="E117">
        <v>77615</v>
      </c>
      <c r="F117">
        <v>4166</v>
      </c>
      <c r="G117">
        <v>1912</v>
      </c>
      <c r="H117">
        <v>7</v>
      </c>
      <c r="I117">
        <v>47</v>
      </c>
      <c r="J117">
        <v>458</v>
      </c>
      <c r="K117">
        <v>92</v>
      </c>
      <c r="L117">
        <v>160</v>
      </c>
      <c r="M117">
        <v>1648</v>
      </c>
      <c r="N117">
        <v>12</v>
      </c>
      <c r="O117">
        <v>928</v>
      </c>
      <c r="P117">
        <v>57</v>
      </c>
      <c r="Q117">
        <v>262</v>
      </c>
      <c r="R117">
        <v>28080</v>
      </c>
      <c r="S117">
        <v>181</v>
      </c>
      <c r="T117">
        <v>2624</v>
      </c>
      <c r="U117">
        <v>995</v>
      </c>
      <c r="V117">
        <v>20813</v>
      </c>
      <c r="W117">
        <v>21870</v>
      </c>
      <c r="X117">
        <v>829</v>
      </c>
      <c r="Y117">
        <v>3655</v>
      </c>
      <c r="Z117">
        <v>14382</v>
      </c>
      <c r="AA117">
        <v>5775</v>
      </c>
      <c r="AB117" s="8">
        <v>29453</v>
      </c>
      <c r="AC117" s="8">
        <v>7923</v>
      </c>
    </row>
    <row r="118" spans="1:29" x14ac:dyDescent="0.25">
      <c r="A118" t="s">
        <v>1285</v>
      </c>
      <c r="B118">
        <v>10539890</v>
      </c>
      <c r="C118">
        <v>52480</v>
      </c>
      <c r="D118">
        <v>825</v>
      </c>
      <c r="E118">
        <v>34818</v>
      </c>
      <c r="F118">
        <v>417</v>
      </c>
      <c r="G118">
        <v>1084</v>
      </c>
      <c r="H118">
        <v>85</v>
      </c>
      <c r="I118">
        <v>241</v>
      </c>
      <c r="J118">
        <v>742</v>
      </c>
      <c r="K118">
        <v>400</v>
      </c>
      <c r="L118">
        <v>221</v>
      </c>
      <c r="M118">
        <v>2608</v>
      </c>
      <c r="N118">
        <v>370</v>
      </c>
      <c r="O118">
        <v>3117</v>
      </c>
      <c r="P118">
        <v>461</v>
      </c>
      <c r="Q118">
        <v>159</v>
      </c>
      <c r="R118">
        <v>5580</v>
      </c>
      <c r="S118">
        <v>554</v>
      </c>
      <c r="T118">
        <v>798</v>
      </c>
      <c r="U118">
        <v>249</v>
      </c>
      <c r="V118">
        <v>3386</v>
      </c>
      <c r="W118">
        <v>10857</v>
      </c>
      <c r="X118">
        <v>410</v>
      </c>
      <c r="Y118">
        <v>3745</v>
      </c>
      <c r="Z118">
        <v>2633</v>
      </c>
      <c r="AA118">
        <v>959</v>
      </c>
      <c r="AB118" s="8">
        <v>16171</v>
      </c>
      <c r="AC118" s="8">
        <v>1988</v>
      </c>
    </row>
    <row r="119" spans="1:29" x14ac:dyDescent="0.25">
      <c r="A119" t="s">
        <v>1286</v>
      </c>
      <c r="B119">
        <v>7353702</v>
      </c>
      <c r="C119">
        <v>36046</v>
      </c>
      <c r="D119">
        <v>135</v>
      </c>
      <c r="E119">
        <v>20998</v>
      </c>
      <c r="F119">
        <v>2549</v>
      </c>
      <c r="G119">
        <v>365</v>
      </c>
      <c r="H119">
        <v>7</v>
      </c>
      <c r="I119">
        <v>0</v>
      </c>
      <c r="J119">
        <v>55</v>
      </c>
      <c r="K119">
        <v>25</v>
      </c>
      <c r="L119">
        <v>31</v>
      </c>
      <c r="M119">
        <v>227</v>
      </c>
      <c r="N119">
        <v>13</v>
      </c>
      <c r="O119">
        <v>157</v>
      </c>
      <c r="P119">
        <v>0</v>
      </c>
      <c r="Q119">
        <v>106</v>
      </c>
      <c r="R119">
        <v>10585</v>
      </c>
      <c r="S119">
        <v>95</v>
      </c>
      <c r="T119">
        <v>698</v>
      </c>
      <c r="U119">
        <v>375</v>
      </c>
      <c r="V119">
        <v>5530</v>
      </c>
      <c r="W119">
        <v>5945</v>
      </c>
      <c r="X119">
        <v>152</v>
      </c>
      <c r="Y119">
        <v>266</v>
      </c>
      <c r="Z119">
        <v>3743</v>
      </c>
      <c r="AA119">
        <v>661</v>
      </c>
      <c r="AB119" s="8">
        <v>8730</v>
      </c>
      <c r="AC119" s="8">
        <v>6181</v>
      </c>
    </row>
    <row r="120" spans="1:29" x14ac:dyDescent="0.25">
      <c r="A120" t="s">
        <v>1287</v>
      </c>
      <c r="B120">
        <v>6323346</v>
      </c>
      <c r="C120">
        <v>35568</v>
      </c>
      <c r="D120">
        <v>692</v>
      </c>
      <c r="E120">
        <v>20496</v>
      </c>
      <c r="F120">
        <v>588</v>
      </c>
      <c r="G120">
        <v>1516</v>
      </c>
      <c r="H120">
        <v>81</v>
      </c>
      <c r="I120">
        <v>83</v>
      </c>
      <c r="J120">
        <v>525</v>
      </c>
      <c r="K120">
        <v>236</v>
      </c>
      <c r="L120">
        <v>158</v>
      </c>
      <c r="M120">
        <v>1261</v>
      </c>
      <c r="N120">
        <v>297</v>
      </c>
      <c r="O120">
        <v>1838</v>
      </c>
      <c r="P120">
        <v>235</v>
      </c>
      <c r="Q120">
        <v>69</v>
      </c>
      <c r="R120">
        <v>5877</v>
      </c>
      <c r="S120">
        <v>299</v>
      </c>
      <c r="T120">
        <v>1317</v>
      </c>
      <c r="U120">
        <v>527</v>
      </c>
      <c r="V120">
        <v>2142</v>
      </c>
      <c r="W120">
        <v>4158</v>
      </c>
      <c r="X120">
        <v>250</v>
      </c>
      <c r="Y120">
        <v>1797</v>
      </c>
      <c r="Z120">
        <v>2947</v>
      </c>
      <c r="AA120">
        <v>1018</v>
      </c>
      <c r="AB120" s="8">
        <v>11622</v>
      </c>
      <c r="AC120" s="8">
        <v>1912</v>
      </c>
    </row>
    <row r="121" spans="1:29" x14ac:dyDescent="0.25">
      <c r="A121" t="s">
        <v>1288</v>
      </c>
      <c r="B121">
        <v>193500</v>
      </c>
      <c r="C121">
        <v>216400</v>
      </c>
      <c r="D121">
        <v>169100</v>
      </c>
      <c r="E121">
        <v>212300</v>
      </c>
      <c r="F121">
        <v>311400</v>
      </c>
      <c r="G121">
        <v>198100</v>
      </c>
      <c r="H121">
        <v>73500</v>
      </c>
      <c r="I121">
        <v>83100</v>
      </c>
      <c r="J121">
        <v>163500</v>
      </c>
      <c r="K121">
        <v>151900</v>
      </c>
      <c r="L121">
        <v>132900</v>
      </c>
      <c r="M121">
        <v>158000</v>
      </c>
      <c r="N121">
        <v>90900</v>
      </c>
      <c r="O121">
        <v>125100</v>
      </c>
      <c r="P121">
        <v>101100</v>
      </c>
      <c r="Q121">
        <v>187100</v>
      </c>
      <c r="R121">
        <v>268100</v>
      </c>
      <c r="S121">
        <v>130600</v>
      </c>
      <c r="T121">
        <v>217400</v>
      </c>
      <c r="U121">
        <v>241600</v>
      </c>
      <c r="V121">
        <v>266200</v>
      </c>
      <c r="W121">
        <v>209700</v>
      </c>
      <c r="X121">
        <v>204400</v>
      </c>
      <c r="Y121">
        <v>179700</v>
      </c>
      <c r="Z121">
        <v>265600</v>
      </c>
      <c r="AA121">
        <v>244000</v>
      </c>
      <c r="AB121" s="8" t="s">
        <v>1352</v>
      </c>
      <c r="AC121" s="8" t="s">
        <v>1352</v>
      </c>
    </row>
    <row r="122" spans="1:29" x14ac:dyDescent="0.25">
      <c r="A122" t="s">
        <v>1289</v>
      </c>
      <c r="B122">
        <v>118825921</v>
      </c>
      <c r="C122">
        <v>1052249</v>
      </c>
      <c r="D122">
        <v>9734</v>
      </c>
      <c r="E122">
        <v>749858</v>
      </c>
      <c r="F122">
        <v>20376</v>
      </c>
      <c r="G122">
        <v>17882</v>
      </c>
      <c r="H122">
        <v>494</v>
      </c>
      <c r="I122">
        <v>765</v>
      </c>
      <c r="J122">
        <v>6261</v>
      </c>
      <c r="K122">
        <v>2183</v>
      </c>
      <c r="L122">
        <v>1930</v>
      </c>
      <c r="M122">
        <v>20127</v>
      </c>
      <c r="N122">
        <v>1859</v>
      </c>
      <c r="O122">
        <v>18077</v>
      </c>
      <c r="P122">
        <v>2018</v>
      </c>
      <c r="Q122">
        <v>1665</v>
      </c>
      <c r="R122">
        <v>173519</v>
      </c>
      <c r="S122">
        <v>3343</v>
      </c>
      <c r="T122">
        <v>22158</v>
      </c>
      <c r="U122">
        <v>6403</v>
      </c>
      <c r="V122">
        <v>110569</v>
      </c>
      <c r="W122">
        <v>221584</v>
      </c>
      <c r="X122">
        <v>7729</v>
      </c>
      <c r="Y122">
        <v>70121</v>
      </c>
      <c r="Z122">
        <v>96411</v>
      </c>
      <c r="AA122">
        <v>37030</v>
      </c>
      <c r="AB122" s="8">
        <v>333452</v>
      </c>
      <c r="AC122" s="8">
        <v>40078</v>
      </c>
    </row>
    <row r="123" spans="1:29" x14ac:dyDescent="0.25">
      <c r="A123" t="s">
        <v>1290</v>
      </c>
      <c r="B123">
        <v>39472759</v>
      </c>
      <c r="C123">
        <v>382806</v>
      </c>
      <c r="D123">
        <v>2872</v>
      </c>
      <c r="E123">
        <v>288320</v>
      </c>
      <c r="F123">
        <v>5255</v>
      </c>
      <c r="G123">
        <v>4250</v>
      </c>
      <c r="H123">
        <v>198</v>
      </c>
      <c r="I123">
        <v>172</v>
      </c>
      <c r="J123">
        <v>1543</v>
      </c>
      <c r="K123">
        <v>343</v>
      </c>
      <c r="L123">
        <v>502</v>
      </c>
      <c r="M123">
        <v>5842</v>
      </c>
      <c r="N123">
        <v>599</v>
      </c>
      <c r="O123">
        <v>6226</v>
      </c>
      <c r="P123">
        <v>459</v>
      </c>
      <c r="Q123">
        <v>500</v>
      </c>
      <c r="R123">
        <v>56910</v>
      </c>
      <c r="S123">
        <v>764</v>
      </c>
      <c r="T123">
        <v>8051</v>
      </c>
      <c r="U123">
        <v>2242</v>
      </c>
      <c r="V123">
        <v>42189</v>
      </c>
      <c r="W123">
        <v>85082</v>
      </c>
      <c r="X123">
        <v>3507</v>
      </c>
      <c r="Y123">
        <v>23930</v>
      </c>
      <c r="Z123">
        <v>36721</v>
      </c>
      <c r="AA123">
        <v>12058</v>
      </c>
      <c r="AB123" s="8">
        <v>131370</v>
      </c>
      <c r="AC123" s="8">
        <v>8131</v>
      </c>
    </row>
    <row r="124" spans="1:29" x14ac:dyDescent="0.25">
      <c r="A124" t="s">
        <v>1291</v>
      </c>
      <c r="B124">
        <v>44402282</v>
      </c>
      <c r="C124">
        <v>386183</v>
      </c>
      <c r="D124">
        <v>3360</v>
      </c>
      <c r="E124">
        <v>274866</v>
      </c>
      <c r="F124">
        <v>8397</v>
      </c>
      <c r="G124">
        <v>6729</v>
      </c>
      <c r="H124">
        <v>161</v>
      </c>
      <c r="I124">
        <v>258</v>
      </c>
      <c r="J124">
        <v>1942</v>
      </c>
      <c r="K124">
        <v>717</v>
      </c>
      <c r="L124">
        <v>572</v>
      </c>
      <c r="M124">
        <v>7909</v>
      </c>
      <c r="N124">
        <v>771</v>
      </c>
      <c r="O124">
        <v>7275</v>
      </c>
      <c r="P124">
        <v>587</v>
      </c>
      <c r="Q124">
        <v>602</v>
      </c>
      <c r="R124">
        <v>63247</v>
      </c>
      <c r="S124">
        <v>1304</v>
      </c>
      <c r="T124">
        <v>7486</v>
      </c>
      <c r="U124">
        <v>2430</v>
      </c>
      <c r="V124">
        <v>45359</v>
      </c>
      <c r="W124">
        <v>77939</v>
      </c>
      <c r="X124">
        <v>2919</v>
      </c>
      <c r="Y124">
        <v>26514</v>
      </c>
      <c r="Z124">
        <v>33478</v>
      </c>
      <c r="AA124">
        <v>14183</v>
      </c>
      <c r="AB124" s="8">
        <v>119705</v>
      </c>
      <c r="AC124" s="8">
        <v>15586</v>
      </c>
    </row>
    <row r="125" spans="1:29" x14ac:dyDescent="0.25">
      <c r="A125" t="s">
        <v>1292</v>
      </c>
      <c r="B125">
        <v>24482462</v>
      </c>
      <c r="C125">
        <v>202996</v>
      </c>
      <c r="D125">
        <v>2983</v>
      </c>
      <c r="E125">
        <v>124474</v>
      </c>
      <c r="F125">
        <v>6197</v>
      </c>
      <c r="G125">
        <v>6258</v>
      </c>
      <c r="H125">
        <v>123</v>
      </c>
      <c r="I125">
        <v>296</v>
      </c>
      <c r="J125">
        <v>2549</v>
      </c>
      <c r="K125">
        <v>939</v>
      </c>
      <c r="L125">
        <v>803</v>
      </c>
      <c r="M125">
        <v>5549</v>
      </c>
      <c r="N125">
        <v>309</v>
      </c>
      <c r="O125">
        <v>3941</v>
      </c>
      <c r="P125">
        <v>840</v>
      </c>
      <c r="Q125">
        <v>551</v>
      </c>
      <c r="R125">
        <v>40889</v>
      </c>
      <c r="S125">
        <v>1187</v>
      </c>
      <c r="T125">
        <v>5108</v>
      </c>
      <c r="U125">
        <v>1254</v>
      </c>
      <c r="V125">
        <v>18629</v>
      </c>
      <c r="W125">
        <v>36539</v>
      </c>
      <c r="X125">
        <v>895</v>
      </c>
      <c r="Y125">
        <v>15464</v>
      </c>
      <c r="Z125">
        <v>17151</v>
      </c>
      <c r="AA125">
        <v>8392</v>
      </c>
      <c r="AB125" s="8">
        <v>51693</v>
      </c>
      <c r="AC125" s="8">
        <v>15346</v>
      </c>
    </row>
    <row r="126" spans="1:29" x14ac:dyDescent="0.25">
      <c r="A126" t="s">
        <v>1293</v>
      </c>
      <c r="B126">
        <v>10468418</v>
      </c>
      <c r="C126">
        <v>80264</v>
      </c>
      <c r="D126">
        <v>519</v>
      </c>
      <c r="E126">
        <v>62198</v>
      </c>
      <c r="F126">
        <v>527</v>
      </c>
      <c r="G126">
        <v>645</v>
      </c>
      <c r="H126">
        <v>12</v>
      </c>
      <c r="I126">
        <v>39</v>
      </c>
      <c r="J126">
        <v>227</v>
      </c>
      <c r="K126">
        <v>184</v>
      </c>
      <c r="L126">
        <v>53</v>
      </c>
      <c r="M126">
        <v>827</v>
      </c>
      <c r="N126">
        <v>180</v>
      </c>
      <c r="O126">
        <v>635</v>
      </c>
      <c r="P126">
        <v>132</v>
      </c>
      <c r="Q126">
        <v>12</v>
      </c>
      <c r="R126">
        <v>12473</v>
      </c>
      <c r="S126">
        <v>88</v>
      </c>
      <c r="T126">
        <v>1513</v>
      </c>
      <c r="U126">
        <v>477</v>
      </c>
      <c r="V126">
        <v>4392</v>
      </c>
      <c r="W126">
        <v>22024</v>
      </c>
      <c r="X126">
        <v>408</v>
      </c>
      <c r="Y126">
        <v>4213</v>
      </c>
      <c r="Z126">
        <v>9061</v>
      </c>
      <c r="AA126">
        <v>2397</v>
      </c>
      <c r="AB126" s="8">
        <v>30684</v>
      </c>
      <c r="AC126" s="8">
        <v>1015</v>
      </c>
    </row>
    <row r="127" spans="1:29" x14ac:dyDescent="0.25">
      <c r="A127" t="s">
        <v>1294</v>
      </c>
      <c r="B127">
        <v>118825921</v>
      </c>
      <c r="C127">
        <v>1052249</v>
      </c>
      <c r="D127">
        <v>9734</v>
      </c>
      <c r="E127">
        <v>749858</v>
      </c>
      <c r="F127">
        <v>20376</v>
      </c>
      <c r="G127">
        <v>17882</v>
      </c>
      <c r="H127">
        <v>494</v>
      </c>
      <c r="I127">
        <v>765</v>
      </c>
      <c r="J127">
        <v>6261</v>
      </c>
      <c r="K127">
        <v>2183</v>
      </c>
      <c r="L127">
        <v>1930</v>
      </c>
      <c r="M127">
        <v>20127</v>
      </c>
      <c r="N127">
        <v>1859</v>
      </c>
      <c r="O127">
        <v>18077</v>
      </c>
      <c r="P127">
        <v>2018</v>
      </c>
      <c r="Q127">
        <v>1665</v>
      </c>
      <c r="R127">
        <v>173519</v>
      </c>
      <c r="S127">
        <v>3343</v>
      </c>
      <c r="T127">
        <v>22158</v>
      </c>
      <c r="U127">
        <v>6403</v>
      </c>
      <c r="V127">
        <v>110569</v>
      </c>
      <c r="W127">
        <v>221584</v>
      </c>
      <c r="X127">
        <v>7729</v>
      </c>
      <c r="Y127">
        <v>70121</v>
      </c>
      <c r="Z127">
        <v>96411</v>
      </c>
      <c r="AA127">
        <v>37030</v>
      </c>
      <c r="AB127" s="8">
        <v>333452</v>
      </c>
      <c r="AC127" s="8">
        <v>40078</v>
      </c>
    </row>
    <row r="128" spans="1:29" x14ac:dyDescent="0.25">
      <c r="A128" t="s">
        <v>1295</v>
      </c>
      <c r="B128">
        <v>9284948</v>
      </c>
      <c r="C128">
        <v>20614</v>
      </c>
      <c r="D128">
        <v>551</v>
      </c>
      <c r="E128">
        <v>10761</v>
      </c>
      <c r="F128">
        <v>515</v>
      </c>
      <c r="G128">
        <v>675</v>
      </c>
      <c r="H128">
        <v>9</v>
      </c>
      <c r="I128">
        <v>37</v>
      </c>
      <c r="J128">
        <v>226</v>
      </c>
      <c r="K128">
        <v>132</v>
      </c>
      <c r="L128">
        <v>168</v>
      </c>
      <c r="M128">
        <v>365</v>
      </c>
      <c r="N128">
        <v>252</v>
      </c>
      <c r="O128">
        <v>275</v>
      </c>
      <c r="P128">
        <v>113</v>
      </c>
      <c r="Q128">
        <v>46</v>
      </c>
      <c r="R128">
        <v>5079</v>
      </c>
      <c r="S128">
        <v>439</v>
      </c>
      <c r="T128">
        <v>971</v>
      </c>
      <c r="U128">
        <v>301</v>
      </c>
      <c r="V128">
        <v>765</v>
      </c>
      <c r="W128">
        <v>3661</v>
      </c>
      <c r="X128">
        <v>21</v>
      </c>
      <c r="Y128">
        <v>1178</v>
      </c>
      <c r="Z128">
        <v>2281</v>
      </c>
      <c r="AA128">
        <v>1103</v>
      </c>
      <c r="AB128" s="8">
        <v>4835</v>
      </c>
      <c r="AC128" s="8">
        <v>1695</v>
      </c>
    </row>
    <row r="129" spans="1:29" x14ac:dyDescent="0.25">
      <c r="A129" t="s">
        <v>1296</v>
      </c>
      <c r="B129">
        <v>8190533</v>
      </c>
      <c r="C129">
        <v>29901</v>
      </c>
      <c r="D129">
        <v>524</v>
      </c>
      <c r="E129">
        <v>15982</v>
      </c>
      <c r="F129">
        <v>1393</v>
      </c>
      <c r="G129">
        <v>1091</v>
      </c>
      <c r="H129">
        <v>41</v>
      </c>
      <c r="I129">
        <v>68</v>
      </c>
      <c r="J129">
        <v>264</v>
      </c>
      <c r="K129">
        <v>183</v>
      </c>
      <c r="L129">
        <v>134</v>
      </c>
      <c r="M129">
        <v>823</v>
      </c>
      <c r="N129">
        <v>197</v>
      </c>
      <c r="O129">
        <v>716</v>
      </c>
      <c r="P129">
        <v>115</v>
      </c>
      <c r="Q129">
        <v>69</v>
      </c>
      <c r="R129">
        <v>6860</v>
      </c>
      <c r="S129">
        <v>287</v>
      </c>
      <c r="T129">
        <v>1154</v>
      </c>
      <c r="U129">
        <v>431</v>
      </c>
      <c r="V129">
        <v>2135</v>
      </c>
      <c r="W129">
        <v>5109</v>
      </c>
      <c r="X129">
        <v>55</v>
      </c>
      <c r="Y129">
        <v>554</v>
      </c>
      <c r="Z129">
        <v>2591</v>
      </c>
      <c r="AA129">
        <v>1273</v>
      </c>
      <c r="AB129" s="8">
        <v>7698</v>
      </c>
      <c r="AC129" s="8">
        <v>2996</v>
      </c>
    </row>
    <row r="130" spans="1:29" x14ac:dyDescent="0.25">
      <c r="A130" t="s">
        <v>1297</v>
      </c>
      <c r="B130">
        <v>16775610</v>
      </c>
      <c r="C130">
        <v>115066</v>
      </c>
      <c r="D130">
        <v>1433</v>
      </c>
      <c r="E130">
        <v>76122</v>
      </c>
      <c r="F130">
        <v>3078</v>
      </c>
      <c r="G130">
        <v>2902</v>
      </c>
      <c r="H130">
        <v>95</v>
      </c>
      <c r="I130">
        <v>91</v>
      </c>
      <c r="J130">
        <v>1256</v>
      </c>
      <c r="K130">
        <v>331</v>
      </c>
      <c r="L130">
        <v>496</v>
      </c>
      <c r="M130">
        <v>2214</v>
      </c>
      <c r="N130">
        <v>237</v>
      </c>
      <c r="O130">
        <v>2551</v>
      </c>
      <c r="P130">
        <v>362</v>
      </c>
      <c r="Q130">
        <v>345</v>
      </c>
      <c r="R130">
        <v>20023</v>
      </c>
      <c r="S130">
        <v>556</v>
      </c>
      <c r="T130">
        <v>2974</v>
      </c>
      <c r="U130">
        <v>997</v>
      </c>
      <c r="V130">
        <v>13195</v>
      </c>
      <c r="W130">
        <v>26775</v>
      </c>
      <c r="X130">
        <v>719</v>
      </c>
      <c r="Y130">
        <v>6220</v>
      </c>
      <c r="Z130">
        <v>9177</v>
      </c>
      <c r="AA130">
        <v>3804</v>
      </c>
      <c r="AB130" s="8">
        <v>28216</v>
      </c>
      <c r="AC130" s="8">
        <v>7042</v>
      </c>
    </row>
    <row r="131" spans="1:29" x14ac:dyDescent="0.25">
      <c r="A131" t="s">
        <v>1298</v>
      </c>
      <c r="B131">
        <v>34404681</v>
      </c>
      <c r="C131">
        <v>290091</v>
      </c>
      <c r="D131">
        <v>2834</v>
      </c>
      <c r="E131">
        <v>201228</v>
      </c>
      <c r="F131">
        <v>6774</v>
      </c>
      <c r="G131">
        <v>5738</v>
      </c>
      <c r="H131">
        <v>128</v>
      </c>
      <c r="I131">
        <v>248</v>
      </c>
      <c r="J131">
        <v>1966</v>
      </c>
      <c r="K131">
        <v>782</v>
      </c>
      <c r="L131">
        <v>641</v>
      </c>
      <c r="M131">
        <v>6808</v>
      </c>
      <c r="N131">
        <v>577</v>
      </c>
      <c r="O131">
        <v>5883</v>
      </c>
      <c r="P131">
        <v>789</v>
      </c>
      <c r="Q131">
        <v>542</v>
      </c>
      <c r="R131">
        <v>48763</v>
      </c>
      <c r="S131">
        <v>942</v>
      </c>
      <c r="T131">
        <v>5448</v>
      </c>
      <c r="U131">
        <v>2080</v>
      </c>
      <c r="V131">
        <v>34594</v>
      </c>
      <c r="W131">
        <v>56726</v>
      </c>
      <c r="X131">
        <v>2661</v>
      </c>
      <c r="Y131">
        <v>19702</v>
      </c>
      <c r="Z131">
        <v>24726</v>
      </c>
      <c r="AA131">
        <v>10842</v>
      </c>
      <c r="AB131" s="8">
        <v>85465</v>
      </c>
      <c r="AC131" s="8">
        <v>13195</v>
      </c>
    </row>
    <row r="132" spans="1:29" x14ac:dyDescent="0.25">
      <c r="A132" t="s">
        <v>1299</v>
      </c>
      <c r="B132">
        <v>37627077</v>
      </c>
      <c r="C132">
        <v>443729</v>
      </c>
      <c r="D132">
        <v>2920</v>
      </c>
      <c r="E132">
        <v>331302</v>
      </c>
      <c r="F132">
        <v>6513</v>
      </c>
      <c r="G132">
        <v>5406</v>
      </c>
      <c r="H132">
        <v>145</v>
      </c>
      <c r="I132">
        <v>223</v>
      </c>
      <c r="J132">
        <v>1975</v>
      </c>
      <c r="K132">
        <v>664</v>
      </c>
      <c r="L132">
        <v>325</v>
      </c>
      <c r="M132">
        <v>7670</v>
      </c>
      <c r="N132">
        <v>450</v>
      </c>
      <c r="O132">
        <v>6631</v>
      </c>
      <c r="P132">
        <v>429</v>
      </c>
      <c r="Q132">
        <v>470</v>
      </c>
      <c r="R132">
        <v>69069</v>
      </c>
      <c r="S132">
        <v>762</v>
      </c>
      <c r="T132">
        <v>8775</v>
      </c>
      <c r="U132">
        <v>1974</v>
      </c>
      <c r="V132">
        <v>45288</v>
      </c>
      <c r="W132">
        <v>95133</v>
      </c>
      <c r="X132">
        <v>3264</v>
      </c>
      <c r="Y132">
        <v>32224</v>
      </c>
      <c r="Z132">
        <v>42048</v>
      </c>
      <c r="AA132">
        <v>15051</v>
      </c>
      <c r="AB132" s="8">
        <v>153419</v>
      </c>
      <c r="AC132" s="8">
        <v>11970</v>
      </c>
    </row>
    <row r="133" spans="1:29" x14ac:dyDescent="0.25">
      <c r="A133" t="s">
        <v>1300</v>
      </c>
      <c r="B133">
        <v>12543072</v>
      </c>
      <c r="C133">
        <v>152848</v>
      </c>
      <c r="D133">
        <v>1472</v>
      </c>
      <c r="E133">
        <v>114463</v>
      </c>
      <c r="F133">
        <v>2103</v>
      </c>
      <c r="G133">
        <v>2070</v>
      </c>
      <c r="H133">
        <v>76</v>
      </c>
      <c r="I133">
        <v>98</v>
      </c>
      <c r="J133">
        <v>574</v>
      </c>
      <c r="K133">
        <v>91</v>
      </c>
      <c r="L133">
        <v>166</v>
      </c>
      <c r="M133">
        <v>2247</v>
      </c>
      <c r="N133">
        <v>146</v>
      </c>
      <c r="O133">
        <v>2021</v>
      </c>
      <c r="P133">
        <v>210</v>
      </c>
      <c r="Q133">
        <v>193</v>
      </c>
      <c r="R133">
        <v>23725</v>
      </c>
      <c r="S133">
        <v>357</v>
      </c>
      <c r="T133">
        <v>2836</v>
      </c>
      <c r="U133">
        <v>620</v>
      </c>
      <c r="V133">
        <v>14592</v>
      </c>
      <c r="W133">
        <v>34180</v>
      </c>
      <c r="X133">
        <v>1009</v>
      </c>
      <c r="Y133">
        <v>10243</v>
      </c>
      <c r="Z133">
        <v>15588</v>
      </c>
      <c r="AA133">
        <v>4957</v>
      </c>
      <c r="AB133" s="8">
        <v>53819</v>
      </c>
      <c r="AC133" s="8">
        <v>3180</v>
      </c>
    </row>
    <row r="134" spans="1:29" x14ac:dyDescent="0.25">
      <c r="A134" t="s">
        <v>1301</v>
      </c>
      <c r="B134">
        <v>135393564</v>
      </c>
      <c r="C134">
        <v>1220422</v>
      </c>
      <c r="D134">
        <v>10867</v>
      </c>
      <c r="E134">
        <v>877617</v>
      </c>
      <c r="F134">
        <v>24063</v>
      </c>
      <c r="G134">
        <v>21075</v>
      </c>
      <c r="H134">
        <v>992</v>
      </c>
      <c r="I134">
        <v>1167</v>
      </c>
      <c r="J134">
        <v>7455</v>
      </c>
      <c r="K134">
        <v>2688</v>
      </c>
      <c r="L134">
        <v>2661</v>
      </c>
      <c r="M134">
        <v>22979</v>
      </c>
      <c r="N134">
        <v>2770</v>
      </c>
      <c r="O134">
        <v>22348</v>
      </c>
      <c r="P134">
        <v>2469</v>
      </c>
      <c r="Q134">
        <v>1969</v>
      </c>
      <c r="R134">
        <v>191068</v>
      </c>
      <c r="S134">
        <v>4512</v>
      </c>
      <c r="T134">
        <v>23722</v>
      </c>
      <c r="U134">
        <v>7603</v>
      </c>
      <c r="V134">
        <v>124752</v>
      </c>
      <c r="W134">
        <v>252912</v>
      </c>
      <c r="X134">
        <v>9838</v>
      </c>
      <c r="Y134">
        <v>77554</v>
      </c>
      <c r="Z134">
        <v>104964</v>
      </c>
      <c r="AA134">
        <v>39497</v>
      </c>
      <c r="AB134" s="8">
        <v>404958</v>
      </c>
      <c r="AC134" s="8">
        <v>46607</v>
      </c>
    </row>
    <row r="135" spans="1:29" x14ac:dyDescent="0.25">
      <c r="A135" t="s">
        <v>1302</v>
      </c>
      <c r="B135">
        <v>17451760</v>
      </c>
      <c r="C135">
        <v>13739</v>
      </c>
      <c r="D135">
        <v>389</v>
      </c>
      <c r="E135">
        <v>3184</v>
      </c>
      <c r="F135">
        <v>326</v>
      </c>
      <c r="G135">
        <v>1092</v>
      </c>
      <c r="H135">
        <v>124</v>
      </c>
      <c r="I135">
        <v>100</v>
      </c>
      <c r="J135">
        <v>560</v>
      </c>
      <c r="K135">
        <v>186</v>
      </c>
      <c r="L135">
        <v>257</v>
      </c>
      <c r="M135">
        <v>246</v>
      </c>
      <c r="N135">
        <v>49</v>
      </c>
      <c r="O135">
        <v>468</v>
      </c>
      <c r="P135">
        <v>355</v>
      </c>
      <c r="Q135">
        <v>122</v>
      </c>
      <c r="R135">
        <v>4824</v>
      </c>
      <c r="S135">
        <v>1258</v>
      </c>
      <c r="T135">
        <v>199</v>
      </c>
      <c r="U135">
        <v>526</v>
      </c>
      <c r="V135">
        <v>212</v>
      </c>
      <c r="W135">
        <v>1063</v>
      </c>
      <c r="X135">
        <v>0</v>
      </c>
      <c r="Y135">
        <v>331</v>
      </c>
      <c r="Z135">
        <v>3806</v>
      </c>
      <c r="AA135">
        <v>580</v>
      </c>
      <c r="AB135" s="8">
        <v>1052</v>
      </c>
      <c r="AC135" s="8">
        <v>438</v>
      </c>
    </row>
    <row r="136" spans="1:29" x14ac:dyDescent="0.25">
      <c r="A136" t="s">
        <v>1303</v>
      </c>
      <c r="B136">
        <v>6903420</v>
      </c>
      <c r="C136">
        <v>13446</v>
      </c>
      <c r="D136">
        <v>381</v>
      </c>
      <c r="E136">
        <v>5972</v>
      </c>
      <c r="F136">
        <v>195</v>
      </c>
      <c r="G136">
        <v>605</v>
      </c>
      <c r="H136">
        <v>31</v>
      </c>
      <c r="I136">
        <v>19</v>
      </c>
      <c r="J136">
        <v>170</v>
      </c>
      <c r="K136">
        <v>84</v>
      </c>
      <c r="L136">
        <v>167</v>
      </c>
      <c r="M136">
        <v>411</v>
      </c>
      <c r="N136">
        <v>219</v>
      </c>
      <c r="O136">
        <v>209</v>
      </c>
      <c r="P136">
        <v>86</v>
      </c>
      <c r="Q136">
        <v>0</v>
      </c>
      <c r="R136">
        <v>4375</v>
      </c>
      <c r="S136">
        <v>333</v>
      </c>
      <c r="T136">
        <v>189</v>
      </c>
      <c r="U136">
        <v>406</v>
      </c>
      <c r="V136">
        <v>884</v>
      </c>
      <c r="W136">
        <v>3245</v>
      </c>
      <c r="X136">
        <v>0</v>
      </c>
      <c r="Y136">
        <v>297</v>
      </c>
      <c r="Z136">
        <v>3491</v>
      </c>
      <c r="AA136">
        <v>608</v>
      </c>
      <c r="AB136" s="8">
        <v>1140</v>
      </c>
      <c r="AC136" s="8">
        <v>276</v>
      </c>
    </row>
    <row r="137" spans="1:29" x14ac:dyDescent="0.25">
      <c r="A137" t="s">
        <v>1304</v>
      </c>
      <c r="B137">
        <v>14229384</v>
      </c>
      <c r="C137">
        <v>36145</v>
      </c>
      <c r="D137">
        <v>454</v>
      </c>
      <c r="E137">
        <v>19921</v>
      </c>
      <c r="F137">
        <v>549</v>
      </c>
      <c r="G137">
        <v>692</v>
      </c>
      <c r="H137">
        <v>144</v>
      </c>
      <c r="I137">
        <v>15</v>
      </c>
      <c r="J137">
        <v>503</v>
      </c>
      <c r="K137">
        <v>145</v>
      </c>
      <c r="L137">
        <v>215</v>
      </c>
      <c r="M137">
        <v>606</v>
      </c>
      <c r="N137">
        <v>367</v>
      </c>
      <c r="O137">
        <v>417</v>
      </c>
      <c r="P137">
        <v>135</v>
      </c>
      <c r="Q137">
        <v>23</v>
      </c>
      <c r="R137">
        <v>10799</v>
      </c>
      <c r="S137">
        <v>410</v>
      </c>
      <c r="T137">
        <v>750</v>
      </c>
      <c r="U137">
        <v>245</v>
      </c>
      <c r="V137">
        <v>1400</v>
      </c>
      <c r="W137">
        <v>10748</v>
      </c>
      <c r="X137">
        <v>82</v>
      </c>
      <c r="Y137">
        <v>2706</v>
      </c>
      <c r="Z137">
        <v>7794</v>
      </c>
      <c r="AA137">
        <v>2244</v>
      </c>
      <c r="AB137" s="8">
        <v>4740</v>
      </c>
      <c r="AC137" s="8">
        <v>761</v>
      </c>
    </row>
    <row r="138" spans="1:29" x14ac:dyDescent="0.25">
      <c r="A138" t="s">
        <v>1305</v>
      </c>
      <c r="B138">
        <v>14577264</v>
      </c>
      <c r="C138">
        <v>73764</v>
      </c>
      <c r="D138">
        <v>721</v>
      </c>
      <c r="E138">
        <v>46499</v>
      </c>
      <c r="F138">
        <v>1577</v>
      </c>
      <c r="G138">
        <v>1151</v>
      </c>
      <c r="H138">
        <v>104</v>
      </c>
      <c r="I138">
        <v>103</v>
      </c>
      <c r="J138">
        <v>468</v>
      </c>
      <c r="K138">
        <v>163</v>
      </c>
      <c r="L138">
        <v>304</v>
      </c>
      <c r="M138">
        <v>818</v>
      </c>
      <c r="N138">
        <v>437</v>
      </c>
      <c r="O138">
        <v>674</v>
      </c>
      <c r="P138">
        <v>87</v>
      </c>
      <c r="Q138">
        <v>33</v>
      </c>
      <c r="R138">
        <v>17601</v>
      </c>
      <c r="S138">
        <v>215</v>
      </c>
      <c r="T138">
        <v>2809</v>
      </c>
      <c r="U138">
        <v>615</v>
      </c>
      <c r="V138">
        <v>1525</v>
      </c>
      <c r="W138">
        <v>18825</v>
      </c>
      <c r="X138">
        <v>90</v>
      </c>
      <c r="Y138">
        <v>5027</v>
      </c>
      <c r="Z138">
        <v>10492</v>
      </c>
      <c r="AA138">
        <v>3429</v>
      </c>
      <c r="AB138" s="8">
        <v>20417</v>
      </c>
      <c r="AC138" s="8">
        <v>3680</v>
      </c>
    </row>
    <row r="139" spans="1:29" x14ac:dyDescent="0.25">
      <c r="A139" t="s">
        <v>1306</v>
      </c>
      <c r="B139">
        <v>20920173</v>
      </c>
      <c r="C139">
        <v>158167</v>
      </c>
      <c r="D139">
        <v>2025</v>
      </c>
      <c r="E139">
        <v>94892</v>
      </c>
      <c r="F139">
        <v>5211</v>
      </c>
      <c r="G139">
        <v>3181</v>
      </c>
      <c r="H139">
        <v>201</v>
      </c>
      <c r="I139">
        <v>241</v>
      </c>
      <c r="J139">
        <v>1363</v>
      </c>
      <c r="K139">
        <v>669</v>
      </c>
      <c r="L139">
        <v>386</v>
      </c>
      <c r="M139">
        <v>2958</v>
      </c>
      <c r="N139">
        <v>825</v>
      </c>
      <c r="O139">
        <v>2456</v>
      </c>
      <c r="P139">
        <v>483</v>
      </c>
      <c r="Q139">
        <v>319</v>
      </c>
      <c r="R139">
        <v>35624</v>
      </c>
      <c r="S139">
        <v>540</v>
      </c>
      <c r="T139">
        <v>6793</v>
      </c>
      <c r="U139">
        <v>2132</v>
      </c>
      <c r="V139">
        <v>5371</v>
      </c>
      <c r="W139">
        <v>25339</v>
      </c>
      <c r="X139">
        <v>416</v>
      </c>
      <c r="Y139">
        <v>4303</v>
      </c>
      <c r="Z139">
        <v>18726</v>
      </c>
      <c r="AA139">
        <v>6901</v>
      </c>
      <c r="AB139" s="8">
        <v>57331</v>
      </c>
      <c r="AC139" s="8">
        <v>9997</v>
      </c>
    </row>
    <row r="140" spans="1:29" x14ac:dyDescent="0.25">
      <c r="A140" t="s">
        <v>1307</v>
      </c>
      <c r="B140">
        <v>18399296</v>
      </c>
      <c r="C140">
        <v>190798</v>
      </c>
      <c r="D140">
        <v>1952</v>
      </c>
      <c r="E140">
        <v>132776</v>
      </c>
      <c r="F140">
        <v>4831</v>
      </c>
      <c r="G140">
        <v>4875</v>
      </c>
      <c r="H140">
        <v>200</v>
      </c>
      <c r="I140">
        <v>310</v>
      </c>
      <c r="J140">
        <v>1584</v>
      </c>
      <c r="K140">
        <v>399</v>
      </c>
      <c r="L140">
        <v>428</v>
      </c>
      <c r="M140">
        <v>3362</v>
      </c>
      <c r="N140">
        <v>459</v>
      </c>
      <c r="O140">
        <v>3873</v>
      </c>
      <c r="P140">
        <v>354</v>
      </c>
      <c r="Q140">
        <v>368</v>
      </c>
      <c r="R140">
        <v>29575</v>
      </c>
      <c r="S140">
        <v>561</v>
      </c>
      <c r="T140">
        <v>4891</v>
      </c>
      <c r="U140">
        <v>1421</v>
      </c>
      <c r="V140">
        <v>16477</v>
      </c>
      <c r="W140">
        <v>44012</v>
      </c>
      <c r="X140">
        <v>567</v>
      </c>
      <c r="Y140">
        <v>4020</v>
      </c>
      <c r="Z140">
        <v>15254</v>
      </c>
      <c r="AA140">
        <v>6042</v>
      </c>
      <c r="AB140" s="8">
        <v>66279</v>
      </c>
      <c r="AC140" s="8">
        <v>8279</v>
      </c>
    </row>
    <row r="141" spans="1:29" x14ac:dyDescent="0.25">
      <c r="A141" t="s">
        <v>1308</v>
      </c>
      <c r="B141">
        <v>18945953</v>
      </c>
      <c r="C141">
        <v>331025</v>
      </c>
      <c r="D141">
        <v>2793</v>
      </c>
      <c r="E141">
        <v>255880</v>
      </c>
      <c r="F141">
        <v>5531</v>
      </c>
      <c r="G141">
        <v>5444</v>
      </c>
      <c r="H141">
        <v>117</v>
      </c>
      <c r="I141">
        <v>201</v>
      </c>
      <c r="J141">
        <v>1697</v>
      </c>
      <c r="K141">
        <v>512</v>
      </c>
      <c r="L141">
        <v>476</v>
      </c>
      <c r="M141">
        <v>5447</v>
      </c>
      <c r="N141">
        <v>265</v>
      </c>
      <c r="O141">
        <v>6264</v>
      </c>
      <c r="P141">
        <v>779</v>
      </c>
      <c r="Q141">
        <v>475</v>
      </c>
      <c r="R141">
        <v>39214</v>
      </c>
      <c r="S141">
        <v>772</v>
      </c>
      <c r="T141">
        <v>5158</v>
      </c>
      <c r="U141">
        <v>1399</v>
      </c>
      <c r="V141">
        <v>48899</v>
      </c>
      <c r="W141">
        <v>80726</v>
      </c>
      <c r="X141">
        <v>3327</v>
      </c>
      <c r="Y141">
        <v>19731</v>
      </c>
      <c r="Z141">
        <v>19455</v>
      </c>
      <c r="AA141">
        <v>7572</v>
      </c>
      <c r="AB141" s="8">
        <v>101798</v>
      </c>
      <c r="AC141" s="8">
        <v>12187</v>
      </c>
    </row>
    <row r="142" spans="1:29" x14ac:dyDescent="0.25">
      <c r="A142" t="s">
        <v>1309</v>
      </c>
      <c r="B142">
        <v>19663902</v>
      </c>
      <c r="C142">
        <v>356020</v>
      </c>
      <c r="D142">
        <v>2115</v>
      </c>
      <c r="E142">
        <v>280762</v>
      </c>
      <c r="F142">
        <v>5395</v>
      </c>
      <c r="G142">
        <v>2845</v>
      </c>
      <c r="H142">
        <v>68</v>
      </c>
      <c r="I142">
        <v>136</v>
      </c>
      <c r="J142">
        <v>762</v>
      </c>
      <c r="K142">
        <v>290</v>
      </c>
      <c r="L142">
        <v>406</v>
      </c>
      <c r="M142">
        <v>8399</v>
      </c>
      <c r="N142">
        <v>149</v>
      </c>
      <c r="O142">
        <v>7626</v>
      </c>
      <c r="P142">
        <v>178</v>
      </c>
      <c r="Q142">
        <v>583</v>
      </c>
      <c r="R142">
        <v>43292</v>
      </c>
      <c r="S142">
        <v>405</v>
      </c>
      <c r="T142">
        <v>2609</v>
      </c>
      <c r="U142">
        <v>845</v>
      </c>
      <c r="V142">
        <v>43515</v>
      </c>
      <c r="W142">
        <v>61105</v>
      </c>
      <c r="X142">
        <v>4573</v>
      </c>
      <c r="Y142">
        <v>37420</v>
      </c>
      <c r="Z142">
        <v>22351</v>
      </c>
      <c r="AA142">
        <v>10885</v>
      </c>
      <c r="AB142" s="8">
        <v>133304</v>
      </c>
      <c r="AC142" s="8">
        <v>10056</v>
      </c>
    </row>
    <row r="143" spans="1:29" x14ac:dyDescent="0.25">
      <c r="A143" t="s">
        <v>1310</v>
      </c>
      <c r="B143">
        <v>3112243</v>
      </c>
      <c r="C143">
        <v>33857</v>
      </c>
      <c r="D143">
        <v>16</v>
      </c>
      <c r="E143">
        <v>27456</v>
      </c>
      <c r="F143">
        <v>317</v>
      </c>
      <c r="G143">
        <v>821</v>
      </c>
      <c r="H143">
        <v>0</v>
      </c>
      <c r="I143">
        <v>36</v>
      </c>
      <c r="J143">
        <v>280</v>
      </c>
      <c r="K143">
        <v>227</v>
      </c>
      <c r="L143">
        <v>22</v>
      </c>
      <c r="M143">
        <v>311</v>
      </c>
      <c r="N143">
        <v>0</v>
      </c>
      <c r="O143">
        <v>265</v>
      </c>
      <c r="P143">
        <v>9</v>
      </c>
      <c r="Q143">
        <v>0</v>
      </c>
      <c r="R143">
        <v>3773</v>
      </c>
      <c r="S143">
        <v>0</v>
      </c>
      <c r="T143">
        <v>324</v>
      </c>
      <c r="U143">
        <v>0</v>
      </c>
      <c r="V143">
        <v>4459</v>
      </c>
      <c r="W143">
        <v>5861</v>
      </c>
      <c r="X143">
        <v>597</v>
      </c>
      <c r="Y143">
        <v>2875</v>
      </c>
      <c r="Z143">
        <v>2436</v>
      </c>
      <c r="AA143">
        <v>901</v>
      </c>
      <c r="AB143" s="8">
        <v>13664</v>
      </c>
      <c r="AC143" s="8">
        <v>436</v>
      </c>
    </row>
    <row r="144" spans="1:29" x14ac:dyDescent="0.25">
      <c r="A144" t="s">
        <v>1311</v>
      </c>
      <c r="B144">
        <v>1190169</v>
      </c>
      <c r="C144">
        <v>13461</v>
      </c>
      <c r="D144">
        <v>21</v>
      </c>
      <c r="E144">
        <v>10275</v>
      </c>
      <c r="F144">
        <v>131</v>
      </c>
      <c r="G144">
        <v>369</v>
      </c>
      <c r="H144">
        <v>3</v>
      </c>
      <c r="I144">
        <v>6</v>
      </c>
      <c r="J144">
        <v>68</v>
      </c>
      <c r="K144">
        <v>13</v>
      </c>
      <c r="L144">
        <v>0</v>
      </c>
      <c r="M144">
        <v>421</v>
      </c>
      <c r="N144">
        <v>0</v>
      </c>
      <c r="O144">
        <v>96</v>
      </c>
      <c r="P144">
        <v>3</v>
      </c>
      <c r="Q144">
        <v>46</v>
      </c>
      <c r="R144">
        <v>1991</v>
      </c>
      <c r="S144">
        <v>18</v>
      </c>
      <c r="T144">
        <v>0</v>
      </c>
      <c r="U144">
        <v>14</v>
      </c>
      <c r="V144">
        <v>2010</v>
      </c>
      <c r="W144">
        <v>1988</v>
      </c>
      <c r="X144">
        <v>186</v>
      </c>
      <c r="Y144">
        <v>844</v>
      </c>
      <c r="Z144">
        <v>1159</v>
      </c>
      <c r="AA144">
        <v>335</v>
      </c>
      <c r="AB144" s="8">
        <v>5233</v>
      </c>
      <c r="AC144" s="8">
        <v>497</v>
      </c>
    </row>
    <row r="145" spans="1:29" x14ac:dyDescent="0.25">
      <c r="A145" t="s">
        <v>1376</v>
      </c>
      <c r="B145">
        <v>135393564</v>
      </c>
      <c r="C145">
        <v>1220422</v>
      </c>
      <c r="D145">
        <v>10867</v>
      </c>
      <c r="E145">
        <v>877617</v>
      </c>
      <c r="F145">
        <v>24063</v>
      </c>
      <c r="G145">
        <v>21075</v>
      </c>
      <c r="H145">
        <v>992</v>
      </c>
      <c r="I145">
        <v>1167</v>
      </c>
      <c r="J145">
        <v>7455</v>
      </c>
      <c r="K145">
        <v>2688</v>
      </c>
      <c r="L145">
        <v>2661</v>
      </c>
      <c r="M145">
        <v>22979</v>
      </c>
      <c r="N145">
        <v>2770</v>
      </c>
      <c r="O145">
        <v>22348</v>
      </c>
      <c r="P145">
        <v>2469</v>
      </c>
      <c r="Q145">
        <v>1969</v>
      </c>
      <c r="R145">
        <v>191068</v>
      </c>
      <c r="S145">
        <v>4512</v>
      </c>
      <c r="T145">
        <v>23722</v>
      </c>
      <c r="U145">
        <v>7603</v>
      </c>
      <c r="V145">
        <v>124752</v>
      </c>
      <c r="W145">
        <v>252912</v>
      </c>
      <c r="X145">
        <v>9838</v>
      </c>
      <c r="Y145">
        <v>77554</v>
      </c>
      <c r="Z145">
        <v>104964</v>
      </c>
      <c r="AA145">
        <v>39497</v>
      </c>
      <c r="AB145" s="8">
        <v>404958</v>
      </c>
      <c r="AC145" s="8">
        <v>46607</v>
      </c>
    </row>
    <row r="146" spans="1:29" x14ac:dyDescent="0.25">
      <c r="A146" t="s">
        <v>1377</v>
      </c>
      <c r="B146">
        <v>10.9</v>
      </c>
      <c r="C146">
        <v>10.5</v>
      </c>
      <c r="D146">
        <v>8.6</v>
      </c>
      <c r="E146">
        <v>10.7</v>
      </c>
      <c r="F146">
        <v>4.5</v>
      </c>
      <c r="G146">
        <v>8.6999999999999993</v>
      </c>
      <c r="H146">
        <v>20.8</v>
      </c>
      <c r="I146">
        <v>11.1</v>
      </c>
      <c r="J146">
        <v>7.4</v>
      </c>
      <c r="K146">
        <v>5.5</v>
      </c>
      <c r="L146">
        <v>15.6</v>
      </c>
      <c r="M146">
        <v>3.7</v>
      </c>
      <c r="N146">
        <v>11.8</v>
      </c>
      <c r="O146">
        <v>6.1</v>
      </c>
      <c r="P146">
        <v>6.9</v>
      </c>
      <c r="Q146">
        <v>4.7</v>
      </c>
      <c r="R146">
        <v>11.8</v>
      </c>
      <c r="S146">
        <v>10.1</v>
      </c>
      <c r="T146">
        <v>9.6999999999999993</v>
      </c>
      <c r="U146">
        <v>11.2</v>
      </c>
      <c r="V146">
        <v>7.3</v>
      </c>
      <c r="W146">
        <v>9.8000000000000007</v>
      </c>
      <c r="X146">
        <v>4.4000000000000004</v>
      </c>
      <c r="Y146">
        <v>5.7</v>
      </c>
      <c r="Z146">
        <v>15.7</v>
      </c>
      <c r="AA146">
        <v>11.9</v>
      </c>
      <c r="AB146" s="12">
        <v>13.484114401987366</v>
      </c>
      <c r="AC146" s="12">
        <v>3.0896646426502459</v>
      </c>
    </row>
    <row r="147" spans="1:29" x14ac:dyDescent="0.25">
      <c r="A147" t="s">
        <v>1378</v>
      </c>
      <c r="B147">
        <v>26.3</v>
      </c>
      <c r="C147">
        <v>26.3</v>
      </c>
      <c r="D147">
        <v>22.4</v>
      </c>
      <c r="E147">
        <v>27.4</v>
      </c>
      <c r="F147">
        <v>18.899999999999999</v>
      </c>
      <c r="G147">
        <v>22.1</v>
      </c>
      <c r="H147">
        <v>48.6</v>
      </c>
      <c r="I147">
        <v>33.299999999999997</v>
      </c>
      <c r="J147">
        <v>20.5</v>
      </c>
      <c r="K147">
        <v>26.5</v>
      </c>
      <c r="L147">
        <v>24.5</v>
      </c>
      <c r="M147">
        <v>20</v>
      </c>
      <c r="N147">
        <v>35.200000000000003</v>
      </c>
      <c r="O147">
        <v>25.1</v>
      </c>
      <c r="P147">
        <v>31.1</v>
      </c>
      <c r="Q147">
        <v>27.5</v>
      </c>
      <c r="R147">
        <v>23.8</v>
      </c>
      <c r="S147">
        <v>29.5</v>
      </c>
      <c r="T147">
        <v>25.4</v>
      </c>
      <c r="U147">
        <v>33.1</v>
      </c>
      <c r="V147">
        <v>26.3</v>
      </c>
      <c r="W147">
        <v>27.5</v>
      </c>
      <c r="X147">
        <v>49.4</v>
      </c>
      <c r="Y147">
        <v>16.8</v>
      </c>
      <c r="Z147">
        <v>28.1</v>
      </c>
      <c r="AA147">
        <v>23.6</v>
      </c>
      <c r="AB147" s="12">
        <v>28.988438307182474</v>
      </c>
      <c r="AC147" s="12">
        <v>14.137361340571159</v>
      </c>
    </row>
    <row r="148" spans="1:29" x14ac:dyDescent="0.25">
      <c r="A148" t="s">
        <v>1379</v>
      </c>
      <c r="B148">
        <v>39.6</v>
      </c>
      <c r="C148">
        <v>37.9</v>
      </c>
      <c r="D148">
        <v>52.5</v>
      </c>
      <c r="E148">
        <v>35.5</v>
      </c>
      <c r="F148">
        <v>56.6</v>
      </c>
      <c r="G148">
        <v>43.7</v>
      </c>
      <c r="H148">
        <v>19.2</v>
      </c>
      <c r="I148">
        <v>44.9</v>
      </c>
      <c r="J148">
        <v>54.1</v>
      </c>
      <c r="K148">
        <v>43.8</v>
      </c>
      <c r="L148">
        <v>39.200000000000003</v>
      </c>
      <c r="M148">
        <v>58.7</v>
      </c>
      <c r="N148">
        <v>43.1</v>
      </c>
      <c r="O148">
        <v>52.8</v>
      </c>
      <c r="P148">
        <v>50.4</v>
      </c>
      <c r="Q148">
        <v>52.3</v>
      </c>
      <c r="R148">
        <v>38.6</v>
      </c>
      <c r="S148">
        <v>43.5</v>
      </c>
      <c r="T148">
        <v>45.2</v>
      </c>
      <c r="U148">
        <v>34.5</v>
      </c>
      <c r="V148">
        <v>37.9</v>
      </c>
      <c r="W148">
        <v>36.700000000000003</v>
      </c>
      <c r="X148">
        <v>36.6</v>
      </c>
      <c r="Y148">
        <v>44</v>
      </c>
      <c r="Z148">
        <v>33</v>
      </c>
      <c r="AA148">
        <v>38.1</v>
      </c>
      <c r="AB148" s="12">
        <v>32.432005294376204</v>
      </c>
      <c r="AC148" s="12">
        <v>51.515866715300277</v>
      </c>
    </row>
    <row r="149" spans="1:29" x14ac:dyDescent="0.25">
      <c r="A149" t="s">
        <v>1380</v>
      </c>
      <c r="B149">
        <v>16.5</v>
      </c>
      <c r="C149">
        <v>17.8</v>
      </c>
      <c r="D149">
        <v>13.4</v>
      </c>
      <c r="E149">
        <v>18.600000000000001</v>
      </c>
      <c r="F149">
        <v>15</v>
      </c>
      <c r="G149">
        <v>16.7</v>
      </c>
      <c r="H149">
        <v>5.2</v>
      </c>
      <c r="I149">
        <v>7.5</v>
      </c>
      <c r="J149">
        <v>12.7</v>
      </c>
      <c r="K149">
        <v>21.3</v>
      </c>
      <c r="L149">
        <v>9.9</v>
      </c>
      <c r="M149">
        <v>14.4</v>
      </c>
      <c r="N149">
        <v>6.6</v>
      </c>
      <c r="O149">
        <v>11.5</v>
      </c>
      <c r="P149">
        <v>7.6</v>
      </c>
      <c r="Q149">
        <v>12.1</v>
      </c>
      <c r="R149">
        <v>17.7</v>
      </c>
      <c r="S149">
        <v>10.5</v>
      </c>
      <c r="T149">
        <v>12.7</v>
      </c>
      <c r="U149">
        <v>15.8</v>
      </c>
      <c r="V149">
        <v>20.9</v>
      </c>
      <c r="W149">
        <v>18.3</v>
      </c>
      <c r="X149">
        <v>5.2</v>
      </c>
      <c r="Y149">
        <v>26.7</v>
      </c>
      <c r="Z149">
        <v>14.4</v>
      </c>
      <c r="AA149">
        <v>19.2</v>
      </c>
      <c r="AB149" s="12">
        <v>16.825448565036375</v>
      </c>
      <c r="AC149" s="12">
        <v>23.805436951530886</v>
      </c>
    </row>
    <row r="150" spans="1:29" x14ac:dyDescent="0.25">
      <c r="A150" t="s">
        <v>1381</v>
      </c>
      <c r="B150">
        <v>4.4000000000000004</v>
      </c>
      <c r="C150">
        <v>4.4000000000000004</v>
      </c>
      <c r="D150">
        <v>2</v>
      </c>
      <c r="E150">
        <v>4.7</v>
      </c>
      <c r="F150">
        <v>3.3</v>
      </c>
      <c r="G150">
        <v>7</v>
      </c>
      <c r="H150">
        <v>0.7</v>
      </c>
      <c r="I150">
        <v>3.1</v>
      </c>
      <c r="J150">
        <v>2.6</v>
      </c>
      <c r="K150">
        <v>2</v>
      </c>
      <c r="L150">
        <v>8.6999999999999993</v>
      </c>
      <c r="M150">
        <v>1.7</v>
      </c>
      <c r="N150">
        <v>0</v>
      </c>
      <c r="O150">
        <v>2</v>
      </c>
      <c r="P150">
        <v>2.2000000000000002</v>
      </c>
      <c r="Q150">
        <v>2.2000000000000002</v>
      </c>
      <c r="R150">
        <v>4.0999999999999996</v>
      </c>
      <c r="S150">
        <v>4.5999999999999996</v>
      </c>
      <c r="T150">
        <v>1.8</v>
      </c>
      <c r="U150">
        <v>3.2</v>
      </c>
      <c r="V150">
        <v>6.5</v>
      </c>
      <c r="W150">
        <v>4.4000000000000004</v>
      </c>
      <c r="X150">
        <v>1.5</v>
      </c>
      <c r="Y150">
        <v>5.5</v>
      </c>
      <c r="Z150">
        <v>2.9</v>
      </c>
      <c r="AA150">
        <v>4</v>
      </c>
      <c r="AB150" s="12">
        <v>4.2801969586969513</v>
      </c>
      <c r="AC150" s="12">
        <v>6.8659214281116574</v>
      </c>
    </row>
    <row r="151" spans="1:29" x14ac:dyDescent="0.25">
      <c r="A151" t="s">
        <v>1382</v>
      </c>
      <c r="B151">
        <v>2.4</v>
      </c>
      <c r="C151">
        <v>3.2</v>
      </c>
      <c r="D151">
        <v>1.1000000000000001</v>
      </c>
      <c r="E151">
        <v>3.1</v>
      </c>
      <c r="F151">
        <v>1.7</v>
      </c>
      <c r="G151">
        <v>1.9</v>
      </c>
      <c r="H151">
        <v>5.5</v>
      </c>
      <c r="I151">
        <v>0</v>
      </c>
      <c r="J151">
        <v>2.7</v>
      </c>
      <c r="K151">
        <v>0.9</v>
      </c>
      <c r="L151">
        <v>2.1</v>
      </c>
      <c r="M151">
        <v>1.5</v>
      </c>
      <c r="N151">
        <v>3.4</v>
      </c>
      <c r="O151">
        <v>2.5</v>
      </c>
      <c r="P151">
        <v>1.7</v>
      </c>
      <c r="Q151">
        <v>1.2</v>
      </c>
      <c r="R151">
        <v>4</v>
      </c>
      <c r="S151">
        <v>1.8</v>
      </c>
      <c r="T151">
        <v>5.3</v>
      </c>
      <c r="U151">
        <v>2.1</v>
      </c>
      <c r="V151">
        <v>1.1000000000000001</v>
      </c>
      <c r="W151">
        <v>3.3</v>
      </c>
      <c r="X151">
        <v>2.9</v>
      </c>
      <c r="Y151">
        <v>1.3</v>
      </c>
      <c r="Z151">
        <v>5.9</v>
      </c>
      <c r="AA151">
        <v>3.1</v>
      </c>
      <c r="AB151" s="12">
        <v>3.9897964727206277</v>
      </c>
      <c r="AC151" s="12">
        <v>0.58574892183577576</v>
      </c>
    </row>
    <row r="152" spans="1:29" x14ac:dyDescent="0.25">
      <c r="A152" t="s">
        <v>1383</v>
      </c>
      <c r="B152" t="s">
        <v>1144</v>
      </c>
      <c r="C152" t="s">
        <v>1144</v>
      </c>
      <c r="D152" t="s">
        <v>1144</v>
      </c>
      <c r="E152" t="s">
        <v>1144</v>
      </c>
      <c r="F152" t="s">
        <v>1144</v>
      </c>
      <c r="G152" t="s">
        <v>1144</v>
      </c>
      <c r="H152" t="s">
        <v>1144</v>
      </c>
      <c r="I152" t="s">
        <v>1144</v>
      </c>
      <c r="J152" t="s">
        <v>1144</v>
      </c>
      <c r="K152" t="s">
        <v>1144</v>
      </c>
      <c r="L152" t="s">
        <v>1144</v>
      </c>
      <c r="M152" t="s">
        <v>1144</v>
      </c>
      <c r="N152" t="s">
        <v>1144</v>
      </c>
      <c r="O152" t="s">
        <v>1144</v>
      </c>
      <c r="P152" t="s">
        <v>1144</v>
      </c>
      <c r="Q152" t="s">
        <v>1144</v>
      </c>
      <c r="R152" t="s">
        <v>1144</v>
      </c>
      <c r="S152" t="s">
        <v>1144</v>
      </c>
      <c r="T152" t="s">
        <v>1144</v>
      </c>
      <c r="U152" t="s">
        <v>1144</v>
      </c>
      <c r="V152" t="s">
        <v>1144</v>
      </c>
      <c r="W152" t="s">
        <v>1144</v>
      </c>
      <c r="X152" t="s">
        <v>1144</v>
      </c>
      <c r="Y152" t="s">
        <v>1144</v>
      </c>
      <c r="Z152" t="s">
        <v>1144</v>
      </c>
      <c r="AA152" t="s">
        <v>1144</v>
      </c>
      <c r="AB152" t="s">
        <v>1144</v>
      </c>
      <c r="AC152" t="s">
        <v>1144</v>
      </c>
    </row>
    <row r="153" spans="1:29" x14ac:dyDescent="0.25">
      <c r="A153" t="s">
        <v>1384</v>
      </c>
      <c r="B153">
        <v>40768931</v>
      </c>
      <c r="C153">
        <v>456027</v>
      </c>
      <c r="D153">
        <v>3012</v>
      </c>
      <c r="E153">
        <v>345705</v>
      </c>
      <c r="F153">
        <v>5899</v>
      </c>
      <c r="G153">
        <v>4884</v>
      </c>
      <c r="H153">
        <v>163</v>
      </c>
      <c r="I153">
        <v>157</v>
      </c>
      <c r="J153">
        <v>1318</v>
      </c>
      <c r="K153">
        <v>331</v>
      </c>
      <c r="L153">
        <v>509</v>
      </c>
      <c r="M153">
        <v>5486</v>
      </c>
      <c r="N153">
        <v>527</v>
      </c>
      <c r="O153">
        <v>5001</v>
      </c>
      <c r="P153">
        <v>523</v>
      </c>
      <c r="Q153">
        <v>242</v>
      </c>
      <c r="R153">
        <v>71850</v>
      </c>
      <c r="S153">
        <v>699</v>
      </c>
      <c r="T153">
        <v>9721</v>
      </c>
      <c r="U153">
        <v>2008</v>
      </c>
      <c r="V153">
        <v>39824</v>
      </c>
      <c r="W153">
        <v>104170</v>
      </c>
      <c r="X153">
        <v>2220</v>
      </c>
      <c r="Y153">
        <v>30440</v>
      </c>
      <c r="Z153">
        <v>49781</v>
      </c>
      <c r="AA153">
        <v>15636</v>
      </c>
      <c r="AB153" s="8">
        <v>167043</v>
      </c>
      <c r="AC153" s="8">
        <v>6433</v>
      </c>
    </row>
    <row r="154" spans="1:29" x14ac:dyDescent="0.25">
      <c r="A154" t="s">
        <v>1385</v>
      </c>
      <c r="B154">
        <v>28.7</v>
      </c>
      <c r="C154">
        <v>36.5</v>
      </c>
      <c r="D154">
        <v>25.1</v>
      </c>
      <c r="E154">
        <v>38.4</v>
      </c>
      <c r="F154">
        <v>45.4</v>
      </c>
      <c r="G154">
        <v>31.1</v>
      </c>
      <c r="H154">
        <v>0</v>
      </c>
      <c r="I154">
        <v>21</v>
      </c>
      <c r="J154">
        <v>23.5</v>
      </c>
      <c r="K154">
        <v>31.1</v>
      </c>
      <c r="L154">
        <v>2.4</v>
      </c>
      <c r="M154">
        <v>36</v>
      </c>
      <c r="N154">
        <v>7.6</v>
      </c>
      <c r="O154">
        <v>18.899999999999999</v>
      </c>
      <c r="P154">
        <v>20.7</v>
      </c>
      <c r="Q154">
        <v>12.8</v>
      </c>
      <c r="R154">
        <v>30.3</v>
      </c>
      <c r="S154">
        <v>16</v>
      </c>
      <c r="T154">
        <v>32</v>
      </c>
      <c r="U154">
        <v>30</v>
      </c>
      <c r="V154">
        <v>43.1</v>
      </c>
      <c r="W154">
        <v>38.4</v>
      </c>
      <c r="X154">
        <v>19.5</v>
      </c>
      <c r="Y154">
        <v>47.8</v>
      </c>
      <c r="Z154">
        <v>27.5</v>
      </c>
      <c r="AA154">
        <v>34</v>
      </c>
      <c r="AB154" s="13">
        <v>35.953018085163698</v>
      </c>
      <c r="AC154" s="13">
        <v>42.204259288046011</v>
      </c>
    </row>
    <row r="155" spans="1:29" x14ac:dyDescent="0.25">
      <c r="A155" t="s">
        <v>1386</v>
      </c>
      <c r="B155">
        <v>11.7</v>
      </c>
      <c r="C155">
        <v>11.3</v>
      </c>
      <c r="D155">
        <v>2.1</v>
      </c>
      <c r="E155">
        <v>12.1</v>
      </c>
      <c r="F155">
        <v>10</v>
      </c>
      <c r="G155">
        <v>5.6</v>
      </c>
      <c r="H155">
        <v>0</v>
      </c>
      <c r="I155">
        <v>5.7</v>
      </c>
      <c r="J155">
        <v>1.2</v>
      </c>
      <c r="K155">
        <v>0</v>
      </c>
      <c r="L155">
        <v>0</v>
      </c>
      <c r="M155">
        <v>4.7</v>
      </c>
      <c r="N155">
        <v>0</v>
      </c>
      <c r="O155">
        <v>0.7</v>
      </c>
      <c r="P155">
        <v>0</v>
      </c>
      <c r="Q155">
        <v>22.7</v>
      </c>
      <c r="R155">
        <v>11.3</v>
      </c>
      <c r="S155">
        <v>0</v>
      </c>
      <c r="T155">
        <v>5.4</v>
      </c>
      <c r="U155">
        <v>15.4</v>
      </c>
      <c r="V155">
        <v>18.2</v>
      </c>
      <c r="W155">
        <v>10.6</v>
      </c>
      <c r="X155">
        <v>2.2000000000000002</v>
      </c>
      <c r="Y155">
        <v>13.1</v>
      </c>
      <c r="Z155">
        <v>10.4</v>
      </c>
      <c r="AA155">
        <v>11.7</v>
      </c>
      <c r="AB155" s="13">
        <v>11.485066719347714</v>
      </c>
      <c r="AC155" s="13">
        <v>17.052697030934244</v>
      </c>
    </row>
    <row r="156" spans="1:29" x14ac:dyDescent="0.25">
      <c r="A156" t="s">
        <v>1387</v>
      </c>
      <c r="B156">
        <v>4.5</v>
      </c>
      <c r="C156">
        <v>2.5</v>
      </c>
      <c r="D156">
        <v>0</v>
      </c>
      <c r="E156">
        <v>2.7</v>
      </c>
      <c r="F156">
        <v>1.9</v>
      </c>
      <c r="G156">
        <v>1.8</v>
      </c>
      <c r="H156">
        <v>0</v>
      </c>
      <c r="I156">
        <v>0</v>
      </c>
      <c r="J156">
        <v>0</v>
      </c>
      <c r="K156">
        <v>0</v>
      </c>
      <c r="L156">
        <v>0</v>
      </c>
      <c r="M156">
        <v>0.6</v>
      </c>
      <c r="N156">
        <v>0</v>
      </c>
      <c r="O156">
        <v>0.2</v>
      </c>
      <c r="P156">
        <v>0</v>
      </c>
      <c r="Q156">
        <v>0</v>
      </c>
      <c r="R156">
        <v>2.2000000000000002</v>
      </c>
      <c r="S156">
        <v>0</v>
      </c>
      <c r="T156">
        <v>1.4</v>
      </c>
      <c r="U156">
        <v>0.9</v>
      </c>
      <c r="V156">
        <v>5</v>
      </c>
      <c r="W156">
        <v>2.2000000000000002</v>
      </c>
      <c r="X156">
        <v>0.7</v>
      </c>
      <c r="Y156">
        <v>3.1</v>
      </c>
      <c r="Z156">
        <v>1.7</v>
      </c>
      <c r="AA156">
        <v>2.8</v>
      </c>
      <c r="AB156" s="13">
        <v>2.4179402908233207</v>
      </c>
      <c r="AC156" s="13">
        <v>4.803357686926784</v>
      </c>
    </row>
    <row r="157" spans="1:29" x14ac:dyDescent="0.25">
      <c r="A157" t="s">
        <v>1388</v>
      </c>
      <c r="B157">
        <v>1.8</v>
      </c>
      <c r="C157">
        <v>0.7</v>
      </c>
      <c r="D157">
        <v>0</v>
      </c>
      <c r="E157">
        <v>0.7</v>
      </c>
      <c r="F157">
        <v>0.7</v>
      </c>
      <c r="G157">
        <v>1.5</v>
      </c>
      <c r="H157">
        <v>0</v>
      </c>
      <c r="I157">
        <v>0</v>
      </c>
      <c r="J157">
        <v>0</v>
      </c>
      <c r="K157">
        <v>0</v>
      </c>
      <c r="L157">
        <v>0</v>
      </c>
      <c r="M157">
        <v>0</v>
      </c>
      <c r="N157">
        <v>0</v>
      </c>
      <c r="O157">
        <v>0.5</v>
      </c>
      <c r="P157">
        <v>4</v>
      </c>
      <c r="Q157">
        <v>0</v>
      </c>
      <c r="R157">
        <v>0.5</v>
      </c>
      <c r="S157">
        <v>0</v>
      </c>
      <c r="T157">
        <v>0.2</v>
      </c>
      <c r="U157">
        <v>0.6</v>
      </c>
      <c r="V157">
        <v>1.1000000000000001</v>
      </c>
      <c r="W157">
        <v>0.6</v>
      </c>
      <c r="X157">
        <v>0</v>
      </c>
      <c r="Y157">
        <v>0.3</v>
      </c>
      <c r="Z157">
        <v>0.5</v>
      </c>
      <c r="AA157">
        <v>0.2</v>
      </c>
      <c r="AB157" s="13">
        <v>0.81236567829840223</v>
      </c>
      <c r="AC157" s="13">
        <v>1.6166640758588529</v>
      </c>
    </row>
    <row r="158" spans="1:29" x14ac:dyDescent="0.25">
      <c r="A158" t="s">
        <v>1389</v>
      </c>
      <c r="B158">
        <v>1.7</v>
      </c>
      <c r="C158">
        <v>0.5</v>
      </c>
      <c r="D158">
        <v>0</v>
      </c>
      <c r="E158">
        <v>0.5</v>
      </c>
      <c r="F158">
        <v>1</v>
      </c>
      <c r="G158">
        <v>0</v>
      </c>
      <c r="H158">
        <v>0</v>
      </c>
      <c r="I158">
        <v>0</v>
      </c>
      <c r="J158">
        <v>0</v>
      </c>
      <c r="K158">
        <v>0</v>
      </c>
      <c r="L158">
        <v>0</v>
      </c>
      <c r="M158">
        <v>0</v>
      </c>
      <c r="N158">
        <v>0</v>
      </c>
      <c r="O158">
        <v>1.2</v>
      </c>
      <c r="P158">
        <v>0</v>
      </c>
      <c r="Q158">
        <v>0</v>
      </c>
      <c r="R158">
        <v>0.5</v>
      </c>
      <c r="S158">
        <v>0</v>
      </c>
      <c r="T158">
        <v>0.2</v>
      </c>
      <c r="U158">
        <v>1.6</v>
      </c>
      <c r="V158">
        <v>1</v>
      </c>
      <c r="W158">
        <v>0.4</v>
      </c>
      <c r="X158">
        <v>0</v>
      </c>
      <c r="Y158">
        <v>0.1</v>
      </c>
      <c r="Z158">
        <v>0.1</v>
      </c>
      <c r="AA158">
        <v>0.9</v>
      </c>
      <c r="AB158" s="13">
        <v>0.45976185772525635</v>
      </c>
      <c r="AC158" s="13">
        <v>2.036374941706824</v>
      </c>
    </row>
    <row r="159" spans="1:29" x14ac:dyDescent="0.25">
      <c r="A159" t="s">
        <v>1390</v>
      </c>
      <c r="B159">
        <v>41.1</v>
      </c>
      <c r="C159">
        <v>44</v>
      </c>
      <c r="D159">
        <v>58.2</v>
      </c>
      <c r="E159">
        <v>42.2</v>
      </c>
      <c r="F159">
        <v>37.5</v>
      </c>
      <c r="G159">
        <v>43.4</v>
      </c>
      <c r="H159">
        <v>49.1</v>
      </c>
      <c r="I159">
        <v>32.5</v>
      </c>
      <c r="J159">
        <v>57.7</v>
      </c>
      <c r="K159">
        <v>36.299999999999997</v>
      </c>
      <c r="L159">
        <v>68.599999999999994</v>
      </c>
      <c r="M159">
        <v>51.1</v>
      </c>
      <c r="N159">
        <v>46.3</v>
      </c>
      <c r="O159">
        <v>62.9</v>
      </c>
      <c r="P159">
        <v>53.5</v>
      </c>
      <c r="Q159">
        <v>43</v>
      </c>
      <c r="R159">
        <v>48.7</v>
      </c>
      <c r="S159">
        <v>65.5</v>
      </c>
      <c r="T159">
        <v>53.4</v>
      </c>
      <c r="U159">
        <v>46.1</v>
      </c>
      <c r="V159">
        <v>29.8</v>
      </c>
      <c r="W159">
        <v>42.3</v>
      </c>
      <c r="X159">
        <v>72.3</v>
      </c>
      <c r="Y159">
        <v>33.5</v>
      </c>
      <c r="Z159">
        <v>51.8</v>
      </c>
      <c r="AA159">
        <v>47.1</v>
      </c>
      <c r="AB159" s="13">
        <v>46.276108546901099</v>
      </c>
      <c r="AC159" s="13">
        <v>28.151717705580602</v>
      </c>
    </row>
    <row r="160" spans="1:29" x14ac:dyDescent="0.25">
      <c r="A160" t="s">
        <v>1391</v>
      </c>
      <c r="B160">
        <v>10.5</v>
      </c>
      <c r="C160">
        <v>4.5</v>
      </c>
      <c r="D160">
        <v>14.7</v>
      </c>
      <c r="E160">
        <v>3.3</v>
      </c>
      <c r="F160">
        <v>3.6</v>
      </c>
      <c r="G160">
        <v>16.7</v>
      </c>
      <c r="H160">
        <v>50.9</v>
      </c>
      <c r="I160">
        <v>40.799999999999997</v>
      </c>
      <c r="J160">
        <v>17.5</v>
      </c>
      <c r="K160">
        <v>32.6</v>
      </c>
      <c r="L160">
        <v>29.1</v>
      </c>
      <c r="M160">
        <v>7.5</v>
      </c>
      <c r="N160">
        <v>46.1</v>
      </c>
      <c r="O160">
        <v>15.7</v>
      </c>
      <c r="P160">
        <v>21.8</v>
      </c>
      <c r="Q160">
        <v>21.5</v>
      </c>
      <c r="R160">
        <v>6.5</v>
      </c>
      <c r="S160">
        <v>18.5</v>
      </c>
      <c r="T160">
        <v>7.3</v>
      </c>
      <c r="U160">
        <v>5.2</v>
      </c>
      <c r="V160">
        <v>1.7</v>
      </c>
      <c r="W160">
        <v>5.4</v>
      </c>
      <c r="X160">
        <v>5.4</v>
      </c>
      <c r="Y160">
        <v>2</v>
      </c>
      <c r="Z160">
        <v>7.9</v>
      </c>
      <c r="AA160">
        <v>3.3</v>
      </c>
      <c r="AB160" s="13">
        <v>2.5957388217405097</v>
      </c>
      <c r="AC160" s="13">
        <v>4.1349292709466816</v>
      </c>
    </row>
    <row r="161" spans="1:29" x14ac:dyDescent="0.25">
      <c r="A161" t="s">
        <v>1392</v>
      </c>
      <c r="B161" t="s">
        <v>1144</v>
      </c>
      <c r="C161" t="s">
        <v>1144</v>
      </c>
      <c r="D161" t="s">
        <v>1144</v>
      </c>
      <c r="E161" t="s">
        <v>1144</v>
      </c>
      <c r="F161" t="s">
        <v>1144</v>
      </c>
      <c r="G161" t="s">
        <v>1144</v>
      </c>
      <c r="H161" t="s">
        <v>1144</v>
      </c>
      <c r="I161" t="s">
        <v>1144</v>
      </c>
      <c r="J161" t="s">
        <v>1144</v>
      </c>
      <c r="K161" t="s">
        <v>1144</v>
      </c>
      <c r="L161" t="s">
        <v>1144</v>
      </c>
      <c r="M161" t="s">
        <v>1144</v>
      </c>
      <c r="N161" t="s">
        <v>1144</v>
      </c>
      <c r="O161" t="s">
        <v>1144</v>
      </c>
      <c r="P161" t="s">
        <v>1144</v>
      </c>
      <c r="Q161" t="s">
        <v>1144</v>
      </c>
      <c r="R161" t="s">
        <v>1144</v>
      </c>
      <c r="S161" t="s">
        <v>1144</v>
      </c>
      <c r="T161" t="s">
        <v>1144</v>
      </c>
      <c r="U161" t="s">
        <v>1144</v>
      </c>
      <c r="V161" t="s">
        <v>1144</v>
      </c>
      <c r="W161" t="s">
        <v>1144</v>
      </c>
      <c r="X161" t="s">
        <v>1144</v>
      </c>
      <c r="Y161" t="s">
        <v>1144</v>
      </c>
      <c r="Z161" t="s">
        <v>1144</v>
      </c>
      <c r="AA161" t="s">
        <v>1144</v>
      </c>
      <c r="AB161" t="s">
        <v>1144</v>
      </c>
      <c r="AC161" t="s">
        <v>1144</v>
      </c>
    </row>
    <row r="162" spans="1:29" x14ac:dyDescent="0.25">
      <c r="A162" t="s">
        <v>1393</v>
      </c>
      <c r="B162" t="s">
        <v>1144</v>
      </c>
      <c r="C162" t="s">
        <v>1144</v>
      </c>
      <c r="D162" t="s">
        <v>1144</v>
      </c>
      <c r="E162" t="s">
        <v>1144</v>
      </c>
      <c r="F162" t="s">
        <v>1144</v>
      </c>
      <c r="G162" t="s">
        <v>1144</v>
      </c>
      <c r="H162" t="s">
        <v>1144</v>
      </c>
      <c r="I162" t="s">
        <v>1144</v>
      </c>
      <c r="J162" t="s">
        <v>1144</v>
      </c>
      <c r="K162" t="s">
        <v>1144</v>
      </c>
      <c r="L162" t="s">
        <v>1144</v>
      </c>
      <c r="M162" t="s">
        <v>1144</v>
      </c>
      <c r="N162" t="s">
        <v>1144</v>
      </c>
      <c r="O162" t="s">
        <v>1144</v>
      </c>
      <c r="P162" t="s">
        <v>1144</v>
      </c>
      <c r="Q162" t="s">
        <v>1144</v>
      </c>
      <c r="R162" t="s">
        <v>1144</v>
      </c>
      <c r="S162" t="s">
        <v>1144</v>
      </c>
      <c r="T162" t="s">
        <v>1144</v>
      </c>
      <c r="U162" t="s">
        <v>1144</v>
      </c>
      <c r="V162" t="s">
        <v>1144</v>
      </c>
      <c r="W162" t="s">
        <v>1144</v>
      </c>
      <c r="X162" t="s">
        <v>1144</v>
      </c>
      <c r="Y162" t="s">
        <v>1144</v>
      </c>
      <c r="Z162" t="s">
        <v>1144</v>
      </c>
      <c r="AA162" t="s">
        <v>1144</v>
      </c>
      <c r="AB162" t="s">
        <v>1144</v>
      </c>
      <c r="AC162" t="s">
        <v>1144</v>
      </c>
    </row>
    <row r="163" spans="1:29" x14ac:dyDescent="0.25">
      <c r="A163" t="s">
        <v>1394</v>
      </c>
      <c r="B163">
        <v>39799272</v>
      </c>
      <c r="C163">
        <v>445188</v>
      </c>
      <c r="D163">
        <v>2999</v>
      </c>
      <c r="E163">
        <v>336653</v>
      </c>
      <c r="F163">
        <v>5851</v>
      </c>
      <c r="G163">
        <v>4823</v>
      </c>
      <c r="H163">
        <v>163</v>
      </c>
      <c r="I163">
        <v>157</v>
      </c>
      <c r="J163">
        <v>1302</v>
      </c>
      <c r="K163">
        <v>326</v>
      </c>
      <c r="L163">
        <v>509</v>
      </c>
      <c r="M163">
        <v>5408</v>
      </c>
      <c r="N163">
        <v>504</v>
      </c>
      <c r="O163">
        <v>4919</v>
      </c>
      <c r="P163">
        <v>523</v>
      </c>
      <c r="Q163">
        <v>242</v>
      </c>
      <c r="R163">
        <v>70505</v>
      </c>
      <c r="S163">
        <v>687</v>
      </c>
      <c r="T163">
        <v>9617</v>
      </c>
      <c r="U163">
        <v>1949</v>
      </c>
      <c r="V163">
        <v>38936</v>
      </c>
      <c r="W163">
        <v>101143</v>
      </c>
      <c r="X163">
        <v>2212</v>
      </c>
      <c r="Y163">
        <v>29908</v>
      </c>
      <c r="Z163">
        <v>48603</v>
      </c>
      <c r="AA163">
        <v>15495</v>
      </c>
      <c r="AB163" s="8">
        <v>162505</v>
      </c>
      <c r="AC163" s="8">
        <v>6407</v>
      </c>
    </row>
    <row r="164" spans="1:29" x14ac:dyDescent="0.25">
      <c r="A164" t="s">
        <v>1395</v>
      </c>
      <c r="B164">
        <v>12.6</v>
      </c>
      <c r="C164">
        <v>13.7</v>
      </c>
      <c r="D164">
        <v>15.1</v>
      </c>
      <c r="E164">
        <v>13.1</v>
      </c>
      <c r="F164">
        <v>20.2</v>
      </c>
      <c r="G164">
        <v>20.5</v>
      </c>
      <c r="H164">
        <v>12.9</v>
      </c>
      <c r="I164">
        <v>0</v>
      </c>
      <c r="J164">
        <v>10.6</v>
      </c>
      <c r="K164">
        <v>12.6</v>
      </c>
      <c r="L164">
        <v>25</v>
      </c>
      <c r="M164">
        <v>15.4</v>
      </c>
      <c r="N164">
        <v>16.3</v>
      </c>
      <c r="O164">
        <v>14.1</v>
      </c>
      <c r="P164">
        <v>15.5</v>
      </c>
      <c r="Q164">
        <v>0</v>
      </c>
      <c r="R164">
        <v>15.1</v>
      </c>
      <c r="S164">
        <v>10.199999999999999</v>
      </c>
      <c r="T164">
        <v>15.5</v>
      </c>
      <c r="U164">
        <v>19.899999999999999</v>
      </c>
      <c r="V164">
        <v>14.9</v>
      </c>
      <c r="W164">
        <v>12.8</v>
      </c>
      <c r="X164">
        <v>12.4</v>
      </c>
      <c r="Y164">
        <v>12.3</v>
      </c>
      <c r="Z164">
        <v>14.4</v>
      </c>
      <c r="AA164">
        <v>16.100000000000001</v>
      </c>
      <c r="AB164" s="13">
        <v>12.996523183902033</v>
      </c>
      <c r="AC164" s="13">
        <v>17.824254721398471</v>
      </c>
    </row>
    <row r="165" spans="1:29" x14ac:dyDescent="0.25">
      <c r="A165" t="s">
        <v>1396</v>
      </c>
      <c r="B165">
        <v>12.7</v>
      </c>
      <c r="C165">
        <v>13.7</v>
      </c>
      <c r="D165">
        <v>11</v>
      </c>
      <c r="E165">
        <v>13.7</v>
      </c>
      <c r="F165">
        <v>11.9</v>
      </c>
      <c r="G165">
        <v>12.6</v>
      </c>
      <c r="H165">
        <v>9.8000000000000007</v>
      </c>
      <c r="I165">
        <v>22.3</v>
      </c>
      <c r="J165">
        <v>11.4</v>
      </c>
      <c r="K165">
        <v>22.7</v>
      </c>
      <c r="L165">
        <v>8.1</v>
      </c>
      <c r="M165">
        <v>13.7</v>
      </c>
      <c r="N165">
        <v>20.399999999999999</v>
      </c>
      <c r="O165">
        <v>10.199999999999999</v>
      </c>
      <c r="P165">
        <v>14.1</v>
      </c>
      <c r="Q165">
        <v>38.799999999999997</v>
      </c>
      <c r="R165">
        <v>14.1</v>
      </c>
      <c r="S165">
        <v>25</v>
      </c>
      <c r="T165">
        <v>11.6</v>
      </c>
      <c r="U165">
        <v>13</v>
      </c>
      <c r="V165">
        <v>15.7</v>
      </c>
      <c r="W165">
        <v>13.3</v>
      </c>
      <c r="X165">
        <v>20.100000000000001</v>
      </c>
      <c r="Y165">
        <v>12.1</v>
      </c>
      <c r="Z165">
        <v>13.7</v>
      </c>
      <c r="AA165">
        <v>14</v>
      </c>
      <c r="AB165" s="13">
        <v>13.794652472231624</v>
      </c>
      <c r="AC165" s="13">
        <v>17.449664429530202</v>
      </c>
    </row>
    <row r="166" spans="1:29" x14ac:dyDescent="0.25">
      <c r="A166" t="s">
        <v>1397</v>
      </c>
      <c r="B166">
        <v>11.5</v>
      </c>
      <c r="C166">
        <v>11.8</v>
      </c>
      <c r="D166">
        <v>12.5</v>
      </c>
      <c r="E166">
        <v>11.6</v>
      </c>
      <c r="F166">
        <v>11.5</v>
      </c>
      <c r="G166">
        <v>13.1</v>
      </c>
      <c r="H166">
        <v>12.9</v>
      </c>
      <c r="I166">
        <v>26.1</v>
      </c>
      <c r="J166">
        <v>6.9</v>
      </c>
      <c r="K166">
        <v>3.7</v>
      </c>
      <c r="L166">
        <v>5.9</v>
      </c>
      <c r="M166">
        <v>15.8</v>
      </c>
      <c r="N166">
        <v>6.3</v>
      </c>
      <c r="O166">
        <v>16.899999999999999</v>
      </c>
      <c r="P166">
        <v>5</v>
      </c>
      <c r="Q166">
        <v>9.9</v>
      </c>
      <c r="R166">
        <v>11.6</v>
      </c>
      <c r="S166">
        <v>5.4</v>
      </c>
      <c r="T166">
        <v>14</v>
      </c>
      <c r="U166">
        <v>9</v>
      </c>
      <c r="V166">
        <v>11.2</v>
      </c>
      <c r="W166">
        <v>11</v>
      </c>
      <c r="X166">
        <v>12.8</v>
      </c>
      <c r="Y166">
        <v>14.2</v>
      </c>
      <c r="Z166">
        <v>10.9</v>
      </c>
      <c r="AA166">
        <v>13.8</v>
      </c>
      <c r="AB166" s="13">
        <v>11.710408910495062</v>
      </c>
      <c r="AC166" s="13">
        <v>11.752770407366942</v>
      </c>
    </row>
    <row r="167" spans="1:29" x14ac:dyDescent="0.25">
      <c r="A167" t="s">
        <v>1398</v>
      </c>
      <c r="B167">
        <v>9.1</v>
      </c>
      <c r="C167">
        <v>8.9</v>
      </c>
      <c r="D167">
        <v>7.9</v>
      </c>
      <c r="E167">
        <v>9</v>
      </c>
      <c r="F167">
        <v>7.3</v>
      </c>
      <c r="G167">
        <v>6.2</v>
      </c>
      <c r="H167">
        <v>9.8000000000000007</v>
      </c>
      <c r="I167">
        <v>15.9</v>
      </c>
      <c r="J167">
        <v>10.9</v>
      </c>
      <c r="K167">
        <v>10.7</v>
      </c>
      <c r="L167">
        <v>0</v>
      </c>
      <c r="M167">
        <v>5.9</v>
      </c>
      <c r="N167">
        <v>12.5</v>
      </c>
      <c r="O167">
        <v>7</v>
      </c>
      <c r="P167">
        <v>6.5</v>
      </c>
      <c r="Q167">
        <v>0</v>
      </c>
      <c r="R167">
        <v>9</v>
      </c>
      <c r="S167">
        <v>5.5</v>
      </c>
      <c r="T167">
        <v>9.6</v>
      </c>
      <c r="U167">
        <v>3.6</v>
      </c>
      <c r="V167">
        <v>8.4</v>
      </c>
      <c r="W167">
        <v>10.1</v>
      </c>
      <c r="X167">
        <v>12.1</v>
      </c>
      <c r="Y167">
        <v>9.8000000000000007</v>
      </c>
      <c r="Z167">
        <v>8.9</v>
      </c>
      <c r="AA167">
        <v>9.1</v>
      </c>
      <c r="AB167" s="13">
        <v>8.3732808221285495</v>
      </c>
      <c r="AC167" s="13">
        <v>8.8809115030435457</v>
      </c>
    </row>
    <row r="168" spans="1:29" x14ac:dyDescent="0.25">
      <c r="A168" t="s">
        <v>1399</v>
      </c>
      <c r="B168">
        <v>41.5</v>
      </c>
      <c r="C168">
        <v>39.9</v>
      </c>
      <c r="D168">
        <v>38.4</v>
      </c>
      <c r="E168">
        <v>41</v>
      </c>
      <c r="F168">
        <v>38.5</v>
      </c>
      <c r="G168">
        <v>25.8</v>
      </c>
      <c r="H168">
        <v>21.5</v>
      </c>
      <c r="I168">
        <v>10.199999999999999</v>
      </c>
      <c r="J168">
        <v>28.8</v>
      </c>
      <c r="K168">
        <v>21.8</v>
      </c>
      <c r="L168">
        <v>25.9</v>
      </c>
      <c r="M168">
        <v>33.5</v>
      </c>
      <c r="N168">
        <v>15.9</v>
      </c>
      <c r="O168">
        <v>35.799999999999997</v>
      </c>
      <c r="P168">
        <v>32.700000000000003</v>
      </c>
      <c r="Q168">
        <v>12.8</v>
      </c>
      <c r="R168">
        <v>38.299999999999997</v>
      </c>
      <c r="S168">
        <v>26.2</v>
      </c>
      <c r="T168">
        <v>34.6</v>
      </c>
      <c r="U168">
        <v>41.9</v>
      </c>
      <c r="V168">
        <v>38.9</v>
      </c>
      <c r="W168">
        <v>41.9</v>
      </c>
      <c r="X168">
        <v>34.1</v>
      </c>
      <c r="Y168">
        <v>40.700000000000003</v>
      </c>
      <c r="Z168">
        <v>39.4</v>
      </c>
      <c r="AA168">
        <v>38.4</v>
      </c>
      <c r="AB168" s="13">
        <v>41.174117719454784</v>
      </c>
      <c r="AC168" s="13">
        <v>30.014047135945059</v>
      </c>
    </row>
    <row r="169" spans="1:29" x14ac:dyDescent="0.25">
      <c r="A169" t="s">
        <v>1400</v>
      </c>
      <c r="B169">
        <v>12.6</v>
      </c>
      <c r="C169">
        <v>12</v>
      </c>
      <c r="D169">
        <v>15.1</v>
      </c>
      <c r="E169">
        <v>11.4</v>
      </c>
      <c r="F169">
        <v>10.6</v>
      </c>
      <c r="G169">
        <v>21.8</v>
      </c>
      <c r="H169">
        <v>33.1</v>
      </c>
      <c r="I169">
        <v>25.5</v>
      </c>
      <c r="J169">
        <v>31.3</v>
      </c>
      <c r="K169">
        <v>28.5</v>
      </c>
      <c r="L169">
        <v>35.200000000000003</v>
      </c>
      <c r="M169">
        <v>15.7</v>
      </c>
      <c r="N169">
        <v>28.6</v>
      </c>
      <c r="O169">
        <v>16.100000000000001</v>
      </c>
      <c r="P169">
        <v>26.2</v>
      </c>
      <c r="Q169">
        <v>38.4</v>
      </c>
      <c r="R169">
        <v>11.9</v>
      </c>
      <c r="S169">
        <v>27.7</v>
      </c>
      <c r="T169">
        <v>14.7</v>
      </c>
      <c r="U169">
        <v>12.6</v>
      </c>
      <c r="V169">
        <v>11</v>
      </c>
      <c r="W169">
        <v>11</v>
      </c>
      <c r="X169">
        <v>8.5</v>
      </c>
      <c r="Y169">
        <v>11</v>
      </c>
      <c r="Z169">
        <v>12.6</v>
      </c>
      <c r="AA169">
        <v>8.6</v>
      </c>
      <c r="AB169" s="13">
        <v>11.951016891787946</v>
      </c>
      <c r="AC169" s="13">
        <v>14.07835180271578</v>
      </c>
    </row>
    <row r="170" spans="1:29" x14ac:dyDescent="0.25">
      <c r="A170" t="s">
        <v>1401</v>
      </c>
      <c r="B170">
        <v>118825921</v>
      </c>
      <c r="C170">
        <v>1052249</v>
      </c>
      <c r="D170">
        <v>9734</v>
      </c>
      <c r="E170">
        <v>749858</v>
      </c>
      <c r="F170">
        <v>20376</v>
      </c>
      <c r="G170">
        <v>17882</v>
      </c>
      <c r="H170">
        <v>494</v>
      </c>
      <c r="I170">
        <v>765</v>
      </c>
      <c r="J170">
        <v>6261</v>
      </c>
      <c r="K170">
        <v>2183</v>
      </c>
      <c r="L170">
        <v>1930</v>
      </c>
      <c r="M170">
        <v>20127</v>
      </c>
      <c r="N170">
        <v>1859</v>
      </c>
      <c r="O170">
        <v>18077</v>
      </c>
      <c r="P170">
        <v>2018</v>
      </c>
      <c r="Q170">
        <v>1665</v>
      </c>
      <c r="R170">
        <v>173519</v>
      </c>
      <c r="S170">
        <v>3343</v>
      </c>
      <c r="T170">
        <v>22158</v>
      </c>
      <c r="U170">
        <v>6403</v>
      </c>
      <c r="V170">
        <v>110569</v>
      </c>
      <c r="W170">
        <v>221584</v>
      </c>
      <c r="X170">
        <v>7729</v>
      </c>
      <c r="Y170">
        <v>70121</v>
      </c>
      <c r="Z170">
        <v>96411</v>
      </c>
      <c r="AA170">
        <v>37030</v>
      </c>
      <c r="AB170" s="8">
        <v>333452</v>
      </c>
      <c r="AC170" s="8">
        <v>40078</v>
      </c>
    </row>
    <row r="171" spans="1:29" x14ac:dyDescent="0.25">
      <c r="A171" t="s">
        <v>1402</v>
      </c>
      <c r="B171">
        <v>4.8</v>
      </c>
      <c r="C171">
        <v>2.7</v>
      </c>
      <c r="D171">
        <v>12.4</v>
      </c>
      <c r="E171">
        <v>1.1000000000000001</v>
      </c>
      <c r="F171">
        <v>7.8</v>
      </c>
      <c r="G171">
        <v>18.399999999999999</v>
      </c>
      <c r="H171">
        <v>26.3</v>
      </c>
      <c r="I171">
        <v>39.9</v>
      </c>
      <c r="J171">
        <v>11.6</v>
      </c>
      <c r="K171">
        <v>22.4</v>
      </c>
      <c r="L171">
        <v>7.2</v>
      </c>
      <c r="M171">
        <v>11.2</v>
      </c>
      <c r="N171">
        <v>45.7</v>
      </c>
      <c r="O171">
        <v>9.8000000000000007</v>
      </c>
      <c r="P171">
        <v>21.4</v>
      </c>
      <c r="Q171">
        <v>37.299999999999997</v>
      </c>
      <c r="R171">
        <v>3.4</v>
      </c>
      <c r="S171">
        <v>13.1</v>
      </c>
      <c r="T171">
        <v>1.4</v>
      </c>
      <c r="U171">
        <v>1.3</v>
      </c>
      <c r="V171">
        <v>1</v>
      </c>
      <c r="W171">
        <v>0.8</v>
      </c>
      <c r="X171">
        <v>0.6</v>
      </c>
      <c r="Y171">
        <v>0.8</v>
      </c>
      <c r="Z171">
        <v>1.1000000000000001</v>
      </c>
      <c r="AA171">
        <v>1.5</v>
      </c>
      <c r="AB171" s="13">
        <v>1.307834410949702</v>
      </c>
      <c r="AC171" s="13">
        <v>10.614302110883777</v>
      </c>
    </row>
    <row r="172" spans="1:29" x14ac:dyDescent="0.25">
      <c r="A172" t="s">
        <v>1403</v>
      </c>
      <c r="B172">
        <v>0.1</v>
      </c>
      <c r="C172">
        <v>0</v>
      </c>
      <c r="D172">
        <v>0</v>
      </c>
      <c r="E172">
        <v>0</v>
      </c>
      <c r="F172">
        <v>0</v>
      </c>
      <c r="G172">
        <v>0</v>
      </c>
      <c r="H172">
        <v>0</v>
      </c>
      <c r="I172">
        <v>0</v>
      </c>
      <c r="J172">
        <v>0</v>
      </c>
      <c r="K172">
        <v>0</v>
      </c>
      <c r="L172">
        <v>0</v>
      </c>
      <c r="M172">
        <v>0</v>
      </c>
      <c r="N172">
        <v>0</v>
      </c>
      <c r="O172">
        <v>0</v>
      </c>
      <c r="P172">
        <v>0</v>
      </c>
      <c r="Q172">
        <v>0</v>
      </c>
      <c r="R172">
        <v>0</v>
      </c>
      <c r="S172">
        <v>0.2</v>
      </c>
      <c r="T172">
        <v>0</v>
      </c>
      <c r="U172">
        <v>0</v>
      </c>
      <c r="V172">
        <v>0</v>
      </c>
      <c r="W172">
        <v>0</v>
      </c>
      <c r="X172">
        <v>0</v>
      </c>
      <c r="Y172">
        <v>0</v>
      </c>
      <c r="Z172">
        <v>0</v>
      </c>
      <c r="AA172">
        <v>0</v>
      </c>
      <c r="AB172" s="13">
        <v>1.529455513837074E-2</v>
      </c>
      <c r="AC172" s="13">
        <v>0.10230051399770447</v>
      </c>
    </row>
    <row r="173" spans="1:29" x14ac:dyDescent="0.25">
      <c r="A173" t="s">
        <v>1404</v>
      </c>
      <c r="B173">
        <v>38.1</v>
      </c>
      <c r="C173">
        <v>34.1</v>
      </c>
      <c r="D173">
        <v>9.6999999999999993</v>
      </c>
      <c r="E173">
        <v>38.200000000000003</v>
      </c>
      <c r="F173">
        <v>8.6</v>
      </c>
      <c r="G173">
        <v>27.8</v>
      </c>
      <c r="H173">
        <v>25.9</v>
      </c>
      <c r="I173">
        <v>32.799999999999997</v>
      </c>
      <c r="J173">
        <v>20</v>
      </c>
      <c r="K173">
        <v>13.7</v>
      </c>
      <c r="L173">
        <v>60.6</v>
      </c>
      <c r="M173">
        <v>11.5</v>
      </c>
      <c r="N173">
        <v>22</v>
      </c>
      <c r="O173">
        <v>76.5</v>
      </c>
      <c r="P173">
        <v>12.9</v>
      </c>
      <c r="Q173">
        <v>5.9</v>
      </c>
      <c r="R173">
        <v>22.4</v>
      </c>
      <c r="S173">
        <v>63.1</v>
      </c>
      <c r="T173">
        <v>16.5</v>
      </c>
      <c r="U173">
        <v>42.4</v>
      </c>
      <c r="V173">
        <v>27.5</v>
      </c>
      <c r="W173">
        <v>39.799999999999997</v>
      </c>
      <c r="X173">
        <v>94.7</v>
      </c>
      <c r="Y173">
        <v>27.5</v>
      </c>
      <c r="Z173">
        <v>26.2</v>
      </c>
      <c r="AA173">
        <v>23.2</v>
      </c>
      <c r="AB173" s="13">
        <v>41.580197449707903</v>
      </c>
      <c r="AC173" s="13">
        <v>12.480662707719945</v>
      </c>
    </row>
    <row r="174" spans="1:29" x14ac:dyDescent="0.25">
      <c r="A174" t="s">
        <v>1405</v>
      </c>
      <c r="B174">
        <v>5.0999999999999996</v>
      </c>
      <c r="C174">
        <v>0.6</v>
      </c>
      <c r="D174">
        <v>2.8</v>
      </c>
      <c r="E174">
        <v>0.1</v>
      </c>
      <c r="F174">
        <v>1.4</v>
      </c>
      <c r="G174">
        <v>1</v>
      </c>
      <c r="H174">
        <v>9.9</v>
      </c>
      <c r="I174">
        <v>2.5</v>
      </c>
      <c r="J174">
        <v>0.9</v>
      </c>
      <c r="K174">
        <v>2.6</v>
      </c>
      <c r="L174">
        <v>1.4</v>
      </c>
      <c r="M174">
        <v>0.9</v>
      </c>
      <c r="N174">
        <v>2.2000000000000002</v>
      </c>
      <c r="O174">
        <v>0.9</v>
      </c>
      <c r="P174">
        <v>0.4</v>
      </c>
      <c r="Q174">
        <v>3.1</v>
      </c>
      <c r="R174">
        <v>2.7</v>
      </c>
      <c r="S174">
        <v>2.8</v>
      </c>
      <c r="T174">
        <v>0.6</v>
      </c>
      <c r="U174">
        <v>0</v>
      </c>
      <c r="V174">
        <v>0</v>
      </c>
      <c r="W174">
        <v>0.1</v>
      </c>
      <c r="X174">
        <v>0.1</v>
      </c>
      <c r="Y174">
        <v>0</v>
      </c>
      <c r="Z174">
        <v>2.5</v>
      </c>
      <c r="AA174">
        <v>1.2</v>
      </c>
      <c r="AB174" s="13">
        <v>9.7765195590369822E-2</v>
      </c>
      <c r="AC174" s="13">
        <v>4.2691751085383505</v>
      </c>
    </row>
    <row r="175" spans="1:29" x14ac:dyDescent="0.25">
      <c r="A175" t="s">
        <v>1406</v>
      </c>
      <c r="B175">
        <v>1.1000000000000001</v>
      </c>
      <c r="C175">
        <v>0.4</v>
      </c>
      <c r="D175">
        <v>0.3</v>
      </c>
      <c r="E175">
        <v>0.5</v>
      </c>
      <c r="F175">
        <v>0.2</v>
      </c>
      <c r="G175">
        <v>0.1</v>
      </c>
      <c r="H175">
        <v>0</v>
      </c>
      <c r="I175">
        <v>0</v>
      </c>
      <c r="J175">
        <v>0</v>
      </c>
      <c r="K175">
        <v>0.5</v>
      </c>
      <c r="L175">
        <v>0</v>
      </c>
      <c r="M175">
        <v>0.1</v>
      </c>
      <c r="N175">
        <v>0</v>
      </c>
      <c r="O175">
        <v>0.6</v>
      </c>
      <c r="P175">
        <v>0</v>
      </c>
      <c r="Q175">
        <v>0</v>
      </c>
      <c r="R175">
        <v>0.4</v>
      </c>
      <c r="S175">
        <v>0.5</v>
      </c>
      <c r="T175">
        <v>0.6</v>
      </c>
      <c r="U175">
        <v>0.4</v>
      </c>
      <c r="V175">
        <v>0.3</v>
      </c>
      <c r="W175">
        <v>0.5</v>
      </c>
      <c r="X175">
        <v>0.1</v>
      </c>
      <c r="Y175">
        <v>0.3</v>
      </c>
      <c r="Z175">
        <v>0.6</v>
      </c>
      <c r="AA175">
        <v>0.1</v>
      </c>
      <c r="AB175" s="13">
        <v>0.5757950169739573</v>
      </c>
      <c r="AC175" s="13">
        <v>0.16467887619142671</v>
      </c>
    </row>
    <row r="176" spans="1:29" x14ac:dyDescent="0.25">
      <c r="A176" t="s">
        <v>1407</v>
      </c>
      <c r="B176">
        <v>0.5</v>
      </c>
      <c r="C176">
        <v>0.4</v>
      </c>
      <c r="D176">
        <v>2.2000000000000002</v>
      </c>
      <c r="E176">
        <v>0.1</v>
      </c>
      <c r="F176">
        <v>1.1000000000000001</v>
      </c>
      <c r="G176">
        <v>1.8</v>
      </c>
      <c r="H176">
        <v>5.9</v>
      </c>
      <c r="I176">
        <v>0</v>
      </c>
      <c r="J176">
        <v>6.2</v>
      </c>
      <c r="K176">
        <v>2.4</v>
      </c>
      <c r="L176">
        <v>0</v>
      </c>
      <c r="M176">
        <v>1.6</v>
      </c>
      <c r="N176">
        <v>3.7</v>
      </c>
      <c r="O176">
        <v>1.3</v>
      </c>
      <c r="P176">
        <v>14.9</v>
      </c>
      <c r="Q176">
        <v>11.8</v>
      </c>
      <c r="R176">
        <v>0.9</v>
      </c>
      <c r="S176">
        <v>1.3</v>
      </c>
      <c r="T176">
        <v>0.1</v>
      </c>
      <c r="U176">
        <v>0</v>
      </c>
      <c r="V176">
        <v>0.1</v>
      </c>
      <c r="W176">
        <v>0.1</v>
      </c>
      <c r="X176">
        <v>0.1</v>
      </c>
      <c r="Y176">
        <v>0</v>
      </c>
      <c r="Z176">
        <v>0.5</v>
      </c>
      <c r="AA176">
        <v>0.2</v>
      </c>
      <c r="AB176" s="13">
        <v>0.15384523109772921</v>
      </c>
      <c r="AC176" s="13">
        <v>2.2306502320475072</v>
      </c>
    </row>
    <row r="177" spans="1:29" x14ac:dyDescent="0.25">
      <c r="A177" t="s">
        <v>1408</v>
      </c>
      <c r="B177">
        <v>0.1</v>
      </c>
      <c r="C177">
        <v>0.1</v>
      </c>
      <c r="D177">
        <v>0.3</v>
      </c>
      <c r="E177">
        <v>0.1</v>
      </c>
      <c r="F177">
        <v>0.2</v>
      </c>
      <c r="G177">
        <v>0.5</v>
      </c>
      <c r="H177">
        <v>1</v>
      </c>
      <c r="I177">
        <v>0</v>
      </c>
      <c r="J177">
        <v>0</v>
      </c>
      <c r="K177">
        <v>0</v>
      </c>
      <c r="L177">
        <v>2.5</v>
      </c>
      <c r="M177">
        <v>0</v>
      </c>
      <c r="N177">
        <v>0</v>
      </c>
      <c r="O177">
        <v>0.2</v>
      </c>
      <c r="P177">
        <v>0.4</v>
      </c>
      <c r="Q177">
        <v>0.6</v>
      </c>
      <c r="R177">
        <v>0.1</v>
      </c>
      <c r="S177">
        <v>0.3</v>
      </c>
      <c r="T177">
        <v>0.1</v>
      </c>
      <c r="U177">
        <v>0</v>
      </c>
      <c r="V177">
        <v>0.1</v>
      </c>
      <c r="W177">
        <v>0.1</v>
      </c>
      <c r="X177">
        <v>0.1</v>
      </c>
      <c r="Y177">
        <v>0.3</v>
      </c>
      <c r="Z177">
        <v>0.1</v>
      </c>
      <c r="AA177">
        <v>0</v>
      </c>
      <c r="AB177" s="13">
        <v>0.15594448376378009</v>
      </c>
      <c r="AC177" s="13">
        <v>0.11228105194870003</v>
      </c>
    </row>
    <row r="178" spans="1:29" x14ac:dyDescent="0.25">
      <c r="A178" t="s">
        <v>1409</v>
      </c>
      <c r="B178">
        <v>48.2</v>
      </c>
      <c r="C178">
        <v>60.1</v>
      </c>
      <c r="D178">
        <v>60.6</v>
      </c>
      <c r="E178">
        <v>59.8</v>
      </c>
      <c r="F178">
        <v>74.099999999999994</v>
      </c>
      <c r="G178">
        <v>34.5</v>
      </c>
      <c r="H178">
        <v>5.5</v>
      </c>
      <c r="I178">
        <v>0</v>
      </c>
      <c r="J178">
        <v>55.2</v>
      </c>
      <c r="K178">
        <v>48</v>
      </c>
      <c r="L178">
        <v>1</v>
      </c>
      <c r="M178">
        <v>68.599999999999994</v>
      </c>
      <c r="N178">
        <v>3.2</v>
      </c>
      <c r="O178">
        <v>4.2</v>
      </c>
      <c r="P178">
        <v>40.1</v>
      </c>
      <c r="Q178">
        <v>29.5</v>
      </c>
      <c r="R178">
        <v>68.599999999999994</v>
      </c>
      <c r="S178">
        <v>2.5</v>
      </c>
      <c r="T178">
        <v>78.5</v>
      </c>
      <c r="U178">
        <v>56</v>
      </c>
      <c r="V178">
        <v>70.8</v>
      </c>
      <c r="W178">
        <v>58.5</v>
      </c>
      <c r="X178">
        <v>3.9</v>
      </c>
      <c r="Y178">
        <v>71</v>
      </c>
      <c r="Z178">
        <v>68.400000000000006</v>
      </c>
      <c r="AA178">
        <v>73.099999999999994</v>
      </c>
      <c r="AB178" s="13">
        <v>55.967575543106655</v>
      </c>
      <c r="AC178" s="13">
        <v>64.66640051898797</v>
      </c>
    </row>
    <row r="179" spans="1:29" x14ac:dyDescent="0.25">
      <c r="A179" t="s">
        <v>1410</v>
      </c>
      <c r="B179">
        <v>2</v>
      </c>
      <c r="C179">
        <v>1.4</v>
      </c>
      <c r="D179">
        <v>11.6</v>
      </c>
      <c r="E179">
        <v>0.1</v>
      </c>
      <c r="F179">
        <v>6.7</v>
      </c>
      <c r="G179">
        <v>15.9</v>
      </c>
      <c r="H179">
        <v>25.5</v>
      </c>
      <c r="I179">
        <v>24.8</v>
      </c>
      <c r="J179">
        <v>6</v>
      </c>
      <c r="K179">
        <v>10.4</v>
      </c>
      <c r="L179">
        <v>27.3</v>
      </c>
      <c r="M179">
        <v>6.1</v>
      </c>
      <c r="N179">
        <v>23.2</v>
      </c>
      <c r="O179">
        <v>6.5</v>
      </c>
      <c r="P179">
        <v>9.8000000000000007</v>
      </c>
      <c r="Q179">
        <v>11.8</v>
      </c>
      <c r="R179">
        <v>1.6</v>
      </c>
      <c r="S179">
        <v>16.2</v>
      </c>
      <c r="T179">
        <v>2.1</v>
      </c>
      <c r="U179">
        <v>0</v>
      </c>
      <c r="V179">
        <v>0.1</v>
      </c>
      <c r="W179">
        <v>0.1</v>
      </c>
      <c r="X179">
        <v>0.2</v>
      </c>
      <c r="Y179">
        <v>0.1</v>
      </c>
      <c r="Z179">
        <v>0.4</v>
      </c>
      <c r="AA179">
        <v>0.7</v>
      </c>
      <c r="AB179" s="13">
        <v>0.14574811367153293</v>
      </c>
      <c r="AC179" s="13">
        <v>5.3595488796846151</v>
      </c>
    </row>
    <row r="180" spans="1:29" x14ac:dyDescent="0.25">
      <c r="A180" t="s">
        <v>1411</v>
      </c>
      <c r="B180" t="s">
        <v>1144</v>
      </c>
      <c r="C180" t="s">
        <v>1144</v>
      </c>
      <c r="D180" t="s">
        <v>1144</v>
      </c>
      <c r="E180" t="s">
        <v>1144</v>
      </c>
      <c r="F180" t="s">
        <v>1144</v>
      </c>
      <c r="G180" t="s">
        <v>1144</v>
      </c>
      <c r="H180" t="s">
        <v>1144</v>
      </c>
      <c r="I180" t="s">
        <v>1144</v>
      </c>
      <c r="J180" t="s">
        <v>1144</v>
      </c>
      <c r="K180" t="s">
        <v>1144</v>
      </c>
      <c r="L180" t="s">
        <v>1144</v>
      </c>
      <c r="M180" t="s">
        <v>1144</v>
      </c>
      <c r="N180" t="s">
        <v>1144</v>
      </c>
      <c r="O180" t="s">
        <v>1144</v>
      </c>
      <c r="P180" t="s">
        <v>1144</v>
      </c>
      <c r="Q180" t="s">
        <v>1144</v>
      </c>
      <c r="R180" t="s">
        <v>1144</v>
      </c>
      <c r="S180" t="s">
        <v>1144</v>
      </c>
      <c r="T180" t="s">
        <v>1144</v>
      </c>
      <c r="U180" t="s">
        <v>1144</v>
      </c>
      <c r="V180" t="s">
        <v>1144</v>
      </c>
      <c r="W180" t="s">
        <v>1144</v>
      </c>
      <c r="X180" t="s">
        <v>1144</v>
      </c>
      <c r="Y180" t="s">
        <v>1144</v>
      </c>
      <c r="Z180" t="s">
        <v>1144</v>
      </c>
      <c r="AA180" t="s">
        <v>1144</v>
      </c>
      <c r="AB180" t="s">
        <v>1144</v>
      </c>
      <c r="AC180" t="s">
        <v>1144</v>
      </c>
    </row>
    <row r="181" spans="1:29" x14ac:dyDescent="0.25">
      <c r="A181" t="s">
        <v>1412</v>
      </c>
      <c r="B181" t="s">
        <v>1144</v>
      </c>
      <c r="C181" t="s">
        <v>1144</v>
      </c>
      <c r="D181" t="s">
        <v>1144</v>
      </c>
      <c r="E181" t="s">
        <v>1144</v>
      </c>
      <c r="F181" t="s">
        <v>1144</v>
      </c>
      <c r="G181" t="s">
        <v>1144</v>
      </c>
      <c r="H181" t="s">
        <v>1144</v>
      </c>
      <c r="I181" t="s">
        <v>1144</v>
      </c>
      <c r="J181" t="s">
        <v>1144</v>
      </c>
      <c r="K181" t="s">
        <v>1144</v>
      </c>
      <c r="L181" t="s">
        <v>1144</v>
      </c>
      <c r="M181" t="s">
        <v>1144</v>
      </c>
      <c r="N181" t="s">
        <v>1144</v>
      </c>
      <c r="O181" t="s">
        <v>1144</v>
      </c>
      <c r="P181" t="s">
        <v>1144</v>
      </c>
      <c r="Q181" t="s">
        <v>1144</v>
      </c>
      <c r="R181" t="s">
        <v>1144</v>
      </c>
      <c r="S181" t="s">
        <v>1144</v>
      </c>
      <c r="T181" t="s">
        <v>1144</v>
      </c>
      <c r="U181" t="s">
        <v>1144</v>
      </c>
      <c r="V181" t="s">
        <v>1144</v>
      </c>
      <c r="W181" t="s">
        <v>1144</v>
      </c>
      <c r="X181" t="s">
        <v>1144</v>
      </c>
      <c r="Y181" t="s">
        <v>1144</v>
      </c>
      <c r="Z181" t="s">
        <v>1144</v>
      </c>
      <c r="AA181" t="s">
        <v>1144</v>
      </c>
      <c r="AB181" t="s">
        <v>1144</v>
      </c>
      <c r="AC181" t="s">
        <v>1144</v>
      </c>
    </row>
    <row r="182" spans="1:29" x14ac:dyDescent="0.25">
      <c r="A182" t="s">
        <v>1413</v>
      </c>
      <c r="B182">
        <v>135393564</v>
      </c>
      <c r="C182">
        <v>1220422</v>
      </c>
      <c r="D182">
        <v>10867</v>
      </c>
      <c r="E182">
        <v>877617</v>
      </c>
      <c r="F182">
        <v>24063</v>
      </c>
      <c r="G182">
        <v>21075</v>
      </c>
      <c r="H182">
        <v>992</v>
      </c>
      <c r="I182">
        <v>1167</v>
      </c>
      <c r="J182">
        <v>7455</v>
      </c>
      <c r="K182">
        <v>2688</v>
      </c>
      <c r="L182">
        <v>2661</v>
      </c>
      <c r="M182">
        <v>22979</v>
      </c>
      <c r="N182">
        <v>2770</v>
      </c>
      <c r="O182">
        <v>22348</v>
      </c>
      <c r="P182">
        <v>2469</v>
      </c>
      <c r="Q182">
        <v>1969</v>
      </c>
      <c r="R182">
        <v>191068</v>
      </c>
      <c r="S182">
        <v>4512</v>
      </c>
      <c r="T182">
        <v>23722</v>
      </c>
      <c r="U182">
        <v>7603</v>
      </c>
      <c r="V182">
        <v>124752</v>
      </c>
      <c r="W182">
        <v>252912</v>
      </c>
      <c r="X182">
        <v>9838</v>
      </c>
      <c r="Y182">
        <v>77554</v>
      </c>
      <c r="Z182">
        <v>104964</v>
      </c>
      <c r="AA182">
        <v>39497</v>
      </c>
      <c r="AB182" s="8">
        <v>404958</v>
      </c>
      <c r="AC182" s="8">
        <v>46607</v>
      </c>
    </row>
    <row r="183" spans="1:29" x14ac:dyDescent="0.25">
      <c r="A183" t="s">
        <v>1414</v>
      </c>
      <c r="B183">
        <v>87.8</v>
      </c>
      <c r="C183">
        <v>86.2</v>
      </c>
      <c r="D183">
        <v>89.6</v>
      </c>
      <c r="E183">
        <v>85.4</v>
      </c>
      <c r="F183">
        <v>84.7</v>
      </c>
      <c r="G183">
        <v>84.8</v>
      </c>
      <c r="H183">
        <v>49.8</v>
      </c>
      <c r="I183">
        <v>65.599999999999994</v>
      </c>
      <c r="J183">
        <v>84</v>
      </c>
      <c r="K183">
        <v>81.2</v>
      </c>
      <c r="L183">
        <v>72.5</v>
      </c>
      <c r="M183">
        <v>87.6</v>
      </c>
      <c r="N183">
        <v>67.099999999999994</v>
      </c>
      <c r="O183">
        <v>80.900000000000006</v>
      </c>
      <c r="P183">
        <v>81.7</v>
      </c>
      <c r="Q183">
        <v>84.6</v>
      </c>
      <c r="R183">
        <v>90.8</v>
      </c>
      <c r="S183">
        <v>74.099999999999994</v>
      </c>
      <c r="T183">
        <v>93.4</v>
      </c>
      <c r="U183">
        <v>84.2</v>
      </c>
      <c r="V183">
        <v>88.6</v>
      </c>
      <c r="W183">
        <v>87.6</v>
      </c>
      <c r="X183">
        <v>78.599999999999994</v>
      </c>
      <c r="Y183">
        <v>90.4</v>
      </c>
      <c r="Z183">
        <v>91.9</v>
      </c>
      <c r="AA183">
        <v>93.8</v>
      </c>
      <c r="AB183" s="13">
        <v>82.342366368858009</v>
      </c>
      <c r="AC183" s="13">
        <v>85.99137468620593</v>
      </c>
    </row>
    <row r="184" spans="1:29" x14ac:dyDescent="0.25">
      <c r="A184" t="s">
        <v>1415</v>
      </c>
      <c r="B184">
        <v>12.2</v>
      </c>
      <c r="C184">
        <v>13.8</v>
      </c>
      <c r="D184">
        <v>10.4</v>
      </c>
      <c r="E184">
        <v>14.6</v>
      </c>
      <c r="F184">
        <v>15.3</v>
      </c>
      <c r="G184">
        <v>15.2</v>
      </c>
      <c r="H184">
        <v>50.2</v>
      </c>
      <c r="I184">
        <v>34.4</v>
      </c>
      <c r="J184">
        <v>16</v>
      </c>
      <c r="K184">
        <v>18.8</v>
      </c>
      <c r="L184">
        <v>27.5</v>
      </c>
      <c r="M184">
        <v>12.4</v>
      </c>
      <c r="N184">
        <v>32.9</v>
      </c>
      <c r="O184">
        <v>19.100000000000001</v>
      </c>
      <c r="P184">
        <v>18.3</v>
      </c>
      <c r="Q184">
        <v>15.4</v>
      </c>
      <c r="R184">
        <v>9.1999999999999993</v>
      </c>
      <c r="S184">
        <v>25.9</v>
      </c>
      <c r="T184">
        <v>6.6</v>
      </c>
      <c r="U184">
        <v>15.8</v>
      </c>
      <c r="V184">
        <v>11.4</v>
      </c>
      <c r="W184">
        <v>12.4</v>
      </c>
      <c r="X184">
        <v>21.4</v>
      </c>
      <c r="Y184">
        <v>9.6</v>
      </c>
      <c r="Z184">
        <v>8.1</v>
      </c>
      <c r="AA184">
        <v>6.2</v>
      </c>
      <c r="AB184" s="13">
        <v>17.657633631141994</v>
      </c>
      <c r="AC184" s="13">
        <v>14.008625313794065</v>
      </c>
    </row>
    <row r="185" spans="1:29" x14ac:dyDescent="0.25">
      <c r="A185" t="s">
        <v>1416</v>
      </c>
      <c r="B185" t="s">
        <v>1144</v>
      </c>
      <c r="C185" t="s">
        <v>1144</v>
      </c>
      <c r="D185" t="s">
        <v>1144</v>
      </c>
      <c r="E185" t="s">
        <v>1144</v>
      </c>
      <c r="F185" t="s">
        <v>1144</v>
      </c>
      <c r="G185" t="s">
        <v>1144</v>
      </c>
      <c r="H185" t="s">
        <v>1144</v>
      </c>
      <c r="I185" t="s">
        <v>1144</v>
      </c>
      <c r="J185" t="s">
        <v>1144</v>
      </c>
      <c r="K185" t="s">
        <v>1144</v>
      </c>
      <c r="L185" t="s">
        <v>1144</v>
      </c>
      <c r="M185" t="s">
        <v>1144</v>
      </c>
      <c r="N185" t="s">
        <v>1144</v>
      </c>
      <c r="O185" t="s">
        <v>1144</v>
      </c>
      <c r="P185" t="s">
        <v>1144</v>
      </c>
      <c r="Q185" t="s">
        <v>1144</v>
      </c>
      <c r="R185" t="s">
        <v>1144</v>
      </c>
      <c r="S185" t="s">
        <v>1144</v>
      </c>
      <c r="T185" t="s">
        <v>1144</v>
      </c>
      <c r="U185" t="s">
        <v>1144</v>
      </c>
      <c r="V185" t="s">
        <v>1144</v>
      </c>
      <c r="W185" t="s">
        <v>1144</v>
      </c>
      <c r="X185" t="s">
        <v>1144</v>
      </c>
      <c r="Y185" t="s">
        <v>1144</v>
      </c>
      <c r="Z185" t="s">
        <v>1144</v>
      </c>
      <c r="AA185" t="s">
        <v>1144</v>
      </c>
      <c r="AB185" t="s">
        <v>1144</v>
      </c>
      <c r="AC185" t="s">
        <v>1144</v>
      </c>
    </row>
    <row r="186" spans="1:29" x14ac:dyDescent="0.25">
      <c r="A186" t="s">
        <v>1417</v>
      </c>
      <c r="B186" t="s">
        <v>1144</v>
      </c>
      <c r="C186" t="s">
        <v>1144</v>
      </c>
      <c r="D186" t="s">
        <v>1144</v>
      </c>
      <c r="E186" t="s">
        <v>1144</v>
      </c>
      <c r="F186" t="s">
        <v>1144</v>
      </c>
      <c r="G186" t="s">
        <v>1144</v>
      </c>
      <c r="H186" t="s">
        <v>1144</v>
      </c>
      <c r="I186" t="s">
        <v>1144</v>
      </c>
      <c r="J186" t="s">
        <v>1144</v>
      </c>
      <c r="K186" t="s">
        <v>1144</v>
      </c>
      <c r="L186" t="s">
        <v>1144</v>
      </c>
      <c r="M186" t="s">
        <v>1144</v>
      </c>
      <c r="N186" t="s">
        <v>1144</v>
      </c>
      <c r="O186" t="s">
        <v>1144</v>
      </c>
      <c r="P186" t="s">
        <v>1144</v>
      </c>
      <c r="Q186" t="s">
        <v>1144</v>
      </c>
      <c r="R186" t="s">
        <v>1144</v>
      </c>
      <c r="S186" t="s">
        <v>1144</v>
      </c>
      <c r="T186" t="s">
        <v>1144</v>
      </c>
      <c r="U186" t="s">
        <v>1144</v>
      </c>
      <c r="V186" t="s">
        <v>1144</v>
      </c>
      <c r="W186" t="s">
        <v>1144</v>
      </c>
      <c r="X186" t="s">
        <v>1144</v>
      </c>
      <c r="Y186" t="s">
        <v>1144</v>
      </c>
      <c r="Z186" t="s">
        <v>1144</v>
      </c>
      <c r="AA186" t="s">
        <v>1144</v>
      </c>
      <c r="AB186" t="s">
        <v>1144</v>
      </c>
      <c r="AC186" t="s">
        <v>1144</v>
      </c>
    </row>
    <row r="187" spans="1:29" x14ac:dyDescent="0.25">
      <c r="A187" t="s">
        <v>1418</v>
      </c>
      <c r="B187">
        <v>118825921</v>
      </c>
      <c r="C187">
        <v>1052249</v>
      </c>
      <c r="D187">
        <v>9734</v>
      </c>
      <c r="E187">
        <v>749858</v>
      </c>
      <c r="F187">
        <v>20376</v>
      </c>
      <c r="G187">
        <v>17882</v>
      </c>
      <c r="H187">
        <v>494</v>
      </c>
      <c r="I187">
        <v>765</v>
      </c>
      <c r="J187">
        <v>6261</v>
      </c>
      <c r="K187">
        <v>2183</v>
      </c>
      <c r="L187">
        <v>1930</v>
      </c>
      <c r="M187">
        <v>20127</v>
      </c>
      <c r="N187">
        <v>1859</v>
      </c>
      <c r="O187">
        <v>18077</v>
      </c>
      <c r="P187">
        <v>2018</v>
      </c>
      <c r="Q187">
        <v>1665</v>
      </c>
      <c r="R187">
        <v>173519</v>
      </c>
      <c r="S187">
        <v>3343</v>
      </c>
      <c r="T187">
        <v>22158</v>
      </c>
      <c r="U187">
        <v>6403</v>
      </c>
      <c r="V187">
        <v>110569</v>
      </c>
      <c r="W187">
        <v>221584</v>
      </c>
      <c r="X187">
        <v>7729</v>
      </c>
      <c r="Y187">
        <v>70121</v>
      </c>
      <c r="Z187">
        <v>96411</v>
      </c>
      <c r="AA187">
        <v>37030</v>
      </c>
      <c r="AB187" s="8">
        <v>333452</v>
      </c>
      <c r="AC187" s="8">
        <v>40078</v>
      </c>
    </row>
    <row r="188" spans="1:29" x14ac:dyDescent="0.25">
      <c r="A188" t="s">
        <v>1419</v>
      </c>
      <c r="B188">
        <v>63.8</v>
      </c>
      <c r="C188">
        <v>55.4</v>
      </c>
      <c r="D188">
        <v>64.3</v>
      </c>
      <c r="E188">
        <v>52.7</v>
      </c>
      <c r="F188">
        <v>69.400000000000006</v>
      </c>
      <c r="G188">
        <v>70.599999999999994</v>
      </c>
      <c r="H188">
        <v>54.5</v>
      </c>
      <c r="I188">
        <v>69</v>
      </c>
      <c r="J188">
        <v>76.900000000000006</v>
      </c>
      <c r="K188">
        <v>81.400000000000006</v>
      </c>
      <c r="L188">
        <v>69.2</v>
      </c>
      <c r="M188">
        <v>70.8</v>
      </c>
      <c r="N188">
        <v>65.099999999999994</v>
      </c>
      <c r="O188">
        <v>69.3</v>
      </c>
      <c r="P188">
        <v>70.099999999999994</v>
      </c>
      <c r="Q188">
        <v>82.9</v>
      </c>
      <c r="R188">
        <v>57.7</v>
      </c>
      <c r="S188">
        <v>76.3</v>
      </c>
      <c r="T188">
        <v>55</v>
      </c>
      <c r="U188">
        <v>67.2</v>
      </c>
      <c r="V188">
        <v>62.5</v>
      </c>
      <c r="W188">
        <v>51.8</v>
      </c>
      <c r="X188">
        <v>70</v>
      </c>
      <c r="Y188">
        <v>55.7</v>
      </c>
      <c r="Z188">
        <v>47.5</v>
      </c>
      <c r="AA188">
        <v>57</v>
      </c>
      <c r="AB188" s="13">
        <v>48.781533773976463</v>
      </c>
      <c r="AC188" s="13">
        <v>82.998153600479071</v>
      </c>
    </row>
    <row r="189" spans="1:29" x14ac:dyDescent="0.25">
      <c r="A189" t="s">
        <v>1420</v>
      </c>
      <c r="B189">
        <v>36.200000000000003</v>
      </c>
      <c r="C189">
        <v>44.6</v>
      </c>
      <c r="D189">
        <v>35.700000000000003</v>
      </c>
      <c r="E189">
        <v>47.3</v>
      </c>
      <c r="F189">
        <v>30.6</v>
      </c>
      <c r="G189">
        <v>29.4</v>
      </c>
      <c r="H189">
        <v>45.5</v>
      </c>
      <c r="I189">
        <v>31</v>
      </c>
      <c r="J189">
        <v>23.1</v>
      </c>
      <c r="K189">
        <v>18.600000000000001</v>
      </c>
      <c r="L189">
        <v>30.8</v>
      </c>
      <c r="M189">
        <v>29.2</v>
      </c>
      <c r="N189">
        <v>34.9</v>
      </c>
      <c r="O189">
        <v>30.7</v>
      </c>
      <c r="P189">
        <v>29.9</v>
      </c>
      <c r="Q189">
        <v>17.100000000000001</v>
      </c>
      <c r="R189">
        <v>42.3</v>
      </c>
      <c r="S189">
        <v>23.7</v>
      </c>
      <c r="T189">
        <v>45</v>
      </c>
      <c r="U189">
        <v>32.799999999999997</v>
      </c>
      <c r="V189">
        <v>37.5</v>
      </c>
      <c r="W189">
        <v>48.2</v>
      </c>
      <c r="X189">
        <v>30</v>
      </c>
      <c r="Y189">
        <v>44.3</v>
      </c>
      <c r="Z189">
        <v>52.5</v>
      </c>
      <c r="AA189">
        <v>43</v>
      </c>
      <c r="AB189" s="13">
        <v>51.218466226023537</v>
      </c>
      <c r="AC189" s="13">
        <v>17.001846399520936</v>
      </c>
    </row>
    <row r="190" spans="1:29" x14ac:dyDescent="0.25">
      <c r="A190" t="s">
        <v>1421</v>
      </c>
      <c r="B190">
        <v>75833135</v>
      </c>
      <c r="C190">
        <v>582614</v>
      </c>
      <c r="D190">
        <v>6261</v>
      </c>
      <c r="E190">
        <v>395201</v>
      </c>
      <c r="F190">
        <v>14143</v>
      </c>
      <c r="G190">
        <v>12627</v>
      </c>
      <c r="H190">
        <v>269</v>
      </c>
      <c r="I190">
        <v>528</v>
      </c>
      <c r="J190">
        <v>4812</v>
      </c>
      <c r="K190">
        <v>1776</v>
      </c>
      <c r="L190">
        <v>1336</v>
      </c>
      <c r="M190">
        <v>14248</v>
      </c>
      <c r="N190">
        <v>1210</v>
      </c>
      <c r="O190">
        <v>12529</v>
      </c>
      <c r="P190">
        <v>1415</v>
      </c>
      <c r="Q190">
        <v>1380</v>
      </c>
      <c r="R190">
        <v>100137</v>
      </c>
      <c r="S190">
        <v>2551</v>
      </c>
      <c r="T190">
        <v>12191</v>
      </c>
      <c r="U190">
        <v>4306</v>
      </c>
      <c r="V190">
        <v>69077</v>
      </c>
      <c r="W190">
        <v>114708</v>
      </c>
      <c r="X190">
        <v>5409</v>
      </c>
      <c r="Y190">
        <v>39038</v>
      </c>
      <c r="Z190">
        <v>45749</v>
      </c>
      <c r="AA190">
        <v>21124</v>
      </c>
      <c r="AB190" s="8">
        <v>162663</v>
      </c>
      <c r="AC190" s="8">
        <v>33264</v>
      </c>
    </row>
    <row r="191" spans="1:29" x14ac:dyDescent="0.25">
      <c r="A191" t="s">
        <v>1422</v>
      </c>
      <c r="B191">
        <v>63.5</v>
      </c>
      <c r="C191">
        <v>68.8</v>
      </c>
      <c r="D191">
        <v>59.1</v>
      </c>
      <c r="E191">
        <v>71.400000000000006</v>
      </c>
      <c r="F191">
        <v>62.9</v>
      </c>
      <c r="G191">
        <v>57.9</v>
      </c>
      <c r="H191">
        <v>22.3</v>
      </c>
      <c r="I191">
        <v>32.799999999999997</v>
      </c>
      <c r="J191">
        <v>58.2</v>
      </c>
      <c r="K191">
        <v>43.9</v>
      </c>
      <c r="L191">
        <v>61.7</v>
      </c>
      <c r="M191">
        <v>65</v>
      </c>
      <c r="N191">
        <v>40.200000000000003</v>
      </c>
      <c r="O191">
        <v>52.4</v>
      </c>
      <c r="P191">
        <v>52.6</v>
      </c>
      <c r="Q191">
        <v>67</v>
      </c>
      <c r="R191">
        <v>68.099999999999994</v>
      </c>
      <c r="S191">
        <v>44.1</v>
      </c>
      <c r="T191">
        <v>60</v>
      </c>
      <c r="U191">
        <v>49</v>
      </c>
      <c r="V191">
        <v>72.099999999999994</v>
      </c>
      <c r="W191">
        <v>71.599999999999994</v>
      </c>
      <c r="X191">
        <v>55.3</v>
      </c>
      <c r="Y191">
        <v>77.900000000000006</v>
      </c>
      <c r="Z191">
        <v>67.400000000000006</v>
      </c>
      <c r="AA191">
        <v>71.400000000000006</v>
      </c>
      <c r="AB191" s="13">
        <v>70.456711114389876</v>
      </c>
      <c r="AC191" s="13">
        <v>66.934223184223185</v>
      </c>
    </row>
    <row r="192" spans="1:29" x14ac:dyDescent="0.25">
      <c r="A192" t="s">
        <v>1423</v>
      </c>
      <c r="B192">
        <v>36.5</v>
      </c>
      <c r="C192">
        <v>31.2</v>
      </c>
      <c r="D192">
        <v>40.9</v>
      </c>
      <c r="E192">
        <v>28.6</v>
      </c>
      <c r="F192">
        <v>37.1</v>
      </c>
      <c r="G192">
        <v>42.1</v>
      </c>
      <c r="H192">
        <v>77.7</v>
      </c>
      <c r="I192">
        <v>67.2</v>
      </c>
      <c r="J192">
        <v>41.8</v>
      </c>
      <c r="K192">
        <v>56.1</v>
      </c>
      <c r="L192">
        <v>38.299999999999997</v>
      </c>
      <c r="M192">
        <v>35</v>
      </c>
      <c r="N192">
        <v>59.8</v>
      </c>
      <c r="O192">
        <v>47.6</v>
      </c>
      <c r="P192">
        <v>47.4</v>
      </c>
      <c r="Q192">
        <v>33</v>
      </c>
      <c r="R192">
        <v>31.9</v>
      </c>
      <c r="S192">
        <v>55.9</v>
      </c>
      <c r="T192">
        <v>40</v>
      </c>
      <c r="U192">
        <v>51</v>
      </c>
      <c r="V192">
        <v>27.9</v>
      </c>
      <c r="W192">
        <v>28.4</v>
      </c>
      <c r="X192">
        <v>44.7</v>
      </c>
      <c r="Y192">
        <v>22.1</v>
      </c>
      <c r="Z192">
        <v>32.6</v>
      </c>
      <c r="AA192">
        <v>28.6</v>
      </c>
      <c r="AB192" s="13">
        <v>29.543288885610128</v>
      </c>
      <c r="AC192" s="13">
        <v>33.065776815776815</v>
      </c>
    </row>
    <row r="193" spans="1:29" x14ac:dyDescent="0.25">
      <c r="A193" t="s">
        <v>1424</v>
      </c>
      <c r="B193">
        <v>118825921</v>
      </c>
      <c r="C193">
        <v>1052249</v>
      </c>
      <c r="D193">
        <v>9734</v>
      </c>
      <c r="E193">
        <v>749858</v>
      </c>
      <c r="F193">
        <v>20376</v>
      </c>
      <c r="G193">
        <v>17882</v>
      </c>
      <c r="H193">
        <v>494</v>
      </c>
      <c r="I193">
        <v>765</v>
      </c>
      <c r="J193">
        <v>6261</v>
      </c>
      <c r="K193">
        <v>2183</v>
      </c>
      <c r="L193">
        <v>1930</v>
      </c>
      <c r="M193">
        <v>20127</v>
      </c>
      <c r="N193">
        <v>1859</v>
      </c>
      <c r="O193">
        <v>18077</v>
      </c>
      <c r="P193">
        <v>2018</v>
      </c>
      <c r="Q193">
        <v>1665</v>
      </c>
      <c r="R193">
        <v>173519</v>
      </c>
      <c r="S193">
        <v>3343</v>
      </c>
      <c r="T193">
        <v>22158</v>
      </c>
      <c r="U193">
        <v>6403</v>
      </c>
      <c r="V193">
        <v>110569</v>
      </c>
      <c r="W193">
        <v>221584</v>
      </c>
      <c r="X193">
        <v>7729</v>
      </c>
      <c r="Y193">
        <v>70121</v>
      </c>
      <c r="Z193">
        <v>96411</v>
      </c>
      <c r="AA193">
        <v>37030</v>
      </c>
      <c r="AB193" s="8">
        <v>333452</v>
      </c>
      <c r="AC193" s="8">
        <v>40078</v>
      </c>
    </row>
    <row r="194" spans="1:29" x14ac:dyDescent="0.25">
      <c r="A194" t="s">
        <v>1425</v>
      </c>
      <c r="B194">
        <v>96.7</v>
      </c>
      <c r="C194">
        <v>95.8</v>
      </c>
      <c r="D194">
        <v>96.7</v>
      </c>
      <c r="E194">
        <v>95.7</v>
      </c>
      <c r="F194">
        <v>97.8</v>
      </c>
      <c r="G194">
        <v>96.6</v>
      </c>
      <c r="H194">
        <v>97</v>
      </c>
      <c r="I194">
        <v>98.8</v>
      </c>
      <c r="J194">
        <v>96.5</v>
      </c>
      <c r="K194">
        <v>96.7</v>
      </c>
      <c r="L194">
        <v>99.7</v>
      </c>
      <c r="M194">
        <v>97.4</v>
      </c>
      <c r="N194">
        <v>91.7</v>
      </c>
      <c r="O194">
        <v>96.6</v>
      </c>
      <c r="P194">
        <v>94.1</v>
      </c>
      <c r="Q194">
        <v>100</v>
      </c>
      <c r="R194">
        <v>95.6</v>
      </c>
      <c r="S194">
        <v>97.5</v>
      </c>
      <c r="T194">
        <v>95.7</v>
      </c>
      <c r="U194">
        <v>98.8</v>
      </c>
      <c r="V194">
        <v>98.5</v>
      </c>
      <c r="W194">
        <v>95.4</v>
      </c>
      <c r="X194">
        <v>95.9</v>
      </c>
      <c r="Y194">
        <v>94.8</v>
      </c>
      <c r="Z194">
        <v>94.9</v>
      </c>
      <c r="AA194">
        <v>95.9</v>
      </c>
      <c r="AB194" s="13">
        <v>95.167220469512856</v>
      </c>
      <c r="AC194" s="13">
        <v>96.801237586705923</v>
      </c>
    </row>
    <row r="195" spans="1:29" x14ac:dyDescent="0.25">
      <c r="A195" t="s">
        <v>1426</v>
      </c>
      <c r="B195">
        <v>2.2999999999999998</v>
      </c>
      <c r="C195">
        <v>2.9</v>
      </c>
      <c r="D195">
        <v>2.2999999999999998</v>
      </c>
      <c r="E195">
        <v>3</v>
      </c>
      <c r="F195">
        <v>1.8</v>
      </c>
      <c r="G195">
        <v>3.2</v>
      </c>
      <c r="H195">
        <v>1.6</v>
      </c>
      <c r="I195">
        <v>1.2</v>
      </c>
      <c r="J195">
        <v>2.8</v>
      </c>
      <c r="K195">
        <v>2</v>
      </c>
      <c r="L195">
        <v>0</v>
      </c>
      <c r="M195">
        <v>2</v>
      </c>
      <c r="N195">
        <v>7.7</v>
      </c>
      <c r="O195">
        <v>1.9</v>
      </c>
      <c r="P195">
        <v>5.9</v>
      </c>
      <c r="Q195">
        <v>0</v>
      </c>
      <c r="R195">
        <v>3.1</v>
      </c>
      <c r="S195">
        <v>1.4</v>
      </c>
      <c r="T195">
        <v>2.4</v>
      </c>
      <c r="U195">
        <v>1.1000000000000001</v>
      </c>
      <c r="V195">
        <v>1.1000000000000001</v>
      </c>
      <c r="W195">
        <v>3.2</v>
      </c>
      <c r="X195">
        <v>2.7</v>
      </c>
      <c r="Y195">
        <v>3.8</v>
      </c>
      <c r="Z195">
        <v>3.5</v>
      </c>
      <c r="AA195">
        <v>2.8</v>
      </c>
      <c r="AB195" s="13">
        <v>3.4001895325264204</v>
      </c>
      <c r="AC195" s="13">
        <v>2.3479215529717052</v>
      </c>
    </row>
    <row r="196" spans="1:29" x14ac:dyDescent="0.25">
      <c r="A196" t="s">
        <v>1427</v>
      </c>
      <c r="B196">
        <v>1</v>
      </c>
      <c r="C196">
        <v>1.2</v>
      </c>
      <c r="D196">
        <v>1</v>
      </c>
      <c r="E196">
        <v>1.3</v>
      </c>
      <c r="F196">
        <v>0.3</v>
      </c>
      <c r="G196">
        <v>0.3</v>
      </c>
      <c r="H196">
        <v>1.4</v>
      </c>
      <c r="I196">
        <v>0</v>
      </c>
      <c r="J196">
        <v>0.7</v>
      </c>
      <c r="K196">
        <v>1.3</v>
      </c>
      <c r="L196">
        <v>0.3</v>
      </c>
      <c r="M196">
        <v>0.7</v>
      </c>
      <c r="N196">
        <v>0.6</v>
      </c>
      <c r="O196">
        <v>1.5</v>
      </c>
      <c r="P196">
        <v>0</v>
      </c>
      <c r="Q196">
        <v>0</v>
      </c>
      <c r="R196">
        <v>1.3</v>
      </c>
      <c r="S196">
        <v>1.1000000000000001</v>
      </c>
      <c r="T196">
        <v>2</v>
      </c>
      <c r="U196">
        <v>0.1</v>
      </c>
      <c r="V196">
        <v>0.4</v>
      </c>
      <c r="W196">
        <v>1.4</v>
      </c>
      <c r="X196">
        <v>1.5</v>
      </c>
      <c r="Y196">
        <v>1.4</v>
      </c>
      <c r="Z196">
        <v>1.6</v>
      </c>
      <c r="AA196">
        <v>1.2</v>
      </c>
      <c r="AB196" s="13">
        <v>1.4325899979607259</v>
      </c>
      <c r="AC196" s="13">
        <v>0.85084086032237138</v>
      </c>
    </row>
    <row r="197" spans="1:29" x14ac:dyDescent="0.25">
      <c r="A197" t="s">
        <v>1428</v>
      </c>
      <c r="B197">
        <v>135393564</v>
      </c>
      <c r="C197">
        <v>1220422</v>
      </c>
      <c r="D197">
        <v>10867</v>
      </c>
      <c r="E197">
        <v>877617</v>
      </c>
      <c r="F197">
        <v>24063</v>
      </c>
      <c r="G197">
        <v>21075</v>
      </c>
      <c r="H197">
        <v>992</v>
      </c>
      <c r="I197">
        <v>1167</v>
      </c>
      <c r="J197">
        <v>7455</v>
      </c>
      <c r="K197">
        <v>2688</v>
      </c>
      <c r="L197">
        <v>2661</v>
      </c>
      <c r="M197">
        <v>22979</v>
      </c>
      <c r="N197">
        <v>2770</v>
      </c>
      <c r="O197">
        <v>22348</v>
      </c>
      <c r="P197">
        <v>2469</v>
      </c>
      <c r="Q197">
        <v>1969</v>
      </c>
      <c r="R197">
        <v>191068</v>
      </c>
      <c r="S197">
        <v>4512</v>
      </c>
      <c r="T197">
        <v>23722</v>
      </c>
      <c r="U197">
        <v>7603</v>
      </c>
      <c r="V197">
        <v>124752</v>
      </c>
      <c r="W197">
        <v>252912</v>
      </c>
      <c r="X197">
        <v>9838</v>
      </c>
      <c r="Y197">
        <v>77554</v>
      </c>
      <c r="Z197">
        <v>104964</v>
      </c>
      <c r="AA197">
        <v>39497</v>
      </c>
      <c r="AB197" s="8">
        <v>404958</v>
      </c>
      <c r="AC197" s="8">
        <v>46607</v>
      </c>
    </row>
    <row r="198" spans="1:29" x14ac:dyDescent="0.25">
      <c r="A198" t="s">
        <v>1429</v>
      </c>
      <c r="B198">
        <v>2.2000000000000002</v>
      </c>
      <c r="C198">
        <v>2.9</v>
      </c>
      <c r="D198">
        <v>1.1000000000000001</v>
      </c>
      <c r="E198">
        <v>2.9</v>
      </c>
      <c r="F198">
        <v>1.6</v>
      </c>
      <c r="G198">
        <v>1.8</v>
      </c>
      <c r="H198">
        <v>5.5</v>
      </c>
      <c r="I198">
        <v>0</v>
      </c>
      <c r="J198">
        <v>2.2999999999999998</v>
      </c>
      <c r="K198">
        <v>0.9</v>
      </c>
      <c r="L198">
        <v>2.1</v>
      </c>
      <c r="M198">
        <v>1.1000000000000001</v>
      </c>
      <c r="N198">
        <v>3.4</v>
      </c>
      <c r="O198">
        <v>2.4</v>
      </c>
      <c r="P198">
        <v>1.7</v>
      </c>
      <c r="Q198">
        <v>1.2</v>
      </c>
      <c r="R198">
        <v>3.7</v>
      </c>
      <c r="S198">
        <v>1.8</v>
      </c>
      <c r="T198">
        <v>4.8</v>
      </c>
      <c r="U198">
        <v>1.8</v>
      </c>
      <c r="V198">
        <v>0.9</v>
      </c>
      <c r="W198">
        <v>3</v>
      </c>
      <c r="X198">
        <v>2.8</v>
      </c>
      <c r="Y198">
        <v>1.1000000000000001</v>
      </c>
      <c r="Z198">
        <v>5.4</v>
      </c>
      <c r="AA198">
        <v>2.9</v>
      </c>
      <c r="AB198" s="13">
        <v>3.7090266151057643</v>
      </c>
      <c r="AC198" s="13">
        <v>0.5321089106786534</v>
      </c>
    </row>
    <row r="199" spans="1:29" x14ac:dyDescent="0.25">
      <c r="A199" t="s">
        <v>1430</v>
      </c>
      <c r="B199">
        <v>2.6</v>
      </c>
      <c r="C199">
        <v>3.5</v>
      </c>
      <c r="D199">
        <v>2.2999999999999998</v>
      </c>
      <c r="E199">
        <v>3.5</v>
      </c>
      <c r="F199">
        <v>1.8</v>
      </c>
      <c r="G199">
        <v>1.9</v>
      </c>
      <c r="H199">
        <v>2.7</v>
      </c>
      <c r="I199">
        <v>2.5</v>
      </c>
      <c r="J199">
        <v>2.2000000000000002</v>
      </c>
      <c r="K199">
        <v>2.1</v>
      </c>
      <c r="L199">
        <v>5.7</v>
      </c>
      <c r="M199">
        <v>1.9</v>
      </c>
      <c r="N199">
        <v>4.8</v>
      </c>
      <c r="O199">
        <v>1.2</v>
      </c>
      <c r="P199">
        <v>2.8</v>
      </c>
      <c r="Q199">
        <v>1.5</v>
      </c>
      <c r="R199">
        <v>4.8</v>
      </c>
      <c r="S199">
        <v>3.5</v>
      </c>
      <c r="T199">
        <v>2.5</v>
      </c>
      <c r="U199">
        <v>5.5</v>
      </c>
      <c r="V199">
        <v>2</v>
      </c>
      <c r="W199">
        <v>3.2</v>
      </c>
      <c r="X199">
        <v>2.1</v>
      </c>
      <c r="Y199">
        <v>2.2999999999999998</v>
      </c>
      <c r="Z199">
        <v>6.6</v>
      </c>
      <c r="AA199">
        <v>4</v>
      </c>
      <c r="AB199" s="13">
        <v>4.4162604517011639</v>
      </c>
      <c r="AC199" s="13">
        <v>1.3538738816057674</v>
      </c>
    </row>
    <row r="200" spans="1:29" x14ac:dyDescent="0.25">
      <c r="A200" t="s">
        <v>1431</v>
      </c>
      <c r="B200">
        <v>9</v>
      </c>
      <c r="C200">
        <v>10.8</v>
      </c>
      <c r="D200">
        <v>7.3</v>
      </c>
      <c r="E200">
        <v>11.5</v>
      </c>
      <c r="F200">
        <v>7.5</v>
      </c>
      <c r="G200">
        <v>6.1</v>
      </c>
      <c r="H200">
        <v>16.600000000000001</v>
      </c>
      <c r="I200">
        <v>9.9</v>
      </c>
      <c r="J200">
        <v>6.6</v>
      </c>
      <c r="K200">
        <v>3.2</v>
      </c>
      <c r="L200">
        <v>11.1</v>
      </c>
      <c r="M200">
        <v>3.8</v>
      </c>
      <c r="N200">
        <v>12.2</v>
      </c>
      <c r="O200">
        <v>6.2</v>
      </c>
      <c r="P200">
        <v>4.2</v>
      </c>
      <c r="Q200">
        <v>10.199999999999999</v>
      </c>
      <c r="R200">
        <v>10.6</v>
      </c>
      <c r="S200">
        <v>4.2</v>
      </c>
      <c r="T200">
        <v>9.6999999999999993</v>
      </c>
      <c r="U200">
        <v>7.5</v>
      </c>
      <c r="V200">
        <v>8.5</v>
      </c>
      <c r="W200">
        <v>10</v>
      </c>
      <c r="X200">
        <v>11.1</v>
      </c>
      <c r="Y200">
        <v>6.2</v>
      </c>
      <c r="Z200">
        <v>13.5</v>
      </c>
      <c r="AA200">
        <v>10.4</v>
      </c>
      <c r="AB200" s="13">
        <v>14.478538515105271</v>
      </c>
      <c r="AC200" s="13">
        <v>4.1817752698092558</v>
      </c>
    </row>
    <row r="201" spans="1:29" x14ac:dyDescent="0.25">
      <c r="A201" t="s">
        <v>1432</v>
      </c>
      <c r="B201">
        <v>16.399999999999999</v>
      </c>
      <c r="C201">
        <v>18.2</v>
      </c>
      <c r="D201">
        <v>16.899999999999999</v>
      </c>
      <c r="E201">
        <v>18.8</v>
      </c>
      <c r="F201">
        <v>16.7</v>
      </c>
      <c r="G201">
        <v>15</v>
      </c>
      <c r="H201">
        <v>34.299999999999997</v>
      </c>
      <c r="I201">
        <v>17.3</v>
      </c>
      <c r="J201">
        <v>16.899999999999999</v>
      </c>
      <c r="K201">
        <v>12.5</v>
      </c>
      <c r="L201">
        <v>15.5</v>
      </c>
      <c r="M201">
        <v>15.9</v>
      </c>
      <c r="N201">
        <v>33.200000000000003</v>
      </c>
      <c r="O201">
        <v>18.2</v>
      </c>
      <c r="P201">
        <v>25.2</v>
      </c>
      <c r="Q201">
        <v>11.5</v>
      </c>
      <c r="R201">
        <v>16.5</v>
      </c>
      <c r="S201">
        <v>14.9</v>
      </c>
      <c r="T201">
        <v>17</v>
      </c>
      <c r="U201">
        <v>14.7</v>
      </c>
      <c r="V201">
        <v>16</v>
      </c>
      <c r="W201">
        <v>18.899999999999999</v>
      </c>
      <c r="X201">
        <v>23.4</v>
      </c>
      <c r="Y201">
        <v>14.2</v>
      </c>
      <c r="Z201">
        <v>18.5</v>
      </c>
      <c r="AA201">
        <v>16.100000000000001</v>
      </c>
      <c r="AB201" s="13">
        <v>20.361370808824621</v>
      </c>
      <c r="AC201" s="13">
        <v>12.476666595146652</v>
      </c>
    </row>
    <row r="202" spans="1:29" x14ac:dyDescent="0.25">
      <c r="A202" t="s">
        <v>1433</v>
      </c>
      <c r="B202">
        <v>20</v>
      </c>
      <c r="C202">
        <v>21.1</v>
      </c>
      <c r="D202">
        <v>27.1</v>
      </c>
      <c r="E202">
        <v>20.8</v>
      </c>
      <c r="F202">
        <v>24.1</v>
      </c>
      <c r="G202">
        <v>21.9</v>
      </c>
      <c r="H202">
        <v>21.1</v>
      </c>
      <c r="I202">
        <v>30.2</v>
      </c>
      <c r="J202">
        <v>34.4</v>
      </c>
      <c r="K202">
        <v>28.1</v>
      </c>
      <c r="L202">
        <v>18.5</v>
      </c>
      <c r="M202">
        <v>26.2</v>
      </c>
      <c r="N202">
        <v>28.1</v>
      </c>
      <c r="O202">
        <v>25.5</v>
      </c>
      <c r="P202">
        <v>33.5</v>
      </c>
      <c r="Q202">
        <v>24.7</v>
      </c>
      <c r="R202">
        <v>19.2</v>
      </c>
      <c r="S202">
        <v>30.2</v>
      </c>
      <c r="T202">
        <v>21.5</v>
      </c>
      <c r="U202">
        <v>24.2</v>
      </c>
      <c r="V202">
        <v>21.5</v>
      </c>
      <c r="W202">
        <v>21</v>
      </c>
      <c r="X202">
        <v>28</v>
      </c>
      <c r="Y202">
        <v>23.9</v>
      </c>
      <c r="Z202">
        <v>18.2</v>
      </c>
      <c r="AA202">
        <v>19.3</v>
      </c>
      <c r="AB202" s="13">
        <v>19.738590174783557</v>
      </c>
      <c r="AC202" s="13">
        <v>21.586886090072305</v>
      </c>
    </row>
    <row r="203" spans="1:29" x14ac:dyDescent="0.25">
      <c r="A203" t="s">
        <v>1434</v>
      </c>
      <c r="B203">
        <v>17.899999999999999</v>
      </c>
      <c r="C203">
        <v>18</v>
      </c>
      <c r="D203">
        <v>20.100000000000001</v>
      </c>
      <c r="E203">
        <v>17.7</v>
      </c>
      <c r="F203">
        <v>21</v>
      </c>
      <c r="G203">
        <v>20.7</v>
      </c>
      <c r="H203">
        <v>12.8</v>
      </c>
      <c r="I203">
        <v>20.3</v>
      </c>
      <c r="J203">
        <v>13.5</v>
      </c>
      <c r="K203">
        <v>22.9</v>
      </c>
      <c r="L203">
        <v>18.100000000000001</v>
      </c>
      <c r="M203">
        <v>25.3</v>
      </c>
      <c r="N203">
        <v>12.3</v>
      </c>
      <c r="O203">
        <v>21.1</v>
      </c>
      <c r="P203">
        <v>16.7</v>
      </c>
      <c r="Q203">
        <v>22.1</v>
      </c>
      <c r="R203">
        <v>17.2</v>
      </c>
      <c r="S203">
        <v>18.5</v>
      </c>
      <c r="T203">
        <v>19.8</v>
      </c>
      <c r="U203">
        <v>20.7</v>
      </c>
      <c r="V203">
        <v>20.3</v>
      </c>
      <c r="W203">
        <v>18.399999999999999</v>
      </c>
      <c r="X203">
        <v>17.899999999999999</v>
      </c>
      <c r="Y203">
        <v>22.9</v>
      </c>
      <c r="Z203">
        <v>15.5</v>
      </c>
      <c r="AA203">
        <v>18.8</v>
      </c>
      <c r="AB203" s="13">
        <v>15.479383047130813</v>
      </c>
      <c r="AC203" s="13">
        <v>19.705194498680456</v>
      </c>
    </row>
    <row r="204" spans="1:29" x14ac:dyDescent="0.25">
      <c r="A204" t="s">
        <v>1435</v>
      </c>
      <c r="B204">
        <v>12.2</v>
      </c>
      <c r="C204">
        <v>11.2</v>
      </c>
      <c r="D204">
        <v>12.5</v>
      </c>
      <c r="E204">
        <v>10.9</v>
      </c>
      <c r="F204">
        <v>12.3</v>
      </c>
      <c r="G204">
        <v>12.8</v>
      </c>
      <c r="H204">
        <v>3.9</v>
      </c>
      <c r="I204">
        <v>12.3</v>
      </c>
      <c r="J204">
        <v>10.5</v>
      </c>
      <c r="K204">
        <v>10.9</v>
      </c>
      <c r="L204">
        <v>12.3</v>
      </c>
      <c r="M204">
        <v>12.8</v>
      </c>
      <c r="N204">
        <v>1.8</v>
      </c>
      <c r="O204">
        <v>11.9</v>
      </c>
      <c r="P204">
        <v>7.3</v>
      </c>
      <c r="Q204">
        <v>18.7</v>
      </c>
      <c r="R204">
        <v>12.1</v>
      </c>
      <c r="S204">
        <v>11.6</v>
      </c>
      <c r="T204">
        <v>11.8</v>
      </c>
      <c r="U204">
        <v>12.7</v>
      </c>
      <c r="V204">
        <v>13.5</v>
      </c>
      <c r="W204">
        <v>11.2</v>
      </c>
      <c r="X204">
        <v>7.6</v>
      </c>
      <c r="Y204">
        <v>13</v>
      </c>
      <c r="Z204">
        <v>9.9</v>
      </c>
      <c r="AA204">
        <v>12.8</v>
      </c>
      <c r="AB204" s="13">
        <v>9.6106262871705219</v>
      </c>
      <c r="AC204" s="13">
        <v>16.364494603814876</v>
      </c>
    </row>
    <row r="205" spans="1:29" x14ac:dyDescent="0.25">
      <c r="A205" t="s">
        <v>1436</v>
      </c>
      <c r="B205">
        <v>8.6</v>
      </c>
      <c r="C205">
        <v>7</v>
      </c>
      <c r="D205">
        <v>7.5</v>
      </c>
      <c r="E205">
        <v>6.8</v>
      </c>
      <c r="F205">
        <v>7.3</v>
      </c>
      <c r="G205">
        <v>10</v>
      </c>
      <c r="H205">
        <v>1.8</v>
      </c>
      <c r="I205">
        <v>3.2</v>
      </c>
      <c r="J205">
        <v>7.2</v>
      </c>
      <c r="K205">
        <v>5.2</v>
      </c>
      <c r="L205">
        <v>5.6</v>
      </c>
      <c r="M205">
        <v>8.6</v>
      </c>
      <c r="N205">
        <v>2.4</v>
      </c>
      <c r="O205">
        <v>6.5</v>
      </c>
      <c r="P205">
        <v>3.3</v>
      </c>
      <c r="Q205">
        <v>5.0999999999999996</v>
      </c>
      <c r="R205">
        <v>7.4</v>
      </c>
      <c r="S205">
        <v>7.3</v>
      </c>
      <c r="T205">
        <v>6.6</v>
      </c>
      <c r="U205">
        <v>6.2</v>
      </c>
      <c r="V205">
        <v>7.8</v>
      </c>
      <c r="W205">
        <v>7.2</v>
      </c>
      <c r="X205">
        <v>3.6</v>
      </c>
      <c r="Y205">
        <v>9</v>
      </c>
      <c r="Z205">
        <v>5.7</v>
      </c>
      <c r="AA205">
        <v>8.5</v>
      </c>
      <c r="AB205" s="13">
        <v>5.9880283881291394</v>
      </c>
      <c r="AC205" s="13">
        <v>10.543480593043963</v>
      </c>
    </row>
    <row r="206" spans="1:29" x14ac:dyDescent="0.25">
      <c r="A206" t="s">
        <v>1437</v>
      </c>
      <c r="B206">
        <v>11.2</v>
      </c>
      <c r="C206">
        <v>7.2</v>
      </c>
      <c r="D206">
        <v>5.2</v>
      </c>
      <c r="E206">
        <v>7</v>
      </c>
      <c r="F206">
        <v>7.6</v>
      </c>
      <c r="G206">
        <v>9.9</v>
      </c>
      <c r="H206">
        <v>1.2</v>
      </c>
      <c r="I206">
        <v>4.3</v>
      </c>
      <c r="J206">
        <v>6.4</v>
      </c>
      <c r="K206">
        <v>14.2</v>
      </c>
      <c r="L206">
        <v>10.9</v>
      </c>
      <c r="M206">
        <v>4.4000000000000004</v>
      </c>
      <c r="N206">
        <v>1.7</v>
      </c>
      <c r="O206">
        <v>7</v>
      </c>
      <c r="P206">
        <v>5.3</v>
      </c>
      <c r="Q206">
        <v>5</v>
      </c>
      <c r="R206">
        <v>8.5</v>
      </c>
      <c r="S206">
        <v>8.1</v>
      </c>
      <c r="T206">
        <v>6.3</v>
      </c>
      <c r="U206">
        <v>6.7</v>
      </c>
      <c r="V206">
        <v>9.4</v>
      </c>
      <c r="W206">
        <v>7.2</v>
      </c>
      <c r="X206">
        <v>3.4</v>
      </c>
      <c r="Y206">
        <v>7.4</v>
      </c>
      <c r="Z206">
        <v>6.7</v>
      </c>
      <c r="AA206">
        <v>7.3</v>
      </c>
      <c r="AB206" s="13">
        <v>6.2181757120491508</v>
      </c>
      <c r="AC206" s="13">
        <v>13.255519557148068</v>
      </c>
    </row>
    <row r="207" spans="1:29" x14ac:dyDescent="0.25">
      <c r="A207" t="s">
        <v>1438</v>
      </c>
      <c r="B207" t="s">
        <v>1144</v>
      </c>
      <c r="C207" t="s">
        <v>1144</v>
      </c>
      <c r="D207" t="s">
        <v>1144</v>
      </c>
      <c r="E207" t="s">
        <v>1144</v>
      </c>
      <c r="F207" t="s">
        <v>1144</v>
      </c>
      <c r="G207" t="s">
        <v>1144</v>
      </c>
      <c r="H207" t="s">
        <v>1144</v>
      </c>
      <c r="I207" t="s">
        <v>1144</v>
      </c>
      <c r="J207" t="s">
        <v>1144</v>
      </c>
      <c r="K207" t="s">
        <v>1144</v>
      </c>
      <c r="L207" t="s">
        <v>1144</v>
      </c>
      <c r="M207" t="s">
        <v>1144</v>
      </c>
      <c r="N207" t="s">
        <v>1144</v>
      </c>
      <c r="O207" t="s">
        <v>1144</v>
      </c>
      <c r="P207" t="s">
        <v>1144</v>
      </c>
      <c r="Q207" t="s">
        <v>1144</v>
      </c>
      <c r="R207" t="s">
        <v>1144</v>
      </c>
      <c r="S207" t="s">
        <v>1144</v>
      </c>
      <c r="T207" t="s">
        <v>1144</v>
      </c>
      <c r="U207" t="s">
        <v>1144</v>
      </c>
      <c r="V207" t="s">
        <v>1144</v>
      </c>
      <c r="W207" t="s">
        <v>1144</v>
      </c>
      <c r="X207" t="s">
        <v>1144</v>
      </c>
      <c r="Y207" t="s">
        <v>1144</v>
      </c>
      <c r="Z207" t="s">
        <v>1144</v>
      </c>
      <c r="AA207" t="s">
        <v>1144</v>
      </c>
      <c r="AB207" t="s">
        <v>1144</v>
      </c>
      <c r="AC207" t="s">
        <v>1144</v>
      </c>
    </row>
    <row r="208" spans="1:29" x14ac:dyDescent="0.25">
      <c r="A208" t="s">
        <v>1439</v>
      </c>
      <c r="B208">
        <v>118825921</v>
      </c>
      <c r="C208">
        <v>1052249</v>
      </c>
      <c r="D208">
        <v>9734</v>
      </c>
      <c r="E208">
        <v>749858</v>
      </c>
      <c r="F208">
        <v>20376</v>
      </c>
      <c r="G208">
        <v>17882</v>
      </c>
      <c r="H208">
        <v>494</v>
      </c>
      <c r="I208">
        <v>765</v>
      </c>
      <c r="J208">
        <v>6261</v>
      </c>
      <c r="K208">
        <v>2183</v>
      </c>
      <c r="L208">
        <v>1930</v>
      </c>
      <c r="M208">
        <v>20127</v>
      </c>
      <c r="N208">
        <v>1859</v>
      </c>
      <c r="O208">
        <v>18077</v>
      </c>
      <c r="P208">
        <v>2018</v>
      </c>
      <c r="Q208">
        <v>1665</v>
      </c>
      <c r="R208">
        <v>173519</v>
      </c>
      <c r="S208">
        <v>3343</v>
      </c>
      <c r="T208">
        <v>22158</v>
      </c>
      <c r="U208">
        <v>6403</v>
      </c>
      <c r="V208">
        <v>110569</v>
      </c>
      <c r="W208">
        <v>221584</v>
      </c>
      <c r="X208">
        <v>7729</v>
      </c>
      <c r="Y208">
        <v>70121</v>
      </c>
      <c r="Z208">
        <v>96411</v>
      </c>
      <c r="AA208">
        <v>37030</v>
      </c>
      <c r="AB208" s="8">
        <v>333452</v>
      </c>
      <c r="AC208" s="8">
        <v>40078</v>
      </c>
    </row>
    <row r="209" spans="1:29" x14ac:dyDescent="0.25">
      <c r="A209" t="s">
        <v>1440</v>
      </c>
      <c r="B209">
        <v>0.8</v>
      </c>
      <c r="C209">
        <v>0.7</v>
      </c>
      <c r="D209">
        <v>0.4</v>
      </c>
      <c r="E209">
        <v>0.6</v>
      </c>
      <c r="F209">
        <v>1.1000000000000001</v>
      </c>
      <c r="G209">
        <v>0.6</v>
      </c>
      <c r="H209">
        <v>1.8</v>
      </c>
      <c r="I209">
        <v>4.2</v>
      </c>
      <c r="J209">
        <v>0.4</v>
      </c>
      <c r="K209">
        <v>1.2</v>
      </c>
      <c r="L209">
        <v>1.8</v>
      </c>
      <c r="M209">
        <v>0.3</v>
      </c>
      <c r="N209">
        <v>0.7</v>
      </c>
      <c r="O209">
        <v>1.3</v>
      </c>
      <c r="P209">
        <v>1.8</v>
      </c>
      <c r="Q209">
        <v>0.4</v>
      </c>
      <c r="R209">
        <v>1</v>
      </c>
      <c r="S209">
        <v>1.6</v>
      </c>
      <c r="T209">
        <v>2.7</v>
      </c>
      <c r="U209">
        <v>0.9</v>
      </c>
      <c r="V209">
        <v>0.3</v>
      </c>
      <c r="W209">
        <v>0.8</v>
      </c>
      <c r="X209">
        <v>0.2</v>
      </c>
      <c r="Y209">
        <v>0.3</v>
      </c>
      <c r="Z209">
        <v>1.3</v>
      </c>
      <c r="AA209">
        <v>0.9</v>
      </c>
      <c r="AB209" s="13">
        <v>0.60278540839461148</v>
      </c>
      <c r="AC209" s="13">
        <v>0.64873496681471132</v>
      </c>
    </row>
    <row r="210" spans="1:29" x14ac:dyDescent="0.25">
      <c r="A210" t="s">
        <v>1441</v>
      </c>
      <c r="B210">
        <v>0.4</v>
      </c>
      <c r="C210">
        <v>0.4</v>
      </c>
      <c r="D210">
        <v>1</v>
      </c>
      <c r="E210">
        <v>0.3</v>
      </c>
      <c r="F210">
        <v>0.1</v>
      </c>
      <c r="G210">
        <v>0.4</v>
      </c>
      <c r="H210">
        <v>1</v>
      </c>
      <c r="I210">
        <v>1.7</v>
      </c>
      <c r="J210">
        <v>0.5</v>
      </c>
      <c r="K210">
        <v>1.2</v>
      </c>
      <c r="L210">
        <v>1.8</v>
      </c>
      <c r="M210">
        <v>0.2</v>
      </c>
      <c r="N210">
        <v>1</v>
      </c>
      <c r="O210">
        <v>1.2</v>
      </c>
      <c r="P210">
        <v>0.9</v>
      </c>
      <c r="Q210">
        <v>0</v>
      </c>
      <c r="R210">
        <v>0.4</v>
      </c>
      <c r="S210">
        <v>1.8</v>
      </c>
      <c r="T210">
        <v>0.2</v>
      </c>
      <c r="U210">
        <v>0.2</v>
      </c>
      <c r="V210">
        <v>0.1</v>
      </c>
      <c r="W210">
        <v>0.4</v>
      </c>
      <c r="X210">
        <v>0</v>
      </c>
      <c r="Y210">
        <v>0.2</v>
      </c>
      <c r="Z210">
        <v>0.4</v>
      </c>
      <c r="AA210">
        <v>0.4</v>
      </c>
      <c r="AB210" s="13">
        <v>0.34907572904046158</v>
      </c>
      <c r="AC210" s="13">
        <v>0.22206696940965118</v>
      </c>
    </row>
    <row r="211" spans="1:29" x14ac:dyDescent="0.25">
      <c r="A211" t="s">
        <v>1442</v>
      </c>
      <c r="B211">
        <v>2.2999999999999998</v>
      </c>
      <c r="C211">
        <v>2.7</v>
      </c>
      <c r="D211">
        <v>2.7</v>
      </c>
      <c r="E211">
        <v>2.6</v>
      </c>
      <c r="F211">
        <v>1.9</v>
      </c>
      <c r="G211">
        <v>1.5</v>
      </c>
      <c r="H211">
        <v>0.8</v>
      </c>
      <c r="I211">
        <v>3.8</v>
      </c>
      <c r="J211">
        <v>2.9</v>
      </c>
      <c r="K211">
        <v>2.8</v>
      </c>
      <c r="L211">
        <v>0</v>
      </c>
      <c r="M211">
        <v>3.2</v>
      </c>
      <c r="N211">
        <v>3.4</v>
      </c>
      <c r="O211">
        <v>2.9</v>
      </c>
      <c r="P211">
        <v>1.6</v>
      </c>
      <c r="Q211">
        <v>3</v>
      </c>
      <c r="R211">
        <v>2.7</v>
      </c>
      <c r="S211">
        <v>2.7</v>
      </c>
      <c r="T211">
        <v>4.4000000000000004</v>
      </c>
      <c r="U211">
        <v>4</v>
      </c>
      <c r="V211">
        <v>2.1</v>
      </c>
      <c r="W211">
        <v>3.1</v>
      </c>
      <c r="X211">
        <v>1.5</v>
      </c>
      <c r="Y211">
        <v>2.9</v>
      </c>
      <c r="Z211">
        <v>3.4</v>
      </c>
      <c r="AA211">
        <v>2.1</v>
      </c>
      <c r="AB211" s="13">
        <v>2.4669217758477981</v>
      </c>
      <c r="AC211" s="13">
        <v>1.6318179549877738</v>
      </c>
    </row>
    <row r="212" spans="1:29" x14ac:dyDescent="0.25">
      <c r="A212" t="s">
        <v>1443</v>
      </c>
      <c r="B212">
        <v>48185314</v>
      </c>
      <c r="C212">
        <v>401119</v>
      </c>
      <c r="D212">
        <v>3702</v>
      </c>
      <c r="E212">
        <v>281984</v>
      </c>
      <c r="F212">
        <v>8892</v>
      </c>
      <c r="G212">
        <v>7309</v>
      </c>
      <c r="H212">
        <v>60</v>
      </c>
      <c r="I212">
        <v>173</v>
      </c>
      <c r="J212">
        <v>2799</v>
      </c>
      <c r="K212">
        <v>779</v>
      </c>
      <c r="L212">
        <v>824</v>
      </c>
      <c r="M212">
        <v>9264</v>
      </c>
      <c r="N212">
        <v>487</v>
      </c>
      <c r="O212">
        <v>6565</v>
      </c>
      <c r="P212">
        <v>744</v>
      </c>
      <c r="Q212">
        <v>925</v>
      </c>
      <c r="R212">
        <v>68170</v>
      </c>
      <c r="S212">
        <v>1124</v>
      </c>
      <c r="T212">
        <v>7318</v>
      </c>
      <c r="U212">
        <v>2110</v>
      </c>
      <c r="V212">
        <v>49795</v>
      </c>
      <c r="W212">
        <v>82077</v>
      </c>
      <c r="X212">
        <v>2990</v>
      </c>
      <c r="Y212">
        <v>30405</v>
      </c>
      <c r="Z212">
        <v>30830</v>
      </c>
      <c r="AA212">
        <v>15075</v>
      </c>
      <c r="AB212" s="8">
        <v>114607</v>
      </c>
      <c r="AC212" s="8">
        <v>22265</v>
      </c>
    </row>
    <row r="213" spans="1:29" x14ac:dyDescent="0.25">
      <c r="A213" t="s">
        <v>1444</v>
      </c>
      <c r="B213">
        <v>28.4</v>
      </c>
      <c r="C213">
        <v>35.700000000000003</v>
      </c>
      <c r="D213">
        <v>41.4</v>
      </c>
      <c r="E213">
        <v>36.299999999999997</v>
      </c>
      <c r="F213">
        <v>29.5</v>
      </c>
      <c r="G213">
        <v>35</v>
      </c>
      <c r="H213">
        <v>38.299999999999997</v>
      </c>
      <c r="I213">
        <v>31.2</v>
      </c>
      <c r="J213">
        <v>39.9</v>
      </c>
      <c r="K213">
        <v>43.5</v>
      </c>
      <c r="L213">
        <v>36.4</v>
      </c>
      <c r="M213">
        <v>44.8</v>
      </c>
      <c r="N213">
        <v>31.8</v>
      </c>
      <c r="O213">
        <v>31.1</v>
      </c>
      <c r="P213">
        <v>29.7</v>
      </c>
      <c r="Q213">
        <v>31.5</v>
      </c>
      <c r="R213">
        <v>32.299999999999997</v>
      </c>
      <c r="S213">
        <v>36.5</v>
      </c>
      <c r="T213">
        <v>41.8</v>
      </c>
      <c r="U213">
        <v>31.3</v>
      </c>
      <c r="V213">
        <v>30.6</v>
      </c>
      <c r="W213">
        <v>36.1</v>
      </c>
      <c r="X213">
        <v>42.7</v>
      </c>
      <c r="Y213">
        <v>43.6</v>
      </c>
      <c r="Z213">
        <v>32.6</v>
      </c>
      <c r="AA213">
        <v>38.1</v>
      </c>
      <c r="AB213" s="13">
        <v>36.872965874684795</v>
      </c>
      <c r="AC213" s="13">
        <v>28.05748933303391</v>
      </c>
    </row>
    <row r="214" spans="1:29" x14ac:dyDescent="0.25">
      <c r="A214" t="s">
        <v>1445</v>
      </c>
      <c r="B214">
        <v>20.5</v>
      </c>
      <c r="C214">
        <v>23</v>
      </c>
      <c r="D214">
        <v>23.4</v>
      </c>
      <c r="E214">
        <v>23</v>
      </c>
      <c r="F214">
        <v>24.9</v>
      </c>
      <c r="G214">
        <v>27</v>
      </c>
      <c r="H214">
        <v>0</v>
      </c>
      <c r="I214">
        <v>35.799999999999997</v>
      </c>
      <c r="J214">
        <v>25.7</v>
      </c>
      <c r="K214">
        <v>28</v>
      </c>
      <c r="L214">
        <v>13.7</v>
      </c>
      <c r="M214">
        <v>16.5</v>
      </c>
      <c r="N214">
        <v>0</v>
      </c>
      <c r="O214">
        <v>18</v>
      </c>
      <c r="P214">
        <v>13.4</v>
      </c>
      <c r="Q214">
        <v>14.1</v>
      </c>
      <c r="R214">
        <v>24.2</v>
      </c>
      <c r="S214">
        <v>16.5</v>
      </c>
      <c r="T214">
        <v>20.5</v>
      </c>
      <c r="U214">
        <v>20.7</v>
      </c>
      <c r="V214">
        <v>24.4</v>
      </c>
      <c r="W214">
        <v>21.5</v>
      </c>
      <c r="X214">
        <v>21.8</v>
      </c>
      <c r="Y214">
        <v>25</v>
      </c>
      <c r="Z214">
        <v>24.6</v>
      </c>
      <c r="AA214">
        <v>26.9</v>
      </c>
      <c r="AB214" s="13">
        <v>22.959330581901629</v>
      </c>
      <c r="AC214" s="13">
        <v>21.607904783292163</v>
      </c>
    </row>
    <row r="215" spans="1:29" x14ac:dyDescent="0.25">
      <c r="A215" t="s">
        <v>1446</v>
      </c>
      <c r="B215">
        <v>12.2</v>
      </c>
      <c r="C215">
        <v>10.9</v>
      </c>
      <c r="D215">
        <v>2.7</v>
      </c>
      <c r="E215">
        <v>10.7</v>
      </c>
      <c r="F215">
        <v>14.3</v>
      </c>
      <c r="G215">
        <v>13.2</v>
      </c>
      <c r="H215">
        <v>8.3000000000000007</v>
      </c>
      <c r="I215">
        <v>0</v>
      </c>
      <c r="J215">
        <v>5.5</v>
      </c>
      <c r="K215">
        <v>8.1</v>
      </c>
      <c r="L215">
        <v>2.7</v>
      </c>
      <c r="M215">
        <v>5.6</v>
      </c>
      <c r="N215">
        <v>0.6</v>
      </c>
      <c r="O215">
        <v>4.3</v>
      </c>
      <c r="P215">
        <v>3.2</v>
      </c>
      <c r="Q215">
        <v>13</v>
      </c>
      <c r="R215">
        <v>13.5</v>
      </c>
      <c r="S215">
        <v>2.7</v>
      </c>
      <c r="T215">
        <v>8.9</v>
      </c>
      <c r="U215">
        <v>14.2</v>
      </c>
      <c r="V215">
        <v>14.9</v>
      </c>
      <c r="W215">
        <v>11.3</v>
      </c>
      <c r="X215">
        <v>3.4</v>
      </c>
      <c r="Y215">
        <v>7.1</v>
      </c>
      <c r="Z215">
        <v>14.4</v>
      </c>
      <c r="AA215">
        <v>10.4</v>
      </c>
      <c r="AB215" s="13">
        <v>9.5264687148254463</v>
      </c>
      <c r="AC215" s="13">
        <v>14.475634403772737</v>
      </c>
    </row>
    <row r="216" spans="1:29" x14ac:dyDescent="0.25">
      <c r="A216" t="s">
        <v>1447</v>
      </c>
      <c r="B216">
        <v>7.3</v>
      </c>
      <c r="C216">
        <v>5.5</v>
      </c>
      <c r="D216">
        <v>2.7</v>
      </c>
      <c r="E216">
        <v>5.5</v>
      </c>
      <c r="F216">
        <v>8.1999999999999993</v>
      </c>
      <c r="G216">
        <v>5</v>
      </c>
      <c r="H216">
        <v>0</v>
      </c>
      <c r="I216">
        <v>3.5</v>
      </c>
      <c r="J216">
        <v>2.4</v>
      </c>
      <c r="K216">
        <v>0</v>
      </c>
      <c r="L216">
        <v>0</v>
      </c>
      <c r="M216">
        <v>1.7</v>
      </c>
      <c r="N216">
        <v>0</v>
      </c>
      <c r="O216">
        <v>1.2</v>
      </c>
      <c r="P216">
        <v>4.2</v>
      </c>
      <c r="Q216">
        <v>5.6</v>
      </c>
      <c r="R216">
        <v>6.5</v>
      </c>
      <c r="S216">
        <v>0.4</v>
      </c>
      <c r="T216">
        <v>6</v>
      </c>
      <c r="U216">
        <v>12</v>
      </c>
      <c r="V216">
        <v>7.8</v>
      </c>
      <c r="W216">
        <v>5.2</v>
      </c>
      <c r="X216">
        <v>2.5</v>
      </c>
      <c r="Y216">
        <v>3</v>
      </c>
      <c r="Z216">
        <v>6.2</v>
      </c>
      <c r="AA216">
        <v>4.3</v>
      </c>
      <c r="AB216" s="13">
        <v>5.3286448471733836</v>
      </c>
      <c r="AC216" s="13">
        <v>8.4167976644958458</v>
      </c>
    </row>
    <row r="217" spans="1:29" x14ac:dyDescent="0.25">
      <c r="A217" t="s">
        <v>1448</v>
      </c>
      <c r="B217">
        <v>10.8</v>
      </c>
      <c r="C217">
        <v>5.2</v>
      </c>
      <c r="D217">
        <v>1</v>
      </c>
      <c r="E217">
        <v>5.0999999999999996</v>
      </c>
      <c r="F217">
        <v>8.8000000000000007</v>
      </c>
      <c r="G217">
        <v>1.4</v>
      </c>
      <c r="H217">
        <v>0</v>
      </c>
      <c r="I217">
        <v>4.5999999999999996</v>
      </c>
      <c r="J217">
        <v>0.2</v>
      </c>
      <c r="K217">
        <v>0</v>
      </c>
      <c r="L217">
        <v>0</v>
      </c>
      <c r="M217">
        <v>1.5</v>
      </c>
      <c r="N217">
        <v>0</v>
      </c>
      <c r="O217">
        <v>0.5</v>
      </c>
      <c r="P217">
        <v>0.9</v>
      </c>
      <c r="Q217">
        <v>0</v>
      </c>
      <c r="R217">
        <v>7.6</v>
      </c>
      <c r="S217">
        <v>0.6</v>
      </c>
      <c r="T217">
        <v>2.2999999999999998</v>
      </c>
      <c r="U217">
        <v>5.5</v>
      </c>
      <c r="V217">
        <v>7.5</v>
      </c>
      <c r="W217">
        <v>5.5</v>
      </c>
      <c r="X217">
        <v>0.9</v>
      </c>
      <c r="Y217">
        <v>2</v>
      </c>
      <c r="Z217">
        <v>5.5</v>
      </c>
      <c r="AA217">
        <v>4</v>
      </c>
      <c r="AB217" s="13">
        <v>4.6532934288481504</v>
      </c>
      <c r="AC217" s="13">
        <v>12.881203682910398</v>
      </c>
    </row>
    <row r="218" spans="1:29" x14ac:dyDescent="0.25">
      <c r="A218" t="s">
        <v>1449</v>
      </c>
      <c r="B218">
        <v>19.3</v>
      </c>
      <c r="C218">
        <v>18.5</v>
      </c>
      <c r="D218">
        <v>26.9</v>
      </c>
      <c r="E218">
        <v>18.2</v>
      </c>
      <c r="F218">
        <v>13</v>
      </c>
      <c r="G218">
        <v>15.9</v>
      </c>
      <c r="H218">
        <v>53.3</v>
      </c>
      <c r="I218">
        <v>21.4</v>
      </c>
      <c r="J218">
        <v>22</v>
      </c>
      <c r="K218">
        <v>19.399999999999999</v>
      </c>
      <c r="L218">
        <v>47.2</v>
      </c>
      <c r="M218">
        <v>27</v>
      </c>
      <c r="N218">
        <v>49.9</v>
      </c>
      <c r="O218">
        <v>42.5</v>
      </c>
      <c r="P218">
        <v>44.1</v>
      </c>
      <c r="Q218">
        <v>31.9</v>
      </c>
      <c r="R218">
        <v>14.8</v>
      </c>
      <c r="S218">
        <v>41.9</v>
      </c>
      <c r="T218">
        <v>19.100000000000001</v>
      </c>
      <c r="U218">
        <v>15.5</v>
      </c>
      <c r="V218">
        <v>13.6</v>
      </c>
      <c r="W218">
        <v>19.100000000000001</v>
      </c>
      <c r="X218">
        <v>26.4</v>
      </c>
      <c r="Y218">
        <v>18</v>
      </c>
      <c r="Z218">
        <v>15.9</v>
      </c>
      <c r="AA218">
        <v>15.3</v>
      </c>
      <c r="AB218" s="13">
        <v>19.525857931888979</v>
      </c>
      <c r="AC218" s="13">
        <v>13.083314619357736</v>
      </c>
    </row>
    <row r="219" spans="1:29" x14ac:dyDescent="0.25">
      <c r="A219" t="s">
        <v>1450</v>
      </c>
      <c r="B219">
        <v>1.6</v>
      </c>
      <c r="C219">
        <v>1.3</v>
      </c>
      <c r="D219">
        <v>1.9</v>
      </c>
      <c r="E219">
        <v>1.2</v>
      </c>
      <c r="F219">
        <v>1.4</v>
      </c>
      <c r="G219">
        <v>2.4</v>
      </c>
      <c r="H219">
        <v>0</v>
      </c>
      <c r="I219">
        <v>3.5</v>
      </c>
      <c r="J219">
        <v>4.4000000000000004</v>
      </c>
      <c r="K219">
        <v>1</v>
      </c>
      <c r="L219">
        <v>0</v>
      </c>
      <c r="M219">
        <v>3</v>
      </c>
      <c r="N219">
        <v>17.7</v>
      </c>
      <c r="O219">
        <v>2.5</v>
      </c>
      <c r="P219">
        <v>4.4000000000000004</v>
      </c>
      <c r="Q219">
        <v>4</v>
      </c>
      <c r="R219">
        <v>1.1000000000000001</v>
      </c>
      <c r="S219">
        <v>1.5</v>
      </c>
      <c r="T219">
        <v>1.4</v>
      </c>
      <c r="U219">
        <v>0.9</v>
      </c>
      <c r="V219">
        <v>1.2</v>
      </c>
      <c r="W219">
        <v>1.3</v>
      </c>
      <c r="X219">
        <v>2.2999999999999998</v>
      </c>
      <c r="Y219">
        <v>1.3</v>
      </c>
      <c r="Z219">
        <v>0.8</v>
      </c>
      <c r="AA219">
        <v>1.1000000000000001</v>
      </c>
      <c r="AB219" s="13">
        <v>1.1334386206776201</v>
      </c>
      <c r="AC219" s="13">
        <v>1.4776555131372109</v>
      </c>
    </row>
    <row r="220" spans="1:29" x14ac:dyDescent="0.25">
      <c r="A220" t="s">
        <v>1451</v>
      </c>
      <c r="B220" t="s">
        <v>1144</v>
      </c>
      <c r="C220" t="s">
        <v>1144</v>
      </c>
      <c r="D220" t="s">
        <v>1144</v>
      </c>
      <c r="E220" t="s">
        <v>1144</v>
      </c>
      <c r="F220" t="s">
        <v>1144</v>
      </c>
      <c r="G220" t="s">
        <v>1144</v>
      </c>
      <c r="H220" t="s">
        <v>1144</v>
      </c>
      <c r="I220" t="s">
        <v>1144</v>
      </c>
      <c r="J220" t="s">
        <v>1144</v>
      </c>
      <c r="K220" t="s">
        <v>1144</v>
      </c>
      <c r="L220" t="s">
        <v>1144</v>
      </c>
      <c r="M220" t="s">
        <v>1144</v>
      </c>
      <c r="N220" t="s">
        <v>1144</v>
      </c>
      <c r="O220" t="s">
        <v>1144</v>
      </c>
      <c r="P220" t="s">
        <v>1144</v>
      </c>
      <c r="Q220" t="s">
        <v>1144</v>
      </c>
      <c r="R220" t="s">
        <v>1144</v>
      </c>
      <c r="S220" t="s">
        <v>1144</v>
      </c>
      <c r="T220" t="s">
        <v>1144</v>
      </c>
      <c r="U220" t="s">
        <v>1144</v>
      </c>
      <c r="V220" t="s">
        <v>1144</v>
      </c>
      <c r="W220" t="s">
        <v>1144</v>
      </c>
      <c r="X220" t="s">
        <v>1144</v>
      </c>
      <c r="Y220" t="s">
        <v>1144</v>
      </c>
      <c r="Z220" t="s">
        <v>1144</v>
      </c>
      <c r="AA220" t="s">
        <v>1144</v>
      </c>
      <c r="AB220" t="s">
        <v>1144</v>
      </c>
      <c r="AC220" t="s">
        <v>1144</v>
      </c>
    </row>
    <row r="221" spans="1:29" x14ac:dyDescent="0.25">
      <c r="A221" t="s">
        <v>1452</v>
      </c>
      <c r="B221">
        <v>27647821</v>
      </c>
      <c r="C221">
        <v>181495</v>
      </c>
      <c r="D221">
        <v>2559</v>
      </c>
      <c r="E221">
        <v>113217</v>
      </c>
      <c r="F221">
        <v>5251</v>
      </c>
      <c r="G221">
        <v>5318</v>
      </c>
      <c r="H221">
        <v>209</v>
      </c>
      <c r="I221">
        <v>355</v>
      </c>
      <c r="J221">
        <v>2013</v>
      </c>
      <c r="K221">
        <v>997</v>
      </c>
      <c r="L221">
        <v>512</v>
      </c>
      <c r="M221">
        <v>4984</v>
      </c>
      <c r="N221">
        <v>723</v>
      </c>
      <c r="O221">
        <v>5964</v>
      </c>
      <c r="P221">
        <v>671</v>
      </c>
      <c r="Q221">
        <v>455</v>
      </c>
      <c r="R221">
        <v>31967</v>
      </c>
      <c r="S221">
        <v>1427</v>
      </c>
      <c r="T221">
        <v>4873</v>
      </c>
      <c r="U221">
        <v>2196</v>
      </c>
      <c r="V221">
        <v>19282</v>
      </c>
      <c r="W221">
        <v>32631</v>
      </c>
      <c r="X221">
        <v>2419</v>
      </c>
      <c r="Y221">
        <v>8633</v>
      </c>
      <c r="Z221">
        <v>14919</v>
      </c>
      <c r="AA221">
        <v>6049</v>
      </c>
      <c r="AB221" s="8">
        <v>48056</v>
      </c>
      <c r="AC221" s="8">
        <v>10999</v>
      </c>
    </row>
    <row r="222" spans="1:29" x14ac:dyDescent="0.25">
      <c r="A222" t="s">
        <v>1453</v>
      </c>
      <c r="B222">
        <v>9.9</v>
      </c>
      <c r="C222">
        <v>4.8</v>
      </c>
      <c r="D222">
        <v>1</v>
      </c>
      <c r="E222">
        <v>4.8</v>
      </c>
      <c r="F222">
        <v>7.7</v>
      </c>
      <c r="G222">
        <v>2.4</v>
      </c>
      <c r="H222">
        <v>6.7</v>
      </c>
      <c r="I222">
        <v>0</v>
      </c>
      <c r="J222">
        <v>0.7</v>
      </c>
      <c r="K222">
        <v>1.5</v>
      </c>
      <c r="L222">
        <v>3.9</v>
      </c>
      <c r="M222">
        <v>1.1000000000000001</v>
      </c>
      <c r="N222">
        <v>0</v>
      </c>
      <c r="O222">
        <v>2.2000000000000002</v>
      </c>
      <c r="P222">
        <v>0</v>
      </c>
      <c r="Q222">
        <v>2.2000000000000002</v>
      </c>
      <c r="R222">
        <v>6.9</v>
      </c>
      <c r="S222">
        <v>0</v>
      </c>
      <c r="T222">
        <v>3</v>
      </c>
      <c r="U222">
        <v>3</v>
      </c>
      <c r="V222">
        <v>5.5</v>
      </c>
      <c r="W222">
        <v>5</v>
      </c>
      <c r="X222">
        <v>0.7</v>
      </c>
      <c r="Y222">
        <v>1.3</v>
      </c>
      <c r="Z222">
        <v>5.3</v>
      </c>
      <c r="AA222">
        <v>1.7</v>
      </c>
      <c r="AB222" s="13">
        <v>5.356251040452805</v>
      </c>
      <c r="AC222" s="13">
        <v>11.801072824802255</v>
      </c>
    </row>
    <row r="223" spans="1:29" x14ac:dyDescent="0.25">
      <c r="A223" t="s">
        <v>1454</v>
      </c>
      <c r="B223">
        <v>25</v>
      </c>
      <c r="C223">
        <v>33.1</v>
      </c>
      <c r="D223">
        <v>36</v>
      </c>
      <c r="E223">
        <v>34.700000000000003</v>
      </c>
      <c r="F223">
        <v>26.1</v>
      </c>
      <c r="G223">
        <v>28</v>
      </c>
      <c r="H223">
        <v>45.5</v>
      </c>
      <c r="I223">
        <v>19.7</v>
      </c>
      <c r="J223">
        <v>34.5</v>
      </c>
      <c r="K223">
        <v>41.9</v>
      </c>
      <c r="L223">
        <v>28.7</v>
      </c>
      <c r="M223">
        <v>37.799999999999997</v>
      </c>
      <c r="N223">
        <v>28.2</v>
      </c>
      <c r="O223">
        <v>38.6</v>
      </c>
      <c r="P223">
        <v>44</v>
      </c>
      <c r="Q223">
        <v>22</v>
      </c>
      <c r="R223">
        <v>27.9</v>
      </c>
      <c r="S223">
        <v>39</v>
      </c>
      <c r="T223">
        <v>26.6</v>
      </c>
      <c r="U223">
        <v>33.799999999999997</v>
      </c>
      <c r="V223">
        <v>31.4</v>
      </c>
      <c r="W223">
        <v>35.799999999999997</v>
      </c>
      <c r="X223">
        <v>46.8</v>
      </c>
      <c r="Y223">
        <v>39</v>
      </c>
      <c r="Z223">
        <v>26.9</v>
      </c>
      <c r="AA223">
        <v>35.1</v>
      </c>
      <c r="AB223" s="13">
        <v>33.912518728150488</v>
      </c>
      <c r="AC223" s="13">
        <v>25.420492772070187</v>
      </c>
    </row>
    <row r="224" spans="1:29" x14ac:dyDescent="0.25">
      <c r="A224" t="s">
        <v>1455</v>
      </c>
      <c r="B224">
        <v>28.7</v>
      </c>
      <c r="C224">
        <v>30.6</v>
      </c>
      <c r="D224">
        <v>27.8</v>
      </c>
      <c r="E224">
        <v>30.9</v>
      </c>
      <c r="F224">
        <v>32.4</v>
      </c>
      <c r="G224">
        <v>32.5</v>
      </c>
      <c r="H224">
        <v>20.6</v>
      </c>
      <c r="I224">
        <v>23.9</v>
      </c>
      <c r="J224">
        <v>21.8</v>
      </c>
      <c r="K224">
        <v>23</v>
      </c>
      <c r="L224">
        <v>32.200000000000003</v>
      </c>
      <c r="M224">
        <v>29.4</v>
      </c>
      <c r="N224">
        <v>30.4</v>
      </c>
      <c r="O224">
        <v>26.3</v>
      </c>
      <c r="P224">
        <v>15.5</v>
      </c>
      <c r="Q224">
        <v>52.3</v>
      </c>
      <c r="R224">
        <v>31.2</v>
      </c>
      <c r="S224">
        <v>24</v>
      </c>
      <c r="T224">
        <v>30.8</v>
      </c>
      <c r="U224">
        <v>26</v>
      </c>
      <c r="V224">
        <v>36</v>
      </c>
      <c r="W224">
        <v>32</v>
      </c>
      <c r="X224">
        <v>32.200000000000003</v>
      </c>
      <c r="Y224">
        <v>32</v>
      </c>
      <c r="Z224">
        <v>33.200000000000003</v>
      </c>
      <c r="AA224">
        <v>38.799999999999997</v>
      </c>
      <c r="AB224" s="13">
        <v>28.177542866655568</v>
      </c>
      <c r="AC224" s="13">
        <v>24.465860532775707</v>
      </c>
    </row>
    <row r="225" spans="1:29" x14ac:dyDescent="0.25">
      <c r="A225" t="s">
        <v>1456</v>
      </c>
      <c r="B225">
        <v>15.5</v>
      </c>
      <c r="C225">
        <v>11.6</v>
      </c>
      <c r="D225">
        <v>9.3000000000000007</v>
      </c>
      <c r="E225">
        <v>11.4</v>
      </c>
      <c r="F225">
        <v>18.8</v>
      </c>
      <c r="G225">
        <v>9.8000000000000007</v>
      </c>
      <c r="H225">
        <v>1.9</v>
      </c>
      <c r="I225">
        <v>2.5</v>
      </c>
      <c r="J225">
        <v>10.6</v>
      </c>
      <c r="K225">
        <v>8</v>
      </c>
      <c r="L225">
        <v>5.5</v>
      </c>
      <c r="M225">
        <v>8</v>
      </c>
      <c r="N225">
        <v>3.9</v>
      </c>
      <c r="O225">
        <v>5.3</v>
      </c>
      <c r="P225">
        <v>1.9</v>
      </c>
      <c r="Q225">
        <v>5.0999999999999996</v>
      </c>
      <c r="R225">
        <v>13.8</v>
      </c>
      <c r="S225">
        <v>3.4</v>
      </c>
      <c r="T225">
        <v>17.5</v>
      </c>
      <c r="U225">
        <v>12.4</v>
      </c>
      <c r="V225">
        <v>14.1</v>
      </c>
      <c r="W225">
        <v>11.3</v>
      </c>
      <c r="X225">
        <v>5.8</v>
      </c>
      <c r="Y225">
        <v>8.4</v>
      </c>
      <c r="Z225">
        <v>12.9</v>
      </c>
      <c r="AA225">
        <v>10.199999999999999</v>
      </c>
      <c r="AB225" s="13">
        <v>11.114116863659065</v>
      </c>
      <c r="AC225" s="13">
        <v>17.056096008728066</v>
      </c>
    </row>
    <row r="226" spans="1:29" x14ac:dyDescent="0.25">
      <c r="A226" t="s">
        <v>1457</v>
      </c>
      <c r="B226">
        <v>7.7</v>
      </c>
      <c r="C226">
        <v>4.9000000000000004</v>
      </c>
      <c r="D226">
        <v>2</v>
      </c>
      <c r="E226">
        <v>5.0999999999999996</v>
      </c>
      <c r="F226">
        <v>4.8</v>
      </c>
      <c r="G226">
        <v>2.7</v>
      </c>
      <c r="H226">
        <v>3.3</v>
      </c>
      <c r="I226">
        <v>3.9</v>
      </c>
      <c r="J226">
        <v>1.5</v>
      </c>
      <c r="K226">
        <v>2.4</v>
      </c>
      <c r="L226">
        <v>0</v>
      </c>
      <c r="M226">
        <v>1.6</v>
      </c>
      <c r="N226">
        <v>0</v>
      </c>
      <c r="O226">
        <v>1.2</v>
      </c>
      <c r="P226">
        <v>0</v>
      </c>
      <c r="Q226">
        <v>9.6999999999999993</v>
      </c>
      <c r="R226">
        <v>7</v>
      </c>
      <c r="S226">
        <v>1.8</v>
      </c>
      <c r="T226">
        <v>4.3</v>
      </c>
      <c r="U226">
        <v>3.4</v>
      </c>
      <c r="V226">
        <v>4.9000000000000004</v>
      </c>
      <c r="W226">
        <v>4.5</v>
      </c>
      <c r="X226">
        <v>0.5</v>
      </c>
      <c r="Y226">
        <v>3.7</v>
      </c>
      <c r="Z226">
        <v>6.8</v>
      </c>
      <c r="AA226">
        <v>4.5</v>
      </c>
      <c r="AB226" s="13">
        <v>6.1698851340103209</v>
      </c>
      <c r="AC226" s="13">
        <v>8.6371488317119738</v>
      </c>
    </row>
    <row r="227" spans="1:29" x14ac:dyDescent="0.25">
      <c r="A227" t="s">
        <v>1458</v>
      </c>
      <c r="B227">
        <v>13.1</v>
      </c>
      <c r="C227">
        <v>15</v>
      </c>
      <c r="D227">
        <v>23.9</v>
      </c>
      <c r="E227">
        <v>13</v>
      </c>
      <c r="F227">
        <v>10.3</v>
      </c>
      <c r="G227">
        <v>24.7</v>
      </c>
      <c r="H227">
        <v>22</v>
      </c>
      <c r="I227">
        <v>49.9</v>
      </c>
      <c r="J227">
        <v>30.8</v>
      </c>
      <c r="K227">
        <v>23.2</v>
      </c>
      <c r="L227">
        <v>29.7</v>
      </c>
      <c r="M227">
        <v>22.1</v>
      </c>
      <c r="N227">
        <v>37.5</v>
      </c>
      <c r="O227">
        <v>26.3</v>
      </c>
      <c r="P227">
        <v>38.6</v>
      </c>
      <c r="Q227">
        <v>8.8000000000000007</v>
      </c>
      <c r="R227">
        <v>13.1</v>
      </c>
      <c r="S227">
        <v>31.7</v>
      </c>
      <c r="T227">
        <v>17.8</v>
      </c>
      <c r="U227">
        <v>21.4</v>
      </c>
      <c r="V227">
        <v>8.1</v>
      </c>
      <c r="W227">
        <v>11.3</v>
      </c>
      <c r="X227">
        <v>14.1</v>
      </c>
      <c r="Y227">
        <v>15.6</v>
      </c>
      <c r="Z227">
        <v>14.9</v>
      </c>
      <c r="AA227">
        <v>9.6999999999999993</v>
      </c>
      <c r="AB227" s="13">
        <v>15.26968536707175</v>
      </c>
      <c r="AC227" s="13">
        <v>12.61932902991181</v>
      </c>
    </row>
    <row r="228" spans="1:29" x14ac:dyDescent="0.25">
      <c r="A228" t="s">
        <v>1459</v>
      </c>
      <c r="B228" t="s">
        <v>1144</v>
      </c>
      <c r="C228" t="s">
        <v>1144</v>
      </c>
      <c r="D228" t="s">
        <v>1144</v>
      </c>
      <c r="E228" t="s">
        <v>1144</v>
      </c>
      <c r="F228" t="s">
        <v>1144</v>
      </c>
      <c r="G228" t="s">
        <v>1144</v>
      </c>
      <c r="H228" t="s">
        <v>1144</v>
      </c>
      <c r="I228" t="s">
        <v>1144</v>
      </c>
      <c r="J228" t="s">
        <v>1144</v>
      </c>
      <c r="K228" t="s">
        <v>1144</v>
      </c>
      <c r="L228" t="s">
        <v>1144</v>
      </c>
      <c r="M228" t="s">
        <v>1144</v>
      </c>
      <c r="N228" t="s">
        <v>1144</v>
      </c>
      <c r="O228" t="s">
        <v>1144</v>
      </c>
      <c r="P228" t="s">
        <v>1144</v>
      </c>
      <c r="Q228" t="s">
        <v>1144</v>
      </c>
      <c r="R228" t="s">
        <v>1144</v>
      </c>
      <c r="S228" t="s">
        <v>1144</v>
      </c>
      <c r="T228" t="s">
        <v>1144</v>
      </c>
      <c r="U228" t="s">
        <v>1144</v>
      </c>
      <c r="V228" t="s">
        <v>1144</v>
      </c>
      <c r="W228" t="s">
        <v>1144</v>
      </c>
      <c r="X228" t="s">
        <v>1144</v>
      </c>
      <c r="Y228" t="s">
        <v>1144</v>
      </c>
      <c r="Z228" t="s">
        <v>1144</v>
      </c>
      <c r="AA228" t="s">
        <v>1144</v>
      </c>
      <c r="AB228" t="s">
        <v>1144</v>
      </c>
      <c r="AC228" t="s">
        <v>1144</v>
      </c>
    </row>
    <row r="229" spans="1:29" x14ac:dyDescent="0.25">
      <c r="A229" t="s">
        <v>1460</v>
      </c>
      <c r="B229">
        <v>27259804</v>
      </c>
      <c r="C229">
        <v>178698</v>
      </c>
      <c r="D229">
        <v>2520</v>
      </c>
      <c r="E229">
        <v>111186</v>
      </c>
      <c r="F229">
        <v>5172</v>
      </c>
      <c r="G229">
        <v>5279</v>
      </c>
      <c r="H229">
        <v>209</v>
      </c>
      <c r="I229">
        <v>341</v>
      </c>
      <c r="J229">
        <v>2011</v>
      </c>
      <c r="K229">
        <v>986</v>
      </c>
      <c r="L229">
        <v>512</v>
      </c>
      <c r="M229">
        <v>4937</v>
      </c>
      <c r="N229">
        <v>716</v>
      </c>
      <c r="O229">
        <v>5876</v>
      </c>
      <c r="P229">
        <v>669</v>
      </c>
      <c r="Q229">
        <v>455</v>
      </c>
      <c r="R229">
        <v>31563</v>
      </c>
      <c r="S229">
        <v>1418</v>
      </c>
      <c r="T229">
        <v>4848</v>
      </c>
      <c r="U229">
        <v>2154</v>
      </c>
      <c r="V229">
        <v>19013</v>
      </c>
      <c r="W229">
        <v>32080</v>
      </c>
      <c r="X229">
        <v>2383</v>
      </c>
      <c r="Y229">
        <v>8561</v>
      </c>
      <c r="Z229">
        <v>14790</v>
      </c>
      <c r="AA229">
        <v>6029</v>
      </c>
      <c r="AB229" s="8">
        <v>46995</v>
      </c>
      <c r="AC229" s="8">
        <v>10744</v>
      </c>
    </row>
    <row r="230" spans="1:29" x14ac:dyDescent="0.25">
      <c r="A230" t="s">
        <v>1461</v>
      </c>
      <c r="B230">
        <v>19.5</v>
      </c>
      <c r="C230">
        <v>17.100000000000001</v>
      </c>
      <c r="D230">
        <v>19.399999999999999</v>
      </c>
      <c r="E230">
        <v>17.399999999999999</v>
      </c>
      <c r="F230">
        <v>15.8</v>
      </c>
      <c r="G230">
        <v>10.4</v>
      </c>
      <c r="H230">
        <v>27.8</v>
      </c>
      <c r="I230">
        <v>14.1</v>
      </c>
      <c r="J230">
        <v>14.5</v>
      </c>
      <c r="K230">
        <v>16.899999999999999</v>
      </c>
      <c r="L230">
        <v>18.899999999999999</v>
      </c>
      <c r="M230">
        <v>20.9</v>
      </c>
      <c r="N230">
        <v>14.4</v>
      </c>
      <c r="O230">
        <v>21.2</v>
      </c>
      <c r="P230">
        <v>13.9</v>
      </c>
      <c r="Q230">
        <v>27.5</v>
      </c>
      <c r="R230">
        <v>15.8</v>
      </c>
      <c r="S230">
        <v>11.4</v>
      </c>
      <c r="T230">
        <v>20.399999999999999</v>
      </c>
      <c r="U230">
        <v>15.6</v>
      </c>
      <c r="V230">
        <v>18.2</v>
      </c>
      <c r="W230">
        <v>17.899999999999999</v>
      </c>
      <c r="X230">
        <v>17.899999999999999</v>
      </c>
      <c r="Y230">
        <v>18.600000000000001</v>
      </c>
      <c r="Z230">
        <v>15.9</v>
      </c>
      <c r="AA230">
        <v>15.7</v>
      </c>
      <c r="AB230" s="13">
        <v>16.659219065858071</v>
      </c>
      <c r="AC230" s="13">
        <v>15.822784810126583</v>
      </c>
    </row>
    <row r="231" spans="1:29" x14ac:dyDescent="0.25">
      <c r="A231" t="s">
        <v>1462</v>
      </c>
      <c r="B231">
        <v>11.4</v>
      </c>
      <c r="C231">
        <v>9.5</v>
      </c>
      <c r="D231">
        <v>10.7</v>
      </c>
      <c r="E231">
        <v>9.8000000000000007</v>
      </c>
      <c r="F231">
        <v>10.5</v>
      </c>
      <c r="G231">
        <v>7.2</v>
      </c>
      <c r="H231">
        <v>19.100000000000001</v>
      </c>
      <c r="I231">
        <v>10.6</v>
      </c>
      <c r="J231">
        <v>7</v>
      </c>
      <c r="K231">
        <v>9.1999999999999993</v>
      </c>
      <c r="L231">
        <v>0</v>
      </c>
      <c r="M231">
        <v>10.8</v>
      </c>
      <c r="N231">
        <v>6.6</v>
      </c>
      <c r="O231">
        <v>8.5</v>
      </c>
      <c r="P231">
        <v>5.7</v>
      </c>
      <c r="Q231">
        <v>10.1</v>
      </c>
      <c r="R231">
        <v>8.1999999999999993</v>
      </c>
      <c r="S231">
        <v>7.6</v>
      </c>
      <c r="T231">
        <v>14.8</v>
      </c>
      <c r="U231">
        <v>9.1999999999999993</v>
      </c>
      <c r="V231">
        <v>8.5</v>
      </c>
      <c r="W231">
        <v>10.1</v>
      </c>
      <c r="X231">
        <v>12.2</v>
      </c>
      <c r="Y231">
        <v>10.8</v>
      </c>
      <c r="Z231">
        <v>8.4</v>
      </c>
      <c r="AA231">
        <v>7.7</v>
      </c>
      <c r="AB231" s="13">
        <v>9.9457389083945102</v>
      </c>
      <c r="AC231" s="13">
        <v>8.3302308265078189</v>
      </c>
    </row>
    <row r="232" spans="1:29" x14ac:dyDescent="0.25">
      <c r="A232" t="s">
        <v>1463</v>
      </c>
      <c r="B232">
        <v>7</v>
      </c>
      <c r="C232">
        <v>5.9</v>
      </c>
      <c r="D232">
        <v>2.2999999999999998</v>
      </c>
      <c r="E232">
        <v>6</v>
      </c>
      <c r="F232">
        <v>8.1</v>
      </c>
      <c r="G232">
        <v>5.2</v>
      </c>
      <c r="H232">
        <v>6.2</v>
      </c>
      <c r="I232">
        <v>2.9</v>
      </c>
      <c r="J232">
        <v>1.7</v>
      </c>
      <c r="K232">
        <v>6</v>
      </c>
      <c r="L232">
        <v>4.5</v>
      </c>
      <c r="M232">
        <v>7.6</v>
      </c>
      <c r="N232">
        <v>1.3</v>
      </c>
      <c r="O232">
        <v>8.4</v>
      </c>
      <c r="P232">
        <v>2.7</v>
      </c>
      <c r="Q232">
        <v>5.0999999999999996</v>
      </c>
      <c r="R232">
        <v>5.8</v>
      </c>
      <c r="S232">
        <v>3.9</v>
      </c>
      <c r="T232">
        <v>5.3</v>
      </c>
      <c r="U232">
        <v>4.0999999999999996</v>
      </c>
      <c r="V232">
        <v>5.5</v>
      </c>
      <c r="W232">
        <v>6.6</v>
      </c>
      <c r="X232">
        <v>7.1</v>
      </c>
      <c r="Y232">
        <v>6.5</v>
      </c>
      <c r="Z232">
        <v>5.7</v>
      </c>
      <c r="AA232">
        <v>5.5</v>
      </c>
      <c r="AB232" s="13">
        <v>5.6708160442600279</v>
      </c>
      <c r="AC232" s="13">
        <v>6.1522710349962768</v>
      </c>
    </row>
    <row r="233" spans="1:29" x14ac:dyDescent="0.25">
      <c r="A233" t="s">
        <v>1464</v>
      </c>
      <c r="B233">
        <v>4.5</v>
      </c>
      <c r="C233">
        <v>3.5</v>
      </c>
      <c r="D233">
        <v>3.1</v>
      </c>
      <c r="E233">
        <v>3.4</v>
      </c>
      <c r="F233">
        <v>2.4</v>
      </c>
      <c r="G233">
        <v>2.1</v>
      </c>
      <c r="H233">
        <v>4.8</v>
      </c>
      <c r="I233">
        <v>11.4</v>
      </c>
      <c r="J233">
        <v>0.5</v>
      </c>
      <c r="K233">
        <v>0</v>
      </c>
      <c r="L233">
        <v>4.5</v>
      </c>
      <c r="M233">
        <v>3.9</v>
      </c>
      <c r="N233">
        <v>7.1</v>
      </c>
      <c r="O233">
        <v>5.9</v>
      </c>
      <c r="P233">
        <v>6</v>
      </c>
      <c r="Q233">
        <v>2</v>
      </c>
      <c r="R233">
        <v>4.2</v>
      </c>
      <c r="S233">
        <v>2.5</v>
      </c>
      <c r="T233">
        <v>1.7</v>
      </c>
      <c r="U233">
        <v>1.5</v>
      </c>
      <c r="V233">
        <v>4</v>
      </c>
      <c r="W233">
        <v>2.9</v>
      </c>
      <c r="X233">
        <v>2</v>
      </c>
      <c r="Y233">
        <v>3.5</v>
      </c>
      <c r="Z233">
        <v>4.5999999999999996</v>
      </c>
      <c r="AA233">
        <v>3.2</v>
      </c>
      <c r="AB233" s="13">
        <v>3.6216618789232897</v>
      </c>
      <c r="AC233" s="13">
        <v>4.2349218168279972</v>
      </c>
    </row>
    <row r="234" spans="1:29" x14ac:dyDescent="0.25">
      <c r="A234" t="s">
        <v>1465</v>
      </c>
      <c r="B234">
        <v>3.1</v>
      </c>
      <c r="C234">
        <v>2.6</v>
      </c>
      <c r="D234">
        <v>3.3</v>
      </c>
      <c r="E234">
        <v>2.6</v>
      </c>
      <c r="F234">
        <v>4.9000000000000004</v>
      </c>
      <c r="G234">
        <v>1.2</v>
      </c>
      <c r="H234">
        <v>1.9</v>
      </c>
      <c r="I234">
        <v>0</v>
      </c>
      <c r="J234">
        <v>1.3</v>
      </c>
      <c r="K234">
        <v>0</v>
      </c>
      <c r="L234">
        <v>2.1</v>
      </c>
      <c r="M234">
        <v>2</v>
      </c>
      <c r="N234">
        <v>4.2</v>
      </c>
      <c r="O234">
        <v>3.4</v>
      </c>
      <c r="P234">
        <v>0</v>
      </c>
      <c r="Q234">
        <v>1.5</v>
      </c>
      <c r="R234">
        <v>2.2000000000000002</v>
      </c>
      <c r="S234">
        <v>3.1</v>
      </c>
      <c r="T234">
        <v>3.6</v>
      </c>
      <c r="U234">
        <v>3.7</v>
      </c>
      <c r="V234">
        <v>2.5</v>
      </c>
      <c r="W234">
        <v>2.2000000000000002</v>
      </c>
      <c r="X234">
        <v>1</v>
      </c>
      <c r="Y234">
        <v>2.1</v>
      </c>
      <c r="Z234">
        <v>2.1</v>
      </c>
      <c r="AA234">
        <v>2.6</v>
      </c>
      <c r="AB234" s="13">
        <v>2.9875518672199171</v>
      </c>
      <c r="AC234" s="13">
        <v>2.140729709605361</v>
      </c>
    </row>
    <row r="235" spans="1:29" x14ac:dyDescent="0.25">
      <c r="A235" t="s">
        <v>1466</v>
      </c>
      <c r="B235">
        <v>10.9</v>
      </c>
      <c r="C235">
        <v>9.1</v>
      </c>
      <c r="D235">
        <v>9</v>
      </c>
      <c r="E235">
        <v>9.1</v>
      </c>
      <c r="F235">
        <v>10.8</v>
      </c>
      <c r="G235">
        <v>4.7</v>
      </c>
      <c r="H235">
        <v>1.9</v>
      </c>
      <c r="I235">
        <v>3.5</v>
      </c>
      <c r="J235">
        <v>7.3</v>
      </c>
      <c r="K235">
        <v>9.8000000000000007</v>
      </c>
      <c r="L235">
        <v>1.4</v>
      </c>
      <c r="M235">
        <v>7.4</v>
      </c>
      <c r="N235">
        <v>7.3</v>
      </c>
      <c r="O235">
        <v>8.3000000000000007</v>
      </c>
      <c r="P235">
        <v>6.1</v>
      </c>
      <c r="Q235">
        <v>4.4000000000000004</v>
      </c>
      <c r="R235">
        <v>10.3</v>
      </c>
      <c r="S235">
        <v>4</v>
      </c>
      <c r="T235">
        <v>10.3</v>
      </c>
      <c r="U235">
        <v>12.1</v>
      </c>
      <c r="V235">
        <v>8.3000000000000007</v>
      </c>
      <c r="W235">
        <v>9</v>
      </c>
      <c r="X235">
        <v>5.0999999999999996</v>
      </c>
      <c r="Y235">
        <v>6.4</v>
      </c>
      <c r="Z235">
        <v>8.9</v>
      </c>
      <c r="AA235">
        <v>9.6</v>
      </c>
      <c r="AB235" s="13">
        <v>10.175550590488349</v>
      </c>
      <c r="AC235" s="13">
        <v>12.527922561429635</v>
      </c>
    </row>
    <row r="236" spans="1:29" x14ac:dyDescent="0.25">
      <c r="A236" t="s">
        <v>1467</v>
      </c>
      <c r="B236">
        <v>43.6</v>
      </c>
      <c r="C236">
        <v>52.3</v>
      </c>
      <c r="D236">
        <v>52.1</v>
      </c>
      <c r="E236">
        <v>51.7</v>
      </c>
      <c r="F236">
        <v>47.6</v>
      </c>
      <c r="G236">
        <v>69.099999999999994</v>
      </c>
      <c r="H236">
        <v>38.299999999999997</v>
      </c>
      <c r="I236">
        <v>57.5</v>
      </c>
      <c r="J236">
        <v>67.599999999999994</v>
      </c>
      <c r="K236">
        <v>58</v>
      </c>
      <c r="L236">
        <v>68.599999999999994</v>
      </c>
      <c r="M236">
        <v>47.4</v>
      </c>
      <c r="N236">
        <v>59.2</v>
      </c>
      <c r="O236">
        <v>44.3</v>
      </c>
      <c r="P236">
        <v>65.599999999999994</v>
      </c>
      <c r="Q236">
        <v>49.5</v>
      </c>
      <c r="R236">
        <v>53.4</v>
      </c>
      <c r="S236">
        <v>67.599999999999994</v>
      </c>
      <c r="T236">
        <v>43.9</v>
      </c>
      <c r="U236">
        <v>53.8</v>
      </c>
      <c r="V236">
        <v>53.1</v>
      </c>
      <c r="W236">
        <v>51.4</v>
      </c>
      <c r="X236">
        <v>54.7</v>
      </c>
      <c r="Y236">
        <v>52</v>
      </c>
      <c r="Z236">
        <v>54.3</v>
      </c>
      <c r="AA236">
        <v>55.6</v>
      </c>
      <c r="AB236" s="13">
        <v>50.939461644855832</v>
      </c>
      <c r="AC236" s="13">
        <v>50.791139240506332</v>
      </c>
    </row>
    <row r="237" spans="1:29" x14ac:dyDescent="0.25">
      <c r="A237" t="s">
        <v>1468</v>
      </c>
      <c r="B237">
        <v>47932589</v>
      </c>
      <c r="C237">
        <v>398629</v>
      </c>
      <c r="D237">
        <v>3690</v>
      </c>
      <c r="E237">
        <v>280057</v>
      </c>
      <c r="F237">
        <v>8847</v>
      </c>
      <c r="G237">
        <v>7306</v>
      </c>
      <c r="H237">
        <v>60</v>
      </c>
      <c r="I237">
        <v>173</v>
      </c>
      <c r="J237">
        <v>2799</v>
      </c>
      <c r="K237">
        <v>779</v>
      </c>
      <c r="L237">
        <v>819</v>
      </c>
      <c r="M237">
        <v>9228</v>
      </c>
      <c r="N237">
        <v>487</v>
      </c>
      <c r="O237">
        <v>6434</v>
      </c>
      <c r="P237">
        <v>744</v>
      </c>
      <c r="Q237">
        <v>925</v>
      </c>
      <c r="R237">
        <v>67930</v>
      </c>
      <c r="S237">
        <v>1116</v>
      </c>
      <c r="T237">
        <v>7235</v>
      </c>
      <c r="U237">
        <v>2100</v>
      </c>
      <c r="V237">
        <v>49534</v>
      </c>
      <c r="W237">
        <v>81623</v>
      </c>
      <c r="X237">
        <v>2984</v>
      </c>
      <c r="Y237">
        <v>30244</v>
      </c>
      <c r="Z237">
        <v>30751</v>
      </c>
      <c r="AA237">
        <v>15065</v>
      </c>
      <c r="AB237" s="8">
        <v>113572</v>
      </c>
      <c r="AC237" s="8">
        <v>22114</v>
      </c>
    </row>
    <row r="238" spans="1:29" x14ac:dyDescent="0.25">
      <c r="A238" t="s">
        <v>1469</v>
      </c>
      <c r="B238">
        <v>15.9</v>
      </c>
      <c r="C238">
        <v>15.6</v>
      </c>
      <c r="D238">
        <v>15.2</v>
      </c>
      <c r="E238">
        <v>15.8</v>
      </c>
      <c r="F238">
        <v>16.3</v>
      </c>
      <c r="G238">
        <v>12.1</v>
      </c>
      <c r="H238">
        <v>10</v>
      </c>
      <c r="I238">
        <v>2.9</v>
      </c>
      <c r="J238">
        <v>17.899999999999999</v>
      </c>
      <c r="K238">
        <v>23</v>
      </c>
      <c r="L238">
        <v>21.7</v>
      </c>
      <c r="M238">
        <v>12</v>
      </c>
      <c r="N238">
        <v>13.1</v>
      </c>
      <c r="O238">
        <v>15.3</v>
      </c>
      <c r="P238">
        <v>7.1</v>
      </c>
      <c r="Q238">
        <v>13</v>
      </c>
      <c r="R238">
        <v>15.4</v>
      </c>
      <c r="S238">
        <v>14.6</v>
      </c>
      <c r="T238">
        <v>17.399999999999999</v>
      </c>
      <c r="U238">
        <v>12.5</v>
      </c>
      <c r="V238">
        <v>15.1</v>
      </c>
      <c r="W238">
        <v>15.9</v>
      </c>
      <c r="X238">
        <v>15.9</v>
      </c>
      <c r="Y238">
        <v>17.5</v>
      </c>
      <c r="Z238">
        <v>15.9</v>
      </c>
      <c r="AA238">
        <v>14.6</v>
      </c>
      <c r="AB238" s="13">
        <v>15.597154228154826</v>
      </c>
      <c r="AC238" s="13">
        <v>15.21660486569594</v>
      </c>
    </row>
    <row r="239" spans="1:29" x14ac:dyDescent="0.25">
      <c r="A239" t="s">
        <v>1470</v>
      </c>
      <c r="B239">
        <v>10.9</v>
      </c>
      <c r="C239">
        <v>11.2</v>
      </c>
      <c r="D239">
        <v>9</v>
      </c>
      <c r="E239">
        <v>11.1</v>
      </c>
      <c r="F239">
        <v>12.7</v>
      </c>
      <c r="G239">
        <v>10.7</v>
      </c>
      <c r="H239">
        <v>8.3000000000000007</v>
      </c>
      <c r="I239">
        <v>0</v>
      </c>
      <c r="J239">
        <v>4.4000000000000004</v>
      </c>
      <c r="K239">
        <v>6.5</v>
      </c>
      <c r="L239">
        <v>5.4</v>
      </c>
      <c r="M239">
        <v>12.6</v>
      </c>
      <c r="N239">
        <v>6.6</v>
      </c>
      <c r="O239">
        <v>9.6</v>
      </c>
      <c r="P239">
        <v>11</v>
      </c>
      <c r="Q239">
        <v>5.8</v>
      </c>
      <c r="R239">
        <v>12.5</v>
      </c>
      <c r="S239">
        <v>7.1</v>
      </c>
      <c r="T239">
        <v>10.3</v>
      </c>
      <c r="U239">
        <v>9.3000000000000007</v>
      </c>
      <c r="V239">
        <v>11.6</v>
      </c>
      <c r="W239">
        <v>10.1</v>
      </c>
      <c r="X239">
        <v>9.6</v>
      </c>
      <c r="Y239">
        <v>10.7</v>
      </c>
      <c r="Z239">
        <v>12.6</v>
      </c>
      <c r="AA239">
        <v>13.5</v>
      </c>
      <c r="AB239" s="13">
        <v>11.645475997605043</v>
      </c>
      <c r="AC239" s="13">
        <v>11.59898706701637</v>
      </c>
    </row>
    <row r="240" spans="1:29" x14ac:dyDescent="0.25">
      <c r="A240" t="s">
        <v>1471</v>
      </c>
      <c r="B240">
        <v>7.2</v>
      </c>
      <c r="C240">
        <v>7.8</v>
      </c>
      <c r="D240">
        <v>5.5</v>
      </c>
      <c r="E240">
        <v>7.7</v>
      </c>
      <c r="F240">
        <v>10</v>
      </c>
      <c r="G240">
        <v>6.2</v>
      </c>
      <c r="H240">
        <v>6.7</v>
      </c>
      <c r="I240">
        <v>10.4</v>
      </c>
      <c r="J240">
        <v>5.0999999999999996</v>
      </c>
      <c r="K240">
        <v>0</v>
      </c>
      <c r="L240">
        <v>7.8</v>
      </c>
      <c r="M240">
        <v>9.6</v>
      </c>
      <c r="N240">
        <v>2.7</v>
      </c>
      <c r="O240">
        <v>5.5</v>
      </c>
      <c r="P240">
        <v>8.6</v>
      </c>
      <c r="Q240">
        <v>7.6</v>
      </c>
      <c r="R240">
        <v>7.9</v>
      </c>
      <c r="S240">
        <v>8.4</v>
      </c>
      <c r="T240">
        <v>8.8000000000000007</v>
      </c>
      <c r="U240">
        <v>9.6</v>
      </c>
      <c r="V240">
        <v>6.7</v>
      </c>
      <c r="W240">
        <v>8</v>
      </c>
      <c r="X240">
        <v>7.1</v>
      </c>
      <c r="Y240">
        <v>7.8</v>
      </c>
      <c r="Z240">
        <v>7.6</v>
      </c>
      <c r="AA240">
        <v>8.8000000000000007</v>
      </c>
      <c r="AB240" s="13">
        <v>8.0142992991230226</v>
      </c>
      <c r="AC240" s="13">
        <v>7.6376955774622415</v>
      </c>
    </row>
    <row r="241" spans="1:29" x14ac:dyDescent="0.25">
      <c r="A241" t="s">
        <v>1472</v>
      </c>
      <c r="B241">
        <v>22.3</v>
      </c>
      <c r="C241">
        <v>23.9</v>
      </c>
      <c r="D241">
        <v>24.2</v>
      </c>
      <c r="E241">
        <v>24.5</v>
      </c>
      <c r="F241">
        <v>27.5</v>
      </c>
      <c r="G241">
        <v>10.9</v>
      </c>
      <c r="H241">
        <v>6.7</v>
      </c>
      <c r="I241">
        <v>4.5999999999999996</v>
      </c>
      <c r="J241">
        <v>12.8</v>
      </c>
      <c r="K241">
        <v>0</v>
      </c>
      <c r="L241">
        <v>16.8</v>
      </c>
      <c r="M241">
        <v>24.2</v>
      </c>
      <c r="N241">
        <v>20.3</v>
      </c>
      <c r="O241">
        <v>27.3</v>
      </c>
      <c r="P241">
        <v>24.6</v>
      </c>
      <c r="Q241">
        <v>26.9</v>
      </c>
      <c r="R241">
        <v>22.9</v>
      </c>
      <c r="S241">
        <v>11.4</v>
      </c>
      <c r="T241">
        <v>26.1</v>
      </c>
      <c r="U241">
        <v>19.7</v>
      </c>
      <c r="V241">
        <v>23.5</v>
      </c>
      <c r="W241">
        <v>24.8</v>
      </c>
      <c r="X241">
        <v>30.2</v>
      </c>
      <c r="Y241">
        <v>25.6</v>
      </c>
      <c r="Z241">
        <v>22.7</v>
      </c>
      <c r="AA241">
        <v>21.6</v>
      </c>
      <c r="AB241" s="13">
        <v>24.420631845877505</v>
      </c>
      <c r="AC241" s="13">
        <v>23.971239938500496</v>
      </c>
    </row>
    <row r="242" spans="1:29" x14ac:dyDescent="0.25">
      <c r="A242" t="s">
        <v>1473</v>
      </c>
      <c r="B242">
        <v>43.8</v>
      </c>
      <c r="C242">
        <v>41.5</v>
      </c>
      <c r="D242">
        <v>46</v>
      </c>
      <c r="E242">
        <v>40.9</v>
      </c>
      <c r="F242">
        <v>33.5</v>
      </c>
      <c r="G242">
        <v>60</v>
      </c>
      <c r="H242">
        <v>68.3</v>
      </c>
      <c r="I242">
        <v>82.1</v>
      </c>
      <c r="J242">
        <v>59.8</v>
      </c>
      <c r="K242">
        <v>70.5</v>
      </c>
      <c r="L242">
        <v>48.2</v>
      </c>
      <c r="M242">
        <v>41.6</v>
      </c>
      <c r="N242">
        <v>57.3</v>
      </c>
      <c r="O242">
        <v>42.3</v>
      </c>
      <c r="P242">
        <v>48.7</v>
      </c>
      <c r="Q242">
        <v>46.7</v>
      </c>
      <c r="R242">
        <v>41.4</v>
      </c>
      <c r="S242">
        <v>58.5</v>
      </c>
      <c r="T242">
        <v>37.4</v>
      </c>
      <c r="U242">
        <v>48.9</v>
      </c>
      <c r="V242">
        <v>43.1</v>
      </c>
      <c r="W242">
        <v>41.2</v>
      </c>
      <c r="X242">
        <v>37.299999999999997</v>
      </c>
      <c r="Y242">
        <v>38.4</v>
      </c>
      <c r="Z242">
        <v>41.2</v>
      </c>
      <c r="AA242">
        <v>41.5</v>
      </c>
      <c r="AB242" s="13">
        <v>40.322438629239599</v>
      </c>
      <c r="AC242" s="13">
        <v>41.57547255132495</v>
      </c>
    </row>
    <row r="243" spans="1:29" x14ac:dyDescent="0.25">
      <c r="A243" t="s">
        <v>1474</v>
      </c>
      <c r="B243" t="s">
        <v>1144</v>
      </c>
      <c r="C243" t="s">
        <v>1144</v>
      </c>
      <c r="D243" t="s">
        <v>1144</v>
      </c>
      <c r="E243" t="s">
        <v>1144</v>
      </c>
      <c r="F243" t="s">
        <v>1144</v>
      </c>
      <c r="G243" t="s">
        <v>1144</v>
      </c>
      <c r="H243" t="s">
        <v>1144</v>
      </c>
      <c r="I243" t="s">
        <v>1144</v>
      </c>
      <c r="J243" t="s">
        <v>1144</v>
      </c>
      <c r="K243" t="s">
        <v>1144</v>
      </c>
      <c r="L243" t="s">
        <v>1144</v>
      </c>
      <c r="M243" t="s">
        <v>1144</v>
      </c>
      <c r="N243" t="s">
        <v>1144</v>
      </c>
      <c r="O243" t="s">
        <v>1144</v>
      </c>
      <c r="P243" t="s">
        <v>1144</v>
      </c>
      <c r="Q243" t="s">
        <v>1144</v>
      </c>
      <c r="R243" t="s">
        <v>1144</v>
      </c>
      <c r="S243" t="s">
        <v>1144</v>
      </c>
      <c r="T243" t="s">
        <v>1144</v>
      </c>
      <c r="U243" t="s">
        <v>1144</v>
      </c>
      <c r="V243" t="s">
        <v>1144</v>
      </c>
      <c r="W243" t="s">
        <v>1144</v>
      </c>
      <c r="X243" t="s">
        <v>1144</v>
      </c>
      <c r="Y243" t="s">
        <v>1144</v>
      </c>
      <c r="Z243" t="s">
        <v>1144</v>
      </c>
      <c r="AA243" t="s">
        <v>1144</v>
      </c>
      <c r="AB243" t="s">
        <v>1144</v>
      </c>
      <c r="AC243" t="s">
        <v>1144</v>
      </c>
    </row>
    <row r="244" spans="1:29" x14ac:dyDescent="0.25">
      <c r="A244" t="s">
        <v>1474</v>
      </c>
      <c r="B244" t="s">
        <v>1144</v>
      </c>
      <c r="C244" t="s">
        <v>1144</v>
      </c>
      <c r="D244" t="s">
        <v>1144</v>
      </c>
      <c r="E244" t="s">
        <v>1144</v>
      </c>
      <c r="F244" t="s">
        <v>1144</v>
      </c>
      <c r="G244" t="s">
        <v>1144</v>
      </c>
      <c r="H244" t="s">
        <v>1144</v>
      </c>
      <c r="I244" t="s">
        <v>1144</v>
      </c>
      <c r="J244" t="s">
        <v>1144</v>
      </c>
      <c r="K244" t="s">
        <v>1144</v>
      </c>
      <c r="L244" t="s">
        <v>1144</v>
      </c>
      <c r="M244" t="s">
        <v>1144</v>
      </c>
      <c r="N244" t="s">
        <v>1144</v>
      </c>
      <c r="O244" t="s">
        <v>1144</v>
      </c>
      <c r="P244" t="s">
        <v>1144</v>
      </c>
      <c r="Q244" t="s">
        <v>1144</v>
      </c>
      <c r="R244" t="s">
        <v>1144</v>
      </c>
      <c r="S244" t="s">
        <v>1144</v>
      </c>
      <c r="T244" t="s">
        <v>1144</v>
      </c>
      <c r="U244" t="s">
        <v>1144</v>
      </c>
      <c r="V244" t="s">
        <v>1144</v>
      </c>
      <c r="W244" t="s">
        <v>1144</v>
      </c>
      <c r="X244" t="s">
        <v>1144</v>
      </c>
      <c r="Y244" t="s">
        <v>1144</v>
      </c>
      <c r="Z244" t="s">
        <v>1144</v>
      </c>
      <c r="AA244" t="s">
        <v>1144</v>
      </c>
      <c r="AB244" t="s">
        <v>1144</v>
      </c>
      <c r="AC244" t="s">
        <v>1144</v>
      </c>
    </row>
    <row r="245" spans="1:29" x14ac:dyDescent="0.25">
      <c r="A245" t="s">
        <v>1475</v>
      </c>
      <c r="B245">
        <v>135393564</v>
      </c>
      <c r="C245">
        <v>1220422</v>
      </c>
      <c r="D245">
        <v>10867</v>
      </c>
      <c r="E245">
        <v>877617</v>
      </c>
      <c r="F245">
        <v>24063</v>
      </c>
      <c r="G245">
        <v>21075</v>
      </c>
      <c r="H245">
        <v>992</v>
      </c>
      <c r="I245">
        <v>1167</v>
      </c>
      <c r="J245">
        <v>7455</v>
      </c>
      <c r="K245">
        <v>2688</v>
      </c>
      <c r="L245">
        <v>2661</v>
      </c>
      <c r="M245">
        <v>22979</v>
      </c>
      <c r="N245">
        <v>2770</v>
      </c>
      <c r="O245">
        <v>22348</v>
      </c>
      <c r="P245">
        <v>2469</v>
      </c>
      <c r="Q245">
        <v>1969</v>
      </c>
      <c r="R245">
        <v>191068</v>
      </c>
      <c r="S245">
        <v>4512</v>
      </c>
      <c r="T245">
        <v>23722</v>
      </c>
      <c r="U245">
        <v>7603</v>
      </c>
      <c r="V245">
        <v>124752</v>
      </c>
      <c r="W245">
        <v>252912</v>
      </c>
      <c r="X245">
        <v>9838</v>
      </c>
      <c r="Y245">
        <v>77554</v>
      </c>
      <c r="Z245">
        <v>104964</v>
      </c>
      <c r="AA245">
        <v>39497</v>
      </c>
      <c r="AB245" s="8">
        <v>404958</v>
      </c>
      <c r="AC245" s="8">
        <v>46607</v>
      </c>
    </row>
    <row r="246" spans="1:29" x14ac:dyDescent="0.25">
      <c r="A246" t="s">
        <v>1476</v>
      </c>
      <c r="B246">
        <v>4.5</v>
      </c>
      <c r="C246">
        <v>5.5</v>
      </c>
      <c r="D246">
        <v>0.5</v>
      </c>
      <c r="E246">
        <v>6.4</v>
      </c>
      <c r="F246">
        <v>0.9</v>
      </c>
      <c r="G246">
        <v>1.6</v>
      </c>
      <c r="H246">
        <v>1.7</v>
      </c>
      <c r="I246">
        <v>0</v>
      </c>
      <c r="J246">
        <v>0</v>
      </c>
      <c r="K246">
        <v>0</v>
      </c>
      <c r="L246">
        <v>2.4</v>
      </c>
      <c r="M246">
        <v>0.5</v>
      </c>
      <c r="N246">
        <v>2.6</v>
      </c>
      <c r="O246">
        <v>1.5</v>
      </c>
      <c r="P246">
        <v>2.6</v>
      </c>
      <c r="Q246">
        <v>0</v>
      </c>
      <c r="R246">
        <v>4.5999999999999996</v>
      </c>
      <c r="S246">
        <v>0.3</v>
      </c>
      <c r="T246">
        <v>4</v>
      </c>
      <c r="U246">
        <v>1.9</v>
      </c>
      <c r="V246">
        <v>4</v>
      </c>
      <c r="W246">
        <v>6.1</v>
      </c>
      <c r="X246">
        <v>2.8</v>
      </c>
      <c r="Y246">
        <v>3.9</v>
      </c>
      <c r="Z246">
        <v>6.5</v>
      </c>
      <c r="AA246">
        <v>4.0999999999999996</v>
      </c>
      <c r="AB246" s="13">
        <v>7.9867541819151615</v>
      </c>
      <c r="AC246" s="13">
        <v>0.71877614950543911</v>
      </c>
    </row>
    <row r="247" spans="1:29" x14ac:dyDescent="0.25">
      <c r="A247" t="s">
        <v>1477</v>
      </c>
      <c r="B247">
        <v>5.8</v>
      </c>
      <c r="C247">
        <v>4.5</v>
      </c>
      <c r="D247">
        <v>3.3</v>
      </c>
      <c r="E247">
        <v>4.8</v>
      </c>
      <c r="F247">
        <v>5.3</v>
      </c>
      <c r="G247">
        <v>0.9</v>
      </c>
      <c r="H247">
        <v>1.4</v>
      </c>
      <c r="I247">
        <v>1.6</v>
      </c>
      <c r="J247">
        <v>1.3</v>
      </c>
      <c r="K247">
        <v>0.4</v>
      </c>
      <c r="L247">
        <v>5.0999999999999996</v>
      </c>
      <c r="M247">
        <v>1.3</v>
      </c>
      <c r="N247">
        <v>2.2000000000000002</v>
      </c>
      <c r="O247">
        <v>1.8</v>
      </c>
      <c r="P247">
        <v>0.6</v>
      </c>
      <c r="Q247">
        <v>0.5</v>
      </c>
      <c r="R247">
        <v>4.8</v>
      </c>
      <c r="S247">
        <v>0.9</v>
      </c>
      <c r="T247">
        <v>3.9</v>
      </c>
      <c r="U247">
        <v>6</v>
      </c>
      <c r="V247">
        <v>5.5</v>
      </c>
      <c r="W247">
        <v>4.7</v>
      </c>
      <c r="X247">
        <v>19.899999999999999</v>
      </c>
      <c r="Y247">
        <v>3.2</v>
      </c>
      <c r="Z247">
        <v>5.7</v>
      </c>
      <c r="AA247">
        <v>5.2</v>
      </c>
      <c r="AB247" s="13">
        <v>4.5799811338459788</v>
      </c>
      <c r="AC247" s="13">
        <v>2.6305061471452786</v>
      </c>
    </row>
    <row r="248" spans="1:29" x14ac:dyDescent="0.25">
      <c r="A248" t="s">
        <v>1478</v>
      </c>
      <c r="B248">
        <v>61.7</v>
      </c>
      <c r="C248">
        <v>59.8</v>
      </c>
      <c r="D248">
        <v>70.2</v>
      </c>
      <c r="E248">
        <v>58.9</v>
      </c>
      <c r="F248">
        <v>75.3</v>
      </c>
      <c r="G248">
        <v>62.8</v>
      </c>
      <c r="H248">
        <v>34.6</v>
      </c>
      <c r="I248">
        <v>48.7</v>
      </c>
      <c r="J248">
        <v>53.3</v>
      </c>
      <c r="K248">
        <v>49.3</v>
      </c>
      <c r="L248">
        <v>69.8</v>
      </c>
      <c r="M248">
        <v>74.8</v>
      </c>
      <c r="N248">
        <v>66.8</v>
      </c>
      <c r="O248">
        <v>53.1</v>
      </c>
      <c r="P248">
        <v>47.3</v>
      </c>
      <c r="Q248">
        <v>73.2</v>
      </c>
      <c r="R248">
        <v>60.1</v>
      </c>
      <c r="S248">
        <v>79.5</v>
      </c>
      <c r="T248">
        <v>57.2</v>
      </c>
      <c r="U248">
        <v>62.6</v>
      </c>
      <c r="V248">
        <v>69.900000000000006</v>
      </c>
      <c r="W248">
        <v>61.1</v>
      </c>
      <c r="X248">
        <v>52.2</v>
      </c>
      <c r="Y248">
        <v>75.5</v>
      </c>
      <c r="Z248">
        <v>51</v>
      </c>
      <c r="AA248">
        <v>64.5</v>
      </c>
      <c r="AB248" s="13">
        <v>51.04998543058786</v>
      </c>
      <c r="AC248" s="13">
        <v>76.924067200205982</v>
      </c>
    </row>
    <row r="249" spans="1:29" x14ac:dyDescent="0.25">
      <c r="A249" t="s">
        <v>1479</v>
      </c>
      <c r="B249">
        <v>3.7</v>
      </c>
      <c r="C249">
        <v>1.3</v>
      </c>
      <c r="D249">
        <v>1.9</v>
      </c>
      <c r="E249">
        <v>1</v>
      </c>
      <c r="F249">
        <v>3.1</v>
      </c>
      <c r="G249">
        <v>2.9</v>
      </c>
      <c r="H249">
        <v>1</v>
      </c>
      <c r="I249">
        <v>2.7</v>
      </c>
      <c r="J249">
        <v>1.2</v>
      </c>
      <c r="K249">
        <v>1</v>
      </c>
      <c r="L249">
        <v>0.5</v>
      </c>
      <c r="M249">
        <v>0.6</v>
      </c>
      <c r="N249">
        <v>3.6</v>
      </c>
      <c r="O249">
        <v>1.8</v>
      </c>
      <c r="P249">
        <v>1.2</v>
      </c>
      <c r="Q249">
        <v>0</v>
      </c>
      <c r="R249">
        <v>1.7</v>
      </c>
      <c r="S249">
        <v>1.2</v>
      </c>
      <c r="T249">
        <v>4.3</v>
      </c>
      <c r="U249">
        <v>1.3</v>
      </c>
      <c r="V249">
        <v>0.7</v>
      </c>
      <c r="W249">
        <v>1.2</v>
      </c>
      <c r="X249">
        <v>0.6</v>
      </c>
      <c r="Y249">
        <v>1.8</v>
      </c>
      <c r="Z249">
        <v>2.1</v>
      </c>
      <c r="AA249">
        <v>1.5</v>
      </c>
      <c r="AB249" s="13">
        <v>0.83317282286064231</v>
      </c>
      <c r="AC249" s="13">
        <v>0.87969618297680607</v>
      </c>
    </row>
    <row r="250" spans="1:29" x14ac:dyDescent="0.25">
      <c r="A250" t="s">
        <v>1480</v>
      </c>
      <c r="B250">
        <v>8.8000000000000007</v>
      </c>
      <c r="C250">
        <v>8.8000000000000007</v>
      </c>
      <c r="D250">
        <v>3.4</v>
      </c>
      <c r="E250">
        <v>9.6999999999999993</v>
      </c>
      <c r="F250">
        <v>2.9</v>
      </c>
      <c r="G250">
        <v>2.1</v>
      </c>
      <c r="H250">
        <v>11.6</v>
      </c>
      <c r="I250">
        <v>0</v>
      </c>
      <c r="J250">
        <v>2.7</v>
      </c>
      <c r="K250">
        <v>1.1000000000000001</v>
      </c>
      <c r="L250">
        <v>0</v>
      </c>
      <c r="M250">
        <v>2</v>
      </c>
      <c r="N250">
        <v>0.3</v>
      </c>
      <c r="O250">
        <v>1</v>
      </c>
      <c r="P250">
        <v>0.6</v>
      </c>
      <c r="Q250">
        <v>0</v>
      </c>
      <c r="R250">
        <v>9.1999999999999993</v>
      </c>
      <c r="S250">
        <v>0.9</v>
      </c>
      <c r="T250">
        <v>10</v>
      </c>
      <c r="U250">
        <v>2</v>
      </c>
      <c r="V250">
        <v>4.9000000000000004</v>
      </c>
      <c r="W250">
        <v>8.8000000000000007</v>
      </c>
      <c r="X250">
        <v>4.5</v>
      </c>
      <c r="Y250">
        <v>3.9</v>
      </c>
      <c r="Z250">
        <v>13.2</v>
      </c>
      <c r="AA250">
        <v>7.1</v>
      </c>
      <c r="AB250" s="13">
        <v>13.030487112243739</v>
      </c>
      <c r="AC250" s="13">
        <v>2.0898148346814858</v>
      </c>
    </row>
    <row r="251" spans="1:29" x14ac:dyDescent="0.25">
      <c r="A251" t="s">
        <v>1481</v>
      </c>
      <c r="B251">
        <v>4.4000000000000004</v>
      </c>
      <c r="C251">
        <v>6.2</v>
      </c>
      <c r="D251">
        <v>3.7</v>
      </c>
      <c r="E251">
        <v>6.8</v>
      </c>
      <c r="F251">
        <v>4</v>
      </c>
      <c r="G251">
        <v>5.4</v>
      </c>
      <c r="H251">
        <v>3.5</v>
      </c>
      <c r="I251">
        <v>6.2</v>
      </c>
      <c r="J251">
        <v>2.2000000000000002</v>
      </c>
      <c r="K251">
        <v>2.2999999999999998</v>
      </c>
      <c r="L251">
        <v>1.6</v>
      </c>
      <c r="M251">
        <v>2.6</v>
      </c>
      <c r="N251">
        <v>4.5999999999999996</v>
      </c>
      <c r="O251">
        <v>2.4</v>
      </c>
      <c r="P251">
        <v>2.4</v>
      </c>
      <c r="Q251">
        <v>3.6</v>
      </c>
      <c r="R251">
        <v>5.5</v>
      </c>
      <c r="S251">
        <v>3.9</v>
      </c>
      <c r="T251">
        <v>4.7</v>
      </c>
      <c r="U251">
        <v>5.9</v>
      </c>
      <c r="V251">
        <v>5</v>
      </c>
      <c r="W251">
        <v>7.5</v>
      </c>
      <c r="X251">
        <v>13.1</v>
      </c>
      <c r="Y251">
        <v>5.0999999999999996</v>
      </c>
      <c r="Z251">
        <v>6.8</v>
      </c>
      <c r="AA251">
        <v>5.2</v>
      </c>
      <c r="AB251" s="13">
        <v>7.1116016969661056</v>
      </c>
      <c r="AC251" s="13">
        <v>2.7978629819555003</v>
      </c>
    </row>
    <row r="252" spans="1:29" x14ac:dyDescent="0.25">
      <c r="A252" t="s">
        <v>1482</v>
      </c>
      <c r="B252">
        <v>4.8</v>
      </c>
      <c r="C252">
        <v>8.4</v>
      </c>
      <c r="D252">
        <v>3.3</v>
      </c>
      <c r="E252">
        <v>9.4</v>
      </c>
      <c r="F252">
        <v>2.6</v>
      </c>
      <c r="G252">
        <v>3.9</v>
      </c>
      <c r="H252">
        <v>0</v>
      </c>
      <c r="I252">
        <v>0</v>
      </c>
      <c r="J252">
        <v>2.1</v>
      </c>
      <c r="K252">
        <v>0</v>
      </c>
      <c r="L252">
        <v>0</v>
      </c>
      <c r="M252">
        <v>1.7</v>
      </c>
      <c r="N252">
        <v>2.4</v>
      </c>
      <c r="O252">
        <v>1.3</v>
      </c>
      <c r="P252">
        <v>4.2</v>
      </c>
      <c r="Q252">
        <v>0</v>
      </c>
      <c r="R252">
        <v>8.3000000000000007</v>
      </c>
      <c r="S252">
        <v>0.9</v>
      </c>
      <c r="T252">
        <v>5.9</v>
      </c>
      <c r="U252">
        <v>4.9000000000000004</v>
      </c>
      <c r="V252">
        <v>8.6999999999999993</v>
      </c>
      <c r="W252">
        <v>9.3000000000000007</v>
      </c>
      <c r="X252">
        <v>3.7</v>
      </c>
      <c r="Y252">
        <v>5.3</v>
      </c>
      <c r="Z252">
        <v>10.6</v>
      </c>
      <c r="AA252">
        <v>9.8000000000000007</v>
      </c>
      <c r="AB252" s="13">
        <v>10.709258737943195</v>
      </c>
      <c r="AC252" s="13">
        <v>1.7572467655073272</v>
      </c>
    </row>
    <row r="253" spans="1:29" x14ac:dyDescent="0.25">
      <c r="A253" t="s">
        <v>1483</v>
      </c>
      <c r="B253">
        <v>0.1</v>
      </c>
      <c r="C253">
        <v>0.1</v>
      </c>
      <c r="D253">
        <v>0</v>
      </c>
      <c r="E253">
        <v>0.1</v>
      </c>
      <c r="F253">
        <v>0</v>
      </c>
      <c r="G253">
        <v>0</v>
      </c>
      <c r="H253">
        <v>1</v>
      </c>
      <c r="I253">
        <v>0.4</v>
      </c>
      <c r="J253">
        <v>0.7</v>
      </c>
      <c r="K253">
        <v>0.8</v>
      </c>
      <c r="L253">
        <v>0.5</v>
      </c>
      <c r="M253">
        <v>0.2</v>
      </c>
      <c r="N253">
        <v>0.2</v>
      </c>
      <c r="O253">
        <v>1.1000000000000001</v>
      </c>
      <c r="P253">
        <v>0.8</v>
      </c>
      <c r="Q253">
        <v>0</v>
      </c>
      <c r="R253">
        <v>0.1</v>
      </c>
      <c r="S253">
        <v>0.1</v>
      </c>
      <c r="T253">
        <v>0.1</v>
      </c>
      <c r="U253">
        <v>1.4</v>
      </c>
      <c r="V253">
        <v>0</v>
      </c>
      <c r="W253">
        <v>0</v>
      </c>
      <c r="X253">
        <v>0</v>
      </c>
      <c r="Y253">
        <v>0</v>
      </c>
      <c r="Z253">
        <v>0.1</v>
      </c>
      <c r="AA253">
        <v>0.3</v>
      </c>
      <c r="AB253" s="13">
        <v>0.13310022273914826</v>
      </c>
      <c r="AC253" s="13">
        <v>3.218400669427339E-2</v>
      </c>
    </row>
    <row r="254" spans="1:29" x14ac:dyDescent="0.25">
      <c r="A254" t="s">
        <v>1484</v>
      </c>
      <c r="B254">
        <v>6.3</v>
      </c>
      <c r="C254">
        <v>5.4</v>
      </c>
      <c r="D254">
        <v>13.5</v>
      </c>
      <c r="E254">
        <v>2.9</v>
      </c>
      <c r="F254">
        <v>5.9</v>
      </c>
      <c r="G254">
        <v>20.3</v>
      </c>
      <c r="H254">
        <v>45.2</v>
      </c>
      <c r="I254">
        <v>40.4</v>
      </c>
      <c r="J254">
        <v>36.5</v>
      </c>
      <c r="K254">
        <v>45.1</v>
      </c>
      <c r="L254">
        <v>20.100000000000001</v>
      </c>
      <c r="M254">
        <v>16.3</v>
      </c>
      <c r="N254">
        <v>17.399999999999999</v>
      </c>
      <c r="O254">
        <v>36</v>
      </c>
      <c r="P254">
        <v>40.200000000000003</v>
      </c>
      <c r="Q254">
        <v>22.8</v>
      </c>
      <c r="R254">
        <v>5.7</v>
      </c>
      <c r="S254">
        <v>12.3</v>
      </c>
      <c r="T254">
        <v>9.9</v>
      </c>
      <c r="U254">
        <v>14.1</v>
      </c>
      <c r="V254">
        <v>1.4</v>
      </c>
      <c r="W254">
        <v>1.2</v>
      </c>
      <c r="X254">
        <v>3.1</v>
      </c>
      <c r="Y254">
        <v>1.3</v>
      </c>
      <c r="Z254">
        <v>4.0999999999999996</v>
      </c>
      <c r="AA254">
        <v>2.4</v>
      </c>
      <c r="AB254" s="13">
        <v>4.5656586608981673</v>
      </c>
      <c r="AC254" s="13">
        <v>12.169845731327912</v>
      </c>
    </row>
    <row r="255" spans="1:29" x14ac:dyDescent="0.25">
      <c r="A255" t="s">
        <v>1485</v>
      </c>
      <c r="B255">
        <v>75833135</v>
      </c>
      <c r="C255">
        <v>582614</v>
      </c>
      <c r="D255">
        <v>6261</v>
      </c>
      <c r="E255">
        <v>395201</v>
      </c>
      <c r="F255">
        <v>14143</v>
      </c>
      <c r="G255">
        <v>12627</v>
      </c>
      <c r="H255">
        <v>269</v>
      </c>
      <c r="I255">
        <v>528</v>
      </c>
      <c r="J255">
        <v>4812</v>
      </c>
      <c r="K255">
        <v>1776</v>
      </c>
      <c r="L255">
        <v>1336</v>
      </c>
      <c r="M255">
        <v>14248</v>
      </c>
      <c r="N255">
        <v>1210</v>
      </c>
      <c r="O255">
        <v>12529</v>
      </c>
      <c r="P255">
        <v>1415</v>
      </c>
      <c r="Q255">
        <v>1380</v>
      </c>
      <c r="R255">
        <v>100137</v>
      </c>
      <c r="S255">
        <v>2551</v>
      </c>
      <c r="T255">
        <v>12191</v>
      </c>
      <c r="U255">
        <v>4306</v>
      </c>
      <c r="V255">
        <v>69077</v>
      </c>
      <c r="W255">
        <v>114708</v>
      </c>
      <c r="X255">
        <v>5409</v>
      </c>
      <c r="Y255">
        <v>39038</v>
      </c>
      <c r="Z255">
        <v>45749</v>
      </c>
      <c r="AA255">
        <v>21124</v>
      </c>
      <c r="AB255" s="8">
        <v>162663</v>
      </c>
      <c r="AC255" s="8">
        <v>33264</v>
      </c>
    </row>
    <row r="256" spans="1:29" x14ac:dyDescent="0.25">
      <c r="A256" t="s">
        <v>1486</v>
      </c>
      <c r="B256">
        <v>2.7</v>
      </c>
      <c r="C256">
        <v>1.6</v>
      </c>
      <c r="D256">
        <v>0.5</v>
      </c>
      <c r="E256">
        <v>1.3</v>
      </c>
      <c r="F256">
        <v>4.8</v>
      </c>
      <c r="G256">
        <v>0.4</v>
      </c>
      <c r="H256">
        <v>3.3</v>
      </c>
      <c r="I256">
        <v>2.7</v>
      </c>
      <c r="J256">
        <v>0.4</v>
      </c>
      <c r="K256">
        <v>0</v>
      </c>
      <c r="L256">
        <v>1.5</v>
      </c>
      <c r="M256">
        <v>0.5</v>
      </c>
      <c r="N256">
        <v>0</v>
      </c>
      <c r="O256">
        <v>0.3</v>
      </c>
      <c r="P256">
        <v>0.5</v>
      </c>
      <c r="Q256">
        <v>0.7</v>
      </c>
      <c r="R256">
        <v>2.8</v>
      </c>
      <c r="S256">
        <v>1.6</v>
      </c>
      <c r="T256">
        <v>0.8</v>
      </c>
      <c r="U256">
        <v>1.4</v>
      </c>
      <c r="V256">
        <v>1.8</v>
      </c>
      <c r="W256">
        <v>1.4</v>
      </c>
      <c r="X256">
        <v>0</v>
      </c>
      <c r="Y256">
        <v>0.2</v>
      </c>
      <c r="Z256">
        <v>1.1000000000000001</v>
      </c>
      <c r="AA256">
        <v>0.7</v>
      </c>
      <c r="AB256" s="13">
        <v>1.4047447790831351</v>
      </c>
      <c r="AC256" s="13">
        <v>6.5265752765752767</v>
      </c>
    </row>
    <row r="257" spans="1:29" x14ac:dyDescent="0.25">
      <c r="A257" t="s">
        <v>1487</v>
      </c>
      <c r="B257">
        <v>14.7</v>
      </c>
      <c r="C257">
        <v>12.6</v>
      </c>
      <c r="D257">
        <v>15</v>
      </c>
      <c r="E257">
        <v>13.4</v>
      </c>
      <c r="F257">
        <v>4.9000000000000004</v>
      </c>
      <c r="G257">
        <v>12.6</v>
      </c>
      <c r="H257">
        <v>13.4</v>
      </c>
      <c r="I257">
        <v>5.3</v>
      </c>
      <c r="J257">
        <v>16.100000000000001</v>
      </c>
      <c r="K257">
        <v>13.9</v>
      </c>
      <c r="L257">
        <v>29</v>
      </c>
      <c r="M257">
        <v>18.5</v>
      </c>
      <c r="N257">
        <v>18.8</v>
      </c>
      <c r="O257">
        <v>18</v>
      </c>
      <c r="P257">
        <v>25.9</v>
      </c>
      <c r="Q257">
        <v>17.2</v>
      </c>
      <c r="R257">
        <v>8</v>
      </c>
      <c r="S257">
        <v>25.4</v>
      </c>
      <c r="T257">
        <v>11.6</v>
      </c>
      <c r="U257">
        <v>7.1</v>
      </c>
      <c r="V257">
        <v>8.5</v>
      </c>
      <c r="W257">
        <v>14.7</v>
      </c>
      <c r="X257">
        <v>13.9</v>
      </c>
      <c r="Y257">
        <v>16.7</v>
      </c>
      <c r="Z257">
        <v>7.9</v>
      </c>
      <c r="AA257">
        <v>9.4</v>
      </c>
      <c r="AB257" s="13">
        <v>13.94785538198607</v>
      </c>
      <c r="AC257" s="13">
        <v>7.3051948051948052</v>
      </c>
    </row>
    <row r="258" spans="1:29" x14ac:dyDescent="0.25">
      <c r="A258" t="s">
        <v>1488</v>
      </c>
      <c r="B258">
        <v>14.6</v>
      </c>
      <c r="C258">
        <v>17.399999999999999</v>
      </c>
      <c r="D258">
        <v>22.4</v>
      </c>
      <c r="E258">
        <v>18.7</v>
      </c>
      <c r="F258">
        <v>10.199999999999999</v>
      </c>
      <c r="G258">
        <v>17.600000000000001</v>
      </c>
      <c r="H258">
        <v>8.9</v>
      </c>
      <c r="I258">
        <v>4.5</v>
      </c>
      <c r="J258">
        <v>26.6</v>
      </c>
      <c r="K258">
        <v>12.6</v>
      </c>
      <c r="L258">
        <v>16.2</v>
      </c>
      <c r="M258">
        <v>20</v>
      </c>
      <c r="N258">
        <v>19.7</v>
      </c>
      <c r="O258">
        <v>17.899999999999999</v>
      </c>
      <c r="P258">
        <v>11</v>
      </c>
      <c r="Q258">
        <v>19.5</v>
      </c>
      <c r="R258">
        <v>12.4</v>
      </c>
      <c r="S258">
        <v>11.4</v>
      </c>
      <c r="T258">
        <v>14.8</v>
      </c>
      <c r="U258">
        <v>13.8</v>
      </c>
      <c r="V258">
        <v>13.6</v>
      </c>
      <c r="W258">
        <v>19.2</v>
      </c>
      <c r="X258">
        <v>22.2</v>
      </c>
      <c r="Y258">
        <v>28.2</v>
      </c>
      <c r="Z258">
        <v>12.3</v>
      </c>
      <c r="AA258">
        <v>15.7</v>
      </c>
      <c r="AB258" s="13">
        <v>18.323158923664263</v>
      </c>
      <c r="AC258" s="13">
        <v>10.615079365079366</v>
      </c>
    </row>
    <row r="259" spans="1:29" x14ac:dyDescent="0.25">
      <c r="A259" t="s">
        <v>1489</v>
      </c>
      <c r="B259">
        <v>18.7</v>
      </c>
      <c r="C259">
        <v>26.7</v>
      </c>
      <c r="D259">
        <v>22.1</v>
      </c>
      <c r="E259">
        <v>27.6</v>
      </c>
      <c r="F259">
        <v>25.5</v>
      </c>
      <c r="G259">
        <v>30.8</v>
      </c>
      <c r="H259">
        <v>7.4</v>
      </c>
      <c r="I259">
        <v>17.2</v>
      </c>
      <c r="J259">
        <v>19.899999999999999</v>
      </c>
      <c r="K259">
        <v>31.1</v>
      </c>
      <c r="L259">
        <v>10.7</v>
      </c>
      <c r="M259">
        <v>20.7</v>
      </c>
      <c r="N259">
        <v>4.4000000000000004</v>
      </c>
      <c r="O259">
        <v>15.6</v>
      </c>
      <c r="P259">
        <v>9.3000000000000007</v>
      </c>
      <c r="Q259">
        <v>19.399999999999999</v>
      </c>
      <c r="R259">
        <v>26.7</v>
      </c>
      <c r="S259">
        <v>17.399999999999999</v>
      </c>
      <c r="T259">
        <v>28.1</v>
      </c>
      <c r="U259">
        <v>27.8</v>
      </c>
      <c r="V259">
        <v>30</v>
      </c>
      <c r="W259">
        <v>27.4</v>
      </c>
      <c r="X259">
        <v>33.5</v>
      </c>
      <c r="Y259">
        <v>30.6</v>
      </c>
      <c r="Z259">
        <v>27</v>
      </c>
      <c r="AA259">
        <v>34.5</v>
      </c>
      <c r="AB259" s="13">
        <v>25.76431026109195</v>
      </c>
      <c r="AC259" s="13">
        <v>21.428571428571427</v>
      </c>
    </row>
    <row r="260" spans="1:29" x14ac:dyDescent="0.25">
      <c r="A260" t="s">
        <v>1490</v>
      </c>
      <c r="B260">
        <v>17.3</v>
      </c>
      <c r="C260">
        <v>20.399999999999999</v>
      </c>
      <c r="D260">
        <v>13.6</v>
      </c>
      <c r="E260">
        <v>19.600000000000001</v>
      </c>
      <c r="F260">
        <v>29.5</v>
      </c>
      <c r="G260">
        <v>15.1</v>
      </c>
      <c r="H260">
        <v>2.6</v>
      </c>
      <c r="I260">
        <v>8.9</v>
      </c>
      <c r="J260">
        <v>9.5</v>
      </c>
      <c r="K260">
        <v>5.2</v>
      </c>
      <c r="L260">
        <v>12</v>
      </c>
      <c r="M260">
        <v>11.6</v>
      </c>
      <c r="N260">
        <v>1</v>
      </c>
      <c r="O260">
        <v>7.4</v>
      </c>
      <c r="P260">
        <v>4</v>
      </c>
      <c r="Q260">
        <v>19</v>
      </c>
      <c r="R260">
        <v>28</v>
      </c>
      <c r="S260">
        <v>7.1</v>
      </c>
      <c r="T260">
        <v>21.5</v>
      </c>
      <c r="U260">
        <v>23.1</v>
      </c>
      <c r="V260">
        <v>30.1</v>
      </c>
      <c r="W260">
        <v>19.100000000000001</v>
      </c>
      <c r="X260">
        <v>15.3</v>
      </c>
      <c r="Y260">
        <v>9.4</v>
      </c>
      <c r="Z260">
        <v>31.4</v>
      </c>
      <c r="AA260">
        <v>27.3</v>
      </c>
      <c r="AB260" s="13">
        <v>18.106760603210319</v>
      </c>
      <c r="AC260" s="13">
        <v>23.818542568542568</v>
      </c>
    </row>
    <row r="261" spans="1:29" x14ac:dyDescent="0.25">
      <c r="A261" t="s">
        <v>1491</v>
      </c>
      <c r="B261">
        <v>13.9</v>
      </c>
      <c r="C261">
        <v>9</v>
      </c>
      <c r="D261">
        <v>13.2</v>
      </c>
      <c r="E261">
        <v>8.8000000000000007</v>
      </c>
      <c r="F261">
        <v>2.9</v>
      </c>
      <c r="G261">
        <v>8.6</v>
      </c>
      <c r="H261">
        <v>31.6</v>
      </c>
      <c r="I261">
        <v>45.6</v>
      </c>
      <c r="J261">
        <v>15.4</v>
      </c>
      <c r="K261">
        <v>22.5</v>
      </c>
      <c r="L261">
        <v>16.5</v>
      </c>
      <c r="M261">
        <v>18.3</v>
      </c>
      <c r="N261">
        <v>30.6</v>
      </c>
      <c r="O261">
        <v>24.9</v>
      </c>
      <c r="P261">
        <v>32.6</v>
      </c>
      <c r="Q261">
        <v>11.5</v>
      </c>
      <c r="R261">
        <v>5.6</v>
      </c>
      <c r="S261">
        <v>21.7</v>
      </c>
      <c r="T261">
        <v>6.5</v>
      </c>
      <c r="U261">
        <v>5.8</v>
      </c>
      <c r="V261">
        <v>4.9000000000000004</v>
      </c>
      <c r="W261">
        <v>9.5</v>
      </c>
      <c r="X261">
        <v>7.6</v>
      </c>
      <c r="Y261">
        <v>9.6</v>
      </c>
      <c r="Z261">
        <v>5.8</v>
      </c>
      <c r="AA261">
        <v>4.5</v>
      </c>
      <c r="AB261" s="13">
        <v>9.9414126138089181</v>
      </c>
      <c r="AC261" s="13">
        <v>5.9764309764309766</v>
      </c>
    </row>
    <row r="262" spans="1:29" x14ac:dyDescent="0.25">
      <c r="A262" t="s">
        <v>1492</v>
      </c>
      <c r="B262">
        <v>9.6999999999999993</v>
      </c>
      <c r="C262">
        <v>6.2</v>
      </c>
      <c r="D262">
        <v>2.2000000000000002</v>
      </c>
      <c r="E262">
        <v>5.3</v>
      </c>
      <c r="F262">
        <v>18</v>
      </c>
      <c r="G262">
        <v>2.9</v>
      </c>
      <c r="H262">
        <v>2.6</v>
      </c>
      <c r="I262">
        <v>0</v>
      </c>
      <c r="J262">
        <v>1.1000000000000001</v>
      </c>
      <c r="K262">
        <v>1.4</v>
      </c>
      <c r="L262">
        <v>2.2999999999999998</v>
      </c>
      <c r="M262">
        <v>1.6</v>
      </c>
      <c r="N262">
        <v>1.1000000000000001</v>
      </c>
      <c r="O262">
        <v>1.3</v>
      </c>
      <c r="P262">
        <v>0</v>
      </c>
      <c r="Q262">
        <v>7.7</v>
      </c>
      <c r="R262">
        <v>10.6</v>
      </c>
      <c r="S262">
        <v>3.7</v>
      </c>
      <c r="T262">
        <v>5.7</v>
      </c>
      <c r="U262">
        <v>8.6999999999999993</v>
      </c>
      <c r="V262">
        <v>8</v>
      </c>
      <c r="W262">
        <v>5.2</v>
      </c>
      <c r="X262">
        <v>2.8</v>
      </c>
      <c r="Y262">
        <v>0.7</v>
      </c>
      <c r="Z262">
        <v>8.1999999999999993</v>
      </c>
      <c r="AA262">
        <v>3.1</v>
      </c>
      <c r="AB262" s="13">
        <v>5.3669242544401614</v>
      </c>
      <c r="AC262" s="13">
        <v>18.58164983164983</v>
      </c>
    </row>
    <row r="263" spans="1:29" x14ac:dyDescent="0.25">
      <c r="A263" t="s">
        <v>1493</v>
      </c>
      <c r="B263">
        <v>8.3000000000000007</v>
      </c>
      <c r="C263">
        <v>6.1</v>
      </c>
      <c r="D263">
        <v>11.1</v>
      </c>
      <c r="E263">
        <v>5.2</v>
      </c>
      <c r="F263">
        <v>4.2</v>
      </c>
      <c r="G263">
        <v>12</v>
      </c>
      <c r="H263">
        <v>30.1</v>
      </c>
      <c r="I263">
        <v>15.7</v>
      </c>
      <c r="J263">
        <v>10.9</v>
      </c>
      <c r="K263">
        <v>13.3</v>
      </c>
      <c r="L263">
        <v>11.8</v>
      </c>
      <c r="M263">
        <v>8.9</v>
      </c>
      <c r="N263">
        <v>24.5</v>
      </c>
      <c r="O263">
        <v>14.7</v>
      </c>
      <c r="P263">
        <v>16.600000000000001</v>
      </c>
      <c r="Q263">
        <v>5</v>
      </c>
      <c r="R263">
        <v>5.9</v>
      </c>
      <c r="S263">
        <v>11.7</v>
      </c>
      <c r="T263">
        <v>10.8</v>
      </c>
      <c r="U263">
        <v>12.2</v>
      </c>
      <c r="V263">
        <v>3.1</v>
      </c>
      <c r="W263">
        <v>3.6</v>
      </c>
      <c r="X263">
        <v>4.5999999999999996</v>
      </c>
      <c r="Y263">
        <v>4.5999999999999996</v>
      </c>
      <c r="Z263">
        <v>6.4</v>
      </c>
      <c r="AA263">
        <v>4.8</v>
      </c>
      <c r="AB263" s="13">
        <v>7.1448331827151845</v>
      </c>
      <c r="AC263" s="13">
        <v>5.7479557479557482</v>
      </c>
    </row>
    <row r="264" spans="1:29" x14ac:dyDescent="0.25">
      <c r="A264" t="s">
        <v>1494</v>
      </c>
      <c r="B264" t="s">
        <v>1144</v>
      </c>
      <c r="C264" t="s">
        <v>1144</v>
      </c>
      <c r="D264" t="s">
        <v>1144</v>
      </c>
      <c r="E264" t="s">
        <v>1144</v>
      </c>
      <c r="F264" t="s">
        <v>1144</v>
      </c>
      <c r="G264" t="s">
        <v>1144</v>
      </c>
      <c r="H264" t="s">
        <v>1144</v>
      </c>
      <c r="I264" t="s">
        <v>1144</v>
      </c>
      <c r="J264" t="s">
        <v>1144</v>
      </c>
      <c r="K264" t="s">
        <v>1144</v>
      </c>
      <c r="L264" t="s">
        <v>1144</v>
      </c>
      <c r="M264" t="s">
        <v>1144</v>
      </c>
      <c r="N264" t="s">
        <v>1144</v>
      </c>
      <c r="O264" t="s">
        <v>1144</v>
      </c>
      <c r="P264" t="s">
        <v>1144</v>
      </c>
      <c r="Q264" t="s">
        <v>1144</v>
      </c>
      <c r="R264" t="s">
        <v>1144</v>
      </c>
      <c r="S264" t="s">
        <v>1144</v>
      </c>
      <c r="T264" t="s">
        <v>1144</v>
      </c>
      <c r="U264" t="s">
        <v>1144</v>
      </c>
      <c r="V264" t="s">
        <v>1144</v>
      </c>
      <c r="W264" t="s">
        <v>1144</v>
      </c>
      <c r="X264" t="s">
        <v>1144</v>
      </c>
      <c r="Y264" t="s">
        <v>1144</v>
      </c>
      <c r="Z264" t="s">
        <v>1144</v>
      </c>
      <c r="AA264" t="s">
        <v>1144</v>
      </c>
      <c r="AB264" t="s">
        <v>1144</v>
      </c>
      <c r="AC264" t="s">
        <v>1144</v>
      </c>
    </row>
    <row r="265" spans="1:29" x14ac:dyDescent="0.25">
      <c r="A265" t="s">
        <v>1495</v>
      </c>
      <c r="B265">
        <v>118825921</v>
      </c>
      <c r="C265">
        <v>1052249</v>
      </c>
      <c r="D265">
        <v>9734</v>
      </c>
      <c r="E265">
        <v>749858</v>
      </c>
      <c r="F265">
        <v>20376</v>
      </c>
      <c r="G265">
        <v>17882</v>
      </c>
      <c r="H265">
        <v>494</v>
      </c>
      <c r="I265">
        <v>765</v>
      </c>
      <c r="J265">
        <v>6261</v>
      </c>
      <c r="K265">
        <v>2183</v>
      </c>
      <c r="L265">
        <v>1930</v>
      </c>
      <c r="M265">
        <v>20127</v>
      </c>
      <c r="N265">
        <v>1859</v>
      </c>
      <c r="O265">
        <v>18077</v>
      </c>
      <c r="P265">
        <v>2018</v>
      </c>
      <c r="Q265">
        <v>1665</v>
      </c>
      <c r="R265">
        <v>173519</v>
      </c>
      <c r="S265">
        <v>3343</v>
      </c>
      <c r="T265">
        <v>22158</v>
      </c>
      <c r="U265">
        <v>6403</v>
      </c>
      <c r="V265">
        <v>110569</v>
      </c>
      <c r="W265">
        <v>221584</v>
      </c>
      <c r="X265">
        <v>7729</v>
      </c>
      <c r="Y265">
        <v>70121</v>
      </c>
      <c r="Z265">
        <v>96411</v>
      </c>
      <c r="AA265">
        <v>37030</v>
      </c>
      <c r="AB265" s="8">
        <v>333452</v>
      </c>
      <c r="AC265" s="8">
        <v>40078</v>
      </c>
    </row>
    <row r="266" spans="1:29" x14ac:dyDescent="0.25">
      <c r="A266" t="s">
        <v>1496</v>
      </c>
      <c r="B266">
        <v>33.200000000000003</v>
      </c>
      <c r="C266">
        <v>36.4</v>
      </c>
      <c r="D266">
        <v>29.5</v>
      </c>
      <c r="E266">
        <v>38.4</v>
      </c>
      <c r="F266">
        <v>25.8</v>
      </c>
      <c r="G266">
        <v>23.8</v>
      </c>
      <c r="H266">
        <v>40.1</v>
      </c>
      <c r="I266">
        <v>22.5</v>
      </c>
      <c r="J266">
        <v>24.6</v>
      </c>
      <c r="K266">
        <v>15.7</v>
      </c>
      <c r="L266">
        <v>26</v>
      </c>
      <c r="M266">
        <v>29</v>
      </c>
      <c r="N266">
        <v>32.200000000000003</v>
      </c>
      <c r="O266">
        <v>34.4</v>
      </c>
      <c r="P266">
        <v>22.7</v>
      </c>
      <c r="Q266">
        <v>30</v>
      </c>
      <c r="R266">
        <v>32.799999999999997</v>
      </c>
      <c r="S266">
        <v>22.9</v>
      </c>
      <c r="T266">
        <v>36.299999999999997</v>
      </c>
      <c r="U266">
        <v>35</v>
      </c>
      <c r="V266">
        <v>38.200000000000003</v>
      </c>
      <c r="W266">
        <v>38.4</v>
      </c>
      <c r="X266">
        <v>45.4</v>
      </c>
      <c r="Y266">
        <v>34.1</v>
      </c>
      <c r="Z266">
        <v>38.1</v>
      </c>
      <c r="AA266">
        <v>32.6</v>
      </c>
      <c r="AB266" s="13">
        <v>39.396974677014981</v>
      </c>
      <c r="AC266" s="13">
        <v>20.287938519886222</v>
      </c>
    </row>
    <row r="267" spans="1:29" x14ac:dyDescent="0.25">
      <c r="A267" t="s">
        <v>1497</v>
      </c>
      <c r="B267">
        <v>37.4</v>
      </c>
      <c r="C267">
        <v>36.700000000000003</v>
      </c>
      <c r="D267">
        <v>34.5</v>
      </c>
      <c r="E267">
        <v>36.700000000000003</v>
      </c>
      <c r="F267">
        <v>41.2</v>
      </c>
      <c r="G267">
        <v>37.6</v>
      </c>
      <c r="H267">
        <v>32.6</v>
      </c>
      <c r="I267">
        <v>33.700000000000003</v>
      </c>
      <c r="J267">
        <v>31</v>
      </c>
      <c r="K267">
        <v>32.799999999999997</v>
      </c>
      <c r="L267">
        <v>29.6</v>
      </c>
      <c r="M267">
        <v>39.299999999999997</v>
      </c>
      <c r="N267">
        <v>41.5</v>
      </c>
      <c r="O267">
        <v>40.200000000000003</v>
      </c>
      <c r="P267">
        <v>29.1</v>
      </c>
      <c r="Q267">
        <v>36.200000000000003</v>
      </c>
      <c r="R267">
        <v>36.4</v>
      </c>
      <c r="S267">
        <v>39</v>
      </c>
      <c r="T267">
        <v>33.799999999999997</v>
      </c>
      <c r="U267">
        <v>38</v>
      </c>
      <c r="V267">
        <v>41</v>
      </c>
      <c r="W267">
        <v>35.200000000000003</v>
      </c>
      <c r="X267">
        <v>37.799999999999997</v>
      </c>
      <c r="Y267">
        <v>37.799999999999997</v>
      </c>
      <c r="Z267">
        <v>34.700000000000003</v>
      </c>
      <c r="AA267">
        <v>38.299999999999997</v>
      </c>
      <c r="AB267" s="13">
        <v>35.898720055660185</v>
      </c>
      <c r="AC267" s="13">
        <v>38.889166126054192</v>
      </c>
    </row>
    <row r="268" spans="1:29" x14ac:dyDescent="0.25">
      <c r="A268" t="s">
        <v>1498</v>
      </c>
      <c r="B268">
        <v>20.6</v>
      </c>
      <c r="C268">
        <v>19.3</v>
      </c>
      <c r="D268">
        <v>30.6</v>
      </c>
      <c r="E268">
        <v>16.600000000000001</v>
      </c>
      <c r="F268">
        <v>30.4</v>
      </c>
      <c r="G268">
        <v>35</v>
      </c>
      <c r="H268">
        <v>24.9</v>
      </c>
      <c r="I268">
        <v>38.700000000000003</v>
      </c>
      <c r="J268">
        <v>40.700000000000003</v>
      </c>
      <c r="K268">
        <v>43</v>
      </c>
      <c r="L268">
        <v>41.6</v>
      </c>
      <c r="M268">
        <v>27.6</v>
      </c>
      <c r="N268">
        <v>16.600000000000001</v>
      </c>
      <c r="O268">
        <v>21.8</v>
      </c>
      <c r="P268">
        <v>41.6</v>
      </c>
      <c r="Q268">
        <v>33.1</v>
      </c>
      <c r="R268">
        <v>23.6</v>
      </c>
      <c r="S268">
        <v>35.5</v>
      </c>
      <c r="T268">
        <v>23.1</v>
      </c>
      <c r="U268">
        <v>19.600000000000001</v>
      </c>
      <c r="V268">
        <v>16.8</v>
      </c>
      <c r="W268">
        <v>16.5</v>
      </c>
      <c r="X268">
        <v>11.6</v>
      </c>
      <c r="Y268">
        <v>22.1</v>
      </c>
      <c r="Z268">
        <v>17.8</v>
      </c>
      <c r="AA268">
        <v>22.7</v>
      </c>
      <c r="AB268" s="13">
        <v>15.502381152309777</v>
      </c>
      <c r="AC268" s="13">
        <v>38.290333848994457</v>
      </c>
    </row>
    <row r="269" spans="1:29" x14ac:dyDescent="0.25">
      <c r="A269" t="s">
        <v>1499</v>
      </c>
      <c r="B269">
        <v>8.8000000000000007</v>
      </c>
      <c r="C269">
        <v>7.6</v>
      </c>
      <c r="D269">
        <v>5.3</v>
      </c>
      <c r="E269">
        <v>8.3000000000000007</v>
      </c>
      <c r="F269">
        <v>2.6</v>
      </c>
      <c r="G269">
        <v>3.6</v>
      </c>
      <c r="H269">
        <v>2.4</v>
      </c>
      <c r="I269">
        <v>5.0999999999999996</v>
      </c>
      <c r="J269">
        <v>3.6</v>
      </c>
      <c r="K269">
        <v>8.4</v>
      </c>
      <c r="L269">
        <v>2.7</v>
      </c>
      <c r="M269">
        <v>4.0999999999999996</v>
      </c>
      <c r="N269">
        <v>9.6999999999999993</v>
      </c>
      <c r="O269">
        <v>3.5</v>
      </c>
      <c r="P269">
        <v>6.5</v>
      </c>
      <c r="Q269">
        <v>0.7</v>
      </c>
      <c r="R269">
        <v>7.2</v>
      </c>
      <c r="S269">
        <v>2.6</v>
      </c>
      <c r="T269">
        <v>6.8</v>
      </c>
      <c r="U269">
        <v>7.4</v>
      </c>
      <c r="V269">
        <v>4</v>
      </c>
      <c r="W269">
        <v>9.9</v>
      </c>
      <c r="X269">
        <v>5.3</v>
      </c>
      <c r="Y269">
        <v>6</v>
      </c>
      <c r="Z269">
        <v>9.4</v>
      </c>
      <c r="AA269">
        <v>6.5</v>
      </c>
      <c r="AB269" s="13">
        <v>9.2019241150150552</v>
      </c>
      <c r="AC269" s="13">
        <v>2.5325615050651229</v>
      </c>
    </row>
    <row r="270" spans="1:29" x14ac:dyDescent="0.25">
      <c r="A270" t="s">
        <v>1500</v>
      </c>
      <c r="B270">
        <v>118825921</v>
      </c>
      <c r="C270">
        <v>1052249</v>
      </c>
      <c r="D270">
        <v>9734</v>
      </c>
      <c r="E270">
        <v>749858</v>
      </c>
      <c r="F270">
        <v>20376</v>
      </c>
      <c r="G270">
        <v>17882</v>
      </c>
      <c r="H270">
        <v>494</v>
      </c>
      <c r="I270">
        <v>765</v>
      </c>
      <c r="J270">
        <v>6261</v>
      </c>
      <c r="K270">
        <v>2183</v>
      </c>
      <c r="L270">
        <v>1930</v>
      </c>
      <c r="M270">
        <v>20127</v>
      </c>
      <c r="N270">
        <v>1859</v>
      </c>
      <c r="O270">
        <v>18077</v>
      </c>
      <c r="P270">
        <v>2018</v>
      </c>
      <c r="Q270">
        <v>1665</v>
      </c>
      <c r="R270">
        <v>173519</v>
      </c>
      <c r="S270">
        <v>3343</v>
      </c>
      <c r="T270">
        <v>22158</v>
      </c>
      <c r="U270">
        <v>6403</v>
      </c>
      <c r="V270">
        <v>110569</v>
      </c>
      <c r="W270">
        <v>221584</v>
      </c>
      <c r="X270">
        <v>7729</v>
      </c>
      <c r="Y270">
        <v>70121</v>
      </c>
      <c r="Z270">
        <v>96411</v>
      </c>
      <c r="AA270">
        <v>37030</v>
      </c>
      <c r="AB270" s="8">
        <v>333452</v>
      </c>
      <c r="AC270" s="8">
        <v>40078</v>
      </c>
    </row>
    <row r="271" spans="1:29" x14ac:dyDescent="0.25">
      <c r="A271" t="s">
        <v>1501</v>
      </c>
      <c r="B271">
        <v>7.8</v>
      </c>
      <c r="C271">
        <v>2</v>
      </c>
      <c r="D271">
        <v>5.7</v>
      </c>
      <c r="E271">
        <v>1.4</v>
      </c>
      <c r="F271">
        <v>2.5</v>
      </c>
      <c r="G271">
        <v>3.8</v>
      </c>
      <c r="H271">
        <v>1.8</v>
      </c>
      <c r="I271">
        <v>4.8</v>
      </c>
      <c r="J271">
        <v>3.6</v>
      </c>
      <c r="K271">
        <v>6</v>
      </c>
      <c r="L271">
        <v>8.6999999999999993</v>
      </c>
      <c r="M271">
        <v>1.8</v>
      </c>
      <c r="N271">
        <v>13.6</v>
      </c>
      <c r="O271">
        <v>1.5</v>
      </c>
      <c r="P271">
        <v>5.6</v>
      </c>
      <c r="Q271">
        <v>2.8</v>
      </c>
      <c r="R271">
        <v>2.9</v>
      </c>
      <c r="S271">
        <v>13.1</v>
      </c>
      <c r="T271">
        <v>4.4000000000000004</v>
      </c>
      <c r="U271">
        <v>4.7</v>
      </c>
      <c r="V271">
        <v>0.7</v>
      </c>
      <c r="W271">
        <v>1.7</v>
      </c>
      <c r="X271">
        <v>0.3</v>
      </c>
      <c r="Y271">
        <v>1.7</v>
      </c>
      <c r="Z271">
        <v>2.4</v>
      </c>
      <c r="AA271">
        <v>3</v>
      </c>
      <c r="AB271" s="13">
        <v>1.4499838057651475</v>
      </c>
      <c r="AC271" s="13">
        <v>4.229252956734368</v>
      </c>
    </row>
    <row r="272" spans="1:29" x14ac:dyDescent="0.25">
      <c r="A272" t="s">
        <v>1502</v>
      </c>
      <c r="B272">
        <v>6.9</v>
      </c>
      <c r="C272">
        <v>2.8</v>
      </c>
      <c r="D272">
        <v>5.4</v>
      </c>
      <c r="E272">
        <v>2.1</v>
      </c>
      <c r="F272">
        <v>6.8</v>
      </c>
      <c r="G272">
        <v>6.1</v>
      </c>
      <c r="H272">
        <v>8.3000000000000007</v>
      </c>
      <c r="I272">
        <v>8.9</v>
      </c>
      <c r="J272">
        <v>4.2</v>
      </c>
      <c r="K272">
        <v>8.4</v>
      </c>
      <c r="L272">
        <v>6.9</v>
      </c>
      <c r="M272">
        <v>4.0999999999999996</v>
      </c>
      <c r="N272">
        <v>10.6</v>
      </c>
      <c r="O272">
        <v>4</v>
      </c>
      <c r="P272">
        <v>5.7</v>
      </c>
      <c r="Q272">
        <v>4.0999999999999996</v>
      </c>
      <c r="R272">
        <v>4</v>
      </c>
      <c r="S272">
        <v>8.6</v>
      </c>
      <c r="T272">
        <v>5.2</v>
      </c>
      <c r="U272">
        <v>6.7</v>
      </c>
      <c r="V272">
        <v>1.9</v>
      </c>
      <c r="W272">
        <v>2.2999999999999998</v>
      </c>
      <c r="X272">
        <v>0.7</v>
      </c>
      <c r="Y272">
        <v>0.8</v>
      </c>
      <c r="Z272">
        <v>2.7</v>
      </c>
      <c r="AA272">
        <v>3.4</v>
      </c>
      <c r="AB272" s="13">
        <v>2.3085781461799599</v>
      </c>
      <c r="AC272" s="13">
        <v>7.4754229252956739</v>
      </c>
    </row>
    <row r="273" spans="1:29" x14ac:dyDescent="0.25">
      <c r="A273" t="s">
        <v>1503</v>
      </c>
      <c r="B273">
        <v>14.1</v>
      </c>
      <c r="C273">
        <v>10.9</v>
      </c>
      <c r="D273">
        <v>14.7</v>
      </c>
      <c r="E273">
        <v>10.199999999999999</v>
      </c>
      <c r="F273">
        <v>15.1</v>
      </c>
      <c r="G273">
        <v>16.2</v>
      </c>
      <c r="H273">
        <v>19.2</v>
      </c>
      <c r="I273">
        <v>11.9</v>
      </c>
      <c r="J273">
        <v>20.100000000000001</v>
      </c>
      <c r="K273">
        <v>15.2</v>
      </c>
      <c r="L273">
        <v>25.7</v>
      </c>
      <c r="M273">
        <v>11</v>
      </c>
      <c r="N273">
        <v>12.7</v>
      </c>
      <c r="O273">
        <v>14.1</v>
      </c>
      <c r="P273">
        <v>17.899999999999999</v>
      </c>
      <c r="Q273">
        <v>20.7</v>
      </c>
      <c r="R273">
        <v>11.5</v>
      </c>
      <c r="S273">
        <v>16.600000000000001</v>
      </c>
      <c r="T273">
        <v>13.4</v>
      </c>
      <c r="U273">
        <v>15.6</v>
      </c>
      <c r="V273">
        <v>11.9</v>
      </c>
      <c r="W273">
        <v>12.1</v>
      </c>
      <c r="X273">
        <v>9.3000000000000007</v>
      </c>
      <c r="Y273">
        <v>8.9</v>
      </c>
      <c r="Z273">
        <v>9.5</v>
      </c>
      <c r="AA273">
        <v>10.3</v>
      </c>
      <c r="AB273" s="13">
        <v>8.4617876036131143</v>
      </c>
      <c r="AC273" s="13">
        <v>17.57073706272768</v>
      </c>
    </row>
    <row r="274" spans="1:29" x14ac:dyDescent="0.25">
      <c r="A274" t="s">
        <v>1504</v>
      </c>
      <c r="B274">
        <v>29</v>
      </c>
      <c r="C274">
        <v>27.6</v>
      </c>
      <c r="D274">
        <v>29.1</v>
      </c>
      <c r="E274">
        <v>26.8</v>
      </c>
      <c r="F274">
        <v>33.200000000000003</v>
      </c>
      <c r="G274">
        <v>32.1</v>
      </c>
      <c r="H274">
        <v>25.9</v>
      </c>
      <c r="I274">
        <v>32.4</v>
      </c>
      <c r="J274">
        <v>31.4</v>
      </c>
      <c r="K274">
        <v>35.799999999999997</v>
      </c>
      <c r="L274">
        <v>33.200000000000003</v>
      </c>
      <c r="M274">
        <v>33.799999999999997</v>
      </c>
      <c r="N274">
        <v>31</v>
      </c>
      <c r="O274">
        <v>32.5</v>
      </c>
      <c r="P274">
        <v>39.1</v>
      </c>
      <c r="Q274">
        <v>32.6</v>
      </c>
      <c r="R274">
        <v>28.1</v>
      </c>
      <c r="S274">
        <v>28.2</v>
      </c>
      <c r="T274">
        <v>24.6</v>
      </c>
      <c r="U274">
        <v>32.5</v>
      </c>
      <c r="V274">
        <v>31.3</v>
      </c>
      <c r="W274">
        <v>25.6</v>
      </c>
      <c r="X274">
        <v>34.4</v>
      </c>
      <c r="Y274">
        <v>28.1</v>
      </c>
      <c r="Z274">
        <v>25.6</v>
      </c>
      <c r="AA274">
        <v>29.3</v>
      </c>
      <c r="AB274" s="13">
        <v>25.630375586291279</v>
      </c>
      <c r="AC274" s="13">
        <v>32.923299565846598</v>
      </c>
    </row>
    <row r="275" spans="1:29" x14ac:dyDescent="0.25">
      <c r="A275" t="s">
        <v>1505</v>
      </c>
      <c r="B275">
        <v>31.7</v>
      </c>
      <c r="C275">
        <v>42.2</v>
      </c>
      <c r="D275">
        <v>30</v>
      </c>
      <c r="E275">
        <v>44.2</v>
      </c>
      <c r="F275">
        <v>32</v>
      </c>
      <c r="G275">
        <v>30.2</v>
      </c>
      <c r="H275">
        <v>29.4</v>
      </c>
      <c r="I275">
        <v>29.2</v>
      </c>
      <c r="J275">
        <v>31.5</v>
      </c>
      <c r="K275">
        <v>30.4</v>
      </c>
      <c r="L275">
        <v>16.8</v>
      </c>
      <c r="M275">
        <v>38.1</v>
      </c>
      <c r="N275">
        <v>24.2</v>
      </c>
      <c r="O275">
        <v>36.700000000000003</v>
      </c>
      <c r="P275">
        <v>21.3</v>
      </c>
      <c r="Q275">
        <v>28.2</v>
      </c>
      <c r="R275">
        <v>39.799999999999997</v>
      </c>
      <c r="S275">
        <v>22.8</v>
      </c>
      <c r="T275">
        <v>39.6</v>
      </c>
      <c r="U275">
        <v>30.8</v>
      </c>
      <c r="V275">
        <v>41</v>
      </c>
      <c r="W275">
        <v>42.9</v>
      </c>
      <c r="X275">
        <v>42.2</v>
      </c>
      <c r="Y275">
        <v>46</v>
      </c>
      <c r="Z275">
        <v>43.6</v>
      </c>
      <c r="AA275">
        <v>40.6</v>
      </c>
      <c r="AB275" s="13">
        <v>46.009320681837266</v>
      </c>
      <c r="AC275" s="13">
        <v>29.866759818354208</v>
      </c>
    </row>
    <row r="276" spans="1:29" x14ac:dyDescent="0.25">
      <c r="A276" t="s">
        <v>1506</v>
      </c>
      <c r="B276">
        <v>10.6</v>
      </c>
      <c r="C276">
        <v>14.5</v>
      </c>
      <c r="D276">
        <v>15.1</v>
      </c>
      <c r="E276">
        <v>15.3</v>
      </c>
      <c r="F276">
        <v>10.3</v>
      </c>
      <c r="G276">
        <v>11.6</v>
      </c>
      <c r="H276">
        <v>15.4</v>
      </c>
      <c r="I276">
        <v>12.8</v>
      </c>
      <c r="J276">
        <v>9.1999999999999993</v>
      </c>
      <c r="K276">
        <v>4.2</v>
      </c>
      <c r="L276">
        <v>8.6</v>
      </c>
      <c r="M276">
        <v>11.2</v>
      </c>
      <c r="N276">
        <v>7.9</v>
      </c>
      <c r="O276">
        <v>11.2</v>
      </c>
      <c r="P276">
        <v>10.4</v>
      </c>
      <c r="Q276">
        <v>11.6</v>
      </c>
      <c r="R276">
        <v>13.7</v>
      </c>
      <c r="S276">
        <v>10.7</v>
      </c>
      <c r="T276">
        <v>12.8</v>
      </c>
      <c r="U276">
        <v>9.6999999999999993</v>
      </c>
      <c r="V276">
        <v>13.2</v>
      </c>
      <c r="W276">
        <v>15.4</v>
      </c>
      <c r="X276">
        <v>13.1</v>
      </c>
      <c r="Y276">
        <v>14.6</v>
      </c>
      <c r="Z276">
        <v>16.2</v>
      </c>
      <c r="AA276">
        <v>13.4</v>
      </c>
      <c r="AB276" s="13">
        <v>16.139954176313232</v>
      </c>
      <c r="AC276" s="13">
        <v>7.9345276710414687</v>
      </c>
    </row>
    <row r="277" spans="1:29" x14ac:dyDescent="0.25">
      <c r="A277" t="s">
        <v>1507</v>
      </c>
      <c r="B277">
        <v>135393564</v>
      </c>
      <c r="C277">
        <v>1220422</v>
      </c>
      <c r="D277">
        <v>10867</v>
      </c>
      <c r="E277">
        <v>877617</v>
      </c>
      <c r="F277">
        <v>24063</v>
      </c>
      <c r="G277">
        <v>21075</v>
      </c>
      <c r="H277">
        <v>992</v>
      </c>
      <c r="I277">
        <v>1167</v>
      </c>
      <c r="J277">
        <v>7455</v>
      </c>
      <c r="K277">
        <v>2688</v>
      </c>
      <c r="L277">
        <v>2661</v>
      </c>
      <c r="M277">
        <v>22979</v>
      </c>
      <c r="N277">
        <v>2770</v>
      </c>
      <c r="O277">
        <v>22348</v>
      </c>
      <c r="P277">
        <v>2469</v>
      </c>
      <c r="Q277">
        <v>1969</v>
      </c>
      <c r="R277">
        <v>191068</v>
      </c>
      <c r="S277">
        <v>4512</v>
      </c>
      <c r="T277">
        <v>23722</v>
      </c>
      <c r="U277">
        <v>7603</v>
      </c>
      <c r="V277">
        <v>124752</v>
      </c>
      <c r="W277">
        <v>252912</v>
      </c>
      <c r="X277">
        <v>9838</v>
      </c>
      <c r="Y277">
        <v>77554</v>
      </c>
      <c r="Z277">
        <v>104964</v>
      </c>
      <c r="AA277">
        <v>39497</v>
      </c>
      <c r="AB277" s="8">
        <v>404958</v>
      </c>
      <c r="AC277" s="8">
        <v>46607</v>
      </c>
    </row>
    <row r="278" spans="1:29" x14ac:dyDescent="0.25">
      <c r="A278" t="s">
        <v>1508</v>
      </c>
      <c r="B278">
        <v>12.9</v>
      </c>
      <c r="C278">
        <v>1.1000000000000001</v>
      </c>
      <c r="D278">
        <v>3.6</v>
      </c>
      <c r="E278">
        <v>0.4</v>
      </c>
      <c r="F278">
        <v>1.4</v>
      </c>
      <c r="G278">
        <v>5.2</v>
      </c>
      <c r="H278">
        <v>12.5</v>
      </c>
      <c r="I278">
        <v>8.6</v>
      </c>
      <c r="J278">
        <v>7.5</v>
      </c>
      <c r="K278">
        <v>6.9</v>
      </c>
      <c r="L278">
        <v>9.6999999999999993</v>
      </c>
      <c r="M278">
        <v>1.1000000000000001</v>
      </c>
      <c r="N278">
        <v>1.8</v>
      </c>
      <c r="O278">
        <v>2.1</v>
      </c>
      <c r="P278">
        <v>14.4</v>
      </c>
      <c r="Q278">
        <v>6.2</v>
      </c>
      <c r="R278">
        <v>2.5</v>
      </c>
      <c r="S278">
        <v>27.9</v>
      </c>
      <c r="T278">
        <v>0.8</v>
      </c>
      <c r="U278">
        <v>6.9</v>
      </c>
      <c r="V278">
        <v>0.2</v>
      </c>
      <c r="W278">
        <v>0.4</v>
      </c>
      <c r="X278">
        <v>0</v>
      </c>
      <c r="Y278">
        <v>0.4</v>
      </c>
      <c r="Z278">
        <v>3.6</v>
      </c>
      <c r="AA278">
        <v>1.5</v>
      </c>
      <c r="AB278" s="13">
        <v>0.25978002657065669</v>
      </c>
      <c r="AC278" s="13">
        <v>0.93977299547278303</v>
      </c>
    </row>
    <row r="279" spans="1:29" x14ac:dyDescent="0.25">
      <c r="A279" t="s">
        <v>1509</v>
      </c>
      <c r="B279">
        <v>5.0999999999999996</v>
      </c>
      <c r="C279">
        <v>1.1000000000000001</v>
      </c>
      <c r="D279">
        <v>3.5</v>
      </c>
      <c r="E279">
        <v>0.7</v>
      </c>
      <c r="F279">
        <v>0.8</v>
      </c>
      <c r="G279">
        <v>2.9</v>
      </c>
      <c r="H279">
        <v>3.1</v>
      </c>
      <c r="I279">
        <v>1.6</v>
      </c>
      <c r="J279">
        <v>2.2999999999999998</v>
      </c>
      <c r="K279">
        <v>3.1</v>
      </c>
      <c r="L279">
        <v>6.3</v>
      </c>
      <c r="M279">
        <v>1.8</v>
      </c>
      <c r="N279">
        <v>7.9</v>
      </c>
      <c r="O279">
        <v>0.9</v>
      </c>
      <c r="P279">
        <v>3.5</v>
      </c>
      <c r="Q279">
        <v>0</v>
      </c>
      <c r="R279">
        <v>2.2999999999999998</v>
      </c>
      <c r="S279">
        <v>7.4</v>
      </c>
      <c r="T279">
        <v>0.8</v>
      </c>
      <c r="U279">
        <v>5.3</v>
      </c>
      <c r="V279">
        <v>0.7</v>
      </c>
      <c r="W279">
        <v>1.3</v>
      </c>
      <c r="X279">
        <v>0</v>
      </c>
      <c r="Y279">
        <v>0.4</v>
      </c>
      <c r="Z279">
        <v>3.3</v>
      </c>
      <c r="AA279">
        <v>1.5</v>
      </c>
      <c r="AB279" s="13">
        <v>0.28151067518112988</v>
      </c>
      <c r="AC279" s="13">
        <v>0.59218572317463047</v>
      </c>
    </row>
    <row r="280" spans="1:29" x14ac:dyDescent="0.25">
      <c r="A280" t="s">
        <v>1510</v>
      </c>
      <c r="B280">
        <v>10.5</v>
      </c>
      <c r="C280">
        <v>3</v>
      </c>
      <c r="D280">
        <v>4.2</v>
      </c>
      <c r="E280">
        <v>2.2999999999999998</v>
      </c>
      <c r="F280">
        <v>2.2999999999999998</v>
      </c>
      <c r="G280">
        <v>3.3</v>
      </c>
      <c r="H280">
        <v>14.5</v>
      </c>
      <c r="I280">
        <v>1.3</v>
      </c>
      <c r="J280">
        <v>6.7</v>
      </c>
      <c r="K280">
        <v>5.4</v>
      </c>
      <c r="L280">
        <v>8.1</v>
      </c>
      <c r="M280">
        <v>2.6</v>
      </c>
      <c r="N280">
        <v>13.2</v>
      </c>
      <c r="O280">
        <v>1.9</v>
      </c>
      <c r="P280">
        <v>5.5</v>
      </c>
      <c r="Q280">
        <v>1.2</v>
      </c>
      <c r="R280">
        <v>5.7</v>
      </c>
      <c r="S280">
        <v>9.1</v>
      </c>
      <c r="T280">
        <v>3.2</v>
      </c>
      <c r="U280">
        <v>3.2</v>
      </c>
      <c r="V280">
        <v>1.1000000000000001</v>
      </c>
      <c r="W280">
        <v>4.2</v>
      </c>
      <c r="X280">
        <v>0.8</v>
      </c>
      <c r="Y280">
        <v>3.5</v>
      </c>
      <c r="Z280">
        <v>7.4</v>
      </c>
      <c r="AA280">
        <v>5.7</v>
      </c>
      <c r="AB280" s="13">
        <v>1.1704917547004874</v>
      </c>
      <c r="AC280" s="13">
        <v>1.6328019396228035</v>
      </c>
    </row>
    <row r="281" spans="1:29" x14ac:dyDescent="0.25">
      <c r="A281" t="s">
        <v>1511</v>
      </c>
      <c r="B281">
        <v>10.8</v>
      </c>
      <c r="C281">
        <v>6</v>
      </c>
      <c r="D281">
        <v>6.6</v>
      </c>
      <c r="E281">
        <v>5.3</v>
      </c>
      <c r="F281">
        <v>6.6</v>
      </c>
      <c r="G281">
        <v>5.5</v>
      </c>
      <c r="H281">
        <v>10.5</v>
      </c>
      <c r="I281">
        <v>8.8000000000000007</v>
      </c>
      <c r="J281">
        <v>6.3</v>
      </c>
      <c r="K281">
        <v>6.1</v>
      </c>
      <c r="L281">
        <v>11.4</v>
      </c>
      <c r="M281">
        <v>3.6</v>
      </c>
      <c r="N281">
        <v>15.8</v>
      </c>
      <c r="O281">
        <v>3</v>
      </c>
      <c r="P281">
        <v>3.5</v>
      </c>
      <c r="Q281">
        <v>1.7</v>
      </c>
      <c r="R281">
        <v>9.1999999999999993</v>
      </c>
      <c r="S281">
        <v>4.8</v>
      </c>
      <c r="T281">
        <v>11.8</v>
      </c>
      <c r="U281">
        <v>8.1</v>
      </c>
      <c r="V281">
        <v>1.2</v>
      </c>
      <c r="W281">
        <v>7.4</v>
      </c>
      <c r="X281">
        <v>0.9</v>
      </c>
      <c r="Y281">
        <v>6.5</v>
      </c>
      <c r="Z281">
        <v>10</v>
      </c>
      <c r="AA281">
        <v>8.6999999999999993</v>
      </c>
      <c r="AB281" s="13">
        <v>5.041757416818534</v>
      </c>
      <c r="AC281" s="13">
        <v>7.8958096423284054</v>
      </c>
    </row>
    <row r="282" spans="1:29" x14ac:dyDescent="0.25">
      <c r="A282" t="s">
        <v>1512</v>
      </c>
      <c r="B282">
        <v>15.5</v>
      </c>
      <c r="C282">
        <v>13</v>
      </c>
      <c r="D282">
        <v>18.600000000000001</v>
      </c>
      <c r="E282">
        <v>10.8</v>
      </c>
      <c r="F282">
        <v>21.7</v>
      </c>
      <c r="G282">
        <v>15.1</v>
      </c>
      <c r="H282">
        <v>20.3</v>
      </c>
      <c r="I282">
        <v>20.7</v>
      </c>
      <c r="J282">
        <v>18.3</v>
      </c>
      <c r="K282">
        <v>24.9</v>
      </c>
      <c r="L282">
        <v>14.5</v>
      </c>
      <c r="M282">
        <v>12.9</v>
      </c>
      <c r="N282">
        <v>29.8</v>
      </c>
      <c r="O282">
        <v>11</v>
      </c>
      <c r="P282">
        <v>19.600000000000001</v>
      </c>
      <c r="Q282">
        <v>16.2</v>
      </c>
      <c r="R282">
        <v>18.600000000000001</v>
      </c>
      <c r="S282">
        <v>12</v>
      </c>
      <c r="T282">
        <v>28.6</v>
      </c>
      <c r="U282">
        <v>28</v>
      </c>
      <c r="V282">
        <v>4.3</v>
      </c>
      <c r="W282">
        <v>10</v>
      </c>
      <c r="X282">
        <v>4.2</v>
      </c>
      <c r="Y282">
        <v>5.5</v>
      </c>
      <c r="Z282">
        <v>17.8</v>
      </c>
      <c r="AA282">
        <v>17.5</v>
      </c>
      <c r="AB282" s="13">
        <v>14.157270630534525</v>
      </c>
      <c r="AC282" s="13">
        <v>21.449567661510073</v>
      </c>
    </row>
    <row r="283" spans="1:29" x14ac:dyDescent="0.25">
      <c r="A283" t="s">
        <v>1513</v>
      </c>
      <c r="B283">
        <v>13.6</v>
      </c>
      <c r="C283">
        <v>15.6</v>
      </c>
      <c r="D283">
        <v>18</v>
      </c>
      <c r="E283">
        <v>15.1</v>
      </c>
      <c r="F283">
        <v>20.100000000000001</v>
      </c>
      <c r="G283">
        <v>23.1</v>
      </c>
      <c r="H283">
        <v>20.2</v>
      </c>
      <c r="I283">
        <v>26.6</v>
      </c>
      <c r="J283">
        <v>21.2</v>
      </c>
      <c r="K283">
        <v>14.8</v>
      </c>
      <c r="L283">
        <v>16.100000000000001</v>
      </c>
      <c r="M283">
        <v>14.6</v>
      </c>
      <c r="N283">
        <v>16.600000000000001</v>
      </c>
      <c r="O283">
        <v>17.3</v>
      </c>
      <c r="P283">
        <v>14.3</v>
      </c>
      <c r="Q283">
        <v>18.7</v>
      </c>
      <c r="R283">
        <v>15.5</v>
      </c>
      <c r="S283">
        <v>12.4</v>
      </c>
      <c r="T283">
        <v>20.6</v>
      </c>
      <c r="U283">
        <v>18.7</v>
      </c>
      <c r="V283">
        <v>13.2</v>
      </c>
      <c r="W283">
        <v>17.399999999999999</v>
      </c>
      <c r="X283">
        <v>5.8</v>
      </c>
      <c r="Y283">
        <v>5.2</v>
      </c>
      <c r="Z283">
        <v>14.5</v>
      </c>
      <c r="AA283">
        <v>15.3</v>
      </c>
      <c r="AB283" s="13">
        <v>16.366882491517639</v>
      </c>
      <c r="AC283" s="13">
        <v>17.763426094792628</v>
      </c>
    </row>
    <row r="284" spans="1:29" x14ac:dyDescent="0.25">
      <c r="A284" t="s">
        <v>1514</v>
      </c>
      <c r="B284">
        <v>14</v>
      </c>
      <c r="C284">
        <v>27.1</v>
      </c>
      <c r="D284">
        <v>25.7</v>
      </c>
      <c r="E284">
        <v>29.2</v>
      </c>
      <c r="F284">
        <v>23</v>
      </c>
      <c r="G284">
        <v>25.8</v>
      </c>
      <c r="H284">
        <v>11.8</v>
      </c>
      <c r="I284">
        <v>17.2</v>
      </c>
      <c r="J284">
        <v>22.8</v>
      </c>
      <c r="K284">
        <v>19</v>
      </c>
      <c r="L284">
        <v>17.899999999999999</v>
      </c>
      <c r="M284">
        <v>23.7</v>
      </c>
      <c r="N284">
        <v>9.6</v>
      </c>
      <c r="O284">
        <v>28</v>
      </c>
      <c r="P284">
        <v>31.6</v>
      </c>
      <c r="Q284">
        <v>24.1</v>
      </c>
      <c r="R284">
        <v>20.5</v>
      </c>
      <c r="S284">
        <v>17.100000000000001</v>
      </c>
      <c r="T284">
        <v>21.7</v>
      </c>
      <c r="U284">
        <v>18.399999999999999</v>
      </c>
      <c r="V284">
        <v>39.200000000000003</v>
      </c>
      <c r="W284">
        <v>31.9</v>
      </c>
      <c r="X284">
        <v>33.799999999999997</v>
      </c>
      <c r="Y284">
        <v>25.4</v>
      </c>
      <c r="Z284">
        <v>18.5</v>
      </c>
      <c r="AA284">
        <v>19.2</v>
      </c>
      <c r="AB284" s="13">
        <v>25.137915536919877</v>
      </c>
      <c r="AC284" s="13">
        <v>26.148432638873988</v>
      </c>
    </row>
    <row r="285" spans="1:29" x14ac:dyDescent="0.25">
      <c r="A285" t="s">
        <v>1515</v>
      </c>
      <c r="B285">
        <v>14.5</v>
      </c>
      <c r="C285">
        <v>29.2</v>
      </c>
      <c r="D285">
        <v>19.5</v>
      </c>
      <c r="E285">
        <v>32</v>
      </c>
      <c r="F285">
        <v>22.4</v>
      </c>
      <c r="G285">
        <v>13.5</v>
      </c>
      <c r="H285">
        <v>6.9</v>
      </c>
      <c r="I285">
        <v>11.7</v>
      </c>
      <c r="J285">
        <v>10.199999999999999</v>
      </c>
      <c r="K285">
        <v>10.8</v>
      </c>
      <c r="L285">
        <v>15.3</v>
      </c>
      <c r="M285">
        <v>36.6</v>
      </c>
      <c r="N285">
        <v>5.4</v>
      </c>
      <c r="O285">
        <v>34.1</v>
      </c>
      <c r="P285">
        <v>7.2</v>
      </c>
      <c r="Q285">
        <v>29.6</v>
      </c>
      <c r="R285">
        <v>22.7</v>
      </c>
      <c r="S285">
        <v>9</v>
      </c>
      <c r="T285">
        <v>11</v>
      </c>
      <c r="U285">
        <v>11.1</v>
      </c>
      <c r="V285">
        <v>34.9</v>
      </c>
      <c r="W285">
        <v>24.2</v>
      </c>
      <c r="X285">
        <v>46.5</v>
      </c>
      <c r="Y285">
        <v>48.3</v>
      </c>
      <c r="Z285">
        <v>21.3</v>
      </c>
      <c r="AA285">
        <v>27.6</v>
      </c>
      <c r="AB285" s="13">
        <v>32.917981617846792</v>
      </c>
      <c r="AC285" s="13">
        <v>21.576158087840881</v>
      </c>
    </row>
    <row r="286" spans="1:29" x14ac:dyDescent="0.25">
      <c r="A286" t="s">
        <v>1516</v>
      </c>
      <c r="B286">
        <v>2.2999999999999998</v>
      </c>
      <c r="C286">
        <v>2.8</v>
      </c>
      <c r="D286">
        <v>0.1</v>
      </c>
      <c r="E286">
        <v>3.1</v>
      </c>
      <c r="F286">
        <v>1.3</v>
      </c>
      <c r="G286">
        <v>3.9</v>
      </c>
      <c r="H286">
        <v>0</v>
      </c>
      <c r="I286">
        <v>3.1</v>
      </c>
      <c r="J286">
        <v>3.8</v>
      </c>
      <c r="K286">
        <v>8.4</v>
      </c>
      <c r="L286">
        <v>0.8</v>
      </c>
      <c r="M286">
        <v>1.4</v>
      </c>
      <c r="N286">
        <v>0</v>
      </c>
      <c r="O286">
        <v>1.2</v>
      </c>
      <c r="P286">
        <v>0.4</v>
      </c>
      <c r="Q286">
        <v>0</v>
      </c>
      <c r="R286">
        <v>2</v>
      </c>
      <c r="S286">
        <v>0</v>
      </c>
      <c r="T286">
        <v>1.4</v>
      </c>
      <c r="U286">
        <v>0</v>
      </c>
      <c r="V286">
        <v>3.6</v>
      </c>
      <c r="W286">
        <v>2.2999999999999998</v>
      </c>
      <c r="X286">
        <v>6.1</v>
      </c>
      <c r="Y286">
        <v>3.7</v>
      </c>
      <c r="Z286">
        <v>2.2999999999999998</v>
      </c>
      <c r="AA286">
        <v>2.2999999999999998</v>
      </c>
      <c r="AB286" s="13">
        <v>3.3741770751534728</v>
      </c>
      <c r="AC286" s="13">
        <v>0.9354817945802133</v>
      </c>
    </row>
    <row r="287" spans="1:29" x14ac:dyDescent="0.25">
      <c r="A287" t="s">
        <v>1517</v>
      </c>
      <c r="B287">
        <v>0.9</v>
      </c>
      <c r="C287">
        <v>1.1000000000000001</v>
      </c>
      <c r="D287">
        <v>0.2</v>
      </c>
      <c r="E287">
        <v>1.2</v>
      </c>
      <c r="F287">
        <v>0.5</v>
      </c>
      <c r="G287">
        <v>1.8</v>
      </c>
      <c r="H287">
        <v>0.3</v>
      </c>
      <c r="I287">
        <v>0.5</v>
      </c>
      <c r="J287">
        <v>0.9</v>
      </c>
      <c r="K287">
        <v>0.5</v>
      </c>
      <c r="L287">
        <v>0</v>
      </c>
      <c r="M287">
        <v>1.8</v>
      </c>
      <c r="N287">
        <v>0</v>
      </c>
      <c r="O287">
        <v>0.4</v>
      </c>
      <c r="P287">
        <v>0.1</v>
      </c>
      <c r="Q287">
        <v>2.2999999999999998</v>
      </c>
      <c r="R287">
        <v>1</v>
      </c>
      <c r="S287">
        <v>0.4</v>
      </c>
      <c r="T287">
        <v>0</v>
      </c>
      <c r="U287">
        <v>0.2</v>
      </c>
      <c r="V287">
        <v>1.6</v>
      </c>
      <c r="W287">
        <v>0.8</v>
      </c>
      <c r="X287">
        <v>1.9</v>
      </c>
      <c r="Y287">
        <v>1.1000000000000001</v>
      </c>
      <c r="Z287">
        <v>1.1000000000000001</v>
      </c>
      <c r="AA287">
        <v>0.8</v>
      </c>
      <c r="AB287" s="13">
        <v>1.2922327747568885</v>
      </c>
      <c r="AC287" s="13">
        <v>1.0663634218035918</v>
      </c>
    </row>
    <row r="288" spans="1:29" x14ac:dyDescent="0.25">
      <c r="A288" s="14" t="s">
        <v>1552</v>
      </c>
      <c r="AB288" s="13"/>
      <c r="AC288" s="13"/>
    </row>
    <row r="289" spans="1:5" x14ac:dyDescent="0.25">
      <c r="A289" s="6" t="s">
        <v>1518</v>
      </c>
      <c r="B289" s="6"/>
      <c r="C289" s="10"/>
      <c r="D289" s="11"/>
      <c r="E289" s="11"/>
    </row>
    <row r="290" spans="1:5" x14ac:dyDescent="0.25">
      <c r="A290" s="6" t="s">
        <v>1519</v>
      </c>
      <c r="B290" s="6"/>
      <c r="C290" s="10"/>
      <c r="D290" s="11"/>
      <c r="E290" s="11"/>
    </row>
    <row r="291" spans="1:5" x14ac:dyDescent="0.25">
      <c r="A291" s="4" t="s">
        <v>1547</v>
      </c>
      <c r="B291" s="4"/>
    </row>
    <row r="292" spans="1:5" x14ac:dyDescent="0.25">
      <c r="A292" s="4" t="s">
        <v>1341</v>
      </c>
      <c r="B292" s="4"/>
    </row>
    <row r="293" spans="1:5" s="8" customFormat="1" ht="33.75" x14ac:dyDescent="0.25">
      <c r="A293" s="4" t="s">
        <v>1342</v>
      </c>
      <c r="B293" s="4"/>
    </row>
    <row r="294" spans="1:5" s="8" customFormat="1" ht="33.75" x14ac:dyDescent="0.25">
      <c r="A294" s="4" t="s">
        <v>1343</v>
      </c>
      <c r="B294" s="4"/>
    </row>
    <row r="295" spans="1:5" s="8" customFormat="1" ht="22.5" x14ac:dyDescent="0.25">
      <c r="A295" s="4" t="s">
        <v>1344</v>
      </c>
      <c r="B295" s="4"/>
    </row>
    <row r="296" spans="1:5" s="8" customFormat="1" ht="22.5" x14ac:dyDescent="0.25">
      <c r="A296" s="4" t="s">
        <v>1345</v>
      </c>
      <c r="B296" s="4"/>
    </row>
    <row r="297" spans="1:5" s="8" customFormat="1" ht="22.5" x14ac:dyDescent="0.25">
      <c r="A297" s="4" t="s">
        <v>1346</v>
      </c>
      <c r="B297" s="4"/>
    </row>
    <row r="298" spans="1:5" s="8" customFormat="1" ht="22.5" x14ac:dyDescent="0.25">
      <c r="A298" s="4" t="s">
        <v>1347</v>
      </c>
      <c r="B298" s="4"/>
    </row>
    <row r="299" spans="1:5" s="8" customFormat="1" ht="22.5" x14ac:dyDescent="0.25">
      <c r="A299" s="4" t="s">
        <v>1348</v>
      </c>
      <c r="B299" s="4"/>
    </row>
    <row r="300" spans="1:5" x14ac:dyDescent="0.25">
      <c r="A300" s="4" t="s">
        <v>1349</v>
      </c>
      <c r="B300" s="4"/>
    </row>
  </sheetData>
  <pageMargins left="0.25" right="0.25" top="0.5" bottom="0.5" header="0.3" footer="0.3"/>
  <pageSetup scale="87" fitToWidth="5" fitToHeight="8"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B300"/>
  <sheetViews>
    <sheetView workbookViewId="0">
      <pane xSplit="1" ySplit="1" topLeftCell="B2" activePane="bottomRight" state="frozen"/>
      <selection pane="topRight" activeCell="B1" sqref="B1"/>
      <selection pane="bottomLeft" activeCell="A2" sqref="A2"/>
      <selection pane="bottomRight" activeCell="A288" sqref="A288"/>
    </sheetView>
  </sheetViews>
  <sheetFormatPr defaultRowHeight="15" x14ac:dyDescent="0.25"/>
  <cols>
    <col min="1" max="1" width="79.42578125" customWidth="1"/>
    <col min="2" max="2" width="10.5703125" style="8" bestFit="1" customWidth="1"/>
    <col min="3" max="3" width="11.42578125" style="8" customWidth="1"/>
    <col min="4" max="4" width="9.5703125" style="8" bestFit="1" customWidth="1"/>
    <col min="5" max="5" width="10.5703125" style="8" customWidth="1"/>
    <col min="6" max="6" width="9.5703125" style="8" bestFit="1" customWidth="1"/>
    <col min="7" max="7" width="12.7109375" style="8" customWidth="1"/>
    <col min="8" max="8" width="9.5703125" style="8" customWidth="1"/>
    <col min="9" max="9" width="12.42578125" style="8" customWidth="1"/>
    <col min="10" max="10" width="9.5703125" style="8" bestFit="1" customWidth="1"/>
    <col min="11" max="11" width="9.85546875" style="8" customWidth="1"/>
    <col min="12" max="12" width="9.5703125" style="8" bestFit="1" customWidth="1"/>
    <col min="13" max="13" width="10.5703125" style="8" customWidth="1"/>
    <col min="14" max="14" width="9.5703125" style="8" bestFit="1" customWidth="1"/>
    <col min="15" max="15" width="11.28515625" style="8" customWidth="1"/>
    <col min="16" max="16" width="9.5703125" style="8" bestFit="1" customWidth="1"/>
    <col min="17" max="17" width="10.85546875" style="8" customWidth="1"/>
    <col min="18" max="18" width="13.5703125" style="8" customWidth="1"/>
    <col min="19" max="19" width="13" style="8" customWidth="1"/>
    <col min="20" max="20" width="14.42578125" style="8" customWidth="1"/>
    <col min="21" max="21" width="13.28515625" style="8" customWidth="1"/>
    <col min="22" max="22" width="12" style="8" customWidth="1"/>
    <col min="23" max="23" width="12.140625" style="8" customWidth="1"/>
    <col min="24" max="24" width="17.5703125" style="8" customWidth="1"/>
    <col min="25" max="26" width="9.5703125" style="8" bestFit="1" customWidth="1"/>
    <col min="27" max="27" width="25.28515625" style="8" customWidth="1"/>
    <col min="28" max="28" width="28.140625" style="8" customWidth="1"/>
  </cols>
  <sheetData>
    <row r="1" spans="1:28" x14ac:dyDescent="0.25">
      <c r="A1" s="1" t="s">
        <v>575</v>
      </c>
      <c r="B1" s="7" t="s">
        <v>1143</v>
      </c>
      <c r="C1" s="7" t="s">
        <v>1312</v>
      </c>
      <c r="D1" s="7" t="s">
        <v>1313</v>
      </c>
      <c r="E1" s="7" t="s">
        <v>1314</v>
      </c>
      <c r="F1" s="7" t="s">
        <v>1315</v>
      </c>
      <c r="G1" s="7" t="s">
        <v>1316</v>
      </c>
      <c r="H1" s="7" t="s">
        <v>1317</v>
      </c>
      <c r="I1" s="7" t="s">
        <v>1318</v>
      </c>
      <c r="J1" s="7" t="s">
        <v>1319</v>
      </c>
      <c r="K1" s="7" t="s">
        <v>1320</v>
      </c>
      <c r="L1" s="7" t="s">
        <v>1321</v>
      </c>
      <c r="M1" s="7" t="s">
        <v>1322</v>
      </c>
      <c r="N1" s="7" t="s">
        <v>1323</v>
      </c>
      <c r="O1" s="7" t="s">
        <v>1324</v>
      </c>
      <c r="P1" s="7" t="s">
        <v>1325</v>
      </c>
      <c r="Q1" s="7" t="s">
        <v>1326</v>
      </c>
      <c r="R1" s="7" t="s">
        <v>1327</v>
      </c>
      <c r="S1" s="7" t="s">
        <v>1335</v>
      </c>
      <c r="T1" s="7" t="s">
        <v>1328</v>
      </c>
      <c r="U1" s="7" t="s">
        <v>1329</v>
      </c>
      <c r="V1" s="7" t="s">
        <v>1330</v>
      </c>
      <c r="W1" s="7" t="s">
        <v>1331</v>
      </c>
      <c r="X1" s="7" t="s">
        <v>1332</v>
      </c>
      <c r="Y1" s="7" t="s">
        <v>1333</v>
      </c>
      <c r="Z1" s="7" t="s">
        <v>1334</v>
      </c>
      <c r="AA1" s="7" t="s">
        <v>1350</v>
      </c>
      <c r="AB1" s="7" t="s">
        <v>1351</v>
      </c>
    </row>
    <row r="2" spans="1:28" x14ac:dyDescent="0.25">
      <c r="A2" t="s">
        <v>1193</v>
      </c>
      <c r="B2" s="8">
        <v>1200517</v>
      </c>
      <c r="C2" s="8">
        <v>10683</v>
      </c>
      <c r="D2" s="8">
        <v>864164</v>
      </c>
      <c r="E2" s="8">
        <v>23810</v>
      </c>
      <c r="F2" s="8">
        <v>20425</v>
      </c>
      <c r="G2" s="8">
        <v>969</v>
      </c>
      <c r="H2" s="8">
        <v>1146</v>
      </c>
      <c r="I2" s="8">
        <v>7223</v>
      </c>
      <c r="J2" s="8">
        <v>2505</v>
      </c>
      <c r="K2" s="8">
        <v>2581</v>
      </c>
      <c r="L2" s="8">
        <v>22427</v>
      </c>
      <c r="M2" s="8">
        <v>2775</v>
      </c>
      <c r="N2" s="8">
        <v>21786</v>
      </c>
      <c r="O2" s="8">
        <v>2403</v>
      </c>
      <c r="P2" s="8">
        <v>2001</v>
      </c>
      <c r="Q2" s="8">
        <v>187716</v>
      </c>
      <c r="R2" s="8">
        <v>4444</v>
      </c>
      <c r="S2" s="8">
        <v>23459</v>
      </c>
      <c r="T2" s="8">
        <v>7346</v>
      </c>
      <c r="U2" s="8">
        <v>120516</v>
      </c>
      <c r="V2" s="8">
        <v>251862</v>
      </c>
      <c r="W2" s="8">
        <v>9684</v>
      </c>
      <c r="X2" s="8">
        <v>77525</v>
      </c>
      <c r="Y2" s="8">
        <v>103210</v>
      </c>
      <c r="Z2" s="8">
        <v>38476</v>
      </c>
      <c r="AA2" s="8">
        <v>397231</v>
      </c>
      <c r="AB2" s="8">
        <v>46030</v>
      </c>
    </row>
    <row r="3" spans="1:28" x14ac:dyDescent="0.25">
      <c r="A3" t="s">
        <v>1194</v>
      </c>
      <c r="B3" s="8">
        <v>127868</v>
      </c>
      <c r="C3" s="8">
        <v>857</v>
      </c>
      <c r="D3" s="8">
        <v>93857</v>
      </c>
      <c r="E3" s="8">
        <v>977</v>
      </c>
      <c r="F3" s="8">
        <v>1672</v>
      </c>
      <c r="G3" s="8">
        <v>186</v>
      </c>
      <c r="H3" s="8">
        <v>177</v>
      </c>
      <c r="I3" s="8">
        <v>608</v>
      </c>
      <c r="J3" s="8">
        <v>156</v>
      </c>
      <c r="K3" s="8">
        <v>375</v>
      </c>
      <c r="L3" s="8">
        <v>870</v>
      </c>
      <c r="M3" s="8">
        <v>341</v>
      </c>
      <c r="N3" s="8">
        <v>1415</v>
      </c>
      <c r="O3" s="8">
        <v>257</v>
      </c>
      <c r="P3" s="8">
        <v>74</v>
      </c>
      <c r="Q3" s="8">
        <v>23210</v>
      </c>
      <c r="R3" s="8">
        <v>537</v>
      </c>
      <c r="S3" s="8">
        <v>2299</v>
      </c>
      <c r="T3" s="8">
        <v>828</v>
      </c>
      <c r="U3" s="8">
        <v>9156</v>
      </c>
      <c r="V3" s="8">
        <v>25841</v>
      </c>
      <c r="W3" s="8">
        <v>399</v>
      </c>
      <c r="X3" s="8">
        <v>4289</v>
      </c>
      <c r="Y3" s="8">
        <v>17110</v>
      </c>
      <c r="Z3" s="8">
        <v>4710</v>
      </c>
      <c r="AA3" s="8">
        <v>53344</v>
      </c>
      <c r="AB3" s="8">
        <v>1390</v>
      </c>
    </row>
    <row r="4" spans="1:28" x14ac:dyDescent="0.25">
      <c r="A4" t="s">
        <v>1195</v>
      </c>
      <c r="B4" s="8">
        <v>315635</v>
      </c>
      <c r="C4" s="8">
        <v>2369</v>
      </c>
      <c r="D4" s="8">
        <v>235808</v>
      </c>
      <c r="E4" s="8">
        <v>4587</v>
      </c>
      <c r="F4" s="8">
        <v>4767</v>
      </c>
      <c r="G4" s="8">
        <v>441</v>
      </c>
      <c r="H4" s="8">
        <v>380</v>
      </c>
      <c r="I4" s="8">
        <v>1749</v>
      </c>
      <c r="J4" s="8">
        <v>763</v>
      </c>
      <c r="K4" s="8">
        <v>640</v>
      </c>
      <c r="L4" s="8">
        <v>4521</v>
      </c>
      <c r="M4" s="8">
        <v>1001</v>
      </c>
      <c r="N4" s="8">
        <v>5254</v>
      </c>
      <c r="O4" s="8">
        <v>761</v>
      </c>
      <c r="P4" s="8">
        <v>486</v>
      </c>
      <c r="Q4" s="8">
        <v>44512</v>
      </c>
      <c r="R4" s="8">
        <v>1363</v>
      </c>
      <c r="S4" s="8">
        <v>6233</v>
      </c>
      <c r="T4" s="8">
        <v>2408</v>
      </c>
      <c r="U4" s="8">
        <v>31612</v>
      </c>
      <c r="V4" s="8">
        <v>68801</v>
      </c>
      <c r="W4" s="8">
        <v>4633</v>
      </c>
      <c r="X4" s="8">
        <v>12934</v>
      </c>
      <c r="Y4" s="8">
        <v>29038</v>
      </c>
      <c r="Z4" s="8">
        <v>8753</v>
      </c>
      <c r="AA4" s="8">
        <v>115420</v>
      </c>
      <c r="AB4" s="8">
        <v>6721</v>
      </c>
    </row>
    <row r="5" spans="1:28" x14ac:dyDescent="0.25">
      <c r="A5" t="s">
        <v>1196</v>
      </c>
      <c r="B5" s="8">
        <v>458582</v>
      </c>
      <c r="C5" s="8">
        <v>5726</v>
      </c>
      <c r="D5" s="8">
        <v>310273</v>
      </c>
      <c r="E5" s="8">
        <v>13651</v>
      </c>
      <c r="F5" s="8">
        <v>8972</v>
      </c>
      <c r="G5" s="8">
        <v>204</v>
      </c>
      <c r="H5" s="8">
        <v>456</v>
      </c>
      <c r="I5" s="8">
        <v>3679</v>
      </c>
      <c r="J5" s="8">
        <v>1038</v>
      </c>
      <c r="K5" s="8">
        <v>1031</v>
      </c>
      <c r="L5" s="8">
        <v>13414</v>
      </c>
      <c r="M5" s="8">
        <v>1133</v>
      </c>
      <c r="N5" s="8">
        <v>11507</v>
      </c>
      <c r="O5" s="8">
        <v>1076</v>
      </c>
      <c r="P5" s="8">
        <v>1202</v>
      </c>
      <c r="Q5" s="8">
        <v>72745</v>
      </c>
      <c r="R5" s="8">
        <v>1772</v>
      </c>
      <c r="S5" s="8">
        <v>10703</v>
      </c>
      <c r="T5" s="8">
        <v>2561</v>
      </c>
      <c r="U5" s="8">
        <v>46257</v>
      </c>
      <c r="V5" s="8">
        <v>92639</v>
      </c>
      <c r="W5" s="8">
        <v>3713</v>
      </c>
      <c r="X5" s="8">
        <v>35016</v>
      </c>
      <c r="Y5" s="8">
        <v>33794</v>
      </c>
      <c r="Z5" s="8">
        <v>14947</v>
      </c>
      <c r="AA5" s="8">
        <v>130087</v>
      </c>
      <c r="AB5" s="8">
        <v>24004</v>
      </c>
    </row>
    <row r="6" spans="1:28" x14ac:dyDescent="0.25">
      <c r="A6" t="s">
        <v>1197</v>
      </c>
      <c r="B6" s="8">
        <v>208501</v>
      </c>
      <c r="C6" s="8">
        <v>1394</v>
      </c>
      <c r="D6" s="8">
        <v>156876</v>
      </c>
      <c r="E6" s="8">
        <v>3404</v>
      </c>
      <c r="F6" s="8">
        <v>3452</v>
      </c>
      <c r="G6" s="8">
        <v>67</v>
      </c>
      <c r="H6" s="8">
        <v>83</v>
      </c>
      <c r="I6" s="8">
        <v>846</v>
      </c>
      <c r="J6" s="8">
        <v>388</v>
      </c>
      <c r="K6" s="8">
        <v>297</v>
      </c>
      <c r="L6" s="8">
        <v>2938</v>
      </c>
      <c r="M6" s="8">
        <v>227</v>
      </c>
      <c r="N6" s="8">
        <v>2763</v>
      </c>
      <c r="O6" s="8">
        <v>213</v>
      </c>
      <c r="P6" s="8">
        <v>201</v>
      </c>
      <c r="Q6" s="8">
        <v>32124</v>
      </c>
      <c r="R6" s="8">
        <v>400</v>
      </c>
      <c r="S6" s="8">
        <v>2828</v>
      </c>
      <c r="T6" s="8">
        <v>1164</v>
      </c>
      <c r="U6" s="8">
        <v>24594</v>
      </c>
      <c r="V6" s="8">
        <v>45038</v>
      </c>
      <c r="W6" s="8">
        <v>584</v>
      </c>
      <c r="X6" s="8">
        <v>19961</v>
      </c>
      <c r="Y6" s="8">
        <v>14483</v>
      </c>
      <c r="Z6" s="8">
        <v>7280</v>
      </c>
      <c r="AA6" s="8">
        <v>65535</v>
      </c>
      <c r="AB6" s="8">
        <v>10361</v>
      </c>
    </row>
    <row r="7" spans="1:28" x14ac:dyDescent="0.25">
      <c r="A7" t="s">
        <v>1198</v>
      </c>
      <c r="B7" s="8">
        <v>52705</v>
      </c>
      <c r="C7" s="8">
        <v>264</v>
      </c>
      <c r="D7" s="8">
        <v>40667</v>
      </c>
      <c r="E7" s="8">
        <v>868</v>
      </c>
      <c r="F7" s="8">
        <v>1229</v>
      </c>
      <c r="G7" s="8">
        <v>9</v>
      </c>
      <c r="H7" s="8">
        <v>42</v>
      </c>
      <c r="I7" s="8">
        <v>170</v>
      </c>
      <c r="J7" s="8">
        <v>137</v>
      </c>
      <c r="K7" s="8">
        <v>183</v>
      </c>
      <c r="L7" s="8">
        <v>317</v>
      </c>
      <c r="M7" s="8">
        <v>0</v>
      </c>
      <c r="N7" s="8">
        <v>514</v>
      </c>
      <c r="O7" s="8">
        <v>48</v>
      </c>
      <c r="P7" s="8">
        <v>15</v>
      </c>
      <c r="Q7" s="8">
        <v>7648</v>
      </c>
      <c r="R7" s="8">
        <v>307</v>
      </c>
      <c r="S7" s="8">
        <v>287</v>
      </c>
      <c r="T7" s="8">
        <v>213</v>
      </c>
      <c r="U7" s="8">
        <v>7769</v>
      </c>
      <c r="V7" s="8">
        <v>11526</v>
      </c>
      <c r="W7" s="8">
        <v>75</v>
      </c>
      <c r="X7" s="8">
        <v>4358</v>
      </c>
      <c r="Y7" s="8">
        <v>2992</v>
      </c>
      <c r="Z7" s="8">
        <v>1414</v>
      </c>
      <c r="AA7" s="8">
        <v>16726</v>
      </c>
      <c r="AB7" s="8">
        <v>3242</v>
      </c>
    </row>
    <row r="8" spans="1:28" x14ac:dyDescent="0.25">
      <c r="A8" t="s">
        <v>1199</v>
      </c>
      <c r="B8" s="8">
        <v>37226</v>
      </c>
      <c r="C8" s="8">
        <v>73</v>
      </c>
      <c r="D8" s="8">
        <v>26683</v>
      </c>
      <c r="E8" s="8">
        <v>323</v>
      </c>
      <c r="F8" s="8">
        <v>333</v>
      </c>
      <c r="G8" s="8">
        <v>62</v>
      </c>
      <c r="H8" s="8">
        <v>8</v>
      </c>
      <c r="I8" s="8">
        <v>171</v>
      </c>
      <c r="J8" s="8">
        <v>23</v>
      </c>
      <c r="K8" s="8">
        <v>55</v>
      </c>
      <c r="L8" s="8">
        <v>367</v>
      </c>
      <c r="M8" s="8">
        <v>73</v>
      </c>
      <c r="N8" s="8">
        <v>333</v>
      </c>
      <c r="O8" s="8">
        <v>48</v>
      </c>
      <c r="P8" s="8">
        <v>23</v>
      </c>
      <c r="Q8" s="8">
        <v>7477</v>
      </c>
      <c r="R8" s="8">
        <v>65</v>
      </c>
      <c r="S8" s="8">
        <v>1109</v>
      </c>
      <c r="T8" s="8">
        <v>172</v>
      </c>
      <c r="U8" s="8">
        <v>1128</v>
      </c>
      <c r="V8" s="8">
        <v>8017</v>
      </c>
      <c r="W8" s="8">
        <v>280</v>
      </c>
      <c r="X8" s="8">
        <v>967</v>
      </c>
      <c r="Y8" s="8">
        <v>5793</v>
      </c>
      <c r="Z8" s="8">
        <v>1372</v>
      </c>
      <c r="AA8" s="8">
        <v>16119</v>
      </c>
      <c r="AB8" s="8">
        <v>312</v>
      </c>
    </row>
    <row r="9" spans="1:28" x14ac:dyDescent="0.25">
      <c r="A9" t="s">
        <v>1200</v>
      </c>
      <c r="B9" s="8">
        <v>14296</v>
      </c>
      <c r="C9" s="8">
        <v>439</v>
      </c>
      <c r="D9" s="8">
        <v>9183</v>
      </c>
      <c r="E9" s="8">
        <v>357</v>
      </c>
      <c r="F9" s="8">
        <v>394</v>
      </c>
      <c r="G9" s="8">
        <v>62</v>
      </c>
      <c r="H9" s="8">
        <v>78</v>
      </c>
      <c r="I9" s="8">
        <v>199</v>
      </c>
      <c r="J9" s="8">
        <v>57</v>
      </c>
      <c r="K9" s="8">
        <v>139</v>
      </c>
      <c r="L9" s="8">
        <v>440</v>
      </c>
      <c r="M9" s="8">
        <v>145</v>
      </c>
      <c r="N9" s="8">
        <v>489</v>
      </c>
      <c r="O9" s="8">
        <v>118</v>
      </c>
      <c r="P9" s="8">
        <v>41</v>
      </c>
      <c r="Q9" s="8">
        <v>1778</v>
      </c>
      <c r="R9" s="8">
        <v>111</v>
      </c>
      <c r="S9" s="8">
        <v>266</v>
      </c>
      <c r="T9" s="8">
        <v>113</v>
      </c>
      <c r="U9" s="8">
        <v>1673</v>
      </c>
      <c r="V9" s="8">
        <v>2768</v>
      </c>
      <c r="W9" s="8">
        <v>100</v>
      </c>
      <c r="X9" s="8">
        <v>770</v>
      </c>
      <c r="Y9" s="8">
        <v>921</v>
      </c>
      <c r="Z9" s="8">
        <v>348</v>
      </c>
      <c r="AA9" s="8">
        <v>3759</v>
      </c>
      <c r="AB9" s="8">
        <v>509</v>
      </c>
    </row>
    <row r="10" spans="1:28" x14ac:dyDescent="0.25">
      <c r="A10" t="s">
        <v>1201</v>
      </c>
      <c r="B10" s="8">
        <v>451618</v>
      </c>
      <c r="C10" s="8">
        <v>3293</v>
      </c>
      <c r="D10" s="8">
        <v>341963</v>
      </c>
      <c r="E10" s="8">
        <v>5787</v>
      </c>
      <c r="F10" s="8">
        <v>4840</v>
      </c>
      <c r="G10" s="8">
        <v>138</v>
      </c>
      <c r="H10" s="8">
        <v>153</v>
      </c>
      <c r="I10" s="8">
        <v>1326</v>
      </c>
      <c r="J10" s="8">
        <v>354</v>
      </c>
      <c r="K10" s="8">
        <v>443</v>
      </c>
      <c r="L10" s="8">
        <v>5700</v>
      </c>
      <c r="M10" s="8">
        <v>567</v>
      </c>
      <c r="N10" s="8">
        <v>4917</v>
      </c>
      <c r="O10" s="8">
        <v>543</v>
      </c>
      <c r="P10" s="8">
        <v>231</v>
      </c>
      <c r="Q10" s="8">
        <v>71182</v>
      </c>
      <c r="R10" s="8">
        <v>738</v>
      </c>
      <c r="S10" s="8">
        <v>9443</v>
      </c>
      <c r="T10" s="8">
        <v>1914</v>
      </c>
      <c r="U10" s="8">
        <v>39563</v>
      </c>
      <c r="V10" s="8">
        <v>102233</v>
      </c>
      <c r="W10" s="8">
        <v>2334</v>
      </c>
      <c r="X10" s="8">
        <v>30591</v>
      </c>
      <c r="Y10" s="8">
        <v>49365</v>
      </c>
      <c r="Z10" s="8">
        <v>15161</v>
      </c>
      <c r="AA10" s="8">
        <v>165328</v>
      </c>
      <c r="AB10" s="8">
        <v>6656</v>
      </c>
    </row>
    <row r="11" spans="1:28" x14ac:dyDescent="0.25">
      <c r="A11" t="s">
        <v>1202</v>
      </c>
      <c r="B11" s="8">
        <v>157100</v>
      </c>
      <c r="C11" s="8">
        <v>875</v>
      </c>
      <c r="D11" s="8">
        <v>125154</v>
      </c>
      <c r="E11" s="8">
        <v>2223</v>
      </c>
      <c r="F11" s="8">
        <v>1540</v>
      </c>
      <c r="G11" s="8">
        <v>0</v>
      </c>
      <c r="H11" s="8">
        <v>17</v>
      </c>
      <c r="I11" s="8">
        <v>276</v>
      </c>
      <c r="J11" s="8">
        <v>87</v>
      </c>
      <c r="K11" s="8">
        <v>14</v>
      </c>
      <c r="L11" s="8">
        <v>1900</v>
      </c>
      <c r="M11" s="8">
        <v>52</v>
      </c>
      <c r="N11" s="8">
        <v>943</v>
      </c>
      <c r="O11" s="8">
        <v>94</v>
      </c>
      <c r="P11" s="8">
        <v>33</v>
      </c>
      <c r="Q11" s="8">
        <v>20792</v>
      </c>
      <c r="R11" s="8">
        <v>158</v>
      </c>
      <c r="S11" s="8">
        <v>2942</v>
      </c>
      <c r="T11" s="8">
        <v>544</v>
      </c>
      <c r="U11" s="8">
        <v>15993</v>
      </c>
      <c r="V11" s="8">
        <v>37221</v>
      </c>
      <c r="W11" s="8">
        <v>467</v>
      </c>
      <c r="X11" s="8">
        <v>13826</v>
      </c>
      <c r="Y11" s="8">
        <v>12578</v>
      </c>
      <c r="Z11" s="8">
        <v>5151</v>
      </c>
      <c r="AA11" s="8">
        <v>57103</v>
      </c>
      <c r="AB11" s="8">
        <v>3063</v>
      </c>
    </row>
    <row r="12" spans="1:28" x14ac:dyDescent="0.25">
      <c r="A12" t="s">
        <v>1203</v>
      </c>
      <c r="B12" s="8">
        <v>46210</v>
      </c>
      <c r="C12" s="8">
        <v>52</v>
      </c>
      <c r="D12" s="8">
        <v>37689</v>
      </c>
      <c r="E12" s="8">
        <v>632</v>
      </c>
      <c r="F12" s="8">
        <v>273</v>
      </c>
      <c r="G12" s="8">
        <v>0</v>
      </c>
      <c r="H12" s="8">
        <v>0</v>
      </c>
      <c r="I12" s="8">
        <v>13</v>
      </c>
      <c r="J12" s="8">
        <v>0</v>
      </c>
      <c r="K12" s="8">
        <v>0</v>
      </c>
      <c r="L12" s="8">
        <v>200</v>
      </c>
      <c r="M12" s="8">
        <v>0</v>
      </c>
      <c r="N12" s="8">
        <v>82</v>
      </c>
      <c r="O12" s="8">
        <v>3</v>
      </c>
      <c r="P12" s="8">
        <v>59</v>
      </c>
      <c r="Q12" s="8">
        <v>6888</v>
      </c>
      <c r="R12" s="8">
        <v>0</v>
      </c>
      <c r="S12" s="8">
        <v>319</v>
      </c>
      <c r="T12" s="8">
        <v>264</v>
      </c>
      <c r="U12" s="8">
        <v>6673</v>
      </c>
      <c r="V12" s="8">
        <v>9326</v>
      </c>
      <c r="W12" s="8">
        <v>89</v>
      </c>
      <c r="X12" s="8">
        <v>4105</v>
      </c>
      <c r="Y12" s="8">
        <v>4471</v>
      </c>
      <c r="Z12" s="8">
        <v>1400</v>
      </c>
      <c r="AA12" s="8">
        <v>17232</v>
      </c>
      <c r="AB12" s="8">
        <v>1017</v>
      </c>
    </row>
    <row r="13" spans="1:28" x14ac:dyDescent="0.25">
      <c r="A13" t="s">
        <v>1204</v>
      </c>
      <c r="B13" s="8">
        <v>9820</v>
      </c>
      <c r="C13" s="8">
        <v>0</v>
      </c>
      <c r="D13" s="8">
        <v>8129</v>
      </c>
      <c r="E13" s="8">
        <v>86</v>
      </c>
      <c r="F13" s="8">
        <v>84</v>
      </c>
      <c r="G13" s="8">
        <v>0</v>
      </c>
      <c r="H13" s="8">
        <v>0</v>
      </c>
      <c r="I13" s="8">
        <v>0</v>
      </c>
      <c r="J13" s="8">
        <v>0</v>
      </c>
      <c r="K13" s="8">
        <v>0</v>
      </c>
      <c r="L13" s="8">
        <v>15</v>
      </c>
      <c r="M13" s="8">
        <v>0</v>
      </c>
      <c r="N13" s="8">
        <v>11</v>
      </c>
      <c r="O13" s="8">
        <v>0</v>
      </c>
      <c r="P13" s="8">
        <v>0</v>
      </c>
      <c r="Q13" s="8">
        <v>1393</v>
      </c>
      <c r="R13" s="8">
        <v>0</v>
      </c>
      <c r="S13" s="8">
        <v>102</v>
      </c>
      <c r="T13" s="8">
        <v>17</v>
      </c>
      <c r="U13" s="8">
        <v>1895</v>
      </c>
      <c r="V13" s="8">
        <v>2020</v>
      </c>
      <c r="W13" s="8">
        <v>14</v>
      </c>
      <c r="X13" s="8">
        <v>735</v>
      </c>
      <c r="Y13" s="8">
        <v>706</v>
      </c>
      <c r="Z13" s="8">
        <v>433</v>
      </c>
      <c r="AA13" s="8">
        <v>3448</v>
      </c>
      <c r="AB13" s="8">
        <v>254</v>
      </c>
    </row>
    <row r="14" spans="1:28" x14ac:dyDescent="0.25">
      <c r="A14" t="s">
        <v>1205</v>
      </c>
      <c r="B14" s="8">
        <v>2934</v>
      </c>
      <c r="C14" s="8">
        <v>0</v>
      </c>
      <c r="D14" s="8">
        <v>2486</v>
      </c>
      <c r="E14" s="8">
        <v>52</v>
      </c>
      <c r="F14" s="8">
        <v>39</v>
      </c>
      <c r="G14" s="8">
        <v>0</v>
      </c>
      <c r="H14" s="8">
        <v>0</v>
      </c>
      <c r="I14" s="8">
        <v>0</v>
      </c>
      <c r="J14" s="8">
        <v>0</v>
      </c>
      <c r="K14" s="8">
        <v>0</v>
      </c>
      <c r="L14" s="8">
        <v>0</v>
      </c>
      <c r="M14" s="8">
        <v>0</v>
      </c>
      <c r="N14" s="8">
        <v>22</v>
      </c>
      <c r="O14" s="8">
        <v>18</v>
      </c>
      <c r="P14" s="8">
        <v>0</v>
      </c>
      <c r="Q14" s="8">
        <v>309</v>
      </c>
      <c r="R14" s="8">
        <v>0</v>
      </c>
      <c r="S14" s="8">
        <v>8</v>
      </c>
      <c r="T14" s="8">
        <v>43</v>
      </c>
      <c r="U14" s="8">
        <v>479</v>
      </c>
      <c r="V14" s="8">
        <v>743</v>
      </c>
      <c r="W14" s="8">
        <v>0</v>
      </c>
      <c r="X14" s="8">
        <v>157</v>
      </c>
      <c r="Y14" s="8">
        <v>167</v>
      </c>
      <c r="Z14" s="8">
        <v>12</v>
      </c>
      <c r="AA14" s="8">
        <v>1064</v>
      </c>
      <c r="AB14" s="8">
        <v>130</v>
      </c>
    </row>
    <row r="15" spans="1:28" x14ac:dyDescent="0.25">
      <c r="A15" t="s">
        <v>1206</v>
      </c>
      <c r="B15" s="8">
        <v>1861</v>
      </c>
      <c r="C15" s="8">
        <v>0</v>
      </c>
      <c r="D15" s="8">
        <v>1395</v>
      </c>
      <c r="E15" s="8">
        <v>66</v>
      </c>
      <c r="F15" s="8">
        <v>0</v>
      </c>
      <c r="G15" s="8">
        <v>0</v>
      </c>
      <c r="H15" s="8">
        <v>0</v>
      </c>
      <c r="I15" s="8">
        <v>0</v>
      </c>
      <c r="J15" s="8">
        <v>0</v>
      </c>
      <c r="K15" s="8">
        <v>0</v>
      </c>
      <c r="L15" s="8">
        <v>0</v>
      </c>
      <c r="M15" s="8">
        <v>0</v>
      </c>
      <c r="N15" s="8">
        <v>15</v>
      </c>
      <c r="O15" s="8">
        <v>0</v>
      </c>
      <c r="P15" s="8">
        <v>0</v>
      </c>
      <c r="Q15" s="8">
        <v>362</v>
      </c>
      <c r="R15" s="8">
        <v>0</v>
      </c>
      <c r="S15" s="8">
        <v>23</v>
      </c>
      <c r="T15" s="8">
        <v>0</v>
      </c>
      <c r="U15" s="8">
        <v>376</v>
      </c>
      <c r="V15" s="8">
        <v>223</v>
      </c>
      <c r="W15" s="8">
        <v>0</v>
      </c>
      <c r="X15" s="8">
        <v>18</v>
      </c>
      <c r="Y15" s="8">
        <v>81</v>
      </c>
      <c r="Z15" s="8">
        <v>150</v>
      </c>
      <c r="AA15" s="8">
        <v>778</v>
      </c>
      <c r="AB15" s="8">
        <v>131</v>
      </c>
    </row>
    <row r="16" spans="1:28" x14ac:dyDescent="0.25">
      <c r="A16" t="s">
        <v>1207</v>
      </c>
      <c r="B16" s="8">
        <v>211499</v>
      </c>
      <c r="C16" s="8">
        <v>1873</v>
      </c>
      <c r="D16" s="8">
        <v>154938</v>
      </c>
      <c r="E16" s="8">
        <v>2522</v>
      </c>
      <c r="F16" s="8">
        <v>2075</v>
      </c>
      <c r="G16" s="8">
        <v>59</v>
      </c>
      <c r="H16" s="8">
        <v>79</v>
      </c>
      <c r="I16" s="8">
        <v>787</v>
      </c>
      <c r="J16" s="8">
        <v>153</v>
      </c>
      <c r="K16" s="8">
        <v>298</v>
      </c>
      <c r="L16" s="8">
        <v>3062</v>
      </c>
      <c r="M16" s="8">
        <v>239</v>
      </c>
      <c r="N16" s="8">
        <v>3139</v>
      </c>
      <c r="O16" s="8">
        <v>260</v>
      </c>
      <c r="P16" s="8">
        <v>114</v>
      </c>
      <c r="Q16" s="8">
        <v>36119</v>
      </c>
      <c r="R16" s="8">
        <v>503</v>
      </c>
      <c r="S16" s="8">
        <v>5279</v>
      </c>
      <c r="T16" s="8">
        <v>986</v>
      </c>
      <c r="U16" s="8">
        <v>13499</v>
      </c>
      <c r="V16" s="8">
        <v>46625</v>
      </c>
      <c r="W16" s="8">
        <v>1594</v>
      </c>
      <c r="X16" s="8">
        <v>11069</v>
      </c>
      <c r="Y16" s="8">
        <v>26845</v>
      </c>
      <c r="Z16" s="8">
        <v>7464</v>
      </c>
      <c r="AA16" s="8">
        <v>81165</v>
      </c>
      <c r="AB16" s="8">
        <v>1810</v>
      </c>
    </row>
    <row r="17" spans="1:28" x14ac:dyDescent="0.25">
      <c r="A17" t="s">
        <v>1208</v>
      </c>
      <c r="B17" s="8">
        <v>22194</v>
      </c>
      <c r="C17" s="8">
        <v>493</v>
      </c>
      <c r="D17" s="8">
        <v>12172</v>
      </c>
      <c r="E17" s="8">
        <v>206</v>
      </c>
      <c r="F17" s="8">
        <v>829</v>
      </c>
      <c r="G17" s="8">
        <v>79</v>
      </c>
      <c r="H17" s="8">
        <v>57</v>
      </c>
      <c r="I17" s="8">
        <v>250</v>
      </c>
      <c r="J17" s="8">
        <v>114</v>
      </c>
      <c r="K17" s="8">
        <v>131</v>
      </c>
      <c r="L17" s="8">
        <v>523</v>
      </c>
      <c r="M17" s="8">
        <v>276</v>
      </c>
      <c r="N17" s="8">
        <v>705</v>
      </c>
      <c r="O17" s="8">
        <v>168</v>
      </c>
      <c r="P17" s="8">
        <v>25</v>
      </c>
      <c r="Q17" s="8">
        <v>5319</v>
      </c>
      <c r="R17" s="8">
        <v>77</v>
      </c>
      <c r="S17" s="8">
        <v>770</v>
      </c>
      <c r="T17" s="8">
        <v>60</v>
      </c>
      <c r="U17" s="8">
        <v>648</v>
      </c>
      <c r="V17" s="8">
        <v>6075</v>
      </c>
      <c r="W17" s="8">
        <v>170</v>
      </c>
      <c r="X17" s="8">
        <v>681</v>
      </c>
      <c r="Y17" s="8">
        <v>4517</v>
      </c>
      <c r="Z17" s="8">
        <v>551</v>
      </c>
      <c r="AA17" s="8">
        <v>4538</v>
      </c>
      <c r="AB17" s="8">
        <v>251</v>
      </c>
    </row>
    <row r="18" spans="1:28" x14ac:dyDescent="0.25">
      <c r="A18" t="s">
        <v>1209</v>
      </c>
      <c r="B18" s="8">
        <v>984</v>
      </c>
      <c r="C18" s="8">
        <v>826</v>
      </c>
      <c r="D18" s="8">
        <v>1013</v>
      </c>
      <c r="E18" s="8">
        <v>1031</v>
      </c>
      <c r="F18" s="8">
        <v>886</v>
      </c>
      <c r="G18" s="8">
        <v>471</v>
      </c>
      <c r="H18" s="8">
        <v>752</v>
      </c>
      <c r="I18" s="8">
        <v>788</v>
      </c>
      <c r="J18" s="8">
        <v>616</v>
      </c>
      <c r="K18" s="8">
        <v>585</v>
      </c>
      <c r="L18" s="8">
        <v>886</v>
      </c>
      <c r="M18" s="8">
        <v>505</v>
      </c>
      <c r="N18" s="8">
        <v>787</v>
      </c>
      <c r="O18" s="8">
        <v>591</v>
      </c>
      <c r="P18" s="8">
        <v>759</v>
      </c>
      <c r="Q18" s="8">
        <v>918</v>
      </c>
      <c r="R18" s="8">
        <v>758</v>
      </c>
      <c r="S18" s="8">
        <v>827</v>
      </c>
      <c r="T18" s="8">
        <v>938</v>
      </c>
      <c r="U18" s="8">
        <v>1151</v>
      </c>
      <c r="V18" s="8">
        <v>985</v>
      </c>
      <c r="W18" s="8">
        <v>805</v>
      </c>
      <c r="X18" s="8">
        <v>1118</v>
      </c>
      <c r="Y18" s="8">
        <v>872</v>
      </c>
      <c r="Z18" s="8">
        <v>971</v>
      </c>
      <c r="AA18" s="8" t="s">
        <v>1352</v>
      </c>
      <c r="AB18" s="8" t="s">
        <v>1352</v>
      </c>
    </row>
    <row r="19" spans="1:28" x14ac:dyDescent="0.25">
      <c r="A19" t="s">
        <v>1353</v>
      </c>
      <c r="B19" s="8">
        <v>24568</v>
      </c>
      <c r="C19" s="8">
        <v>470</v>
      </c>
      <c r="D19" s="8">
        <v>17533</v>
      </c>
      <c r="E19" s="8">
        <v>418</v>
      </c>
      <c r="F19" s="8">
        <v>441</v>
      </c>
      <c r="G19" s="8">
        <v>62</v>
      </c>
      <c r="H19" s="8">
        <v>78</v>
      </c>
      <c r="I19" s="8">
        <v>242</v>
      </c>
      <c r="J19" s="8">
        <v>58</v>
      </c>
      <c r="K19" s="8">
        <v>139</v>
      </c>
      <c r="L19" s="8">
        <v>505</v>
      </c>
      <c r="M19" s="8">
        <v>166</v>
      </c>
      <c r="N19" s="8">
        <v>575</v>
      </c>
      <c r="O19" s="8">
        <v>118</v>
      </c>
      <c r="P19" s="8">
        <v>41</v>
      </c>
      <c r="Q19" s="8">
        <v>3192</v>
      </c>
      <c r="R19" s="8">
        <v>168</v>
      </c>
      <c r="S19" s="8">
        <v>362</v>
      </c>
      <c r="T19" s="8">
        <v>165</v>
      </c>
      <c r="U19" s="8">
        <v>2561</v>
      </c>
      <c r="V19" s="8">
        <v>5455</v>
      </c>
      <c r="W19" s="8">
        <v>117</v>
      </c>
      <c r="X19" s="8">
        <v>1346</v>
      </c>
      <c r="Y19" s="8">
        <v>2128</v>
      </c>
      <c r="Z19" s="8">
        <v>511</v>
      </c>
      <c r="AA19" s="8">
        <v>7889</v>
      </c>
      <c r="AB19" s="8">
        <v>553</v>
      </c>
    </row>
    <row r="20" spans="1:28" x14ac:dyDescent="0.25">
      <c r="A20" t="s">
        <v>1354</v>
      </c>
      <c r="B20" s="8">
        <v>441346</v>
      </c>
      <c r="C20" s="8">
        <v>3262</v>
      </c>
      <c r="D20" s="8">
        <v>333613</v>
      </c>
      <c r="E20" s="8">
        <v>5726</v>
      </c>
      <c r="F20" s="8">
        <v>4793</v>
      </c>
      <c r="G20" s="8">
        <v>138</v>
      </c>
      <c r="H20" s="8">
        <v>153</v>
      </c>
      <c r="I20" s="8">
        <v>1283</v>
      </c>
      <c r="J20" s="8">
        <v>353</v>
      </c>
      <c r="K20" s="8">
        <v>443</v>
      </c>
      <c r="L20" s="8">
        <v>5635</v>
      </c>
      <c r="M20" s="8">
        <v>546</v>
      </c>
      <c r="N20" s="8">
        <v>4831</v>
      </c>
      <c r="O20" s="8">
        <v>543</v>
      </c>
      <c r="P20" s="8">
        <v>231</v>
      </c>
      <c r="Q20" s="8">
        <v>69768</v>
      </c>
      <c r="R20" s="8">
        <v>681</v>
      </c>
      <c r="S20" s="8">
        <v>9347</v>
      </c>
      <c r="T20" s="8">
        <v>1862</v>
      </c>
      <c r="U20" s="8">
        <v>38675</v>
      </c>
      <c r="V20" s="8">
        <v>99546</v>
      </c>
      <c r="W20" s="8">
        <v>2317</v>
      </c>
      <c r="X20" s="8">
        <v>30015</v>
      </c>
      <c r="Y20" s="8">
        <v>48158</v>
      </c>
      <c r="Z20" s="8">
        <v>14998</v>
      </c>
      <c r="AA20" s="8">
        <v>161198</v>
      </c>
      <c r="AB20" s="8">
        <v>6612</v>
      </c>
    </row>
    <row r="21" spans="1:28" x14ac:dyDescent="0.25">
      <c r="A21" t="s">
        <v>1355</v>
      </c>
      <c r="B21" s="8">
        <v>58691</v>
      </c>
      <c r="C21" s="8">
        <v>390</v>
      </c>
      <c r="D21" s="8">
        <v>42962</v>
      </c>
      <c r="E21" s="8">
        <v>890</v>
      </c>
      <c r="F21" s="8">
        <v>1025</v>
      </c>
      <c r="G21" s="8">
        <v>15</v>
      </c>
      <c r="H21" s="8">
        <v>1</v>
      </c>
      <c r="I21" s="8">
        <v>149</v>
      </c>
      <c r="J21" s="8">
        <v>40</v>
      </c>
      <c r="K21" s="8">
        <v>146</v>
      </c>
      <c r="L21" s="8">
        <v>770</v>
      </c>
      <c r="M21" s="8">
        <v>89</v>
      </c>
      <c r="N21" s="8">
        <v>667</v>
      </c>
      <c r="O21" s="8">
        <v>72</v>
      </c>
      <c r="P21" s="8">
        <v>0</v>
      </c>
      <c r="Q21" s="8">
        <v>9819</v>
      </c>
      <c r="R21" s="8">
        <v>44</v>
      </c>
      <c r="S21" s="8">
        <v>1612</v>
      </c>
      <c r="T21" s="8">
        <v>327</v>
      </c>
      <c r="U21" s="8">
        <v>6017</v>
      </c>
      <c r="V21" s="8">
        <v>12332</v>
      </c>
      <c r="W21" s="8">
        <v>260</v>
      </c>
      <c r="X21" s="8">
        <v>3531</v>
      </c>
      <c r="Y21" s="8">
        <v>6540</v>
      </c>
      <c r="Z21" s="8">
        <v>2153</v>
      </c>
      <c r="AA21" s="8">
        <v>20495</v>
      </c>
      <c r="AB21" s="8">
        <v>1126</v>
      </c>
    </row>
    <row r="22" spans="1:28" x14ac:dyDescent="0.25">
      <c r="A22" t="s">
        <v>1356</v>
      </c>
      <c r="B22" s="8">
        <v>60178</v>
      </c>
      <c r="C22" s="8">
        <v>426</v>
      </c>
      <c r="D22" s="8">
        <v>45952</v>
      </c>
      <c r="E22" s="8">
        <v>568</v>
      </c>
      <c r="F22" s="8">
        <v>715</v>
      </c>
      <c r="G22" s="8">
        <v>15</v>
      </c>
      <c r="H22" s="8">
        <v>29</v>
      </c>
      <c r="I22" s="8">
        <v>228</v>
      </c>
      <c r="J22" s="8">
        <v>58</v>
      </c>
      <c r="K22" s="8">
        <v>48</v>
      </c>
      <c r="L22" s="8">
        <v>696</v>
      </c>
      <c r="M22" s="8">
        <v>113</v>
      </c>
      <c r="N22" s="8">
        <v>499</v>
      </c>
      <c r="O22" s="8">
        <v>48</v>
      </c>
      <c r="P22" s="8">
        <v>100</v>
      </c>
      <c r="Q22" s="8">
        <v>9379</v>
      </c>
      <c r="R22" s="8">
        <v>194</v>
      </c>
      <c r="S22" s="8">
        <v>1110</v>
      </c>
      <c r="T22" s="8">
        <v>247</v>
      </c>
      <c r="U22" s="8">
        <v>6062</v>
      </c>
      <c r="V22" s="8">
        <v>13785</v>
      </c>
      <c r="W22" s="8">
        <v>442</v>
      </c>
      <c r="X22" s="8">
        <v>3549</v>
      </c>
      <c r="Y22" s="8">
        <v>6154</v>
      </c>
      <c r="Z22" s="8">
        <v>2057</v>
      </c>
      <c r="AA22" s="8">
        <v>21867</v>
      </c>
      <c r="AB22" s="8">
        <v>1168</v>
      </c>
    </row>
    <row r="23" spans="1:28" x14ac:dyDescent="0.25">
      <c r="A23" t="s">
        <v>1357</v>
      </c>
      <c r="B23" s="8">
        <v>52185</v>
      </c>
      <c r="C23" s="8">
        <v>411</v>
      </c>
      <c r="D23" s="8">
        <v>39448</v>
      </c>
      <c r="E23" s="8">
        <v>777</v>
      </c>
      <c r="F23" s="8">
        <v>490</v>
      </c>
      <c r="G23" s="8">
        <v>0</v>
      </c>
      <c r="H23" s="8">
        <v>20</v>
      </c>
      <c r="I23" s="8">
        <v>83</v>
      </c>
      <c r="J23" s="8">
        <v>27</v>
      </c>
      <c r="K23" s="8">
        <v>28</v>
      </c>
      <c r="L23" s="8">
        <v>809</v>
      </c>
      <c r="M23" s="8">
        <v>46</v>
      </c>
      <c r="N23" s="8">
        <v>598</v>
      </c>
      <c r="O23" s="8">
        <v>39</v>
      </c>
      <c r="P23" s="8">
        <v>30</v>
      </c>
      <c r="Q23" s="8">
        <v>8092</v>
      </c>
      <c r="R23" s="8">
        <v>52</v>
      </c>
      <c r="S23" s="8">
        <v>1235</v>
      </c>
      <c r="T23" s="8">
        <v>197</v>
      </c>
      <c r="U23" s="8">
        <v>4780</v>
      </c>
      <c r="V23" s="8">
        <v>11035</v>
      </c>
      <c r="W23" s="8">
        <v>191</v>
      </c>
      <c r="X23" s="8">
        <v>4213</v>
      </c>
      <c r="Y23" s="8">
        <v>5313</v>
      </c>
      <c r="Z23" s="8">
        <v>1997</v>
      </c>
      <c r="AA23" s="8">
        <v>19032</v>
      </c>
      <c r="AB23" s="8">
        <v>782</v>
      </c>
    </row>
    <row r="24" spans="1:28" x14ac:dyDescent="0.25">
      <c r="A24" t="s">
        <v>1358</v>
      </c>
      <c r="B24" s="8">
        <v>39111</v>
      </c>
      <c r="C24" s="8">
        <v>209</v>
      </c>
      <c r="D24" s="8">
        <v>29837</v>
      </c>
      <c r="E24" s="8">
        <v>488</v>
      </c>
      <c r="F24" s="8">
        <v>327</v>
      </c>
      <c r="G24" s="8">
        <v>33</v>
      </c>
      <c r="H24" s="8">
        <v>11</v>
      </c>
      <c r="I24" s="8">
        <v>61</v>
      </c>
      <c r="J24" s="8">
        <v>69</v>
      </c>
      <c r="K24" s="8">
        <v>0</v>
      </c>
      <c r="L24" s="8">
        <v>313</v>
      </c>
      <c r="M24" s="8">
        <v>61</v>
      </c>
      <c r="N24" s="8">
        <v>436</v>
      </c>
      <c r="O24" s="8">
        <v>27</v>
      </c>
      <c r="P24" s="8">
        <v>0</v>
      </c>
      <c r="Q24" s="8">
        <v>6356</v>
      </c>
      <c r="R24" s="8">
        <v>39</v>
      </c>
      <c r="S24" s="8">
        <v>844</v>
      </c>
      <c r="T24" s="8">
        <v>102</v>
      </c>
      <c r="U24" s="8">
        <v>3107</v>
      </c>
      <c r="V24" s="8">
        <v>9466</v>
      </c>
      <c r="W24" s="8">
        <v>371</v>
      </c>
      <c r="X24" s="8">
        <v>2758</v>
      </c>
      <c r="Y24" s="8">
        <v>4447</v>
      </c>
      <c r="Z24" s="8">
        <v>1359</v>
      </c>
      <c r="AA24" s="8">
        <v>14033</v>
      </c>
      <c r="AB24" s="8">
        <v>550</v>
      </c>
    </row>
    <row r="25" spans="1:28" x14ac:dyDescent="0.25">
      <c r="A25" t="s">
        <v>1359</v>
      </c>
      <c r="B25" s="8">
        <v>180174</v>
      </c>
      <c r="C25" s="8">
        <v>1287</v>
      </c>
      <c r="D25" s="8">
        <v>139122</v>
      </c>
      <c r="E25" s="8">
        <v>2289</v>
      </c>
      <c r="F25" s="8">
        <v>1048</v>
      </c>
      <c r="G25" s="8">
        <v>14</v>
      </c>
      <c r="H25" s="8">
        <v>18</v>
      </c>
      <c r="I25" s="8">
        <v>388</v>
      </c>
      <c r="J25" s="8">
        <v>66</v>
      </c>
      <c r="K25" s="8">
        <v>113</v>
      </c>
      <c r="L25" s="8">
        <v>2115</v>
      </c>
      <c r="M25" s="8">
        <v>97</v>
      </c>
      <c r="N25" s="8">
        <v>1910</v>
      </c>
      <c r="O25" s="8">
        <v>198</v>
      </c>
      <c r="P25" s="8">
        <v>33</v>
      </c>
      <c r="Q25" s="8">
        <v>28035</v>
      </c>
      <c r="R25" s="8">
        <v>158</v>
      </c>
      <c r="S25" s="8">
        <v>3283</v>
      </c>
      <c r="T25" s="8">
        <v>701</v>
      </c>
      <c r="U25" s="8">
        <v>14799</v>
      </c>
      <c r="V25" s="8">
        <v>42612</v>
      </c>
      <c r="W25" s="8">
        <v>912</v>
      </c>
      <c r="X25" s="8">
        <v>12871</v>
      </c>
      <c r="Y25" s="8">
        <v>19824</v>
      </c>
      <c r="Z25" s="8">
        <v>6088</v>
      </c>
      <c r="AA25" s="8">
        <v>67227</v>
      </c>
      <c r="AB25" s="8">
        <v>2123</v>
      </c>
    </row>
    <row r="26" spans="1:28" x14ac:dyDescent="0.25">
      <c r="A26" t="s">
        <v>1360</v>
      </c>
      <c r="B26" s="8">
        <v>51007</v>
      </c>
      <c r="C26" s="8">
        <v>539</v>
      </c>
      <c r="D26" s="8">
        <v>36292</v>
      </c>
      <c r="E26" s="8">
        <v>714</v>
      </c>
      <c r="F26" s="8">
        <v>1188</v>
      </c>
      <c r="G26" s="8">
        <v>61</v>
      </c>
      <c r="H26" s="8">
        <v>74</v>
      </c>
      <c r="I26" s="8">
        <v>374</v>
      </c>
      <c r="J26" s="8">
        <v>93</v>
      </c>
      <c r="K26" s="8">
        <v>108</v>
      </c>
      <c r="L26" s="8">
        <v>932</v>
      </c>
      <c r="M26" s="8">
        <v>140</v>
      </c>
      <c r="N26" s="8">
        <v>721</v>
      </c>
      <c r="O26" s="8">
        <v>159</v>
      </c>
      <c r="P26" s="8">
        <v>68</v>
      </c>
      <c r="Q26" s="8">
        <v>8087</v>
      </c>
      <c r="R26" s="8">
        <v>194</v>
      </c>
      <c r="S26" s="8">
        <v>1263</v>
      </c>
      <c r="T26" s="8">
        <v>288</v>
      </c>
      <c r="U26" s="8">
        <v>3910</v>
      </c>
      <c r="V26" s="8">
        <v>10316</v>
      </c>
      <c r="W26" s="8">
        <v>141</v>
      </c>
      <c r="X26" s="8">
        <v>3093</v>
      </c>
      <c r="Y26" s="8">
        <v>5880</v>
      </c>
      <c r="Z26" s="8">
        <v>1344</v>
      </c>
      <c r="AA26" s="8">
        <v>18544</v>
      </c>
      <c r="AB26" s="8">
        <v>863</v>
      </c>
    </row>
    <row r="27" spans="1:28" x14ac:dyDescent="0.25">
      <c r="A27" t="s">
        <v>1210</v>
      </c>
      <c r="B27" s="8">
        <v>1030701</v>
      </c>
      <c r="C27" s="8">
        <v>9491</v>
      </c>
      <c r="D27" s="8">
        <v>735475</v>
      </c>
      <c r="E27" s="8">
        <v>19928</v>
      </c>
      <c r="F27" s="8">
        <v>17618</v>
      </c>
      <c r="G27" s="8">
        <v>454</v>
      </c>
      <c r="H27" s="8">
        <v>766</v>
      </c>
      <c r="I27" s="8">
        <v>6174</v>
      </c>
      <c r="J27" s="8">
        <v>2102</v>
      </c>
      <c r="K27" s="8">
        <v>1835</v>
      </c>
      <c r="L27" s="8">
        <v>19586</v>
      </c>
      <c r="M27" s="8">
        <v>2065</v>
      </c>
      <c r="N27" s="8">
        <v>17464</v>
      </c>
      <c r="O27" s="8">
        <v>2016</v>
      </c>
      <c r="P27" s="8">
        <v>1752</v>
      </c>
      <c r="Q27" s="8">
        <v>169015</v>
      </c>
      <c r="R27" s="8">
        <v>3158</v>
      </c>
      <c r="S27" s="8">
        <v>21802</v>
      </c>
      <c r="T27" s="8">
        <v>6256</v>
      </c>
      <c r="U27" s="8">
        <v>107364</v>
      </c>
      <c r="V27" s="8">
        <v>219187</v>
      </c>
      <c r="W27" s="8">
        <v>7379</v>
      </c>
      <c r="X27" s="8">
        <v>69109</v>
      </c>
      <c r="Y27" s="8">
        <v>93769</v>
      </c>
      <c r="Z27" s="8">
        <v>35905</v>
      </c>
      <c r="AA27" s="8">
        <v>326180</v>
      </c>
      <c r="AB27" s="8">
        <v>39341</v>
      </c>
    </row>
    <row r="28" spans="1:28" x14ac:dyDescent="0.25">
      <c r="A28" t="s">
        <v>1211</v>
      </c>
      <c r="B28" s="8">
        <v>27574</v>
      </c>
      <c r="C28" s="8">
        <v>1200</v>
      </c>
      <c r="D28" s="8">
        <v>7044</v>
      </c>
      <c r="E28" s="8">
        <v>1533</v>
      </c>
      <c r="F28" s="8">
        <v>3463</v>
      </c>
      <c r="G28" s="8">
        <v>155</v>
      </c>
      <c r="H28" s="8">
        <v>298</v>
      </c>
      <c r="I28" s="8">
        <v>706</v>
      </c>
      <c r="J28" s="8">
        <v>391</v>
      </c>
      <c r="K28" s="8">
        <v>184</v>
      </c>
      <c r="L28" s="8">
        <v>2108</v>
      </c>
      <c r="M28" s="8">
        <v>944</v>
      </c>
      <c r="N28" s="8">
        <v>1847</v>
      </c>
      <c r="O28" s="8">
        <v>419</v>
      </c>
      <c r="P28" s="8">
        <v>705</v>
      </c>
      <c r="Q28" s="8">
        <v>5769</v>
      </c>
      <c r="R28" s="8">
        <v>528</v>
      </c>
      <c r="S28" s="8">
        <v>280</v>
      </c>
      <c r="T28" s="8">
        <v>72</v>
      </c>
      <c r="U28" s="8">
        <v>1098</v>
      </c>
      <c r="V28" s="8">
        <v>1415</v>
      </c>
      <c r="W28" s="8">
        <v>72</v>
      </c>
      <c r="X28" s="8">
        <v>601</v>
      </c>
      <c r="Y28" s="8">
        <v>979</v>
      </c>
      <c r="Z28" s="8">
        <v>528</v>
      </c>
      <c r="AA28" s="8">
        <v>3786</v>
      </c>
      <c r="AB28" s="8">
        <v>4262</v>
      </c>
    </row>
    <row r="29" spans="1:28" x14ac:dyDescent="0.25">
      <c r="A29" t="s">
        <v>1212</v>
      </c>
      <c r="B29" s="8">
        <v>92</v>
      </c>
      <c r="C29" s="8">
        <v>3</v>
      </c>
      <c r="D29" s="8">
        <v>59</v>
      </c>
      <c r="E29" s="8">
        <v>4</v>
      </c>
      <c r="F29" s="8">
        <v>0</v>
      </c>
      <c r="G29" s="8">
        <v>0</v>
      </c>
      <c r="H29" s="8">
        <v>0</v>
      </c>
      <c r="I29" s="8">
        <v>0</v>
      </c>
      <c r="J29" s="8">
        <v>0</v>
      </c>
      <c r="K29" s="8">
        <v>0</v>
      </c>
      <c r="L29" s="8">
        <v>0</v>
      </c>
      <c r="M29" s="8">
        <v>0</v>
      </c>
      <c r="N29" s="8">
        <v>0</v>
      </c>
      <c r="O29" s="8">
        <v>0</v>
      </c>
      <c r="P29" s="8">
        <v>0</v>
      </c>
      <c r="Q29" s="8">
        <v>21</v>
      </c>
      <c r="R29" s="8">
        <v>5</v>
      </c>
      <c r="S29" s="8">
        <v>0</v>
      </c>
      <c r="T29" s="8">
        <v>0</v>
      </c>
      <c r="U29" s="8">
        <v>0</v>
      </c>
      <c r="V29" s="8">
        <v>22</v>
      </c>
      <c r="W29" s="8">
        <v>0</v>
      </c>
      <c r="X29" s="8">
        <v>0</v>
      </c>
      <c r="Y29" s="8">
        <v>15</v>
      </c>
      <c r="Z29" s="8">
        <v>0</v>
      </c>
      <c r="AA29" s="8">
        <v>37</v>
      </c>
      <c r="AB29" s="8">
        <v>6</v>
      </c>
    </row>
    <row r="30" spans="1:28" x14ac:dyDescent="0.25">
      <c r="A30" t="s">
        <v>1213</v>
      </c>
      <c r="B30" s="8">
        <v>344172</v>
      </c>
      <c r="C30" s="8">
        <v>952</v>
      </c>
      <c r="D30" s="8">
        <v>275825</v>
      </c>
      <c r="E30" s="8">
        <v>1584</v>
      </c>
      <c r="F30" s="8">
        <v>4612</v>
      </c>
      <c r="G30" s="8">
        <v>97</v>
      </c>
      <c r="H30" s="8">
        <v>226</v>
      </c>
      <c r="I30" s="8">
        <v>1227</v>
      </c>
      <c r="J30" s="8">
        <v>293</v>
      </c>
      <c r="K30" s="8">
        <v>1074</v>
      </c>
      <c r="L30" s="8">
        <v>1962</v>
      </c>
      <c r="M30" s="8">
        <v>362</v>
      </c>
      <c r="N30" s="8">
        <v>13556</v>
      </c>
      <c r="O30" s="8">
        <v>298</v>
      </c>
      <c r="P30" s="8">
        <v>133</v>
      </c>
      <c r="Q30" s="8">
        <v>36305</v>
      </c>
      <c r="R30" s="8">
        <v>1885</v>
      </c>
      <c r="S30" s="8">
        <v>3781</v>
      </c>
      <c r="T30" s="8">
        <v>2716</v>
      </c>
      <c r="U30" s="8">
        <v>29655</v>
      </c>
      <c r="V30" s="8">
        <v>85367</v>
      </c>
      <c r="W30" s="8">
        <v>6909</v>
      </c>
      <c r="X30" s="8">
        <v>18468</v>
      </c>
      <c r="Y30" s="8">
        <v>23534</v>
      </c>
      <c r="Z30" s="8">
        <v>8289</v>
      </c>
      <c r="AA30" s="8">
        <v>132710</v>
      </c>
      <c r="AB30" s="8">
        <v>4482</v>
      </c>
    </row>
    <row r="31" spans="1:28" x14ac:dyDescent="0.25">
      <c r="A31" t="s">
        <v>1214</v>
      </c>
      <c r="B31" s="8">
        <v>6832</v>
      </c>
      <c r="C31" s="8">
        <v>259</v>
      </c>
      <c r="D31" s="8">
        <v>622</v>
      </c>
      <c r="E31" s="8">
        <v>319</v>
      </c>
      <c r="F31" s="8">
        <v>185</v>
      </c>
      <c r="G31" s="8">
        <v>24</v>
      </c>
      <c r="H31" s="8">
        <v>17</v>
      </c>
      <c r="I31" s="8">
        <v>88</v>
      </c>
      <c r="J31" s="8">
        <v>55</v>
      </c>
      <c r="K31" s="8">
        <v>30</v>
      </c>
      <c r="L31" s="8">
        <v>228</v>
      </c>
      <c r="M31" s="8">
        <v>58</v>
      </c>
      <c r="N31" s="8">
        <v>106</v>
      </c>
      <c r="O31" s="8">
        <v>33</v>
      </c>
      <c r="P31" s="8">
        <v>35</v>
      </c>
      <c r="Q31" s="8">
        <v>4520</v>
      </c>
      <c r="R31" s="8">
        <v>129</v>
      </c>
      <c r="S31" s="8">
        <v>124</v>
      </c>
      <c r="T31" s="8">
        <v>0</v>
      </c>
      <c r="U31" s="8">
        <v>16</v>
      </c>
      <c r="V31" s="8">
        <v>255</v>
      </c>
      <c r="W31" s="8">
        <v>13</v>
      </c>
      <c r="X31" s="8">
        <v>28</v>
      </c>
      <c r="Y31" s="8">
        <v>2465</v>
      </c>
      <c r="Z31" s="8">
        <v>341</v>
      </c>
      <c r="AA31" s="8">
        <v>310</v>
      </c>
      <c r="AB31" s="8">
        <v>1714</v>
      </c>
    </row>
    <row r="32" spans="1:28" x14ac:dyDescent="0.25">
      <c r="A32" t="s">
        <v>1215</v>
      </c>
      <c r="B32" s="8">
        <v>4362</v>
      </c>
      <c r="C32" s="8">
        <v>20</v>
      </c>
      <c r="D32" s="8">
        <v>3368</v>
      </c>
      <c r="E32" s="8">
        <v>81</v>
      </c>
      <c r="F32" s="8">
        <v>18</v>
      </c>
      <c r="G32" s="8">
        <v>0</v>
      </c>
      <c r="H32" s="8">
        <v>0</v>
      </c>
      <c r="I32" s="8">
        <v>0</v>
      </c>
      <c r="J32" s="8">
        <v>10</v>
      </c>
      <c r="K32" s="8">
        <v>0</v>
      </c>
      <c r="L32" s="8">
        <v>20</v>
      </c>
      <c r="M32" s="8">
        <v>0</v>
      </c>
      <c r="N32" s="8">
        <v>99</v>
      </c>
      <c r="O32" s="8">
        <v>0</v>
      </c>
      <c r="P32" s="8">
        <v>0</v>
      </c>
      <c r="Q32" s="8">
        <v>631</v>
      </c>
      <c r="R32" s="8">
        <v>0</v>
      </c>
      <c r="S32" s="8">
        <v>115</v>
      </c>
      <c r="T32" s="8">
        <v>35</v>
      </c>
      <c r="U32" s="8">
        <v>310</v>
      </c>
      <c r="V32" s="8">
        <v>962</v>
      </c>
      <c r="W32" s="8">
        <v>18</v>
      </c>
      <c r="X32" s="8">
        <v>223</v>
      </c>
      <c r="Y32" s="8">
        <v>563</v>
      </c>
      <c r="Z32" s="8">
        <v>9</v>
      </c>
      <c r="AA32" s="8">
        <v>1820</v>
      </c>
      <c r="AB32" s="8">
        <v>59</v>
      </c>
    </row>
    <row r="33" spans="1:28" x14ac:dyDescent="0.25">
      <c r="A33" t="s">
        <v>1216</v>
      </c>
      <c r="B33" s="8">
        <v>4435</v>
      </c>
      <c r="C33" s="8">
        <v>213</v>
      </c>
      <c r="D33" s="8">
        <v>741</v>
      </c>
      <c r="E33" s="8">
        <v>226</v>
      </c>
      <c r="F33" s="8">
        <v>306</v>
      </c>
      <c r="G33" s="8">
        <v>38</v>
      </c>
      <c r="H33" s="8">
        <v>0</v>
      </c>
      <c r="I33" s="8">
        <v>378</v>
      </c>
      <c r="J33" s="8">
        <v>49</v>
      </c>
      <c r="K33" s="8">
        <v>14</v>
      </c>
      <c r="L33" s="8">
        <v>256</v>
      </c>
      <c r="M33" s="8">
        <v>90</v>
      </c>
      <c r="N33" s="8">
        <v>206</v>
      </c>
      <c r="O33" s="8">
        <v>194</v>
      </c>
      <c r="P33" s="8">
        <v>200</v>
      </c>
      <c r="Q33" s="8">
        <v>1425</v>
      </c>
      <c r="R33" s="8">
        <v>64</v>
      </c>
      <c r="S33" s="8">
        <v>35</v>
      </c>
      <c r="T33" s="8">
        <v>9</v>
      </c>
      <c r="U33" s="8">
        <v>58</v>
      </c>
      <c r="V33" s="8">
        <v>223</v>
      </c>
      <c r="W33" s="8">
        <v>3</v>
      </c>
      <c r="X33" s="8">
        <v>16</v>
      </c>
      <c r="Y33" s="8">
        <v>481</v>
      </c>
      <c r="Z33" s="8">
        <v>72</v>
      </c>
      <c r="AA33" s="8">
        <v>432</v>
      </c>
      <c r="AB33" s="8">
        <v>872</v>
      </c>
    </row>
    <row r="34" spans="1:28" x14ac:dyDescent="0.25">
      <c r="A34" t="s">
        <v>1217</v>
      </c>
      <c r="B34" s="8">
        <v>1100</v>
      </c>
      <c r="C34" s="8">
        <v>36</v>
      </c>
      <c r="D34" s="8">
        <v>647</v>
      </c>
      <c r="E34" s="8">
        <v>55</v>
      </c>
      <c r="F34" s="8">
        <v>93</v>
      </c>
      <c r="G34" s="8">
        <v>5</v>
      </c>
      <c r="H34" s="8">
        <v>0</v>
      </c>
      <c r="I34" s="8">
        <v>0</v>
      </c>
      <c r="J34" s="8">
        <v>0</v>
      </c>
      <c r="K34" s="8">
        <v>49</v>
      </c>
      <c r="L34" s="8">
        <v>16</v>
      </c>
      <c r="M34" s="8">
        <v>0</v>
      </c>
      <c r="N34" s="8">
        <v>27</v>
      </c>
      <c r="O34" s="8">
        <v>0</v>
      </c>
      <c r="P34" s="8">
        <v>9</v>
      </c>
      <c r="Q34" s="8">
        <v>124</v>
      </c>
      <c r="R34" s="8">
        <v>10</v>
      </c>
      <c r="S34" s="8">
        <v>29</v>
      </c>
      <c r="T34" s="8">
        <v>0</v>
      </c>
      <c r="U34" s="8">
        <v>70</v>
      </c>
      <c r="V34" s="8">
        <v>168</v>
      </c>
      <c r="W34" s="8">
        <v>6</v>
      </c>
      <c r="X34" s="8">
        <v>110</v>
      </c>
      <c r="Y34" s="8">
        <v>89</v>
      </c>
      <c r="Z34" s="8">
        <v>0</v>
      </c>
      <c r="AA34" s="8">
        <v>293</v>
      </c>
      <c r="AB34" s="8">
        <v>35</v>
      </c>
    </row>
    <row r="35" spans="1:28" x14ac:dyDescent="0.25">
      <c r="A35" t="s">
        <v>1218</v>
      </c>
      <c r="B35" s="8">
        <v>627418</v>
      </c>
      <c r="C35" s="8">
        <v>5675</v>
      </c>
      <c r="D35" s="8">
        <v>446058</v>
      </c>
      <c r="E35" s="8">
        <v>14747</v>
      </c>
      <c r="F35" s="8">
        <v>6234</v>
      </c>
      <c r="G35" s="8">
        <v>31</v>
      </c>
      <c r="H35" s="8">
        <v>0</v>
      </c>
      <c r="I35" s="8">
        <v>3437</v>
      </c>
      <c r="J35" s="8">
        <v>985</v>
      </c>
      <c r="K35" s="8">
        <v>55</v>
      </c>
      <c r="L35" s="8">
        <v>13724</v>
      </c>
      <c r="M35" s="8">
        <v>115</v>
      </c>
      <c r="N35" s="8">
        <v>681</v>
      </c>
      <c r="O35" s="8">
        <v>891</v>
      </c>
      <c r="P35" s="8">
        <v>442</v>
      </c>
      <c r="Q35" s="8">
        <v>117345</v>
      </c>
      <c r="R35" s="8">
        <v>78</v>
      </c>
      <c r="S35" s="8">
        <v>16920</v>
      </c>
      <c r="T35" s="8">
        <v>3424</v>
      </c>
      <c r="U35" s="8">
        <v>76060</v>
      </c>
      <c r="V35" s="8">
        <v>130489</v>
      </c>
      <c r="W35" s="8">
        <v>333</v>
      </c>
      <c r="X35" s="8">
        <v>49608</v>
      </c>
      <c r="Y35" s="8">
        <v>65134</v>
      </c>
      <c r="Z35" s="8">
        <v>26482</v>
      </c>
      <c r="AA35" s="8">
        <v>186144</v>
      </c>
      <c r="AB35" s="8">
        <v>25729</v>
      </c>
    </row>
    <row r="36" spans="1:28" x14ac:dyDescent="0.25">
      <c r="A36" t="s">
        <v>1219</v>
      </c>
      <c r="B36" s="8">
        <v>14716</v>
      </c>
      <c r="C36" s="8">
        <v>1133</v>
      </c>
      <c r="D36" s="8">
        <v>1111</v>
      </c>
      <c r="E36" s="8">
        <v>1379</v>
      </c>
      <c r="F36" s="8">
        <v>2707</v>
      </c>
      <c r="G36" s="8">
        <v>104</v>
      </c>
      <c r="H36" s="8">
        <v>225</v>
      </c>
      <c r="I36" s="8">
        <v>338</v>
      </c>
      <c r="J36" s="8">
        <v>319</v>
      </c>
      <c r="K36" s="8">
        <v>429</v>
      </c>
      <c r="L36" s="8">
        <v>1272</v>
      </c>
      <c r="M36" s="8">
        <v>496</v>
      </c>
      <c r="N36" s="8">
        <v>942</v>
      </c>
      <c r="O36" s="8">
        <v>181</v>
      </c>
      <c r="P36" s="8">
        <v>228</v>
      </c>
      <c r="Q36" s="8">
        <v>2875</v>
      </c>
      <c r="R36" s="8">
        <v>459</v>
      </c>
      <c r="S36" s="8">
        <v>518</v>
      </c>
      <c r="T36" s="8">
        <v>0</v>
      </c>
      <c r="U36" s="8">
        <v>97</v>
      </c>
      <c r="V36" s="8">
        <v>286</v>
      </c>
      <c r="W36" s="8">
        <v>25</v>
      </c>
      <c r="X36" s="8">
        <v>55</v>
      </c>
      <c r="Y36" s="8">
        <v>509</v>
      </c>
      <c r="Z36" s="8">
        <v>184</v>
      </c>
      <c r="AA36" s="8">
        <v>648</v>
      </c>
      <c r="AB36" s="8">
        <v>2182</v>
      </c>
    </row>
    <row r="37" spans="1:28" x14ac:dyDescent="0.25">
      <c r="A37" t="s">
        <v>1220</v>
      </c>
      <c r="B37" s="8">
        <v>2.2000000000000002</v>
      </c>
      <c r="C37" s="8">
        <v>1.6</v>
      </c>
      <c r="D37" s="8">
        <v>2.2999999999999998</v>
      </c>
      <c r="E37" s="8">
        <v>1.5</v>
      </c>
      <c r="F37" s="8">
        <v>0.7</v>
      </c>
      <c r="G37" s="8">
        <v>2.2999999999999998</v>
      </c>
      <c r="H37" s="8">
        <v>0</v>
      </c>
      <c r="I37" s="8">
        <v>3.1</v>
      </c>
      <c r="J37" s="8">
        <v>1.1000000000000001</v>
      </c>
      <c r="K37" s="8">
        <v>3</v>
      </c>
      <c r="L37" s="8">
        <v>3.4</v>
      </c>
      <c r="M37" s="8">
        <v>4</v>
      </c>
      <c r="N37" s="8">
        <v>1.8</v>
      </c>
      <c r="O37" s="8">
        <v>1.4</v>
      </c>
      <c r="P37" s="8">
        <v>1.7</v>
      </c>
      <c r="Q37" s="8">
        <v>1.9</v>
      </c>
      <c r="R37" s="8">
        <v>2.8</v>
      </c>
      <c r="S37" s="8">
        <v>0.8</v>
      </c>
      <c r="T37" s="8">
        <v>3.3</v>
      </c>
      <c r="U37" s="8">
        <v>2.8</v>
      </c>
      <c r="V37" s="8">
        <v>1.9</v>
      </c>
      <c r="W37" s="8">
        <v>3.2</v>
      </c>
      <c r="X37" s="8">
        <v>1.4</v>
      </c>
      <c r="Y37" s="8">
        <v>2.2999999999999998</v>
      </c>
      <c r="Z37" s="8">
        <v>1.3</v>
      </c>
      <c r="AA37" s="8" t="s">
        <v>1352</v>
      </c>
      <c r="AB37" s="8" t="s">
        <v>1352</v>
      </c>
    </row>
    <row r="38" spans="1:28" x14ac:dyDescent="0.25">
      <c r="A38" t="s">
        <v>1221</v>
      </c>
      <c r="B38" s="8">
        <v>9.1</v>
      </c>
      <c r="C38" s="8">
        <v>8.4</v>
      </c>
      <c r="D38" s="8">
        <v>9.9</v>
      </c>
      <c r="E38" s="8">
        <v>2.5</v>
      </c>
      <c r="F38" s="8">
        <v>10.5</v>
      </c>
      <c r="G38" s="8">
        <v>22.3</v>
      </c>
      <c r="H38" s="8">
        <v>6.9</v>
      </c>
      <c r="I38" s="8">
        <v>5.4</v>
      </c>
      <c r="J38" s="8">
        <v>0</v>
      </c>
      <c r="K38" s="8">
        <v>15.2</v>
      </c>
      <c r="L38" s="8">
        <v>5.4</v>
      </c>
      <c r="M38" s="8">
        <v>12.4</v>
      </c>
      <c r="N38" s="8">
        <v>4.3</v>
      </c>
      <c r="O38" s="8">
        <v>12.3</v>
      </c>
      <c r="P38" s="8">
        <v>0</v>
      </c>
      <c r="Q38" s="8">
        <v>6.6</v>
      </c>
      <c r="R38" s="8">
        <v>11.6</v>
      </c>
      <c r="S38" s="8">
        <v>5.6</v>
      </c>
      <c r="T38" s="8">
        <v>8.5</v>
      </c>
      <c r="U38" s="8">
        <v>6</v>
      </c>
      <c r="V38" s="8">
        <v>8.1</v>
      </c>
      <c r="W38" s="8">
        <v>7.2</v>
      </c>
      <c r="X38" s="8">
        <v>7</v>
      </c>
      <c r="Y38" s="8">
        <v>7</v>
      </c>
      <c r="Z38" s="8">
        <v>6.3</v>
      </c>
      <c r="AA38" s="8" t="s">
        <v>1352</v>
      </c>
      <c r="AB38" s="8" t="s">
        <v>1352</v>
      </c>
    </row>
    <row r="39" spans="1:28" x14ac:dyDescent="0.25">
      <c r="A39" t="s">
        <v>1222</v>
      </c>
      <c r="B39" s="8">
        <v>1200517</v>
      </c>
      <c r="C39" s="8">
        <v>10683</v>
      </c>
      <c r="D39" s="8">
        <v>864164</v>
      </c>
      <c r="E39" s="8">
        <v>23810</v>
      </c>
      <c r="F39" s="8">
        <v>20425</v>
      </c>
      <c r="G39" s="8">
        <v>969</v>
      </c>
      <c r="H39" s="8">
        <v>1146</v>
      </c>
      <c r="I39" s="8">
        <v>7223</v>
      </c>
      <c r="J39" s="8">
        <v>2505</v>
      </c>
      <c r="K39" s="8">
        <v>2581</v>
      </c>
      <c r="L39" s="8">
        <v>22427</v>
      </c>
      <c r="M39" s="8">
        <v>2775</v>
      </c>
      <c r="N39" s="8">
        <v>21786</v>
      </c>
      <c r="O39" s="8">
        <v>2403</v>
      </c>
      <c r="P39" s="8">
        <v>2001</v>
      </c>
      <c r="Q39" s="8">
        <v>187716</v>
      </c>
      <c r="R39" s="8">
        <v>4444</v>
      </c>
      <c r="S39" s="8">
        <v>23459</v>
      </c>
      <c r="T39" s="8">
        <v>7346</v>
      </c>
      <c r="U39" s="8">
        <v>120516</v>
      </c>
      <c r="V39" s="8">
        <v>251862</v>
      </c>
      <c r="W39" s="8">
        <v>9684</v>
      </c>
      <c r="X39" s="8">
        <v>77525</v>
      </c>
      <c r="Y39" s="8">
        <v>103210</v>
      </c>
      <c r="Z39" s="8">
        <v>38476</v>
      </c>
      <c r="AA39" s="8">
        <v>397231</v>
      </c>
      <c r="AB39" s="8">
        <v>46030</v>
      </c>
    </row>
    <row r="40" spans="1:28" x14ac:dyDescent="0.25">
      <c r="A40" t="s">
        <v>1223</v>
      </c>
      <c r="B40" s="8">
        <v>1030701</v>
      </c>
      <c r="C40" s="8">
        <v>9491</v>
      </c>
      <c r="D40" s="8">
        <v>735475</v>
      </c>
      <c r="E40" s="8">
        <v>19928</v>
      </c>
      <c r="F40" s="8">
        <v>17618</v>
      </c>
      <c r="G40" s="8">
        <v>454</v>
      </c>
      <c r="H40" s="8">
        <v>766</v>
      </c>
      <c r="I40" s="8">
        <v>6174</v>
      </c>
      <c r="J40" s="8">
        <v>2102</v>
      </c>
      <c r="K40" s="8">
        <v>1835</v>
      </c>
      <c r="L40" s="8">
        <v>19586</v>
      </c>
      <c r="M40" s="8">
        <v>2065</v>
      </c>
      <c r="N40" s="8">
        <v>17464</v>
      </c>
      <c r="O40" s="8">
        <v>2016</v>
      </c>
      <c r="P40" s="8">
        <v>1752</v>
      </c>
      <c r="Q40" s="8">
        <v>169015</v>
      </c>
      <c r="R40" s="8">
        <v>3158</v>
      </c>
      <c r="S40" s="8">
        <v>21802</v>
      </c>
      <c r="T40" s="8">
        <v>6256</v>
      </c>
      <c r="U40" s="8">
        <v>107364</v>
      </c>
      <c r="V40" s="8">
        <v>219187</v>
      </c>
      <c r="W40" s="8">
        <v>7379</v>
      </c>
      <c r="X40" s="8">
        <v>69109</v>
      </c>
      <c r="Y40" s="8">
        <v>93769</v>
      </c>
      <c r="Z40" s="8">
        <v>35905</v>
      </c>
      <c r="AA40" s="8">
        <v>326180</v>
      </c>
      <c r="AB40" s="8">
        <v>39341</v>
      </c>
    </row>
    <row r="41" spans="1:28" x14ac:dyDescent="0.25">
      <c r="A41" t="s">
        <v>1224</v>
      </c>
      <c r="B41" s="8">
        <v>169816</v>
      </c>
      <c r="C41" s="8">
        <v>1192</v>
      </c>
      <c r="D41" s="8">
        <v>128689</v>
      </c>
      <c r="E41" s="8">
        <v>3882</v>
      </c>
      <c r="F41" s="8">
        <v>2807</v>
      </c>
      <c r="G41" s="8">
        <v>515</v>
      </c>
      <c r="H41" s="8">
        <v>380</v>
      </c>
      <c r="I41" s="8">
        <v>1049</v>
      </c>
      <c r="J41" s="8">
        <v>403</v>
      </c>
      <c r="K41" s="8">
        <v>746</v>
      </c>
      <c r="L41" s="8">
        <v>2841</v>
      </c>
      <c r="M41" s="8">
        <v>710</v>
      </c>
      <c r="N41" s="8">
        <v>4322</v>
      </c>
      <c r="O41" s="8">
        <v>387</v>
      </c>
      <c r="P41" s="8">
        <v>249</v>
      </c>
      <c r="Q41" s="8">
        <v>18701</v>
      </c>
      <c r="R41" s="8">
        <v>1286</v>
      </c>
      <c r="S41" s="8">
        <v>1657</v>
      </c>
      <c r="T41" s="8">
        <v>1090</v>
      </c>
      <c r="U41" s="8">
        <v>13152</v>
      </c>
      <c r="V41" s="8">
        <v>32675</v>
      </c>
      <c r="W41" s="8">
        <v>2305</v>
      </c>
      <c r="X41" s="8">
        <v>8416</v>
      </c>
      <c r="Y41" s="8">
        <v>9441</v>
      </c>
      <c r="Z41" s="8">
        <v>2571</v>
      </c>
      <c r="AA41" s="8">
        <v>71051</v>
      </c>
      <c r="AB41" s="8">
        <v>6689</v>
      </c>
    </row>
    <row r="42" spans="1:28" x14ac:dyDescent="0.25">
      <c r="A42" t="s">
        <v>1225</v>
      </c>
      <c r="B42" s="8">
        <v>2.72</v>
      </c>
      <c r="C42" s="8">
        <v>2.4500000000000002</v>
      </c>
      <c r="D42" s="8">
        <v>2.79</v>
      </c>
      <c r="E42" s="8">
        <v>2.34</v>
      </c>
      <c r="F42" s="8">
        <v>2.95</v>
      </c>
      <c r="G42" s="8">
        <v>2.4300000000000002</v>
      </c>
      <c r="H42" s="8">
        <v>2.61</v>
      </c>
      <c r="I42" s="8">
        <v>2.74</v>
      </c>
      <c r="J42" s="8">
        <v>2.8</v>
      </c>
      <c r="K42" s="8">
        <v>2.6</v>
      </c>
      <c r="L42" s="8">
        <v>2.5099999999999998</v>
      </c>
      <c r="M42" s="8">
        <v>2.1800000000000002</v>
      </c>
      <c r="N42" s="8">
        <v>2.34</v>
      </c>
      <c r="O42" s="8">
        <v>2.23</v>
      </c>
      <c r="P42" s="8">
        <v>2.25</v>
      </c>
      <c r="Q42" s="8">
        <v>2.6</v>
      </c>
      <c r="R42" s="8">
        <v>2.63</v>
      </c>
      <c r="S42" s="8">
        <v>2.39</v>
      </c>
      <c r="T42" s="8">
        <v>2.27</v>
      </c>
      <c r="U42" s="8">
        <v>2.59</v>
      </c>
      <c r="V42" s="8">
        <v>2.77</v>
      </c>
      <c r="W42" s="8">
        <v>2.17</v>
      </c>
      <c r="X42" s="8">
        <v>3.2</v>
      </c>
      <c r="Y42" s="8">
        <v>2.5499999999999998</v>
      </c>
      <c r="Z42" s="8">
        <v>2.63</v>
      </c>
      <c r="AA42" s="8" t="s">
        <v>1352</v>
      </c>
      <c r="AB42" s="8" t="s">
        <v>1352</v>
      </c>
    </row>
    <row r="43" spans="1:28" x14ac:dyDescent="0.25">
      <c r="A43" t="s">
        <v>1226</v>
      </c>
      <c r="B43" s="8">
        <v>2.72</v>
      </c>
      <c r="C43" s="8">
        <v>2.57</v>
      </c>
      <c r="D43" s="8">
        <v>2.78</v>
      </c>
      <c r="E43" s="8">
        <v>2.41</v>
      </c>
      <c r="F43" s="8">
        <v>2.79</v>
      </c>
      <c r="G43" s="8">
        <v>2.2400000000000002</v>
      </c>
      <c r="H43" s="8">
        <v>1.43</v>
      </c>
      <c r="I43" s="8">
        <v>2.72</v>
      </c>
      <c r="J43" s="8">
        <v>2.73</v>
      </c>
      <c r="K43" s="8">
        <v>2.4300000000000002</v>
      </c>
      <c r="L43" s="8">
        <v>2.9</v>
      </c>
      <c r="M43" s="8">
        <v>2.08</v>
      </c>
      <c r="N43" s="8">
        <v>2.69</v>
      </c>
      <c r="O43" s="8">
        <v>2.46</v>
      </c>
      <c r="P43" s="8">
        <v>2.09</v>
      </c>
      <c r="Q43" s="8">
        <v>2.5299999999999998</v>
      </c>
      <c r="R43" s="8">
        <v>2.77</v>
      </c>
      <c r="S43" s="8">
        <v>2.42</v>
      </c>
      <c r="T43" s="8">
        <v>2.69</v>
      </c>
      <c r="U43" s="8">
        <v>2.54</v>
      </c>
      <c r="V43" s="8">
        <v>2.75</v>
      </c>
      <c r="W43" s="8">
        <v>2.5099999999999998</v>
      </c>
      <c r="X43" s="8">
        <v>3.42</v>
      </c>
      <c r="Y43" s="8">
        <v>2.4</v>
      </c>
      <c r="Z43" s="8">
        <v>2.63</v>
      </c>
      <c r="AA43" s="8" t="s">
        <v>1352</v>
      </c>
      <c r="AB43" s="8" t="s">
        <v>1352</v>
      </c>
    </row>
    <row r="44" spans="1:28" x14ac:dyDescent="0.25">
      <c r="A44" t="s">
        <v>1227</v>
      </c>
      <c r="B44" s="8">
        <v>1030701</v>
      </c>
      <c r="C44" s="8">
        <v>9491</v>
      </c>
      <c r="D44" s="8">
        <v>735475</v>
      </c>
      <c r="E44" s="8">
        <v>19928</v>
      </c>
      <c r="F44" s="8">
        <v>17618</v>
      </c>
      <c r="G44" s="8">
        <v>454</v>
      </c>
      <c r="H44" s="8">
        <v>766</v>
      </c>
      <c r="I44" s="8">
        <v>6174</v>
      </c>
      <c r="J44" s="8">
        <v>2102</v>
      </c>
      <c r="K44" s="8">
        <v>1835</v>
      </c>
      <c r="L44" s="8">
        <v>19586</v>
      </c>
      <c r="M44" s="8">
        <v>2065</v>
      </c>
      <c r="N44" s="8">
        <v>17464</v>
      </c>
      <c r="O44" s="8">
        <v>2016</v>
      </c>
      <c r="P44" s="8">
        <v>1752</v>
      </c>
      <c r="Q44" s="8">
        <v>169015</v>
      </c>
      <c r="R44" s="8">
        <v>3158</v>
      </c>
      <c r="S44" s="8">
        <v>21802</v>
      </c>
      <c r="T44" s="8">
        <v>6256</v>
      </c>
      <c r="U44" s="8">
        <v>107364</v>
      </c>
      <c r="V44" s="8">
        <v>219187</v>
      </c>
      <c r="W44" s="8">
        <v>7379</v>
      </c>
      <c r="X44" s="8">
        <v>69109</v>
      </c>
      <c r="Y44" s="8">
        <v>93769</v>
      </c>
      <c r="Z44" s="8">
        <v>35905</v>
      </c>
      <c r="AA44" s="8">
        <v>326180</v>
      </c>
      <c r="AB44" s="8">
        <v>39341</v>
      </c>
    </row>
    <row r="45" spans="1:28" x14ac:dyDescent="0.25">
      <c r="A45" t="s">
        <v>1228</v>
      </c>
      <c r="B45" s="8">
        <v>564787</v>
      </c>
      <c r="C45" s="8">
        <v>5759</v>
      </c>
      <c r="D45" s="8">
        <v>384329</v>
      </c>
      <c r="E45" s="8">
        <v>13784</v>
      </c>
      <c r="F45" s="8">
        <v>12384</v>
      </c>
      <c r="G45" s="8">
        <v>254</v>
      </c>
      <c r="H45" s="8">
        <v>535</v>
      </c>
      <c r="I45" s="8">
        <v>4649</v>
      </c>
      <c r="J45" s="8">
        <v>1691</v>
      </c>
      <c r="K45" s="8">
        <v>1253</v>
      </c>
      <c r="L45" s="8">
        <v>13446</v>
      </c>
      <c r="M45" s="8">
        <v>1353</v>
      </c>
      <c r="N45" s="8">
        <v>12058</v>
      </c>
      <c r="O45" s="8">
        <v>1355</v>
      </c>
      <c r="P45" s="8">
        <v>1480</v>
      </c>
      <c r="Q45" s="8">
        <v>96055</v>
      </c>
      <c r="R45" s="8">
        <v>2309</v>
      </c>
      <c r="S45" s="8">
        <v>12093</v>
      </c>
      <c r="T45" s="8">
        <v>4229</v>
      </c>
      <c r="U45" s="8">
        <v>66128</v>
      </c>
      <c r="V45" s="8">
        <v>114186</v>
      </c>
      <c r="W45" s="8">
        <v>4945</v>
      </c>
      <c r="X45" s="8">
        <v>37748</v>
      </c>
      <c r="Y45" s="8">
        <v>43483</v>
      </c>
      <c r="Z45" s="8">
        <v>20396</v>
      </c>
      <c r="AA45" s="8">
        <v>157093</v>
      </c>
      <c r="AB45" s="8">
        <v>32176</v>
      </c>
    </row>
    <row r="46" spans="1:28" x14ac:dyDescent="0.25">
      <c r="A46" t="s">
        <v>1229</v>
      </c>
      <c r="B46" s="8">
        <v>465914</v>
      </c>
      <c r="C46" s="8">
        <v>3732</v>
      </c>
      <c r="D46" s="8">
        <v>351146</v>
      </c>
      <c r="E46" s="8">
        <v>6144</v>
      </c>
      <c r="F46" s="8">
        <v>5234</v>
      </c>
      <c r="G46" s="8">
        <v>200</v>
      </c>
      <c r="H46" s="8">
        <v>231</v>
      </c>
      <c r="I46" s="8">
        <v>1525</v>
      </c>
      <c r="J46" s="8">
        <v>411</v>
      </c>
      <c r="K46" s="8">
        <v>582</v>
      </c>
      <c r="L46" s="8">
        <v>6140</v>
      </c>
      <c r="M46" s="8">
        <v>712</v>
      </c>
      <c r="N46" s="8">
        <v>5406</v>
      </c>
      <c r="O46" s="8">
        <v>661</v>
      </c>
      <c r="P46" s="8">
        <v>272</v>
      </c>
      <c r="Q46" s="8">
        <v>72960</v>
      </c>
      <c r="R46" s="8">
        <v>849</v>
      </c>
      <c r="S46" s="8">
        <v>9709</v>
      </c>
      <c r="T46" s="8">
        <v>2027</v>
      </c>
      <c r="U46" s="8">
        <v>41236</v>
      </c>
      <c r="V46" s="8">
        <v>105001</v>
      </c>
      <c r="W46" s="8">
        <v>2434</v>
      </c>
      <c r="X46" s="8">
        <v>31361</v>
      </c>
      <c r="Y46" s="8">
        <v>50286</v>
      </c>
      <c r="Z46" s="8">
        <v>15509</v>
      </c>
      <c r="AA46" s="8">
        <v>169087</v>
      </c>
      <c r="AB46" s="8">
        <v>7165</v>
      </c>
    </row>
    <row r="47" spans="1:28" x14ac:dyDescent="0.25">
      <c r="A47" t="s">
        <v>1230</v>
      </c>
      <c r="B47" s="8">
        <v>564787</v>
      </c>
      <c r="C47" s="8">
        <v>5759</v>
      </c>
      <c r="D47" s="8">
        <v>384329</v>
      </c>
      <c r="E47" s="8">
        <v>13784</v>
      </c>
      <c r="F47" s="8">
        <v>12384</v>
      </c>
      <c r="G47" s="8">
        <v>254</v>
      </c>
      <c r="H47" s="8">
        <v>535</v>
      </c>
      <c r="I47" s="8">
        <v>4649</v>
      </c>
      <c r="J47" s="8">
        <v>1691</v>
      </c>
      <c r="K47" s="8">
        <v>1253</v>
      </c>
      <c r="L47" s="8">
        <v>13446</v>
      </c>
      <c r="M47" s="8">
        <v>1353</v>
      </c>
      <c r="N47" s="8">
        <v>12058</v>
      </c>
      <c r="O47" s="8">
        <v>1355</v>
      </c>
      <c r="P47" s="8">
        <v>1480</v>
      </c>
      <c r="Q47" s="8">
        <v>96055</v>
      </c>
      <c r="R47" s="8">
        <v>2309</v>
      </c>
      <c r="S47" s="8">
        <v>12093</v>
      </c>
      <c r="T47" s="8">
        <v>4229</v>
      </c>
      <c r="U47" s="8">
        <v>66128</v>
      </c>
      <c r="V47" s="8">
        <v>114186</v>
      </c>
      <c r="W47" s="8">
        <v>4945</v>
      </c>
      <c r="X47" s="8">
        <v>37748</v>
      </c>
      <c r="Y47" s="8">
        <v>43483</v>
      </c>
      <c r="Z47" s="8">
        <v>20396</v>
      </c>
      <c r="AA47" s="8">
        <v>157093</v>
      </c>
      <c r="AB47" s="8">
        <v>32176</v>
      </c>
    </row>
    <row r="48" spans="1:28" x14ac:dyDescent="0.25">
      <c r="A48" t="s">
        <v>1231</v>
      </c>
      <c r="B48" s="8">
        <v>391607</v>
      </c>
      <c r="C48" s="8">
        <v>3458</v>
      </c>
      <c r="D48" s="8">
        <v>276216</v>
      </c>
      <c r="E48" s="8">
        <v>8684</v>
      </c>
      <c r="F48" s="8">
        <v>7255</v>
      </c>
      <c r="G48" s="8">
        <v>71</v>
      </c>
      <c r="H48" s="8">
        <v>171</v>
      </c>
      <c r="I48" s="8">
        <v>2674</v>
      </c>
      <c r="J48" s="8">
        <v>725</v>
      </c>
      <c r="K48" s="8">
        <v>782</v>
      </c>
      <c r="L48" s="8">
        <v>8686</v>
      </c>
      <c r="M48" s="8">
        <v>507</v>
      </c>
      <c r="N48" s="8">
        <v>6358</v>
      </c>
      <c r="O48" s="8">
        <v>677</v>
      </c>
      <c r="P48" s="8">
        <v>971</v>
      </c>
      <c r="Q48" s="8">
        <v>65922</v>
      </c>
      <c r="R48" s="8">
        <v>1097</v>
      </c>
      <c r="S48" s="8">
        <v>7353</v>
      </c>
      <c r="T48" s="8">
        <v>2069</v>
      </c>
      <c r="U48" s="8">
        <v>48156</v>
      </c>
      <c r="V48" s="8">
        <v>82272</v>
      </c>
      <c r="W48" s="8">
        <v>2725</v>
      </c>
      <c r="X48" s="8">
        <v>29666</v>
      </c>
      <c r="Y48" s="8">
        <v>29508</v>
      </c>
      <c r="Z48" s="8">
        <v>14555</v>
      </c>
      <c r="AA48" s="8">
        <v>111328</v>
      </c>
      <c r="AB48" s="8">
        <v>21859</v>
      </c>
    </row>
    <row r="49" spans="1:28" x14ac:dyDescent="0.25">
      <c r="A49" t="s">
        <v>1232</v>
      </c>
      <c r="B49" s="8">
        <v>173180</v>
      </c>
      <c r="C49" s="8">
        <v>2301</v>
      </c>
      <c r="D49" s="8">
        <v>108113</v>
      </c>
      <c r="E49" s="8">
        <v>5100</v>
      </c>
      <c r="F49" s="8">
        <v>5129</v>
      </c>
      <c r="G49" s="8">
        <v>183</v>
      </c>
      <c r="H49" s="8">
        <v>364</v>
      </c>
      <c r="I49" s="8">
        <v>1975</v>
      </c>
      <c r="J49" s="8">
        <v>966</v>
      </c>
      <c r="K49" s="8">
        <v>471</v>
      </c>
      <c r="L49" s="8">
        <v>4760</v>
      </c>
      <c r="M49" s="8">
        <v>846</v>
      </c>
      <c r="N49" s="8">
        <v>5700</v>
      </c>
      <c r="O49" s="8">
        <v>678</v>
      </c>
      <c r="P49" s="8">
        <v>509</v>
      </c>
      <c r="Q49" s="8">
        <v>30133</v>
      </c>
      <c r="R49" s="8">
        <v>1212</v>
      </c>
      <c r="S49" s="8">
        <v>4740</v>
      </c>
      <c r="T49" s="8">
        <v>2160</v>
      </c>
      <c r="U49" s="8">
        <v>17972</v>
      </c>
      <c r="V49" s="8">
        <v>31914</v>
      </c>
      <c r="W49" s="8">
        <v>2220</v>
      </c>
      <c r="X49" s="8">
        <v>8082</v>
      </c>
      <c r="Y49" s="8">
        <v>13975</v>
      </c>
      <c r="Z49" s="8">
        <v>5841</v>
      </c>
      <c r="AA49" s="8">
        <v>45765</v>
      </c>
      <c r="AB49" s="8">
        <v>10317</v>
      </c>
    </row>
    <row r="50" spans="1:28" x14ac:dyDescent="0.25">
      <c r="A50" t="s">
        <v>1233</v>
      </c>
      <c r="B50" s="8">
        <v>1030701</v>
      </c>
      <c r="C50" s="8">
        <v>9491</v>
      </c>
      <c r="D50" s="8">
        <v>735475</v>
      </c>
      <c r="E50" s="8">
        <v>19928</v>
      </c>
      <c r="F50" s="8">
        <v>17618</v>
      </c>
      <c r="G50" s="8">
        <v>454</v>
      </c>
      <c r="H50" s="8">
        <v>766</v>
      </c>
      <c r="I50" s="8">
        <v>6174</v>
      </c>
      <c r="J50" s="8">
        <v>2102</v>
      </c>
      <c r="K50" s="8">
        <v>1835</v>
      </c>
      <c r="L50" s="8">
        <v>19586</v>
      </c>
      <c r="M50" s="8">
        <v>2065</v>
      </c>
      <c r="N50" s="8">
        <v>17464</v>
      </c>
      <c r="O50" s="8">
        <v>2016</v>
      </c>
      <c r="P50" s="8">
        <v>1752</v>
      </c>
      <c r="Q50" s="8">
        <v>169015</v>
      </c>
      <c r="R50" s="8">
        <v>3158</v>
      </c>
      <c r="S50" s="8">
        <v>21802</v>
      </c>
      <c r="T50" s="8">
        <v>6256</v>
      </c>
      <c r="U50" s="8">
        <v>107364</v>
      </c>
      <c r="V50" s="8">
        <v>219187</v>
      </c>
      <c r="W50" s="8">
        <v>7379</v>
      </c>
      <c r="X50" s="8">
        <v>69109</v>
      </c>
      <c r="Y50" s="8">
        <v>93769</v>
      </c>
      <c r="Z50" s="8">
        <v>35905</v>
      </c>
      <c r="AA50" s="8">
        <v>326180</v>
      </c>
      <c r="AB50" s="8">
        <v>39341</v>
      </c>
    </row>
    <row r="51" spans="1:28" x14ac:dyDescent="0.25">
      <c r="A51" t="s">
        <v>1234</v>
      </c>
      <c r="B51" s="8">
        <v>986758</v>
      </c>
      <c r="C51" s="8">
        <v>9190</v>
      </c>
      <c r="D51" s="8">
        <v>703091</v>
      </c>
      <c r="E51" s="8">
        <v>19599</v>
      </c>
      <c r="F51" s="8">
        <v>17006</v>
      </c>
      <c r="G51" s="8">
        <v>434</v>
      </c>
      <c r="H51" s="8">
        <v>765</v>
      </c>
      <c r="I51" s="8">
        <v>5951</v>
      </c>
      <c r="J51" s="8">
        <v>2024</v>
      </c>
      <c r="K51" s="8">
        <v>1831</v>
      </c>
      <c r="L51" s="8">
        <v>19075</v>
      </c>
      <c r="M51" s="8">
        <v>1931</v>
      </c>
      <c r="N51" s="8">
        <v>17062</v>
      </c>
      <c r="O51" s="8">
        <v>1869</v>
      </c>
      <c r="P51" s="8">
        <v>1752</v>
      </c>
      <c r="Q51" s="8">
        <v>161121</v>
      </c>
      <c r="R51" s="8">
        <v>3109</v>
      </c>
      <c r="S51" s="8">
        <v>20948</v>
      </c>
      <c r="T51" s="8">
        <v>6171</v>
      </c>
      <c r="U51" s="8">
        <v>105611</v>
      </c>
      <c r="V51" s="8">
        <v>209167</v>
      </c>
      <c r="W51" s="8">
        <v>7090</v>
      </c>
      <c r="X51" s="8">
        <v>64885</v>
      </c>
      <c r="Y51" s="8">
        <v>88741</v>
      </c>
      <c r="Z51" s="8">
        <v>34311</v>
      </c>
      <c r="AA51" s="8">
        <v>310167</v>
      </c>
      <c r="AB51" s="8">
        <v>38069</v>
      </c>
    </row>
    <row r="52" spans="1:28" x14ac:dyDescent="0.25">
      <c r="A52" t="s">
        <v>1235</v>
      </c>
      <c r="B52" s="8">
        <v>31770</v>
      </c>
      <c r="C52" s="8">
        <v>205</v>
      </c>
      <c r="D52" s="8">
        <v>23485</v>
      </c>
      <c r="E52" s="8">
        <v>295</v>
      </c>
      <c r="F52" s="8">
        <v>546</v>
      </c>
      <c r="G52" s="8">
        <v>13</v>
      </c>
      <c r="H52" s="8">
        <v>1</v>
      </c>
      <c r="I52" s="8">
        <v>148</v>
      </c>
      <c r="J52" s="8">
        <v>44</v>
      </c>
      <c r="K52" s="8">
        <v>0</v>
      </c>
      <c r="L52" s="8">
        <v>398</v>
      </c>
      <c r="M52" s="8">
        <v>127</v>
      </c>
      <c r="N52" s="8">
        <v>308</v>
      </c>
      <c r="O52" s="8">
        <v>128</v>
      </c>
      <c r="P52" s="8">
        <v>0</v>
      </c>
      <c r="Q52" s="8">
        <v>5576</v>
      </c>
      <c r="R52" s="8">
        <v>17</v>
      </c>
      <c r="S52" s="8">
        <v>479</v>
      </c>
      <c r="T52" s="8">
        <v>77</v>
      </c>
      <c r="U52" s="8">
        <v>1400</v>
      </c>
      <c r="V52" s="8">
        <v>7284</v>
      </c>
      <c r="W52" s="8">
        <v>173</v>
      </c>
      <c r="X52" s="8">
        <v>3185</v>
      </c>
      <c r="Y52" s="8">
        <v>3519</v>
      </c>
      <c r="Z52" s="8">
        <v>1052</v>
      </c>
      <c r="AA52" s="8">
        <v>11366</v>
      </c>
      <c r="AB52" s="8">
        <v>1005</v>
      </c>
    </row>
    <row r="53" spans="1:28" x14ac:dyDescent="0.25">
      <c r="A53" t="s">
        <v>1236</v>
      </c>
      <c r="B53" s="8">
        <v>12173</v>
      </c>
      <c r="C53" s="8">
        <v>96</v>
      </c>
      <c r="D53" s="8">
        <v>8899</v>
      </c>
      <c r="E53" s="8">
        <v>34</v>
      </c>
      <c r="F53" s="8">
        <v>66</v>
      </c>
      <c r="G53" s="8">
        <v>7</v>
      </c>
      <c r="H53" s="8">
        <v>0</v>
      </c>
      <c r="I53" s="8">
        <v>75</v>
      </c>
      <c r="J53" s="8">
        <v>34</v>
      </c>
      <c r="K53" s="8">
        <v>4</v>
      </c>
      <c r="L53" s="8">
        <v>113</v>
      </c>
      <c r="M53" s="8">
        <v>7</v>
      </c>
      <c r="N53" s="8">
        <v>94</v>
      </c>
      <c r="O53" s="8">
        <v>19</v>
      </c>
      <c r="P53" s="8">
        <v>0</v>
      </c>
      <c r="Q53" s="8">
        <v>2318</v>
      </c>
      <c r="R53" s="8">
        <v>32</v>
      </c>
      <c r="S53" s="8">
        <v>375</v>
      </c>
      <c r="T53" s="8">
        <v>8</v>
      </c>
      <c r="U53" s="8">
        <v>353</v>
      </c>
      <c r="V53" s="8">
        <v>2736</v>
      </c>
      <c r="W53" s="8">
        <v>116</v>
      </c>
      <c r="X53" s="8">
        <v>1039</v>
      </c>
      <c r="Y53" s="8">
        <v>1509</v>
      </c>
      <c r="Z53" s="8">
        <v>542</v>
      </c>
      <c r="AA53" s="8">
        <v>4647</v>
      </c>
      <c r="AB53" s="8">
        <v>267</v>
      </c>
    </row>
    <row r="54" spans="1:28" x14ac:dyDescent="0.25">
      <c r="A54" t="s">
        <v>1237</v>
      </c>
      <c r="B54" s="8">
        <v>1200517</v>
      </c>
      <c r="C54" s="8">
        <v>10683</v>
      </c>
      <c r="D54" s="8">
        <v>864164</v>
      </c>
      <c r="E54" s="8">
        <v>23810</v>
      </c>
      <c r="F54" s="8">
        <v>20425</v>
      </c>
      <c r="G54" s="8">
        <v>969</v>
      </c>
      <c r="H54" s="8">
        <v>1146</v>
      </c>
      <c r="I54" s="8">
        <v>7223</v>
      </c>
      <c r="J54" s="8">
        <v>2505</v>
      </c>
      <c r="K54" s="8">
        <v>2581</v>
      </c>
      <c r="L54" s="8">
        <v>22427</v>
      </c>
      <c r="M54" s="8">
        <v>2775</v>
      </c>
      <c r="N54" s="8">
        <v>21786</v>
      </c>
      <c r="O54" s="8">
        <v>2403</v>
      </c>
      <c r="P54" s="8">
        <v>2001</v>
      </c>
      <c r="Q54" s="8">
        <v>187716</v>
      </c>
      <c r="R54" s="8">
        <v>4444</v>
      </c>
      <c r="S54" s="8">
        <v>23459</v>
      </c>
      <c r="T54" s="8">
        <v>7346</v>
      </c>
      <c r="U54" s="8">
        <v>120516</v>
      </c>
      <c r="V54" s="8">
        <v>251862</v>
      </c>
      <c r="W54" s="8">
        <v>9684</v>
      </c>
      <c r="X54" s="8">
        <v>77525</v>
      </c>
      <c r="Y54" s="8">
        <v>103210</v>
      </c>
      <c r="Z54" s="8">
        <v>38476</v>
      </c>
      <c r="AA54" s="8">
        <v>397231</v>
      </c>
      <c r="AB54" s="8">
        <v>46030</v>
      </c>
    </row>
    <row r="55" spans="1:28" x14ac:dyDescent="0.25">
      <c r="A55" t="s">
        <v>1238</v>
      </c>
      <c r="B55" s="8">
        <v>34336</v>
      </c>
      <c r="C55" s="8">
        <v>73</v>
      </c>
      <c r="D55" s="8">
        <v>24609</v>
      </c>
      <c r="E55" s="8">
        <v>298</v>
      </c>
      <c r="F55" s="8">
        <v>314</v>
      </c>
      <c r="G55" s="8">
        <v>62</v>
      </c>
      <c r="H55" s="8">
        <v>8</v>
      </c>
      <c r="I55" s="8">
        <v>144</v>
      </c>
      <c r="J55" s="8">
        <v>23</v>
      </c>
      <c r="K55" s="8">
        <v>55</v>
      </c>
      <c r="L55" s="8">
        <v>274</v>
      </c>
      <c r="M55" s="8">
        <v>73</v>
      </c>
      <c r="N55" s="8">
        <v>306</v>
      </c>
      <c r="O55" s="8">
        <v>48</v>
      </c>
      <c r="P55" s="8">
        <v>23</v>
      </c>
      <c r="Q55" s="8">
        <v>6933</v>
      </c>
      <c r="R55" s="8">
        <v>65</v>
      </c>
      <c r="S55" s="8">
        <v>1028</v>
      </c>
      <c r="T55" s="8">
        <v>142</v>
      </c>
      <c r="U55" s="8">
        <v>965</v>
      </c>
      <c r="V55" s="8">
        <v>7400</v>
      </c>
      <c r="W55" s="8">
        <v>261</v>
      </c>
      <c r="X55" s="8">
        <v>850</v>
      </c>
      <c r="Y55" s="8">
        <v>5353</v>
      </c>
      <c r="Z55" s="8">
        <v>1293</v>
      </c>
      <c r="AA55" s="8">
        <v>14991</v>
      </c>
      <c r="AB55" s="8">
        <v>287</v>
      </c>
    </row>
    <row r="56" spans="1:28" x14ac:dyDescent="0.25">
      <c r="A56" t="s">
        <v>1239</v>
      </c>
      <c r="B56" s="8">
        <v>40588</v>
      </c>
      <c r="C56" s="8">
        <v>194</v>
      </c>
      <c r="D56" s="8">
        <v>28206</v>
      </c>
      <c r="E56" s="8">
        <v>389</v>
      </c>
      <c r="F56" s="8">
        <v>392</v>
      </c>
      <c r="G56" s="8">
        <v>30</v>
      </c>
      <c r="H56" s="8">
        <v>39</v>
      </c>
      <c r="I56" s="8">
        <v>146</v>
      </c>
      <c r="J56" s="8">
        <v>100</v>
      </c>
      <c r="K56" s="8">
        <v>125</v>
      </c>
      <c r="L56" s="8">
        <v>439</v>
      </c>
      <c r="M56" s="8">
        <v>127</v>
      </c>
      <c r="N56" s="8">
        <v>321</v>
      </c>
      <c r="O56" s="8">
        <v>89</v>
      </c>
      <c r="P56" s="8">
        <v>42</v>
      </c>
      <c r="Q56" s="8">
        <v>9248</v>
      </c>
      <c r="R56" s="8">
        <v>186</v>
      </c>
      <c r="S56" s="8">
        <v>515</v>
      </c>
      <c r="T56" s="8">
        <v>420</v>
      </c>
      <c r="U56" s="8">
        <v>2519</v>
      </c>
      <c r="V56" s="8">
        <v>8066</v>
      </c>
      <c r="W56" s="8">
        <v>232</v>
      </c>
      <c r="X56" s="8">
        <v>1543</v>
      </c>
      <c r="Y56" s="8">
        <v>7271</v>
      </c>
      <c r="Z56" s="8">
        <v>1389</v>
      </c>
      <c r="AA56" s="8">
        <v>15426</v>
      </c>
      <c r="AB56" s="8">
        <v>588</v>
      </c>
    </row>
    <row r="57" spans="1:28" x14ac:dyDescent="0.25">
      <c r="A57" t="s">
        <v>1240</v>
      </c>
      <c r="B57" s="8">
        <v>130377</v>
      </c>
      <c r="C57" s="8">
        <v>745</v>
      </c>
      <c r="D57" s="8">
        <v>100349</v>
      </c>
      <c r="E57" s="8">
        <v>1601</v>
      </c>
      <c r="F57" s="8">
        <v>1139</v>
      </c>
      <c r="G57" s="8">
        <v>148</v>
      </c>
      <c r="H57" s="8">
        <v>149</v>
      </c>
      <c r="I57" s="8">
        <v>641</v>
      </c>
      <c r="J57" s="8">
        <v>67</v>
      </c>
      <c r="K57" s="8">
        <v>284</v>
      </c>
      <c r="L57" s="8">
        <v>770</v>
      </c>
      <c r="M57" s="8">
        <v>368</v>
      </c>
      <c r="N57" s="8">
        <v>1295</v>
      </c>
      <c r="O57" s="8">
        <v>147</v>
      </c>
      <c r="P57" s="8">
        <v>144</v>
      </c>
      <c r="Q57" s="8">
        <v>20069</v>
      </c>
      <c r="R57" s="8">
        <v>259</v>
      </c>
      <c r="S57" s="8">
        <v>2202</v>
      </c>
      <c r="T57" s="8">
        <v>502</v>
      </c>
      <c r="U57" s="8">
        <v>10299</v>
      </c>
      <c r="V57" s="8">
        <v>26279</v>
      </c>
      <c r="W57" s="8">
        <v>924</v>
      </c>
      <c r="X57" s="8">
        <v>5362</v>
      </c>
      <c r="Y57" s="8">
        <v>14185</v>
      </c>
      <c r="Z57" s="8">
        <v>4026</v>
      </c>
      <c r="AA57" s="8">
        <v>56983</v>
      </c>
      <c r="AB57" s="8">
        <v>1858</v>
      </c>
    </row>
    <row r="58" spans="1:28" x14ac:dyDescent="0.25">
      <c r="A58" t="s">
        <v>1241</v>
      </c>
      <c r="B58" s="8">
        <v>222485</v>
      </c>
      <c r="C58" s="8">
        <v>1942</v>
      </c>
      <c r="D58" s="8">
        <v>164500</v>
      </c>
      <c r="E58" s="8">
        <v>4238</v>
      </c>
      <c r="F58" s="8">
        <v>3358</v>
      </c>
      <c r="G58" s="8">
        <v>326</v>
      </c>
      <c r="H58" s="8">
        <v>187</v>
      </c>
      <c r="I58" s="8">
        <v>1262</v>
      </c>
      <c r="J58" s="8">
        <v>346</v>
      </c>
      <c r="K58" s="8">
        <v>511</v>
      </c>
      <c r="L58" s="8">
        <v>3980</v>
      </c>
      <c r="M58" s="8">
        <v>968</v>
      </c>
      <c r="N58" s="8">
        <v>3878</v>
      </c>
      <c r="O58" s="8">
        <v>557</v>
      </c>
      <c r="P58" s="8">
        <v>272</v>
      </c>
      <c r="Q58" s="8">
        <v>31135</v>
      </c>
      <c r="R58" s="8">
        <v>656</v>
      </c>
      <c r="S58" s="8">
        <v>4369</v>
      </c>
      <c r="T58" s="8">
        <v>1217</v>
      </c>
      <c r="U58" s="8">
        <v>19316</v>
      </c>
      <c r="V58" s="8">
        <v>47651</v>
      </c>
      <c r="W58" s="8">
        <v>2582</v>
      </c>
      <c r="X58" s="8">
        <v>11924</v>
      </c>
      <c r="Y58" s="8">
        <v>19114</v>
      </c>
      <c r="Z58" s="8">
        <v>6034</v>
      </c>
      <c r="AA58" s="8">
        <v>81810</v>
      </c>
      <c r="AB58" s="8">
        <v>5987</v>
      </c>
    </row>
    <row r="59" spans="1:28" x14ac:dyDescent="0.25">
      <c r="A59" t="s">
        <v>1242</v>
      </c>
      <c r="B59" s="8">
        <v>257066</v>
      </c>
      <c r="C59" s="8">
        <v>2996</v>
      </c>
      <c r="D59" s="8">
        <v>182902</v>
      </c>
      <c r="E59" s="8">
        <v>6141</v>
      </c>
      <c r="F59" s="8">
        <v>4464</v>
      </c>
      <c r="G59" s="8">
        <v>201</v>
      </c>
      <c r="H59" s="8">
        <v>323</v>
      </c>
      <c r="I59" s="8">
        <v>2315</v>
      </c>
      <c r="J59" s="8">
        <v>666</v>
      </c>
      <c r="K59" s="8">
        <v>533</v>
      </c>
      <c r="L59" s="8">
        <v>5993</v>
      </c>
      <c r="M59" s="8">
        <v>737</v>
      </c>
      <c r="N59" s="8">
        <v>5312</v>
      </c>
      <c r="O59" s="8">
        <v>741</v>
      </c>
      <c r="P59" s="8">
        <v>476</v>
      </c>
      <c r="Q59" s="8">
        <v>36779</v>
      </c>
      <c r="R59" s="8">
        <v>1232</v>
      </c>
      <c r="S59" s="8">
        <v>5255</v>
      </c>
      <c r="T59" s="8">
        <v>1621</v>
      </c>
      <c r="U59" s="8">
        <v>26872</v>
      </c>
      <c r="V59" s="8">
        <v>53472</v>
      </c>
      <c r="W59" s="8">
        <v>2646</v>
      </c>
      <c r="X59" s="8">
        <v>19125</v>
      </c>
      <c r="Y59" s="8">
        <v>19139</v>
      </c>
      <c r="Z59" s="8">
        <v>7544</v>
      </c>
      <c r="AA59" s="8">
        <v>79166</v>
      </c>
      <c r="AB59" s="8">
        <v>10096</v>
      </c>
    </row>
    <row r="60" spans="1:28" x14ac:dyDescent="0.25">
      <c r="A60" t="s">
        <v>1243</v>
      </c>
      <c r="B60" s="8">
        <v>215792</v>
      </c>
      <c r="C60" s="8">
        <v>1967</v>
      </c>
      <c r="D60" s="8">
        <v>154455</v>
      </c>
      <c r="E60" s="8">
        <v>4741</v>
      </c>
      <c r="F60" s="8">
        <v>4094</v>
      </c>
      <c r="G60" s="8">
        <v>124</v>
      </c>
      <c r="H60" s="8">
        <v>212</v>
      </c>
      <c r="I60" s="8">
        <v>985</v>
      </c>
      <c r="J60" s="8">
        <v>491</v>
      </c>
      <c r="K60" s="8">
        <v>417</v>
      </c>
      <c r="L60" s="8">
        <v>5315</v>
      </c>
      <c r="M60" s="8">
        <v>306</v>
      </c>
      <c r="N60" s="8">
        <v>4820</v>
      </c>
      <c r="O60" s="8">
        <v>450</v>
      </c>
      <c r="P60" s="8">
        <v>484</v>
      </c>
      <c r="Q60" s="8">
        <v>31518</v>
      </c>
      <c r="R60" s="8">
        <v>784</v>
      </c>
      <c r="S60" s="8">
        <v>4629</v>
      </c>
      <c r="T60" s="8">
        <v>1582</v>
      </c>
      <c r="U60" s="8">
        <v>24640</v>
      </c>
      <c r="V60" s="8">
        <v>45824</v>
      </c>
      <c r="W60" s="8">
        <v>1595</v>
      </c>
      <c r="X60" s="8">
        <v>17575</v>
      </c>
      <c r="Y60" s="8">
        <v>15574</v>
      </c>
      <c r="Z60" s="8">
        <v>6974</v>
      </c>
      <c r="AA60" s="8">
        <v>63239</v>
      </c>
      <c r="AB60" s="8">
        <v>8970</v>
      </c>
    </row>
    <row r="61" spans="1:28" x14ac:dyDescent="0.25">
      <c r="A61" t="s">
        <v>1244</v>
      </c>
      <c r="B61" s="8">
        <v>133509</v>
      </c>
      <c r="C61" s="8">
        <v>1353</v>
      </c>
      <c r="D61" s="8">
        <v>93393</v>
      </c>
      <c r="E61" s="8">
        <v>2842</v>
      </c>
      <c r="F61" s="8">
        <v>2649</v>
      </c>
      <c r="G61" s="8">
        <v>48</v>
      </c>
      <c r="H61" s="8">
        <v>128</v>
      </c>
      <c r="I61" s="8">
        <v>717</v>
      </c>
      <c r="J61" s="8">
        <v>216</v>
      </c>
      <c r="K61" s="8">
        <v>272</v>
      </c>
      <c r="L61" s="8">
        <v>2884</v>
      </c>
      <c r="M61" s="8">
        <v>59</v>
      </c>
      <c r="N61" s="8">
        <v>2664</v>
      </c>
      <c r="O61" s="8">
        <v>138</v>
      </c>
      <c r="P61" s="8">
        <v>337</v>
      </c>
      <c r="Q61" s="8">
        <v>22507</v>
      </c>
      <c r="R61" s="8">
        <v>558</v>
      </c>
      <c r="S61" s="8">
        <v>2744</v>
      </c>
      <c r="T61" s="8">
        <v>992</v>
      </c>
      <c r="U61" s="8">
        <v>15764</v>
      </c>
      <c r="V61" s="8">
        <v>27827</v>
      </c>
      <c r="W61" s="8">
        <v>781</v>
      </c>
      <c r="X61" s="8">
        <v>9873</v>
      </c>
      <c r="Y61" s="8">
        <v>10042</v>
      </c>
      <c r="Z61" s="8">
        <v>5136</v>
      </c>
      <c r="AA61" s="8">
        <v>38156</v>
      </c>
      <c r="AB61" s="8">
        <v>7329</v>
      </c>
    </row>
    <row r="62" spans="1:28" x14ac:dyDescent="0.25">
      <c r="A62" t="s">
        <v>1245</v>
      </c>
      <c r="B62" s="8">
        <v>81868</v>
      </c>
      <c r="C62" s="8">
        <v>861</v>
      </c>
      <c r="D62" s="8">
        <v>57395</v>
      </c>
      <c r="E62" s="8">
        <v>1767</v>
      </c>
      <c r="F62" s="8">
        <v>2028</v>
      </c>
      <c r="G62" s="8">
        <v>16</v>
      </c>
      <c r="H62" s="8">
        <v>55</v>
      </c>
      <c r="I62" s="8">
        <v>503</v>
      </c>
      <c r="J62" s="8">
        <v>141</v>
      </c>
      <c r="K62" s="8">
        <v>151</v>
      </c>
      <c r="L62" s="8">
        <v>1733</v>
      </c>
      <c r="M62" s="8">
        <v>84</v>
      </c>
      <c r="N62" s="8">
        <v>1482</v>
      </c>
      <c r="O62" s="8">
        <v>107</v>
      </c>
      <c r="P62" s="8">
        <v>107</v>
      </c>
      <c r="Q62" s="8">
        <v>13571</v>
      </c>
      <c r="R62" s="8">
        <v>354</v>
      </c>
      <c r="S62" s="8">
        <v>1513</v>
      </c>
      <c r="T62" s="8">
        <v>453</v>
      </c>
      <c r="U62" s="8">
        <v>9077</v>
      </c>
      <c r="V62" s="8">
        <v>17561</v>
      </c>
      <c r="W62" s="8">
        <v>318</v>
      </c>
      <c r="X62" s="8">
        <v>6376</v>
      </c>
      <c r="Y62" s="8">
        <v>5639</v>
      </c>
      <c r="Z62" s="8">
        <v>3239</v>
      </c>
      <c r="AA62" s="8">
        <v>23610</v>
      </c>
      <c r="AB62" s="8">
        <v>4693</v>
      </c>
    </row>
    <row r="63" spans="1:28" x14ac:dyDescent="0.25">
      <c r="A63" t="s">
        <v>1246</v>
      </c>
      <c r="B63" s="8">
        <v>84496</v>
      </c>
      <c r="C63" s="8">
        <v>552</v>
      </c>
      <c r="D63" s="8">
        <v>58355</v>
      </c>
      <c r="E63" s="8">
        <v>1793</v>
      </c>
      <c r="F63" s="8">
        <v>1987</v>
      </c>
      <c r="G63" s="8">
        <v>14</v>
      </c>
      <c r="H63" s="8">
        <v>45</v>
      </c>
      <c r="I63" s="8">
        <v>510</v>
      </c>
      <c r="J63" s="8">
        <v>455</v>
      </c>
      <c r="K63" s="8">
        <v>233</v>
      </c>
      <c r="L63" s="8">
        <v>1039</v>
      </c>
      <c r="M63" s="8">
        <v>53</v>
      </c>
      <c r="N63" s="8">
        <v>1708</v>
      </c>
      <c r="O63" s="8">
        <v>126</v>
      </c>
      <c r="P63" s="8">
        <v>116</v>
      </c>
      <c r="Q63" s="8">
        <v>15956</v>
      </c>
      <c r="R63" s="8">
        <v>350</v>
      </c>
      <c r="S63" s="8">
        <v>1204</v>
      </c>
      <c r="T63" s="8">
        <v>417</v>
      </c>
      <c r="U63" s="8">
        <v>11064</v>
      </c>
      <c r="V63" s="8">
        <v>17782</v>
      </c>
      <c r="W63" s="8">
        <v>345</v>
      </c>
      <c r="X63" s="8">
        <v>4897</v>
      </c>
      <c r="Y63" s="8">
        <v>6893</v>
      </c>
      <c r="Z63" s="8">
        <v>2841</v>
      </c>
      <c r="AA63" s="8">
        <v>23850</v>
      </c>
      <c r="AB63" s="8">
        <v>6222</v>
      </c>
    </row>
    <row r="64" spans="1:28" x14ac:dyDescent="0.25">
      <c r="A64" t="s">
        <v>1247</v>
      </c>
      <c r="B64" s="8">
        <v>5.2</v>
      </c>
      <c r="C64" s="8">
        <v>5.3</v>
      </c>
      <c r="D64" s="8">
        <v>5.0999999999999996</v>
      </c>
      <c r="E64" s="8">
        <v>5.4</v>
      </c>
      <c r="F64" s="8">
        <v>5.6</v>
      </c>
      <c r="G64" s="8">
        <v>4.3</v>
      </c>
      <c r="H64" s="8">
        <v>5.0999999999999996</v>
      </c>
      <c r="I64" s="8">
        <v>5.0999999999999996</v>
      </c>
      <c r="J64" s="8">
        <v>5.6</v>
      </c>
      <c r="K64" s="8">
        <v>5.0999999999999996</v>
      </c>
      <c r="L64" s="8">
        <v>5.5</v>
      </c>
      <c r="M64" s="8">
        <v>4.3</v>
      </c>
      <c r="N64" s="8">
        <v>5.5</v>
      </c>
      <c r="O64" s="8">
        <v>5</v>
      </c>
      <c r="P64" s="8">
        <v>5.6</v>
      </c>
      <c r="Q64" s="8">
        <v>5.2</v>
      </c>
      <c r="R64" s="8">
        <v>5.4</v>
      </c>
      <c r="S64" s="8">
        <v>5.2</v>
      </c>
      <c r="T64" s="8">
        <v>5.4</v>
      </c>
      <c r="U64" s="8">
        <v>5.5</v>
      </c>
      <c r="V64" s="8">
        <v>5.2</v>
      </c>
      <c r="W64" s="8">
        <v>4.8</v>
      </c>
      <c r="X64" s="8">
        <v>5.5</v>
      </c>
      <c r="Y64" s="8">
        <v>4.8</v>
      </c>
      <c r="Z64" s="8">
        <v>5.4</v>
      </c>
      <c r="AA64" s="8" t="s">
        <v>1352</v>
      </c>
      <c r="AB64" s="8" t="s">
        <v>1352</v>
      </c>
    </row>
    <row r="65" spans="1:28" x14ac:dyDescent="0.25">
      <c r="A65" t="s">
        <v>1248</v>
      </c>
      <c r="B65" s="8">
        <v>1030701</v>
      </c>
      <c r="C65" s="8">
        <v>9491</v>
      </c>
      <c r="D65" s="8">
        <v>735475</v>
      </c>
      <c r="E65" s="8">
        <v>19928</v>
      </c>
      <c r="F65" s="8">
        <v>17618</v>
      </c>
      <c r="G65" s="8">
        <v>454</v>
      </c>
      <c r="H65" s="8">
        <v>766</v>
      </c>
      <c r="I65" s="8">
        <v>6174</v>
      </c>
      <c r="J65" s="8">
        <v>2102</v>
      </c>
      <c r="K65" s="8">
        <v>1835</v>
      </c>
      <c r="L65" s="8">
        <v>19586</v>
      </c>
      <c r="M65" s="8">
        <v>2065</v>
      </c>
      <c r="N65" s="8">
        <v>17464</v>
      </c>
      <c r="O65" s="8">
        <v>2016</v>
      </c>
      <c r="P65" s="8">
        <v>1752</v>
      </c>
      <c r="Q65" s="8">
        <v>169015</v>
      </c>
      <c r="R65" s="8">
        <v>3158</v>
      </c>
      <c r="S65" s="8">
        <v>21802</v>
      </c>
      <c r="T65" s="8">
        <v>6256</v>
      </c>
      <c r="U65" s="8">
        <v>107364</v>
      </c>
      <c r="V65" s="8">
        <v>219187</v>
      </c>
      <c r="W65" s="8">
        <v>7379</v>
      </c>
      <c r="X65" s="8">
        <v>69109</v>
      </c>
      <c r="Y65" s="8">
        <v>93769</v>
      </c>
      <c r="Z65" s="8">
        <v>35905</v>
      </c>
      <c r="AA65" s="8">
        <v>326180</v>
      </c>
      <c r="AB65" s="8">
        <v>39341</v>
      </c>
    </row>
    <row r="66" spans="1:28" x14ac:dyDescent="0.25">
      <c r="A66" t="s">
        <v>1249</v>
      </c>
      <c r="B66" s="8">
        <v>7878</v>
      </c>
      <c r="C66" s="8">
        <v>51</v>
      </c>
      <c r="D66" s="8">
        <v>4248</v>
      </c>
      <c r="E66" s="8">
        <v>261</v>
      </c>
      <c r="F66" s="8">
        <v>104</v>
      </c>
      <c r="G66" s="8">
        <v>10</v>
      </c>
      <c r="H66" s="8">
        <v>38</v>
      </c>
      <c r="I66" s="8">
        <v>55</v>
      </c>
      <c r="J66" s="8">
        <v>24</v>
      </c>
      <c r="K66" s="8">
        <v>25</v>
      </c>
      <c r="L66" s="8">
        <v>80</v>
      </c>
      <c r="M66" s="8">
        <v>10</v>
      </c>
      <c r="N66" s="8">
        <v>139</v>
      </c>
      <c r="O66" s="8">
        <v>42</v>
      </c>
      <c r="P66" s="8">
        <v>19</v>
      </c>
      <c r="Q66" s="8">
        <v>2131</v>
      </c>
      <c r="R66" s="8">
        <v>36</v>
      </c>
      <c r="S66" s="8">
        <v>605</v>
      </c>
      <c r="T66" s="8">
        <v>37</v>
      </c>
      <c r="U66" s="8">
        <v>417</v>
      </c>
      <c r="V66" s="8">
        <v>1546</v>
      </c>
      <c r="W66" s="8">
        <v>15</v>
      </c>
      <c r="X66" s="8">
        <v>289</v>
      </c>
      <c r="Y66" s="8">
        <v>1508</v>
      </c>
      <c r="Z66" s="8">
        <v>396</v>
      </c>
      <c r="AA66" s="8">
        <v>1944</v>
      </c>
      <c r="AB66" s="8">
        <v>227</v>
      </c>
    </row>
    <row r="67" spans="1:28" x14ac:dyDescent="0.25">
      <c r="A67" t="s">
        <v>1250</v>
      </c>
      <c r="B67" s="8">
        <v>3379</v>
      </c>
      <c r="C67" s="8">
        <v>104</v>
      </c>
      <c r="D67" s="8">
        <v>2066</v>
      </c>
      <c r="E67" s="8">
        <v>52</v>
      </c>
      <c r="F67" s="8">
        <v>113</v>
      </c>
      <c r="G67" s="8">
        <v>10</v>
      </c>
      <c r="H67" s="8">
        <v>32</v>
      </c>
      <c r="I67" s="8">
        <v>29</v>
      </c>
      <c r="J67" s="8">
        <v>24</v>
      </c>
      <c r="K67" s="8">
        <v>25</v>
      </c>
      <c r="L67" s="8">
        <v>41</v>
      </c>
      <c r="M67" s="8">
        <v>16</v>
      </c>
      <c r="N67" s="8">
        <v>102</v>
      </c>
      <c r="O67" s="8">
        <v>14</v>
      </c>
      <c r="P67" s="8">
        <v>0</v>
      </c>
      <c r="Q67" s="8">
        <v>631</v>
      </c>
      <c r="R67" s="8">
        <v>57</v>
      </c>
      <c r="S67" s="8">
        <v>63</v>
      </c>
      <c r="T67" s="8">
        <v>9</v>
      </c>
      <c r="U67" s="8">
        <v>98</v>
      </c>
      <c r="V67" s="8">
        <v>809</v>
      </c>
      <c r="W67" s="8">
        <v>0</v>
      </c>
      <c r="X67" s="8">
        <v>212</v>
      </c>
      <c r="Y67" s="8">
        <v>431</v>
      </c>
      <c r="Z67" s="8">
        <v>109</v>
      </c>
      <c r="AA67" s="8">
        <v>938</v>
      </c>
      <c r="AB67" s="8">
        <v>91</v>
      </c>
    </row>
    <row r="68" spans="1:28" x14ac:dyDescent="0.25">
      <c r="A68" t="s">
        <v>1251</v>
      </c>
      <c r="B68" s="8">
        <v>29339</v>
      </c>
      <c r="C68" s="8">
        <v>289</v>
      </c>
      <c r="D68" s="8">
        <v>20591</v>
      </c>
      <c r="E68" s="8">
        <v>319</v>
      </c>
      <c r="F68" s="8">
        <v>285</v>
      </c>
      <c r="G68" s="8">
        <v>0</v>
      </c>
      <c r="H68" s="8">
        <v>37</v>
      </c>
      <c r="I68" s="8">
        <v>197</v>
      </c>
      <c r="J68" s="8">
        <v>85</v>
      </c>
      <c r="K68" s="8">
        <v>0</v>
      </c>
      <c r="L68" s="8">
        <v>664</v>
      </c>
      <c r="M68" s="8">
        <v>77</v>
      </c>
      <c r="N68" s="8">
        <v>597</v>
      </c>
      <c r="O68" s="8">
        <v>36</v>
      </c>
      <c r="P68" s="8">
        <v>47</v>
      </c>
      <c r="Q68" s="8">
        <v>5035</v>
      </c>
      <c r="R68" s="8">
        <v>84</v>
      </c>
      <c r="S68" s="8">
        <v>996</v>
      </c>
      <c r="T68" s="8">
        <v>196</v>
      </c>
      <c r="U68" s="8">
        <v>2444</v>
      </c>
      <c r="V68" s="8">
        <v>6959</v>
      </c>
      <c r="W68" s="8">
        <v>115</v>
      </c>
      <c r="X68" s="8">
        <v>2239</v>
      </c>
      <c r="Y68" s="8">
        <v>3553</v>
      </c>
      <c r="Z68" s="8">
        <v>848</v>
      </c>
      <c r="AA68" s="8">
        <v>8638</v>
      </c>
      <c r="AB68" s="8">
        <v>634</v>
      </c>
    </row>
    <row r="69" spans="1:28" x14ac:dyDescent="0.25">
      <c r="A69" t="s">
        <v>1252</v>
      </c>
      <c r="B69" s="8">
        <v>391607</v>
      </c>
      <c r="C69" s="8">
        <v>3458</v>
      </c>
      <c r="D69" s="8">
        <v>276216</v>
      </c>
      <c r="E69" s="8">
        <v>8684</v>
      </c>
      <c r="F69" s="8">
        <v>7255</v>
      </c>
      <c r="G69" s="8">
        <v>71</v>
      </c>
      <c r="H69" s="8">
        <v>171</v>
      </c>
      <c r="I69" s="8">
        <v>2674</v>
      </c>
      <c r="J69" s="8">
        <v>725</v>
      </c>
      <c r="K69" s="8">
        <v>782</v>
      </c>
      <c r="L69" s="8">
        <v>8686</v>
      </c>
      <c r="M69" s="8">
        <v>507</v>
      </c>
      <c r="N69" s="8">
        <v>6358</v>
      </c>
      <c r="O69" s="8">
        <v>677</v>
      </c>
      <c r="P69" s="8">
        <v>971</v>
      </c>
      <c r="Q69" s="8">
        <v>65922</v>
      </c>
      <c r="R69" s="8">
        <v>1097</v>
      </c>
      <c r="S69" s="8">
        <v>7353</v>
      </c>
      <c r="T69" s="8">
        <v>2069</v>
      </c>
      <c r="U69" s="8">
        <v>48156</v>
      </c>
      <c r="V69" s="8">
        <v>82272</v>
      </c>
      <c r="W69" s="8">
        <v>2725</v>
      </c>
      <c r="X69" s="8">
        <v>29666</v>
      </c>
      <c r="Y69" s="8">
        <v>29508</v>
      </c>
      <c r="Z69" s="8">
        <v>14555</v>
      </c>
      <c r="AA69" s="8">
        <v>111328</v>
      </c>
      <c r="AB69" s="8">
        <v>21859</v>
      </c>
    </row>
    <row r="70" spans="1:28" x14ac:dyDescent="0.25">
      <c r="A70" t="s">
        <v>1253</v>
      </c>
      <c r="B70" s="8">
        <v>137640</v>
      </c>
      <c r="C70" s="8">
        <v>1551</v>
      </c>
      <c r="D70" s="8">
        <v>98549</v>
      </c>
      <c r="E70" s="8">
        <v>2472</v>
      </c>
      <c r="F70" s="8">
        <v>2480</v>
      </c>
      <c r="G70" s="8">
        <v>20</v>
      </c>
      <c r="H70" s="8">
        <v>79</v>
      </c>
      <c r="I70" s="8">
        <v>1159</v>
      </c>
      <c r="J70" s="8">
        <v>371</v>
      </c>
      <c r="K70" s="8">
        <v>297</v>
      </c>
      <c r="L70" s="8">
        <v>3844</v>
      </c>
      <c r="M70" s="8">
        <v>164</v>
      </c>
      <c r="N70" s="8">
        <v>2177</v>
      </c>
      <c r="O70" s="8">
        <v>240</v>
      </c>
      <c r="P70" s="8">
        <v>287</v>
      </c>
      <c r="Q70" s="8">
        <v>20856</v>
      </c>
      <c r="R70" s="8">
        <v>365</v>
      </c>
      <c r="S70" s="8">
        <v>2729</v>
      </c>
      <c r="T70" s="8">
        <v>648</v>
      </c>
      <c r="U70" s="8">
        <v>14659</v>
      </c>
      <c r="V70" s="8">
        <v>29213</v>
      </c>
      <c r="W70" s="8">
        <v>1133</v>
      </c>
      <c r="X70" s="8">
        <v>12043</v>
      </c>
      <c r="Y70" s="8">
        <v>9695</v>
      </c>
      <c r="Z70" s="8">
        <v>5106</v>
      </c>
      <c r="AA70" s="8">
        <v>40853</v>
      </c>
      <c r="AB70" s="8">
        <v>6055</v>
      </c>
    </row>
    <row r="71" spans="1:28" x14ac:dyDescent="0.25">
      <c r="A71" t="s">
        <v>1254</v>
      </c>
      <c r="B71" s="8">
        <v>89192</v>
      </c>
      <c r="C71" s="8">
        <v>705</v>
      </c>
      <c r="D71" s="8">
        <v>62951</v>
      </c>
      <c r="E71" s="8">
        <v>1999</v>
      </c>
      <c r="F71" s="8">
        <v>2098</v>
      </c>
      <c r="G71" s="8">
        <v>6</v>
      </c>
      <c r="H71" s="8">
        <v>38</v>
      </c>
      <c r="I71" s="8">
        <v>627</v>
      </c>
      <c r="J71" s="8">
        <v>197</v>
      </c>
      <c r="K71" s="8">
        <v>79</v>
      </c>
      <c r="L71" s="8">
        <v>1512</v>
      </c>
      <c r="M71" s="8">
        <v>4</v>
      </c>
      <c r="N71" s="8">
        <v>974</v>
      </c>
      <c r="O71" s="8">
        <v>70</v>
      </c>
      <c r="P71" s="8">
        <v>157</v>
      </c>
      <c r="Q71" s="8">
        <v>15879</v>
      </c>
      <c r="R71" s="8">
        <v>196</v>
      </c>
      <c r="S71" s="8">
        <v>1700</v>
      </c>
      <c r="T71" s="8">
        <v>450</v>
      </c>
      <c r="U71" s="8">
        <v>12115</v>
      </c>
      <c r="V71" s="8">
        <v>18034</v>
      </c>
      <c r="W71" s="8">
        <v>566</v>
      </c>
      <c r="X71" s="8">
        <v>7085</v>
      </c>
      <c r="Y71" s="8">
        <v>7126</v>
      </c>
      <c r="Z71" s="8">
        <v>4176</v>
      </c>
      <c r="AA71" s="8">
        <v>24701</v>
      </c>
      <c r="AB71" s="8">
        <v>4577</v>
      </c>
    </row>
    <row r="72" spans="1:28" x14ac:dyDescent="0.25">
      <c r="A72" t="s">
        <v>1255</v>
      </c>
      <c r="B72" s="8">
        <v>41706</v>
      </c>
      <c r="C72" s="8">
        <v>133</v>
      </c>
      <c r="D72" s="8">
        <v>29153</v>
      </c>
      <c r="E72" s="8">
        <v>1212</v>
      </c>
      <c r="F72" s="8">
        <v>861</v>
      </c>
      <c r="G72" s="8">
        <v>5</v>
      </c>
      <c r="H72" s="8">
        <v>0</v>
      </c>
      <c r="I72" s="8">
        <v>163</v>
      </c>
      <c r="J72" s="8">
        <v>43</v>
      </c>
      <c r="K72" s="8">
        <v>34</v>
      </c>
      <c r="L72" s="8">
        <v>368</v>
      </c>
      <c r="M72" s="8">
        <v>7</v>
      </c>
      <c r="N72" s="8">
        <v>225</v>
      </c>
      <c r="O72" s="8">
        <v>28</v>
      </c>
      <c r="P72" s="8">
        <v>93</v>
      </c>
      <c r="Q72" s="8">
        <v>8666</v>
      </c>
      <c r="R72" s="8">
        <v>18</v>
      </c>
      <c r="S72" s="8">
        <v>697</v>
      </c>
      <c r="T72" s="8">
        <v>314</v>
      </c>
      <c r="U72" s="8">
        <v>6847</v>
      </c>
      <c r="V72" s="8">
        <v>8890</v>
      </c>
      <c r="W72" s="8">
        <v>105</v>
      </c>
      <c r="X72" s="8">
        <v>2267</v>
      </c>
      <c r="Y72" s="8">
        <v>4035</v>
      </c>
      <c r="Z72" s="8">
        <v>1347</v>
      </c>
      <c r="AA72" s="8">
        <v>10730</v>
      </c>
      <c r="AB72" s="8">
        <v>3284</v>
      </c>
    </row>
    <row r="73" spans="1:28" x14ac:dyDescent="0.25">
      <c r="A73" t="s">
        <v>1256</v>
      </c>
      <c r="B73" s="8">
        <v>21850</v>
      </c>
      <c r="C73" s="8">
        <v>52</v>
      </c>
      <c r="D73" s="8">
        <v>15191</v>
      </c>
      <c r="E73" s="8">
        <v>752</v>
      </c>
      <c r="F73" s="8">
        <v>414</v>
      </c>
      <c r="G73" s="8">
        <v>0</v>
      </c>
      <c r="H73" s="8">
        <v>0</v>
      </c>
      <c r="I73" s="8">
        <v>33</v>
      </c>
      <c r="J73" s="8">
        <v>0</v>
      </c>
      <c r="K73" s="8">
        <v>13</v>
      </c>
      <c r="L73" s="8">
        <v>223</v>
      </c>
      <c r="M73" s="8">
        <v>0</v>
      </c>
      <c r="N73" s="8">
        <v>66</v>
      </c>
      <c r="O73" s="8">
        <v>27</v>
      </c>
      <c r="P73" s="8">
        <v>49</v>
      </c>
      <c r="Q73" s="8">
        <v>4623</v>
      </c>
      <c r="R73" s="8">
        <v>4</v>
      </c>
      <c r="S73" s="8">
        <v>403</v>
      </c>
      <c r="T73" s="8">
        <v>164</v>
      </c>
      <c r="U73" s="8">
        <v>3750</v>
      </c>
      <c r="V73" s="8">
        <v>4240</v>
      </c>
      <c r="W73" s="8">
        <v>85</v>
      </c>
      <c r="X73" s="8">
        <v>993</v>
      </c>
      <c r="Y73" s="8">
        <v>1956</v>
      </c>
      <c r="Z73" s="8">
        <v>800</v>
      </c>
      <c r="AA73" s="8">
        <v>5959</v>
      </c>
      <c r="AB73" s="8">
        <v>1867</v>
      </c>
    </row>
    <row r="74" spans="1:28" x14ac:dyDescent="0.25">
      <c r="A74" t="s">
        <v>1257</v>
      </c>
      <c r="B74" s="8">
        <v>20912</v>
      </c>
      <c r="C74" s="8">
        <v>20</v>
      </c>
      <c r="D74" s="8">
        <v>14514</v>
      </c>
      <c r="E74" s="8">
        <v>974</v>
      </c>
      <c r="F74" s="8">
        <v>97</v>
      </c>
      <c r="G74" s="8">
        <v>0</v>
      </c>
      <c r="H74" s="8">
        <v>8</v>
      </c>
      <c r="I74" s="8">
        <v>44</v>
      </c>
      <c r="J74" s="8">
        <v>0</v>
      </c>
      <c r="K74" s="8">
        <v>0</v>
      </c>
      <c r="L74" s="8">
        <v>125</v>
      </c>
      <c r="M74" s="8">
        <v>0</v>
      </c>
      <c r="N74" s="8">
        <v>53</v>
      </c>
      <c r="O74" s="8">
        <v>11</v>
      </c>
      <c r="P74" s="8">
        <v>29</v>
      </c>
      <c r="Q74" s="8">
        <v>4852</v>
      </c>
      <c r="R74" s="8">
        <v>6</v>
      </c>
      <c r="S74" s="8">
        <v>179</v>
      </c>
      <c r="T74" s="8">
        <v>131</v>
      </c>
      <c r="U74" s="8">
        <v>3551</v>
      </c>
      <c r="V74" s="8">
        <v>4573</v>
      </c>
      <c r="W74" s="8">
        <v>21</v>
      </c>
      <c r="X74" s="8">
        <v>570</v>
      </c>
      <c r="Y74" s="8">
        <v>1549</v>
      </c>
      <c r="Z74" s="8">
        <v>581</v>
      </c>
      <c r="AA74" s="8">
        <v>5668</v>
      </c>
      <c r="AB74" s="8">
        <v>2722</v>
      </c>
    </row>
    <row r="75" spans="1:28" x14ac:dyDescent="0.25">
      <c r="A75" t="s">
        <v>1258</v>
      </c>
      <c r="B75" s="8">
        <v>74856</v>
      </c>
      <c r="C75" s="8">
        <v>925</v>
      </c>
      <c r="D75" s="8">
        <v>52526</v>
      </c>
      <c r="E75" s="8">
        <v>1152</v>
      </c>
      <c r="F75" s="8">
        <v>1098</v>
      </c>
      <c r="G75" s="8">
        <v>40</v>
      </c>
      <c r="H75" s="8">
        <v>40</v>
      </c>
      <c r="I75" s="8">
        <v>556</v>
      </c>
      <c r="J75" s="8">
        <v>95</v>
      </c>
      <c r="K75" s="8">
        <v>359</v>
      </c>
      <c r="L75" s="8">
        <v>2420</v>
      </c>
      <c r="M75" s="8">
        <v>278</v>
      </c>
      <c r="N75" s="8">
        <v>2571</v>
      </c>
      <c r="O75" s="8">
        <v>263</v>
      </c>
      <c r="P75" s="8">
        <v>319</v>
      </c>
      <c r="Q75" s="8">
        <v>10250</v>
      </c>
      <c r="R75" s="8">
        <v>499</v>
      </c>
      <c r="S75" s="8">
        <v>1465</v>
      </c>
      <c r="T75" s="8">
        <v>339</v>
      </c>
      <c r="U75" s="8">
        <v>6727</v>
      </c>
      <c r="V75" s="8">
        <v>16328</v>
      </c>
      <c r="W75" s="8">
        <v>748</v>
      </c>
      <c r="X75" s="8">
        <v>6351</v>
      </c>
      <c r="Y75" s="8">
        <v>4868</v>
      </c>
      <c r="Z75" s="8">
        <v>2384</v>
      </c>
      <c r="AA75" s="8">
        <v>22033</v>
      </c>
      <c r="AB75" s="8">
        <v>2998</v>
      </c>
    </row>
    <row r="76" spans="1:28" x14ac:dyDescent="0.25">
      <c r="A76" t="s">
        <v>1259</v>
      </c>
      <c r="B76" s="8">
        <v>5451</v>
      </c>
      <c r="C76" s="8">
        <v>72</v>
      </c>
      <c r="D76" s="8">
        <v>3332</v>
      </c>
      <c r="E76" s="8">
        <v>123</v>
      </c>
      <c r="F76" s="8">
        <v>207</v>
      </c>
      <c r="G76" s="8">
        <v>0</v>
      </c>
      <c r="H76" s="8">
        <v>6</v>
      </c>
      <c r="I76" s="8">
        <v>92</v>
      </c>
      <c r="J76" s="8">
        <v>19</v>
      </c>
      <c r="K76" s="8">
        <v>0</v>
      </c>
      <c r="L76" s="8">
        <v>194</v>
      </c>
      <c r="M76" s="8">
        <v>54</v>
      </c>
      <c r="N76" s="8">
        <v>292</v>
      </c>
      <c r="O76" s="8">
        <v>38</v>
      </c>
      <c r="P76" s="8">
        <v>37</v>
      </c>
      <c r="Q76" s="8">
        <v>796</v>
      </c>
      <c r="R76" s="8">
        <v>9</v>
      </c>
      <c r="S76" s="8">
        <v>180</v>
      </c>
      <c r="T76" s="8">
        <v>23</v>
      </c>
      <c r="U76" s="8">
        <v>507</v>
      </c>
      <c r="V76" s="8">
        <v>994</v>
      </c>
      <c r="W76" s="8">
        <v>67</v>
      </c>
      <c r="X76" s="8">
        <v>357</v>
      </c>
      <c r="Y76" s="8">
        <v>279</v>
      </c>
      <c r="Z76" s="8">
        <v>161</v>
      </c>
      <c r="AA76" s="8">
        <v>1384</v>
      </c>
      <c r="AB76" s="8">
        <v>356</v>
      </c>
    </row>
    <row r="77" spans="1:28" x14ac:dyDescent="0.25">
      <c r="A77" t="s">
        <v>1260</v>
      </c>
      <c r="B77" s="8">
        <v>1417</v>
      </c>
      <c r="C77" s="8">
        <v>1199</v>
      </c>
      <c r="D77" s="8">
        <v>1413</v>
      </c>
      <c r="E77" s="8">
        <v>1632</v>
      </c>
      <c r="F77" s="8">
        <v>1468</v>
      </c>
      <c r="G77" s="8">
        <v>972</v>
      </c>
      <c r="H77" s="8">
        <v>1147</v>
      </c>
      <c r="I77" s="8">
        <v>1235</v>
      </c>
      <c r="J77" s="8">
        <v>1373</v>
      </c>
      <c r="K77" s="8">
        <v>1073</v>
      </c>
      <c r="L77" s="8">
        <v>1197</v>
      </c>
      <c r="M77" s="8">
        <v>871</v>
      </c>
      <c r="N77" s="8">
        <v>1071</v>
      </c>
      <c r="O77" s="8">
        <v>1055</v>
      </c>
      <c r="P77" s="8">
        <v>1258</v>
      </c>
      <c r="Q77" s="8">
        <v>1530</v>
      </c>
      <c r="R77" s="8">
        <v>1046</v>
      </c>
      <c r="S77" s="8">
        <v>1369</v>
      </c>
      <c r="T77" s="8">
        <v>1521</v>
      </c>
      <c r="U77" s="8">
        <v>1586</v>
      </c>
      <c r="V77" s="8">
        <v>1400</v>
      </c>
      <c r="W77" s="8">
        <v>1230</v>
      </c>
      <c r="X77" s="8">
        <v>1326</v>
      </c>
      <c r="Y77" s="8">
        <v>1496</v>
      </c>
      <c r="Z77" s="8">
        <v>1466</v>
      </c>
      <c r="AA77" s="8" t="s">
        <v>1352</v>
      </c>
      <c r="AB77" s="8" t="s">
        <v>1352</v>
      </c>
    </row>
    <row r="78" spans="1:28" x14ac:dyDescent="0.25">
      <c r="A78" t="s">
        <v>1261</v>
      </c>
      <c r="B78" s="8">
        <v>173180</v>
      </c>
      <c r="C78" s="8">
        <v>2301</v>
      </c>
      <c r="D78" s="8">
        <v>108113</v>
      </c>
      <c r="E78" s="8">
        <v>5100</v>
      </c>
      <c r="F78" s="8">
        <v>5129</v>
      </c>
      <c r="G78" s="8">
        <v>183</v>
      </c>
      <c r="H78" s="8">
        <v>364</v>
      </c>
      <c r="I78" s="8">
        <v>1975</v>
      </c>
      <c r="J78" s="8">
        <v>966</v>
      </c>
      <c r="K78" s="8">
        <v>471</v>
      </c>
      <c r="L78" s="8">
        <v>4760</v>
      </c>
      <c r="M78" s="8">
        <v>846</v>
      </c>
      <c r="N78" s="8">
        <v>5700</v>
      </c>
      <c r="O78" s="8">
        <v>678</v>
      </c>
      <c r="P78" s="8">
        <v>509</v>
      </c>
      <c r="Q78" s="8">
        <v>30133</v>
      </c>
      <c r="R78" s="8">
        <v>1212</v>
      </c>
      <c r="S78" s="8">
        <v>4740</v>
      </c>
      <c r="T78" s="8">
        <v>2160</v>
      </c>
      <c r="U78" s="8">
        <v>17972</v>
      </c>
      <c r="V78" s="8">
        <v>31914</v>
      </c>
      <c r="W78" s="8">
        <v>2220</v>
      </c>
      <c r="X78" s="8">
        <v>8082</v>
      </c>
      <c r="Y78" s="8">
        <v>13975</v>
      </c>
      <c r="Z78" s="8">
        <v>5841</v>
      </c>
      <c r="AA78" s="8">
        <v>45765</v>
      </c>
      <c r="AB78" s="8">
        <v>10317</v>
      </c>
    </row>
    <row r="79" spans="1:28" x14ac:dyDescent="0.25">
      <c r="A79" t="s">
        <v>1262</v>
      </c>
      <c r="B79" s="8">
        <v>8013</v>
      </c>
      <c r="C79" s="8">
        <v>26</v>
      </c>
      <c r="D79" s="8">
        <v>5224</v>
      </c>
      <c r="E79" s="8">
        <v>325</v>
      </c>
      <c r="F79" s="8">
        <v>134</v>
      </c>
      <c r="G79" s="8">
        <v>7</v>
      </c>
      <c r="H79" s="8">
        <v>0</v>
      </c>
      <c r="I79" s="8">
        <v>11</v>
      </c>
      <c r="J79" s="8">
        <v>0</v>
      </c>
      <c r="K79" s="8">
        <v>19</v>
      </c>
      <c r="L79" s="8">
        <v>57</v>
      </c>
      <c r="M79" s="8">
        <v>0</v>
      </c>
      <c r="N79" s="8">
        <v>109</v>
      </c>
      <c r="O79" s="8">
        <v>28</v>
      </c>
      <c r="P79" s="8">
        <v>0</v>
      </c>
      <c r="Q79" s="8">
        <v>1970</v>
      </c>
      <c r="R79" s="8">
        <v>0</v>
      </c>
      <c r="S79" s="8">
        <v>103</v>
      </c>
      <c r="T79" s="8">
        <v>67</v>
      </c>
      <c r="U79" s="8">
        <v>1070</v>
      </c>
      <c r="V79" s="8">
        <v>1653</v>
      </c>
      <c r="W79" s="8">
        <v>19</v>
      </c>
      <c r="X79" s="8">
        <v>87</v>
      </c>
      <c r="Y79" s="8">
        <v>562</v>
      </c>
      <c r="Z79" s="8">
        <v>89</v>
      </c>
      <c r="AA79" s="8">
        <v>2328</v>
      </c>
      <c r="AB79" s="8">
        <v>1319</v>
      </c>
    </row>
    <row r="80" spans="1:28" x14ac:dyDescent="0.25">
      <c r="A80" t="s">
        <v>1263</v>
      </c>
      <c r="B80" s="8">
        <v>57278</v>
      </c>
      <c r="C80" s="8">
        <v>666</v>
      </c>
      <c r="D80" s="8">
        <v>37572</v>
      </c>
      <c r="E80" s="8">
        <v>1567</v>
      </c>
      <c r="F80" s="8">
        <v>1508</v>
      </c>
      <c r="G80" s="8">
        <v>75</v>
      </c>
      <c r="H80" s="8">
        <v>91</v>
      </c>
      <c r="I80" s="8">
        <v>673</v>
      </c>
      <c r="J80" s="8">
        <v>400</v>
      </c>
      <c r="K80" s="8">
        <v>154</v>
      </c>
      <c r="L80" s="8">
        <v>1801</v>
      </c>
      <c r="M80" s="8">
        <v>306</v>
      </c>
      <c r="N80" s="8">
        <v>2239</v>
      </c>
      <c r="O80" s="8">
        <v>278</v>
      </c>
      <c r="P80" s="8">
        <v>105</v>
      </c>
      <c r="Q80" s="8">
        <v>8217</v>
      </c>
      <c r="R80" s="8">
        <v>387</v>
      </c>
      <c r="S80" s="8">
        <v>1239</v>
      </c>
      <c r="T80" s="8">
        <v>610</v>
      </c>
      <c r="U80" s="8">
        <v>5829</v>
      </c>
      <c r="V80" s="8">
        <v>11321</v>
      </c>
      <c r="W80" s="8">
        <v>1092</v>
      </c>
      <c r="X80" s="8">
        <v>3484</v>
      </c>
      <c r="Y80" s="8">
        <v>3693</v>
      </c>
      <c r="Z80" s="8">
        <v>2135</v>
      </c>
      <c r="AA80" s="8">
        <v>15236</v>
      </c>
      <c r="AB80" s="8">
        <v>2389</v>
      </c>
    </row>
    <row r="81" spans="1:28" x14ac:dyDescent="0.25">
      <c r="A81" t="s">
        <v>1264</v>
      </c>
      <c r="B81" s="8">
        <v>53266</v>
      </c>
      <c r="C81" s="8">
        <v>716</v>
      </c>
      <c r="D81" s="8">
        <v>33455</v>
      </c>
      <c r="E81" s="8">
        <v>1705</v>
      </c>
      <c r="F81" s="8">
        <v>1534</v>
      </c>
      <c r="G81" s="8">
        <v>36</v>
      </c>
      <c r="H81" s="8">
        <v>53</v>
      </c>
      <c r="I81" s="8">
        <v>443</v>
      </c>
      <c r="J81" s="8">
        <v>249</v>
      </c>
      <c r="K81" s="8">
        <v>127</v>
      </c>
      <c r="L81" s="8">
        <v>1396</v>
      </c>
      <c r="M81" s="8">
        <v>239</v>
      </c>
      <c r="N81" s="8">
        <v>1562</v>
      </c>
      <c r="O81" s="8">
        <v>118</v>
      </c>
      <c r="P81" s="8">
        <v>256</v>
      </c>
      <c r="Q81" s="8">
        <v>9592</v>
      </c>
      <c r="R81" s="8">
        <v>307</v>
      </c>
      <c r="S81" s="8">
        <v>1478</v>
      </c>
      <c r="T81" s="8">
        <v>659</v>
      </c>
      <c r="U81" s="8">
        <v>6258</v>
      </c>
      <c r="V81" s="8">
        <v>10291</v>
      </c>
      <c r="W81" s="8">
        <v>654</v>
      </c>
      <c r="X81" s="8">
        <v>2435</v>
      </c>
      <c r="Y81" s="8">
        <v>4795</v>
      </c>
      <c r="Z81" s="8">
        <v>2218</v>
      </c>
      <c r="AA81" s="8">
        <v>13158</v>
      </c>
      <c r="AB81" s="8">
        <v>2579</v>
      </c>
    </row>
    <row r="82" spans="1:28" x14ac:dyDescent="0.25">
      <c r="A82" t="s">
        <v>1265</v>
      </c>
      <c r="B82" s="8">
        <v>19460</v>
      </c>
      <c r="C82" s="8">
        <v>198</v>
      </c>
      <c r="D82" s="8">
        <v>12000</v>
      </c>
      <c r="E82" s="8">
        <v>765</v>
      </c>
      <c r="F82" s="8">
        <v>472</v>
      </c>
      <c r="G82" s="8">
        <v>0</v>
      </c>
      <c r="H82" s="8">
        <v>19</v>
      </c>
      <c r="I82" s="8">
        <v>194</v>
      </c>
      <c r="J82" s="8">
        <v>84</v>
      </c>
      <c r="K82" s="8">
        <v>29</v>
      </c>
      <c r="L82" s="8">
        <v>338</v>
      </c>
      <c r="M82" s="8">
        <v>22</v>
      </c>
      <c r="N82" s="8">
        <v>199</v>
      </c>
      <c r="O82" s="8">
        <v>10</v>
      </c>
      <c r="P82" s="8">
        <v>66</v>
      </c>
      <c r="Q82" s="8">
        <v>4257</v>
      </c>
      <c r="R82" s="8">
        <v>81</v>
      </c>
      <c r="S82" s="8">
        <v>726</v>
      </c>
      <c r="T82" s="8">
        <v>243</v>
      </c>
      <c r="U82" s="8">
        <v>2330</v>
      </c>
      <c r="V82" s="8">
        <v>3369</v>
      </c>
      <c r="W82" s="8">
        <v>174</v>
      </c>
      <c r="X82" s="8">
        <v>655</v>
      </c>
      <c r="Y82" s="8">
        <v>1911</v>
      </c>
      <c r="Z82" s="8">
        <v>595</v>
      </c>
      <c r="AA82" s="8">
        <v>5229</v>
      </c>
      <c r="AB82" s="8">
        <v>1751</v>
      </c>
    </row>
    <row r="83" spans="1:28" x14ac:dyDescent="0.25">
      <c r="A83" t="s">
        <v>1266</v>
      </c>
      <c r="B83" s="8">
        <v>8387</v>
      </c>
      <c r="C83" s="8">
        <v>95</v>
      </c>
      <c r="D83" s="8">
        <v>5408</v>
      </c>
      <c r="E83" s="8">
        <v>168</v>
      </c>
      <c r="F83" s="8">
        <v>132</v>
      </c>
      <c r="G83" s="8">
        <v>6</v>
      </c>
      <c r="H83" s="8">
        <v>20</v>
      </c>
      <c r="I83" s="8">
        <v>37</v>
      </c>
      <c r="J83" s="8">
        <v>20</v>
      </c>
      <c r="K83" s="8">
        <v>0</v>
      </c>
      <c r="L83" s="8">
        <v>68</v>
      </c>
      <c r="M83" s="8">
        <v>0</v>
      </c>
      <c r="N83" s="8">
        <v>79</v>
      </c>
      <c r="O83" s="8">
        <v>0</v>
      </c>
      <c r="P83" s="8">
        <v>15</v>
      </c>
      <c r="Q83" s="8">
        <v>2064</v>
      </c>
      <c r="R83" s="8">
        <v>6</v>
      </c>
      <c r="S83" s="8">
        <v>269</v>
      </c>
      <c r="T83" s="8">
        <v>41</v>
      </c>
      <c r="U83" s="8">
        <v>880</v>
      </c>
      <c r="V83" s="8">
        <v>1463</v>
      </c>
      <c r="W83" s="8">
        <v>25</v>
      </c>
      <c r="X83" s="8">
        <v>275</v>
      </c>
      <c r="Y83" s="8">
        <v>976</v>
      </c>
      <c r="Z83" s="8">
        <v>184</v>
      </c>
      <c r="AA83" s="8">
        <v>2724</v>
      </c>
      <c r="AB83" s="8">
        <v>904</v>
      </c>
    </row>
    <row r="84" spans="1:28" x14ac:dyDescent="0.25">
      <c r="A84" t="s">
        <v>1267</v>
      </c>
      <c r="B84" s="8">
        <v>26776</v>
      </c>
      <c r="C84" s="8">
        <v>600</v>
      </c>
      <c r="D84" s="8">
        <v>14454</v>
      </c>
      <c r="E84" s="8">
        <v>570</v>
      </c>
      <c r="F84" s="8">
        <v>1349</v>
      </c>
      <c r="G84" s="8">
        <v>59</v>
      </c>
      <c r="H84" s="8">
        <v>181</v>
      </c>
      <c r="I84" s="8">
        <v>617</v>
      </c>
      <c r="J84" s="8">
        <v>213</v>
      </c>
      <c r="K84" s="8">
        <v>142</v>
      </c>
      <c r="L84" s="8">
        <v>1100</v>
      </c>
      <c r="M84" s="8">
        <v>279</v>
      </c>
      <c r="N84" s="8">
        <v>1512</v>
      </c>
      <c r="O84" s="8">
        <v>244</v>
      </c>
      <c r="P84" s="8">
        <v>67</v>
      </c>
      <c r="Q84" s="8">
        <v>4033</v>
      </c>
      <c r="R84" s="8">
        <v>431</v>
      </c>
      <c r="S84" s="8">
        <v>925</v>
      </c>
      <c r="T84" s="8">
        <v>540</v>
      </c>
      <c r="U84" s="8">
        <v>1605</v>
      </c>
      <c r="V84" s="8">
        <v>3817</v>
      </c>
      <c r="W84" s="8">
        <v>256</v>
      </c>
      <c r="X84" s="8">
        <v>1146</v>
      </c>
      <c r="Y84" s="8">
        <v>2038</v>
      </c>
      <c r="Z84" s="8">
        <v>620</v>
      </c>
      <c r="AA84" s="8">
        <v>7090</v>
      </c>
      <c r="AB84" s="8">
        <v>1375</v>
      </c>
    </row>
    <row r="85" spans="1:28" x14ac:dyDescent="0.25">
      <c r="A85" t="s">
        <v>1268</v>
      </c>
      <c r="B85" s="8">
        <v>408</v>
      </c>
      <c r="C85" s="8">
        <v>355</v>
      </c>
      <c r="D85" s="8">
        <v>410</v>
      </c>
      <c r="E85" s="8">
        <v>443</v>
      </c>
      <c r="F85" s="8">
        <v>370</v>
      </c>
      <c r="G85" s="8">
        <v>310</v>
      </c>
      <c r="H85" s="8">
        <v>256</v>
      </c>
      <c r="I85" s="8">
        <v>303</v>
      </c>
      <c r="J85" s="8">
        <v>367</v>
      </c>
      <c r="K85" s="8">
        <v>357</v>
      </c>
      <c r="L85" s="8">
        <v>352</v>
      </c>
      <c r="M85" s="8">
        <v>317</v>
      </c>
      <c r="N85" s="8">
        <v>327</v>
      </c>
      <c r="O85" s="8">
        <v>292</v>
      </c>
      <c r="P85" s="8">
        <v>443</v>
      </c>
      <c r="Q85" s="8">
        <v>450</v>
      </c>
      <c r="R85" s="8">
        <v>303</v>
      </c>
      <c r="S85" s="8">
        <v>426</v>
      </c>
      <c r="T85" s="8">
        <v>384</v>
      </c>
      <c r="U85" s="8">
        <v>445</v>
      </c>
      <c r="V85" s="8">
        <v>413</v>
      </c>
      <c r="W85" s="8">
        <v>371</v>
      </c>
      <c r="X85" s="8">
        <v>377</v>
      </c>
      <c r="Y85" s="8">
        <v>447</v>
      </c>
      <c r="Z85" s="8">
        <v>411</v>
      </c>
      <c r="AA85" s="8" t="s">
        <v>1352</v>
      </c>
      <c r="AB85" s="8" t="s">
        <v>1352</v>
      </c>
    </row>
    <row r="86" spans="1:28" x14ac:dyDescent="0.25">
      <c r="A86" t="s">
        <v>1361</v>
      </c>
      <c r="B86" s="8">
        <v>170477</v>
      </c>
      <c r="C86" s="8">
        <v>2259</v>
      </c>
      <c r="D86" s="8">
        <v>106253</v>
      </c>
      <c r="E86" s="8">
        <v>5021</v>
      </c>
      <c r="F86" s="8">
        <v>5087</v>
      </c>
      <c r="G86" s="8">
        <v>183</v>
      </c>
      <c r="H86" s="8">
        <v>359</v>
      </c>
      <c r="I86" s="8">
        <v>1974</v>
      </c>
      <c r="J86" s="8">
        <v>966</v>
      </c>
      <c r="K86" s="8">
        <v>471</v>
      </c>
      <c r="L86" s="8">
        <v>4712</v>
      </c>
      <c r="M86" s="8">
        <v>839</v>
      </c>
      <c r="N86" s="8">
        <v>5570</v>
      </c>
      <c r="O86" s="8">
        <v>676</v>
      </c>
      <c r="P86" s="8">
        <v>509</v>
      </c>
      <c r="Q86" s="8">
        <v>29738</v>
      </c>
      <c r="R86" s="8">
        <v>1182</v>
      </c>
      <c r="S86" s="8">
        <v>4678</v>
      </c>
      <c r="T86" s="8">
        <v>2111</v>
      </c>
      <c r="U86" s="8">
        <v>17718</v>
      </c>
      <c r="V86" s="8">
        <v>31442</v>
      </c>
      <c r="W86" s="8">
        <v>2182</v>
      </c>
      <c r="X86" s="8">
        <v>7990</v>
      </c>
      <c r="Y86" s="8">
        <v>13878</v>
      </c>
      <c r="Z86" s="8">
        <v>5825</v>
      </c>
      <c r="AA86" s="8">
        <v>44810</v>
      </c>
      <c r="AB86" s="8">
        <v>10035</v>
      </c>
    </row>
    <row r="87" spans="1:28" x14ac:dyDescent="0.25">
      <c r="A87" t="s">
        <v>1362</v>
      </c>
      <c r="B87" s="8">
        <v>29934</v>
      </c>
      <c r="C87" s="8">
        <v>418</v>
      </c>
      <c r="D87" s="8">
        <v>18813</v>
      </c>
      <c r="E87" s="8">
        <v>784</v>
      </c>
      <c r="F87" s="8">
        <v>484</v>
      </c>
      <c r="G87" s="8">
        <v>45</v>
      </c>
      <c r="H87" s="8">
        <v>65</v>
      </c>
      <c r="I87" s="8">
        <v>329</v>
      </c>
      <c r="J87" s="8">
        <v>155</v>
      </c>
      <c r="K87" s="8">
        <v>83</v>
      </c>
      <c r="L87" s="8">
        <v>968</v>
      </c>
      <c r="M87" s="8">
        <v>105</v>
      </c>
      <c r="N87" s="8">
        <v>1144</v>
      </c>
      <c r="O87" s="8">
        <v>112</v>
      </c>
      <c r="P87" s="8">
        <v>144</v>
      </c>
      <c r="Q87" s="8">
        <v>5112</v>
      </c>
      <c r="R87" s="8">
        <v>106</v>
      </c>
      <c r="S87" s="8">
        <v>1067</v>
      </c>
      <c r="T87" s="8">
        <v>305</v>
      </c>
      <c r="U87" s="8">
        <v>3207</v>
      </c>
      <c r="V87" s="8">
        <v>5807</v>
      </c>
      <c r="W87" s="8">
        <v>443</v>
      </c>
      <c r="X87" s="8">
        <v>1463</v>
      </c>
      <c r="Y87" s="8">
        <v>2366</v>
      </c>
      <c r="Z87" s="8">
        <v>1165</v>
      </c>
      <c r="AA87" s="8">
        <v>7588</v>
      </c>
      <c r="AB87" s="8">
        <v>1581</v>
      </c>
    </row>
    <row r="88" spans="1:28" x14ac:dyDescent="0.25">
      <c r="A88" t="s">
        <v>1363</v>
      </c>
      <c r="B88" s="8">
        <v>16635</v>
      </c>
      <c r="C88" s="8">
        <v>317</v>
      </c>
      <c r="D88" s="8">
        <v>10414</v>
      </c>
      <c r="E88" s="8">
        <v>588</v>
      </c>
      <c r="F88" s="8">
        <v>389</v>
      </c>
      <c r="G88" s="8">
        <v>18</v>
      </c>
      <c r="H88" s="8">
        <v>16</v>
      </c>
      <c r="I88" s="8">
        <v>128</v>
      </c>
      <c r="J88" s="8">
        <v>81</v>
      </c>
      <c r="K88" s="8">
        <v>44</v>
      </c>
      <c r="L88" s="8">
        <v>488</v>
      </c>
      <c r="M88" s="8">
        <v>88</v>
      </c>
      <c r="N88" s="8">
        <v>575</v>
      </c>
      <c r="O88" s="8">
        <v>70</v>
      </c>
      <c r="P88" s="8">
        <v>36</v>
      </c>
      <c r="Q88" s="8">
        <v>2678</v>
      </c>
      <c r="R88" s="8">
        <v>84</v>
      </c>
      <c r="S88" s="8">
        <v>621</v>
      </c>
      <c r="T88" s="8">
        <v>216</v>
      </c>
      <c r="U88" s="8">
        <v>1665</v>
      </c>
      <c r="V88" s="8">
        <v>3136</v>
      </c>
      <c r="W88" s="8">
        <v>281</v>
      </c>
      <c r="X88" s="8">
        <v>782</v>
      </c>
      <c r="Y88" s="8">
        <v>1351</v>
      </c>
      <c r="Z88" s="8">
        <v>441</v>
      </c>
      <c r="AA88" s="8">
        <v>4334</v>
      </c>
      <c r="AB88" s="8">
        <v>886</v>
      </c>
    </row>
    <row r="89" spans="1:28" x14ac:dyDescent="0.25">
      <c r="A89" t="s">
        <v>1364</v>
      </c>
      <c r="B89" s="8">
        <v>9976</v>
      </c>
      <c r="C89" s="8">
        <v>90</v>
      </c>
      <c r="D89" s="8">
        <v>6417</v>
      </c>
      <c r="E89" s="8">
        <v>348</v>
      </c>
      <c r="F89" s="8">
        <v>181</v>
      </c>
      <c r="G89" s="8">
        <v>13</v>
      </c>
      <c r="H89" s="8">
        <v>11</v>
      </c>
      <c r="I89" s="8">
        <v>23</v>
      </c>
      <c r="J89" s="8">
        <v>53</v>
      </c>
      <c r="K89" s="8">
        <v>23</v>
      </c>
      <c r="L89" s="8">
        <v>283</v>
      </c>
      <c r="M89" s="8">
        <v>7</v>
      </c>
      <c r="N89" s="8">
        <v>410</v>
      </c>
      <c r="O89" s="8">
        <v>12</v>
      </c>
      <c r="P89" s="8">
        <v>33</v>
      </c>
      <c r="Q89" s="8">
        <v>1771</v>
      </c>
      <c r="R89" s="8">
        <v>36</v>
      </c>
      <c r="S89" s="8">
        <v>265</v>
      </c>
      <c r="T89" s="8">
        <v>81</v>
      </c>
      <c r="U89" s="8">
        <v>926</v>
      </c>
      <c r="V89" s="8">
        <v>2221</v>
      </c>
      <c r="W89" s="8">
        <v>133</v>
      </c>
      <c r="X89" s="8">
        <v>460</v>
      </c>
      <c r="Y89" s="8">
        <v>746</v>
      </c>
      <c r="Z89" s="8">
        <v>311</v>
      </c>
      <c r="AA89" s="8">
        <v>2596</v>
      </c>
      <c r="AB89" s="8">
        <v>714</v>
      </c>
    </row>
    <row r="90" spans="1:28" x14ac:dyDescent="0.25">
      <c r="A90" t="s">
        <v>1365</v>
      </c>
      <c r="B90" s="8">
        <v>6593</v>
      </c>
      <c r="C90" s="8">
        <v>62</v>
      </c>
      <c r="D90" s="8">
        <v>4019</v>
      </c>
      <c r="E90" s="8">
        <v>157</v>
      </c>
      <c r="F90" s="8">
        <v>117</v>
      </c>
      <c r="G90" s="8">
        <v>4</v>
      </c>
      <c r="H90" s="8">
        <v>36</v>
      </c>
      <c r="I90" s="8">
        <v>13</v>
      </c>
      <c r="J90" s="8">
        <v>12</v>
      </c>
      <c r="K90" s="8">
        <v>21</v>
      </c>
      <c r="L90" s="8">
        <v>211</v>
      </c>
      <c r="M90" s="8">
        <v>85</v>
      </c>
      <c r="N90" s="8">
        <v>282</v>
      </c>
      <c r="O90" s="8">
        <v>44</v>
      </c>
      <c r="P90" s="8">
        <v>13</v>
      </c>
      <c r="Q90" s="8">
        <v>1325</v>
      </c>
      <c r="R90" s="8">
        <v>46</v>
      </c>
      <c r="S90" s="8">
        <v>146</v>
      </c>
      <c r="T90" s="8">
        <v>49</v>
      </c>
      <c r="U90" s="8">
        <v>692</v>
      </c>
      <c r="V90" s="8">
        <v>1087</v>
      </c>
      <c r="W90" s="8">
        <v>56</v>
      </c>
      <c r="X90" s="8">
        <v>245</v>
      </c>
      <c r="Y90" s="8">
        <v>733</v>
      </c>
      <c r="Z90" s="8">
        <v>171</v>
      </c>
      <c r="AA90" s="8">
        <v>1890</v>
      </c>
      <c r="AB90" s="8">
        <v>421</v>
      </c>
    </row>
    <row r="91" spans="1:28" x14ac:dyDescent="0.25">
      <c r="A91" t="s">
        <v>1366</v>
      </c>
      <c r="B91" s="8">
        <v>4302</v>
      </c>
      <c r="C91" s="8">
        <v>85</v>
      </c>
      <c r="D91" s="8">
        <v>2671</v>
      </c>
      <c r="E91" s="8">
        <v>185</v>
      </c>
      <c r="F91" s="8">
        <v>24</v>
      </c>
      <c r="G91" s="8">
        <v>0</v>
      </c>
      <c r="H91" s="8">
        <v>0</v>
      </c>
      <c r="I91" s="8">
        <v>17</v>
      </c>
      <c r="J91" s="8">
        <v>0</v>
      </c>
      <c r="K91" s="8">
        <v>19</v>
      </c>
      <c r="L91" s="8">
        <v>113</v>
      </c>
      <c r="M91" s="8">
        <v>56</v>
      </c>
      <c r="N91" s="8">
        <v>245</v>
      </c>
      <c r="O91" s="8">
        <v>0</v>
      </c>
      <c r="P91" s="8">
        <v>0</v>
      </c>
      <c r="Q91" s="8">
        <v>709</v>
      </c>
      <c r="R91" s="8">
        <v>27</v>
      </c>
      <c r="S91" s="8">
        <v>151</v>
      </c>
      <c r="T91" s="8">
        <v>36</v>
      </c>
      <c r="U91" s="8">
        <v>430</v>
      </c>
      <c r="V91" s="8">
        <v>708</v>
      </c>
      <c r="W91" s="8">
        <v>34</v>
      </c>
      <c r="X91" s="8">
        <v>207</v>
      </c>
      <c r="Y91" s="8">
        <v>331</v>
      </c>
      <c r="Z91" s="8">
        <v>154</v>
      </c>
      <c r="AA91" s="8">
        <v>1256</v>
      </c>
      <c r="AB91" s="8">
        <v>224</v>
      </c>
    </row>
    <row r="92" spans="1:28" x14ac:dyDescent="0.25">
      <c r="A92" t="s">
        <v>1367</v>
      </c>
      <c r="B92" s="8">
        <v>15976</v>
      </c>
      <c r="C92" s="8">
        <v>189</v>
      </c>
      <c r="D92" s="8">
        <v>9976</v>
      </c>
      <c r="E92" s="8">
        <v>427</v>
      </c>
      <c r="F92" s="8">
        <v>217</v>
      </c>
      <c r="G92" s="8">
        <v>17</v>
      </c>
      <c r="H92" s="8">
        <v>28</v>
      </c>
      <c r="I92" s="8">
        <v>210</v>
      </c>
      <c r="J92" s="8">
        <v>56</v>
      </c>
      <c r="K92" s="8">
        <v>0</v>
      </c>
      <c r="L92" s="8">
        <v>421</v>
      </c>
      <c r="M92" s="8">
        <v>55</v>
      </c>
      <c r="N92" s="8">
        <v>404</v>
      </c>
      <c r="O92" s="8">
        <v>64</v>
      </c>
      <c r="P92" s="8">
        <v>18</v>
      </c>
      <c r="Q92" s="8">
        <v>3325</v>
      </c>
      <c r="R92" s="8">
        <v>53</v>
      </c>
      <c r="S92" s="8">
        <v>516</v>
      </c>
      <c r="T92" s="8">
        <v>261</v>
      </c>
      <c r="U92" s="8">
        <v>1499</v>
      </c>
      <c r="V92" s="8">
        <v>2809</v>
      </c>
      <c r="W92" s="8">
        <v>124</v>
      </c>
      <c r="X92" s="8">
        <v>544</v>
      </c>
      <c r="Y92" s="8">
        <v>1475</v>
      </c>
      <c r="Z92" s="8">
        <v>519</v>
      </c>
      <c r="AA92" s="8">
        <v>4739</v>
      </c>
      <c r="AB92" s="8">
        <v>1331</v>
      </c>
    </row>
    <row r="93" spans="1:28" x14ac:dyDescent="0.25">
      <c r="A93" t="s">
        <v>1368</v>
      </c>
      <c r="B93" s="8">
        <v>87061</v>
      </c>
      <c r="C93" s="8">
        <v>1098</v>
      </c>
      <c r="D93" s="8">
        <v>53943</v>
      </c>
      <c r="E93" s="8">
        <v>2532</v>
      </c>
      <c r="F93" s="8">
        <v>3675</v>
      </c>
      <c r="G93" s="8">
        <v>86</v>
      </c>
      <c r="H93" s="8">
        <v>203</v>
      </c>
      <c r="I93" s="8">
        <v>1254</v>
      </c>
      <c r="J93" s="8">
        <v>609</v>
      </c>
      <c r="K93" s="8">
        <v>281</v>
      </c>
      <c r="L93" s="8">
        <v>2228</v>
      </c>
      <c r="M93" s="8">
        <v>443</v>
      </c>
      <c r="N93" s="8">
        <v>2510</v>
      </c>
      <c r="O93" s="8">
        <v>374</v>
      </c>
      <c r="P93" s="8">
        <v>265</v>
      </c>
      <c r="Q93" s="8">
        <v>14818</v>
      </c>
      <c r="R93" s="8">
        <v>830</v>
      </c>
      <c r="S93" s="8">
        <v>1912</v>
      </c>
      <c r="T93" s="8">
        <v>1163</v>
      </c>
      <c r="U93" s="8">
        <v>9299</v>
      </c>
      <c r="V93" s="8">
        <v>15674</v>
      </c>
      <c r="W93" s="8">
        <v>1111</v>
      </c>
      <c r="X93" s="8">
        <v>4289</v>
      </c>
      <c r="Y93" s="8">
        <v>6876</v>
      </c>
      <c r="Z93" s="8">
        <v>3064</v>
      </c>
      <c r="AA93" s="8">
        <v>22407</v>
      </c>
      <c r="AB93" s="8">
        <v>4878</v>
      </c>
    </row>
    <row r="94" spans="1:28" x14ac:dyDescent="0.25">
      <c r="A94" t="s">
        <v>1369</v>
      </c>
      <c r="B94" s="8">
        <v>389265</v>
      </c>
      <c r="C94" s="8">
        <v>3443</v>
      </c>
      <c r="D94" s="8">
        <v>274377</v>
      </c>
      <c r="E94" s="8">
        <v>8650</v>
      </c>
      <c r="F94" s="8">
        <v>7253</v>
      </c>
      <c r="G94" s="8">
        <v>71</v>
      </c>
      <c r="H94" s="8">
        <v>171</v>
      </c>
      <c r="I94" s="8">
        <v>2674</v>
      </c>
      <c r="J94" s="8">
        <v>725</v>
      </c>
      <c r="K94" s="8">
        <v>777</v>
      </c>
      <c r="L94" s="8">
        <v>8674</v>
      </c>
      <c r="M94" s="8">
        <v>507</v>
      </c>
      <c r="N94" s="8">
        <v>6238</v>
      </c>
      <c r="O94" s="8">
        <v>677</v>
      </c>
      <c r="P94" s="8">
        <v>950</v>
      </c>
      <c r="Q94" s="8">
        <v>65698</v>
      </c>
      <c r="R94" s="8">
        <v>1091</v>
      </c>
      <c r="S94" s="8">
        <v>7289</v>
      </c>
      <c r="T94" s="8">
        <v>2060</v>
      </c>
      <c r="U94" s="8">
        <v>47879</v>
      </c>
      <c r="V94" s="8">
        <v>81805</v>
      </c>
      <c r="W94" s="8">
        <v>2716</v>
      </c>
      <c r="X94" s="8">
        <v>29499</v>
      </c>
      <c r="Y94" s="8">
        <v>29417</v>
      </c>
      <c r="Z94" s="8">
        <v>14525</v>
      </c>
      <c r="AA94" s="8">
        <v>110418</v>
      </c>
      <c r="AB94" s="8">
        <v>21756</v>
      </c>
    </row>
    <row r="95" spans="1:28" x14ac:dyDescent="0.25">
      <c r="A95" t="s">
        <v>1370</v>
      </c>
      <c r="B95" s="8">
        <v>61232</v>
      </c>
      <c r="C95" s="8">
        <v>410</v>
      </c>
      <c r="D95" s="8">
        <v>43567</v>
      </c>
      <c r="E95" s="8">
        <v>1449</v>
      </c>
      <c r="F95" s="8">
        <v>1097</v>
      </c>
      <c r="G95" s="8">
        <v>16</v>
      </c>
      <c r="H95" s="8">
        <v>6</v>
      </c>
      <c r="I95" s="8">
        <v>463</v>
      </c>
      <c r="J95" s="8">
        <v>169</v>
      </c>
      <c r="K95" s="8">
        <v>154</v>
      </c>
      <c r="L95" s="8">
        <v>1195</v>
      </c>
      <c r="M95" s="8">
        <v>61</v>
      </c>
      <c r="N95" s="8">
        <v>946</v>
      </c>
      <c r="O95" s="8">
        <v>50</v>
      </c>
      <c r="P95" s="8">
        <v>140</v>
      </c>
      <c r="Q95" s="8">
        <v>10042</v>
      </c>
      <c r="R95" s="8">
        <v>167</v>
      </c>
      <c r="S95" s="8">
        <v>1300</v>
      </c>
      <c r="T95" s="8">
        <v>325</v>
      </c>
      <c r="U95" s="8">
        <v>7353</v>
      </c>
      <c r="V95" s="8">
        <v>12754</v>
      </c>
      <c r="W95" s="8">
        <v>406</v>
      </c>
      <c r="X95" s="8">
        <v>5371</v>
      </c>
      <c r="Y95" s="8">
        <v>4693</v>
      </c>
      <c r="Z95" s="8">
        <v>2154</v>
      </c>
      <c r="AA95" s="8">
        <v>17358</v>
      </c>
      <c r="AB95" s="8">
        <v>3195</v>
      </c>
    </row>
    <row r="96" spans="1:28" x14ac:dyDescent="0.25">
      <c r="A96" t="s">
        <v>1371</v>
      </c>
      <c r="B96" s="8">
        <v>44564</v>
      </c>
      <c r="C96" s="8">
        <v>369</v>
      </c>
      <c r="D96" s="8">
        <v>30896</v>
      </c>
      <c r="E96" s="8">
        <v>1043</v>
      </c>
      <c r="F96" s="8">
        <v>764</v>
      </c>
      <c r="G96" s="8">
        <v>10</v>
      </c>
      <c r="H96" s="8">
        <v>0</v>
      </c>
      <c r="I96" s="8">
        <v>99</v>
      </c>
      <c r="J96" s="8">
        <v>29</v>
      </c>
      <c r="K96" s="8">
        <v>100</v>
      </c>
      <c r="L96" s="8">
        <v>1114</v>
      </c>
      <c r="M96" s="8">
        <v>34</v>
      </c>
      <c r="N96" s="8">
        <v>484</v>
      </c>
      <c r="O96" s="8">
        <v>79</v>
      </c>
      <c r="P96" s="8">
        <v>61</v>
      </c>
      <c r="Q96" s="8">
        <v>8567</v>
      </c>
      <c r="R96" s="8">
        <v>100</v>
      </c>
      <c r="S96" s="8">
        <v>815</v>
      </c>
      <c r="T96" s="8">
        <v>187</v>
      </c>
      <c r="U96" s="8">
        <v>5564</v>
      </c>
      <c r="V96" s="8">
        <v>8382</v>
      </c>
      <c r="W96" s="8">
        <v>240</v>
      </c>
      <c r="X96" s="8">
        <v>3348</v>
      </c>
      <c r="Y96" s="8">
        <v>3861</v>
      </c>
      <c r="Z96" s="8">
        <v>2038</v>
      </c>
      <c r="AA96" s="8">
        <v>13175</v>
      </c>
      <c r="AB96" s="8">
        <v>2668</v>
      </c>
    </row>
    <row r="97" spans="1:28" x14ac:dyDescent="0.25">
      <c r="A97" t="s">
        <v>1372</v>
      </c>
      <c r="B97" s="8">
        <v>31363</v>
      </c>
      <c r="C97" s="8">
        <v>221</v>
      </c>
      <c r="D97" s="8">
        <v>22130</v>
      </c>
      <c r="E97" s="8">
        <v>1015</v>
      </c>
      <c r="F97" s="8">
        <v>504</v>
      </c>
      <c r="G97" s="8">
        <v>0</v>
      </c>
      <c r="H97" s="8">
        <v>0</v>
      </c>
      <c r="I97" s="8">
        <v>177</v>
      </c>
      <c r="J97" s="8">
        <v>0</v>
      </c>
      <c r="K97" s="8">
        <v>58</v>
      </c>
      <c r="L97" s="8">
        <v>861</v>
      </c>
      <c r="M97" s="8">
        <v>16</v>
      </c>
      <c r="N97" s="8">
        <v>338</v>
      </c>
      <c r="O97" s="8">
        <v>65</v>
      </c>
      <c r="P97" s="8">
        <v>76</v>
      </c>
      <c r="Q97" s="8">
        <v>5163</v>
      </c>
      <c r="R97" s="8">
        <v>98</v>
      </c>
      <c r="S97" s="8">
        <v>641</v>
      </c>
      <c r="T97" s="8">
        <v>210</v>
      </c>
      <c r="U97" s="8">
        <v>3222</v>
      </c>
      <c r="V97" s="8">
        <v>6708</v>
      </c>
      <c r="W97" s="8">
        <v>219</v>
      </c>
      <c r="X97" s="8">
        <v>2400</v>
      </c>
      <c r="Y97" s="8">
        <v>2325</v>
      </c>
      <c r="Z97" s="8">
        <v>1239</v>
      </c>
      <c r="AA97" s="8">
        <v>9371</v>
      </c>
      <c r="AB97" s="8">
        <v>1599</v>
      </c>
    </row>
    <row r="98" spans="1:28" x14ac:dyDescent="0.25">
      <c r="A98" t="s">
        <v>1373</v>
      </c>
      <c r="B98" s="8">
        <v>99682</v>
      </c>
      <c r="C98" s="8">
        <v>910</v>
      </c>
      <c r="D98" s="8">
        <v>71950</v>
      </c>
      <c r="E98" s="8">
        <v>2437</v>
      </c>
      <c r="F98" s="8">
        <v>822</v>
      </c>
      <c r="G98" s="8">
        <v>6</v>
      </c>
      <c r="H98" s="8">
        <v>8</v>
      </c>
      <c r="I98" s="8">
        <v>329</v>
      </c>
      <c r="J98" s="8">
        <v>0</v>
      </c>
      <c r="K98" s="8">
        <v>121</v>
      </c>
      <c r="L98" s="8">
        <v>2157</v>
      </c>
      <c r="M98" s="8">
        <v>106</v>
      </c>
      <c r="N98" s="8">
        <v>1827</v>
      </c>
      <c r="O98" s="8">
        <v>183</v>
      </c>
      <c r="P98" s="8">
        <v>232</v>
      </c>
      <c r="Q98" s="8">
        <v>16554</v>
      </c>
      <c r="R98" s="8">
        <v>110</v>
      </c>
      <c r="S98" s="8">
        <v>1930</v>
      </c>
      <c r="T98" s="8">
        <v>451</v>
      </c>
      <c r="U98" s="8">
        <v>12302</v>
      </c>
      <c r="V98" s="8">
        <v>22050</v>
      </c>
      <c r="W98" s="8">
        <v>860</v>
      </c>
      <c r="X98" s="8">
        <v>7892</v>
      </c>
      <c r="Y98" s="8">
        <v>6945</v>
      </c>
      <c r="Z98" s="8">
        <v>3672</v>
      </c>
      <c r="AA98" s="8">
        <v>28395</v>
      </c>
      <c r="AB98" s="8">
        <v>5937</v>
      </c>
    </row>
    <row r="99" spans="1:28" x14ac:dyDescent="0.25">
      <c r="A99" t="s">
        <v>1374</v>
      </c>
      <c r="B99" s="8">
        <v>152424</v>
      </c>
      <c r="C99" s="8">
        <v>1533</v>
      </c>
      <c r="D99" s="8">
        <v>105834</v>
      </c>
      <c r="E99" s="8">
        <v>2706</v>
      </c>
      <c r="F99" s="8">
        <v>4066</v>
      </c>
      <c r="G99" s="8">
        <v>39</v>
      </c>
      <c r="H99" s="8">
        <v>157</v>
      </c>
      <c r="I99" s="8">
        <v>1606</v>
      </c>
      <c r="J99" s="8">
        <v>527</v>
      </c>
      <c r="K99" s="8">
        <v>344</v>
      </c>
      <c r="L99" s="8">
        <v>3347</v>
      </c>
      <c r="M99" s="8">
        <v>290</v>
      </c>
      <c r="N99" s="8">
        <v>2643</v>
      </c>
      <c r="O99" s="8">
        <v>300</v>
      </c>
      <c r="P99" s="8">
        <v>441</v>
      </c>
      <c r="Q99" s="8">
        <v>25372</v>
      </c>
      <c r="R99" s="8">
        <v>616</v>
      </c>
      <c r="S99" s="8">
        <v>2603</v>
      </c>
      <c r="T99" s="8">
        <v>887</v>
      </c>
      <c r="U99" s="8">
        <v>19438</v>
      </c>
      <c r="V99" s="8">
        <v>31911</v>
      </c>
      <c r="W99" s="8">
        <v>991</v>
      </c>
      <c r="X99" s="8">
        <v>10488</v>
      </c>
      <c r="Y99" s="8">
        <v>11593</v>
      </c>
      <c r="Z99" s="8">
        <v>5422</v>
      </c>
      <c r="AA99" s="8">
        <v>42119</v>
      </c>
      <c r="AB99" s="8">
        <v>8357</v>
      </c>
    </row>
    <row r="100" spans="1:28" x14ac:dyDescent="0.25">
      <c r="A100" t="s">
        <v>1375</v>
      </c>
      <c r="B100" s="8">
        <v>2342</v>
      </c>
      <c r="C100" s="8">
        <v>15</v>
      </c>
      <c r="D100" s="8">
        <v>1839</v>
      </c>
      <c r="E100" s="8">
        <v>34</v>
      </c>
      <c r="F100" s="8">
        <v>2</v>
      </c>
      <c r="G100" s="8">
        <v>0</v>
      </c>
      <c r="H100" s="8">
        <v>0</v>
      </c>
      <c r="I100" s="8">
        <v>0</v>
      </c>
      <c r="J100" s="8">
        <v>0</v>
      </c>
      <c r="K100" s="8">
        <v>5</v>
      </c>
      <c r="L100" s="8">
        <v>12</v>
      </c>
      <c r="M100" s="8">
        <v>0</v>
      </c>
      <c r="N100" s="8">
        <v>120</v>
      </c>
      <c r="O100" s="8">
        <v>0</v>
      </c>
      <c r="P100" s="8">
        <v>21</v>
      </c>
      <c r="Q100" s="8">
        <v>224</v>
      </c>
      <c r="R100" s="8">
        <v>6</v>
      </c>
      <c r="S100" s="8">
        <v>64</v>
      </c>
      <c r="T100" s="8">
        <v>9</v>
      </c>
      <c r="U100" s="8">
        <v>277</v>
      </c>
      <c r="V100" s="8">
        <v>467</v>
      </c>
      <c r="W100" s="8">
        <v>9</v>
      </c>
      <c r="X100" s="8">
        <v>167</v>
      </c>
      <c r="Y100" s="8">
        <v>91</v>
      </c>
      <c r="Z100" s="8">
        <v>30</v>
      </c>
      <c r="AA100" s="8">
        <v>910</v>
      </c>
      <c r="AB100" s="8">
        <v>103</v>
      </c>
    </row>
    <row r="101" spans="1:28" x14ac:dyDescent="0.25">
      <c r="A101" t="s">
        <v>1375</v>
      </c>
      <c r="B101" s="8">
        <v>2703</v>
      </c>
      <c r="C101" s="8">
        <v>42</v>
      </c>
      <c r="D101" s="8">
        <v>1860</v>
      </c>
      <c r="E101" s="8">
        <v>79</v>
      </c>
      <c r="F101" s="8">
        <v>42</v>
      </c>
      <c r="G101" s="8">
        <v>0</v>
      </c>
      <c r="H101" s="8">
        <v>5</v>
      </c>
      <c r="I101" s="8">
        <v>1</v>
      </c>
      <c r="J101" s="8">
        <v>0</v>
      </c>
      <c r="K101" s="8">
        <v>0</v>
      </c>
      <c r="L101" s="8">
        <v>48</v>
      </c>
      <c r="M101" s="8">
        <v>7</v>
      </c>
      <c r="N101" s="8">
        <v>130</v>
      </c>
      <c r="O101" s="8">
        <v>2</v>
      </c>
      <c r="P101" s="8">
        <v>0</v>
      </c>
      <c r="Q101" s="8">
        <v>395</v>
      </c>
      <c r="R101" s="8">
        <v>30</v>
      </c>
      <c r="S101" s="8">
        <v>62</v>
      </c>
      <c r="T101" s="8">
        <v>49</v>
      </c>
      <c r="U101" s="8">
        <v>254</v>
      </c>
      <c r="V101" s="8">
        <v>472</v>
      </c>
      <c r="W101" s="8">
        <v>38</v>
      </c>
      <c r="X101" s="8">
        <v>92</v>
      </c>
      <c r="Y101" s="8">
        <v>97</v>
      </c>
      <c r="Z101" s="8">
        <v>16</v>
      </c>
      <c r="AA101" s="8">
        <v>955</v>
      </c>
      <c r="AB101" s="8">
        <v>282</v>
      </c>
    </row>
    <row r="102" spans="1:28" x14ac:dyDescent="0.25">
      <c r="A102" t="s">
        <v>1269</v>
      </c>
      <c r="B102" s="8">
        <v>1200517</v>
      </c>
      <c r="C102" s="8">
        <v>10683</v>
      </c>
      <c r="D102" s="8">
        <v>864164</v>
      </c>
      <c r="E102" s="8">
        <v>23810</v>
      </c>
      <c r="F102" s="8">
        <v>20425</v>
      </c>
      <c r="G102" s="8">
        <v>969</v>
      </c>
      <c r="H102" s="8">
        <v>1146</v>
      </c>
      <c r="I102" s="8">
        <v>7223</v>
      </c>
      <c r="J102" s="8">
        <v>2505</v>
      </c>
      <c r="K102" s="8">
        <v>2581</v>
      </c>
      <c r="L102" s="8">
        <v>22427</v>
      </c>
      <c r="M102" s="8">
        <v>2775</v>
      </c>
      <c r="N102" s="8">
        <v>21786</v>
      </c>
      <c r="O102" s="8">
        <v>2403</v>
      </c>
      <c r="P102" s="8">
        <v>2001</v>
      </c>
      <c r="Q102" s="8">
        <v>187716</v>
      </c>
      <c r="R102" s="8">
        <v>4444</v>
      </c>
      <c r="S102" s="8">
        <v>23459</v>
      </c>
      <c r="T102" s="8">
        <v>7346</v>
      </c>
      <c r="U102" s="8">
        <v>120516</v>
      </c>
      <c r="V102" s="8">
        <v>251862</v>
      </c>
      <c r="W102" s="8">
        <v>9684</v>
      </c>
      <c r="X102" s="8">
        <v>77525</v>
      </c>
      <c r="Y102" s="8">
        <v>103210</v>
      </c>
      <c r="Z102" s="8">
        <v>38476</v>
      </c>
      <c r="AA102" s="8">
        <v>397231</v>
      </c>
      <c r="AB102" s="8">
        <v>46030</v>
      </c>
    </row>
    <row r="103" spans="1:28" x14ac:dyDescent="0.25">
      <c r="A103" t="s">
        <v>1270</v>
      </c>
      <c r="B103" s="8">
        <v>68475</v>
      </c>
      <c r="C103" s="8">
        <v>70</v>
      </c>
      <c r="D103" s="8">
        <v>57426</v>
      </c>
      <c r="E103" s="8">
        <v>202</v>
      </c>
      <c r="F103" s="8">
        <v>363</v>
      </c>
      <c r="G103" s="8">
        <v>19</v>
      </c>
      <c r="H103" s="8">
        <v>0</v>
      </c>
      <c r="I103" s="8">
        <v>0</v>
      </c>
      <c r="J103" s="8">
        <v>0</v>
      </c>
      <c r="K103" s="8">
        <v>32</v>
      </c>
      <c r="L103" s="8">
        <v>145</v>
      </c>
      <c r="M103" s="8">
        <v>47</v>
      </c>
      <c r="N103" s="8">
        <v>277</v>
      </c>
      <c r="O103" s="8">
        <v>55</v>
      </c>
      <c r="P103" s="8">
        <v>0</v>
      </c>
      <c r="Q103" s="8">
        <v>8848</v>
      </c>
      <c r="R103" s="8">
        <v>11</v>
      </c>
      <c r="S103" s="8">
        <v>980</v>
      </c>
      <c r="T103" s="8">
        <v>94</v>
      </c>
      <c r="U103" s="8">
        <v>5609</v>
      </c>
      <c r="V103" s="8">
        <v>16122</v>
      </c>
      <c r="W103" s="8">
        <v>283</v>
      </c>
      <c r="X103" s="8">
        <v>2992</v>
      </c>
      <c r="Y103" s="8">
        <v>6920</v>
      </c>
      <c r="Z103" s="8">
        <v>1616</v>
      </c>
      <c r="AA103" s="8">
        <v>32326</v>
      </c>
      <c r="AB103" s="8">
        <v>312</v>
      </c>
    </row>
    <row r="104" spans="1:28" x14ac:dyDescent="0.25">
      <c r="A104" t="s">
        <v>1271</v>
      </c>
      <c r="B104" s="8">
        <v>55495</v>
      </c>
      <c r="C104" s="8">
        <v>333</v>
      </c>
      <c r="D104" s="8">
        <v>41760</v>
      </c>
      <c r="E104" s="8">
        <v>1308</v>
      </c>
      <c r="F104" s="8">
        <v>114</v>
      </c>
      <c r="G104" s="8">
        <v>17</v>
      </c>
      <c r="H104" s="8">
        <v>18</v>
      </c>
      <c r="I104" s="8">
        <v>103</v>
      </c>
      <c r="J104" s="8">
        <v>3</v>
      </c>
      <c r="K104" s="8">
        <v>123</v>
      </c>
      <c r="L104" s="8">
        <v>361</v>
      </c>
      <c r="M104" s="8">
        <v>42</v>
      </c>
      <c r="N104" s="8">
        <v>311</v>
      </c>
      <c r="O104" s="8">
        <v>9</v>
      </c>
      <c r="P104" s="8">
        <v>7</v>
      </c>
      <c r="Q104" s="8">
        <v>9943</v>
      </c>
      <c r="R104" s="8">
        <v>23</v>
      </c>
      <c r="S104" s="8">
        <v>1020</v>
      </c>
      <c r="T104" s="8">
        <v>429</v>
      </c>
      <c r="U104" s="8">
        <v>6563</v>
      </c>
      <c r="V104" s="8">
        <v>11837</v>
      </c>
      <c r="W104" s="8">
        <v>1906</v>
      </c>
      <c r="X104" s="8">
        <v>2291</v>
      </c>
      <c r="Y104" s="8">
        <v>6136</v>
      </c>
      <c r="Z104" s="8">
        <v>1981</v>
      </c>
      <c r="AA104" s="8">
        <v>18734</v>
      </c>
      <c r="AB104" s="8">
        <v>1826</v>
      </c>
    </row>
    <row r="105" spans="1:28" x14ac:dyDescent="0.25">
      <c r="A105" t="s">
        <v>1272</v>
      </c>
      <c r="B105" s="8">
        <v>714017</v>
      </c>
      <c r="C105" s="8">
        <v>7387</v>
      </c>
      <c r="D105" s="8">
        <v>506360</v>
      </c>
      <c r="E105" s="8">
        <v>17975</v>
      </c>
      <c r="F105" s="8">
        <v>12714</v>
      </c>
      <c r="G105" s="8">
        <v>331</v>
      </c>
      <c r="H105" s="8">
        <v>657</v>
      </c>
      <c r="I105" s="8">
        <v>4086</v>
      </c>
      <c r="J105" s="8">
        <v>1196</v>
      </c>
      <c r="K105" s="8">
        <v>1771</v>
      </c>
      <c r="L105" s="8">
        <v>16392</v>
      </c>
      <c r="M105" s="8">
        <v>1903</v>
      </c>
      <c r="N105" s="8">
        <v>11629</v>
      </c>
      <c r="O105" s="8">
        <v>1225</v>
      </c>
      <c r="P105" s="8">
        <v>1502</v>
      </c>
      <c r="Q105" s="8">
        <v>112117</v>
      </c>
      <c r="R105" s="8">
        <v>3526</v>
      </c>
      <c r="S105" s="8">
        <v>13246</v>
      </c>
      <c r="T105" s="8">
        <v>4596</v>
      </c>
      <c r="U105" s="8">
        <v>83356</v>
      </c>
      <c r="V105" s="8">
        <v>153538</v>
      </c>
      <c r="W105" s="8">
        <v>4926</v>
      </c>
      <c r="X105" s="8">
        <v>58790</v>
      </c>
      <c r="Y105" s="8">
        <v>52015</v>
      </c>
      <c r="Z105" s="8">
        <v>24885</v>
      </c>
      <c r="AA105" s="8">
        <v>201154</v>
      </c>
      <c r="AB105" s="8">
        <v>35217</v>
      </c>
    </row>
    <row r="106" spans="1:28" x14ac:dyDescent="0.25">
      <c r="A106" t="s">
        <v>1273</v>
      </c>
      <c r="B106" s="8">
        <v>15803</v>
      </c>
      <c r="C106" s="8">
        <v>213</v>
      </c>
      <c r="D106" s="8">
        <v>9090</v>
      </c>
      <c r="E106" s="8">
        <v>823</v>
      </c>
      <c r="F106" s="8">
        <v>623</v>
      </c>
      <c r="G106" s="8">
        <v>14</v>
      </c>
      <c r="H106" s="8">
        <v>51</v>
      </c>
      <c r="I106" s="8">
        <v>133</v>
      </c>
      <c r="J106" s="8">
        <v>23</v>
      </c>
      <c r="K106" s="8">
        <v>15</v>
      </c>
      <c r="L106" s="8">
        <v>148</v>
      </c>
      <c r="M106" s="8">
        <v>113</v>
      </c>
      <c r="N106" s="8">
        <v>399</v>
      </c>
      <c r="O106" s="8">
        <v>27</v>
      </c>
      <c r="P106" s="8">
        <v>0</v>
      </c>
      <c r="Q106" s="8">
        <v>3271</v>
      </c>
      <c r="R106" s="8">
        <v>48</v>
      </c>
      <c r="S106" s="8">
        <v>812</v>
      </c>
      <c r="T106" s="8">
        <v>103</v>
      </c>
      <c r="U106" s="8">
        <v>788</v>
      </c>
      <c r="V106" s="8">
        <v>2892</v>
      </c>
      <c r="W106" s="8">
        <v>119</v>
      </c>
      <c r="X106" s="8">
        <v>1466</v>
      </c>
      <c r="Y106" s="8">
        <v>2421</v>
      </c>
      <c r="Z106" s="8">
        <v>578</v>
      </c>
      <c r="AA106" s="8">
        <v>3722</v>
      </c>
      <c r="AB106" s="8">
        <v>272</v>
      </c>
    </row>
    <row r="107" spans="1:28" x14ac:dyDescent="0.25">
      <c r="A107" t="s">
        <v>1274</v>
      </c>
      <c r="B107" s="8">
        <v>106206</v>
      </c>
      <c r="C107" s="8">
        <v>330</v>
      </c>
      <c r="D107" s="8">
        <v>84249</v>
      </c>
      <c r="E107" s="8">
        <v>593</v>
      </c>
      <c r="F107" s="8">
        <v>353</v>
      </c>
      <c r="G107" s="8">
        <v>97</v>
      </c>
      <c r="H107" s="8">
        <v>0</v>
      </c>
      <c r="I107" s="8">
        <v>186</v>
      </c>
      <c r="J107" s="8">
        <v>34</v>
      </c>
      <c r="K107" s="8">
        <v>0</v>
      </c>
      <c r="L107" s="8">
        <v>379</v>
      </c>
      <c r="M107" s="8">
        <v>0</v>
      </c>
      <c r="N107" s="8">
        <v>146</v>
      </c>
      <c r="O107" s="8">
        <v>20</v>
      </c>
      <c r="P107" s="8">
        <v>0</v>
      </c>
      <c r="Q107" s="8">
        <v>17242</v>
      </c>
      <c r="R107" s="8">
        <v>74</v>
      </c>
      <c r="S107" s="8">
        <v>2503</v>
      </c>
      <c r="T107" s="8">
        <v>143</v>
      </c>
      <c r="U107" s="8">
        <v>5717</v>
      </c>
      <c r="V107" s="8">
        <v>22845</v>
      </c>
      <c r="W107" s="8">
        <v>466</v>
      </c>
      <c r="X107" s="8">
        <v>3429</v>
      </c>
      <c r="Y107" s="8">
        <v>13641</v>
      </c>
      <c r="Z107" s="8">
        <v>2653</v>
      </c>
      <c r="AA107" s="8">
        <v>51649</v>
      </c>
      <c r="AB107" s="8">
        <v>948</v>
      </c>
    </row>
    <row r="108" spans="1:28" x14ac:dyDescent="0.25">
      <c r="A108" t="s">
        <v>1275</v>
      </c>
      <c r="B108" s="8">
        <v>73325</v>
      </c>
      <c r="C108" s="8">
        <v>409</v>
      </c>
      <c r="D108" s="8">
        <v>57913</v>
      </c>
      <c r="E108" s="8">
        <v>848</v>
      </c>
      <c r="F108" s="8">
        <v>1067</v>
      </c>
      <c r="G108" s="8">
        <v>10</v>
      </c>
      <c r="H108" s="8">
        <v>32</v>
      </c>
      <c r="I108" s="8">
        <v>128</v>
      </c>
      <c r="J108" s="8">
        <v>86</v>
      </c>
      <c r="K108" s="8">
        <v>50</v>
      </c>
      <c r="L108" s="8">
        <v>715</v>
      </c>
      <c r="M108" s="8">
        <v>120</v>
      </c>
      <c r="N108" s="8">
        <v>610</v>
      </c>
      <c r="O108" s="8">
        <v>77</v>
      </c>
      <c r="P108" s="8">
        <v>77</v>
      </c>
      <c r="Q108" s="8">
        <v>9961</v>
      </c>
      <c r="R108" s="8">
        <v>193</v>
      </c>
      <c r="S108" s="8">
        <v>1029</v>
      </c>
      <c r="T108" s="8">
        <v>367</v>
      </c>
      <c r="U108" s="8">
        <v>5747</v>
      </c>
      <c r="V108" s="8">
        <v>19006</v>
      </c>
      <c r="W108" s="8">
        <v>1338</v>
      </c>
      <c r="X108" s="8">
        <v>3678</v>
      </c>
      <c r="Y108" s="8">
        <v>6962</v>
      </c>
      <c r="Z108" s="8">
        <v>1851</v>
      </c>
      <c r="AA108" s="8">
        <v>27777</v>
      </c>
      <c r="AB108" s="8">
        <v>1148</v>
      </c>
    </row>
    <row r="109" spans="1:28" x14ac:dyDescent="0.25">
      <c r="A109" t="s">
        <v>1276</v>
      </c>
      <c r="B109" s="8">
        <v>100221</v>
      </c>
      <c r="C109" s="8">
        <v>256</v>
      </c>
      <c r="D109" s="8">
        <v>80666</v>
      </c>
      <c r="E109" s="8">
        <v>557</v>
      </c>
      <c r="F109" s="8">
        <v>799</v>
      </c>
      <c r="G109" s="8">
        <v>4</v>
      </c>
      <c r="H109" s="8">
        <v>0</v>
      </c>
      <c r="I109" s="8">
        <v>151</v>
      </c>
      <c r="J109" s="8">
        <v>0</v>
      </c>
      <c r="K109" s="8">
        <v>28</v>
      </c>
      <c r="L109" s="8">
        <v>445</v>
      </c>
      <c r="M109" s="8">
        <v>78</v>
      </c>
      <c r="N109" s="8">
        <v>364</v>
      </c>
      <c r="O109" s="8">
        <v>101</v>
      </c>
      <c r="P109" s="8">
        <v>27</v>
      </c>
      <c r="Q109" s="8">
        <v>15273</v>
      </c>
      <c r="R109" s="8">
        <v>38</v>
      </c>
      <c r="S109" s="8">
        <v>1434</v>
      </c>
      <c r="T109" s="8">
        <v>391</v>
      </c>
      <c r="U109" s="8">
        <v>10930</v>
      </c>
      <c r="V109" s="8">
        <v>22462</v>
      </c>
      <c r="W109" s="8">
        <v>298</v>
      </c>
      <c r="X109" s="8">
        <v>3928</v>
      </c>
      <c r="Y109" s="8">
        <v>10756</v>
      </c>
      <c r="Z109" s="8">
        <v>3975</v>
      </c>
      <c r="AA109" s="8">
        <v>42657</v>
      </c>
      <c r="AB109" s="8">
        <v>542</v>
      </c>
    </row>
    <row r="110" spans="1:28" x14ac:dyDescent="0.25">
      <c r="A110" t="s">
        <v>1277</v>
      </c>
      <c r="B110" s="8">
        <v>1340</v>
      </c>
      <c r="C110" s="8">
        <v>8</v>
      </c>
      <c r="D110" s="8">
        <v>695</v>
      </c>
      <c r="E110" s="8">
        <v>11</v>
      </c>
      <c r="F110" s="8">
        <v>0</v>
      </c>
      <c r="G110" s="8">
        <v>8</v>
      </c>
      <c r="H110" s="8">
        <v>5</v>
      </c>
      <c r="I110" s="8">
        <v>47</v>
      </c>
      <c r="J110" s="8">
        <v>22</v>
      </c>
      <c r="K110" s="8">
        <v>11</v>
      </c>
      <c r="L110" s="8">
        <v>54</v>
      </c>
      <c r="M110" s="8">
        <v>0</v>
      </c>
      <c r="N110" s="8">
        <v>222</v>
      </c>
      <c r="O110" s="8">
        <v>18</v>
      </c>
      <c r="P110" s="8">
        <v>0</v>
      </c>
      <c r="Q110" s="8">
        <v>213</v>
      </c>
      <c r="R110" s="8">
        <v>4</v>
      </c>
      <c r="S110" s="8">
        <v>22</v>
      </c>
      <c r="T110" s="8">
        <v>104</v>
      </c>
      <c r="U110" s="8">
        <v>37</v>
      </c>
      <c r="V110" s="8">
        <v>32</v>
      </c>
      <c r="W110" s="8">
        <v>0</v>
      </c>
      <c r="X110" s="8">
        <v>20</v>
      </c>
      <c r="Y110" s="8">
        <v>149</v>
      </c>
      <c r="Z110" s="8">
        <v>61</v>
      </c>
      <c r="AA110" s="8">
        <v>502</v>
      </c>
      <c r="AB110" s="8">
        <v>3</v>
      </c>
    </row>
    <row r="111" spans="1:28" x14ac:dyDescent="0.25">
      <c r="A111" t="s">
        <v>1278</v>
      </c>
      <c r="B111" s="8">
        <v>65635</v>
      </c>
      <c r="C111" s="8">
        <v>1677</v>
      </c>
      <c r="D111" s="8">
        <v>26005</v>
      </c>
      <c r="E111" s="8">
        <v>1493</v>
      </c>
      <c r="F111" s="8">
        <v>4392</v>
      </c>
      <c r="G111" s="8">
        <v>469</v>
      </c>
      <c r="H111" s="8">
        <v>383</v>
      </c>
      <c r="I111" s="8">
        <v>2389</v>
      </c>
      <c r="J111" s="8">
        <v>1141</v>
      </c>
      <c r="K111" s="8">
        <v>551</v>
      </c>
      <c r="L111" s="8">
        <v>3788</v>
      </c>
      <c r="M111" s="8">
        <v>472</v>
      </c>
      <c r="N111" s="8">
        <v>7828</v>
      </c>
      <c r="O111" s="8">
        <v>871</v>
      </c>
      <c r="P111" s="8">
        <v>388</v>
      </c>
      <c r="Q111" s="8">
        <v>10848</v>
      </c>
      <c r="R111" s="8">
        <v>527</v>
      </c>
      <c r="S111" s="8">
        <v>2413</v>
      </c>
      <c r="T111" s="8">
        <v>1119</v>
      </c>
      <c r="U111" s="8">
        <v>1769</v>
      </c>
      <c r="V111" s="8">
        <v>3128</v>
      </c>
      <c r="W111" s="8">
        <v>348</v>
      </c>
      <c r="X111" s="8">
        <v>931</v>
      </c>
      <c r="Y111" s="8">
        <v>4210</v>
      </c>
      <c r="Z111" s="8">
        <v>876</v>
      </c>
      <c r="AA111" s="8">
        <v>18710</v>
      </c>
      <c r="AB111" s="8">
        <v>5762</v>
      </c>
    </row>
    <row r="112" spans="1:28" x14ac:dyDescent="0.25">
      <c r="A112" t="s">
        <v>1279</v>
      </c>
      <c r="B112" s="8">
        <v>564787</v>
      </c>
      <c r="C112" s="8">
        <v>5759</v>
      </c>
      <c r="D112" s="8">
        <v>384329</v>
      </c>
      <c r="E112" s="8">
        <v>13784</v>
      </c>
      <c r="F112" s="8">
        <v>12384</v>
      </c>
      <c r="G112" s="8">
        <v>254</v>
      </c>
      <c r="H112" s="8">
        <v>535</v>
      </c>
      <c r="I112" s="8">
        <v>4649</v>
      </c>
      <c r="J112" s="8">
        <v>1691</v>
      </c>
      <c r="K112" s="8">
        <v>1253</v>
      </c>
      <c r="L112" s="8">
        <v>13446</v>
      </c>
      <c r="M112" s="8">
        <v>1353</v>
      </c>
      <c r="N112" s="8">
        <v>12058</v>
      </c>
      <c r="O112" s="8">
        <v>1355</v>
      </c>
      <c r="P112" s="8">
        <v>1480</v>
      </c>
      <c r="Q112" s="8">
        <v>96055</v>
      </c>
      <c r="R112" s="8">
        <v>2309</v>
      </c>
      <c r="S112" s="8">
        <v>12093</v>
      </c>
      <c r="T112" s="8">
        <v>4229</v>
      </c>
      <c r="U112" s="8">
        <v>66128</v>
      </c>
      <c r="V112" s="8">
        <v>114186</v>
      </c>
      <c r="W112" s="8">
        <v>4945</v>
      </c>
      <c r="X112" s="8">
        <v>37748</v>
      </c>
      <c r="Y112" s="8">
        <v>43483</v>
      </c>
      <c r="Z112" s="8">
        <v>20396</v>
      </c>
      <c r="AA112" s="8">
        <v>157093</v>
      </c>
      <c r="AB112" s="8">
        <v>32176</v>
      </c>
    </row>
    <row r="113" spans="1:28" x14ac:dyDescent="0.25">
      <c r="A113" t="s">
        <v>1280</v>
      </c>
      <c r="B113" s="8">
        <v>8114</v>
      </c>
      <c r="C113" s="8">
        <v>42</v>
      </c>
      <c r="D113" s="8">
        <v>4627</v>
      </c>
      <c r="E113" s="8">
        <v>611</v>
      </c>
      <c r="F113" s="8">
        <v>63</v>
      </c>
      <c r="G113" s="8">
        <v>9</v>
      </c>
      <c r="H113" s="8">
        <v>8</v>
      </c>
      <c r="I113" s="8">
        <v>19</v>
      </c>
      <c r="J113" s="8">
        <v>0</v>
      </c>
      <c r="K113" s="8">
        <v>32</v>
      </c>
      <c r="L113" s="8">
        <v>113</v>
      </c>
      <c r="M113" s="8">
        <v>0</v>
      </c>
      <c r="N113" s="8">
        <v>32</v>
      </c>
      <c r="O113" s="8">
        <v>11</v>
      </c>
      <c r="P113" s="8">
        <v>0</v>
      </c>
      <c r="Q113" s="8">
        <v>2479</v>
      </c>
      <c r="R113" s="8">
        <v>31</v>
      </c>
      <c r="S113" s="8">
        <v>37</v>
      </c>
      <c r="T113" s="8">
        <v>67</v>
      </c>
      <c r="U113" s="8">
        <v>1039</v>
      </c>
      <c r="V113" s="8">
        <v>1418</v>
      </c>
      <c r="W113" s="8">
        <v>0</v>
      </c>
      <c r="X113" s="8">
        <v>61</v>
      </c>
      <c r="Y113" s="8">
        <v>383</v>
      </c>
      <c r="Z113" s="8">
        <v>93</v>
      </c>
      <c r="AA113" s="8">
        <v>2042</v>
      </c>
      <c r="AB113" s="8">
        <v>2003</v>
      </c>
    </row>
    <row r="114" spans="1:28" x14ac:dyDescent="0.25">
      <c r="A114" t="s">
        <v>1281</v>
      </c>
      <c r="B114" s="8">
        <v>86746</v>
      </c>
      <c r="C114" s="8">
        <v>960</v>
      </c>
      <c r="D114" s="8">
        <v>63165</v>
      </c>
      <c r="E114" s="8">
        <v>834</v>
      </c>
      <c r="F114" s="8">
        <v>1583</v>
      </c>
      <c r="G114" s="8">
        <v>51</v>
      </c>
      <c r="H114" s="8">
        <v>73</v>
      </c>
      <c r="I114" s="8">
        <v>773</v>
      </c>
      <c r="J114" s="8">
        <v>255</v>
      </c>
      <c r="K114" s="8">
        <v>367</v>
      </c>
      <c r="L114" s="8">
        <v>2964</v>
      </c>
      <c r="M114" s="8">
        <v>235</v>
      </c>
      <c r="N114" s="8">
        <v>2058</v>
      </c>
      <c r="O114" s="8">
        <v>317</v>
      </c>
      <c r="P114" s="8">
        <v>219</v>
      </c>
      <c r="Q114" s="8">
        <v>10570</v>
      </c>
      <c r="R114" s="8">
        <v>618</v>
      </c>
      <c r="S114" s="8">
        <v>1704</v>
      </c>
      <c r="T114" s="8">
        <v>353</v>
      </c>
      <c r="U114" s="8">
        <v>7476</v>
      </c>
      <c r="V114" s="8">
        <v>19968</v>
      </c>
      <c r="W114" s="8">
        <v>754</v>
      </c>
      <c r="X114" s="8">
        <v>7953</v>
      </c>
      <c r="Y114" s="8">
        <v>4581</v>
      </c>
      <c r="Z114" s="8">
        <v>2862</v>
      </c>
      <c r="AA114" s="8">
        <v>26661</v>
      </c>
      <c r="AB114" s="8">
        <v>3127</v>
      </c>
    </row>
    <row r="115" spans="1:28" x14ac:dyDescent="0.25">
      <c r="A115" t="s">
        <v>1282</v>
      </c>
      <c r="B115" s="8">
        <v>103570</v>
      </c>
      <c r="C115" s="8">
        <v>1259</v>
      </c>
      <c r="D115" s="8">
        <v>74989</v>
      </c>
      <c r="E115" s="8">
        <v>1677</v>
      </c>
      <c r="F115" s="8">
        <v>2095</v>
      </c>
      <c r="G115" s="8">
        <v>23</v>
      </c>
      <c r="H115" s="8">
        <v>52</v>
      </c>
      <c r="I115" s="8">
        <v>1195</v>
      </c>
      <c r="J115" s="8">
        <v>266</v>
      </c>
      <c r="K115" s="8">
        <v>196</v>
      </c>
      <c r="L115" s="8">
        <v>2667</v>
      </c>
      <c r="M115" s="8">
        <v>246</v>
      </c>
      <c r="N115" s="8">
        <v>2063</v>
      </c>
      <c r="O115" s="8">
        <v>169</v>
      </c>
      <c r="P115" s="8">
        <v>221</v>
      </c>
      <c r="Q115" s="8">
        <v>14216</v>
      </c>
      <c r="R115" s="8">
        <v>285</v>
      </c>
      <c r="S115" s="8">
        <v>1951</v>
      </c>
      <c r="T115" s="8">
        <v>655</v>
      </c>
      <c r="U115" s="8">
        <v>11080</v>
      </c>
      <c r="V115" s="8">
        <v>22062</v>
      </c>
      <c r="W115" s="8">
        <v>1179</v>
      </c>
      <c r="X115" s="8">
        <v>10976</v>
      </c>
      <c r="Y115" s="8">
        <v>6204</v>
      </c>
      <c r="Z115" s="8">
        <v>4122</v>
      </c>
      <c r="AA115" s="8">
        <v>29037</v>
      </c>
      <c r="AB115" s="8">
        <v>3890</v>
      </c>
    </row>
    <row r="116" spans="1:28" x14ac:dyDescent="0.25">
      <c r="A116" t="s">
        <v>1283</v>
      </c>
      <c r="B116" s="8">
        <v>135166</v>
      </c>
      <c r="C116" s="8">
        <v>1057</v>
      </c>
      <c r="D116" s="8">
        <v>92612</v>
      </c>
      <c r="E116" s="8">
        <v>3710</v>
      </c>
      <c r="F116" s="8">
        <v>3783</v>
      </c>
      <c r="G116" s="8">
        <v>14</v>
      </c>
      <c r="H116" s="8">
        <v>79</v>
      </c>
      <c r="I116" s="8">
        <v>986</v>
      </c>
      <c r="J116" s="8">
        <v>369</v>
      </c>
      <c r="K116" s="8">
        <v>115</v>
      </c>
      <c r="L116" s="8">
        <v>2196</v>
      </c>
      <c r="M116" s="8">
        <v>57</v>
      </c>
      <c r="N116" s="8">
        <v>1423</v>
      </c>
      <c r="O116" s="8">
        <v>146</v>
      </c>
      <c r="P116" s="8">
        <v>343</v>
      </c>
      <c r="Q116" s="8">
        <v>24871</v>
      </c>
      <c r="R116" s="8">
        <v>404</v>
      </c>
      <c r="S116" s="8">
        <v>3001</v>
      </c>
      <c r="T116" s="8">
        <v>1080</v>
      </c>
      <c r="U116" s="8">
        <v>19150</v>
      </c>
      <c r="V116" s="8">
        <v>27413</v>
      </c>
      <c r="W116" s="8">
        <v>1484</v>
      </c>
      <c r="X116" s="8">
        <v>8406</v>
      </c>
      <c r="Y116" s="8">
        <v>11888</v>
      </c>
      <c r="Z116" s="8">
        <v>6278</v>
      </c>
      <c r="AA116" s="8">
        <v>35079</v>
      </c>
      <c r="AB116" s="8">
        <v>6705</v>
      </c>
    </row>
    <row r="117" spans="1:28" x14ac:dyDescent="0.25">
      <c r="A117" t="s">
        <v>1284</v>
      </c>
      <c r="B117" s="8">
        <v>95298</v>
      </c>
      <c r="C117" s="8">
        <v>678</v>
      </c>
      <c r="D117" s="8">
        <v>61627</v>
      </c>
      <c r="E117" s="8">
        <v>3545</v>
      </c>
      <c r="F117" s="8">
        <v>1942</v>
      </c>
      <c r="G117" s="8">
        <v>4</v>
      </c>
      <c r="H117" s="8">
        <v>40</v>
      </c>
      <c r="I117" s="8">
        <v>362</v>
      </c>
      <c r="J117" s="8">
        <v>106</v>
      </c>
      <c r="K117" s="8">
        <v>180</v>
      </c>
      <c r="L117" s="8">
        <v>1146</v>
      </c>
      <c r="M117" s="8">
        <v>17</v>
      </c>
      <c r="N117" s="8">
        <v>765</v>
      </c>
      <c r="O117" s="8">
        <v>79</v>
      </c>
      <c r="P117" s="8">
        <v>304</v>
      </c>
      <c r="Q117" s="8">
        <v>21981</v>
      </c>
      <c r="R117" s="8">
        <v>119</v>
      </c>
      <c r="S117" s="8">
        <v>2403</v>
      </c>
      <c r="T117" s="8">
        <v>913</v>
      </c>
      <c r="U117" s="8">
        <v>16410</v>
      </c>
      <c r="V117" s="8">
        <v>17566</v>
      </c>
      <c r="W117" s="8">
        <v>656</v>
      </c>
      <c r="X117" s="8">
        <v>2480</v>
      </c>
      <c r="Y117" s="8">
        <v>11142</v>
      </c>
      <c r="Z117" s="8">
        <v>3989</v>
      </c>
      <c r="AA117" s="8">
        <v>23602</v>
      </c>
      <c r="AB117" s="8">
        <v>6850</v>
      </c>
    </row>
    <row r="118" spans="1:28" x14ac:dyDescent="0.25">
      <c r="A118" t="s">
        <v>1285</v>
      </c>
      <c r="B118" s="8">
        <v>67015</v>
      </c>
      <c r="C118" s="8">
        <v>981</v>
      </c>
      <c r="D118" s="8">
        <v>46663</v>
      </c>
      <c r="E118" s="8">
        <v>590</v>
      </c>
      <c r="F118" s="8">
        <v>1099</v>
      </c>
      <c r="G118" s="8">
        <v>75</v>
      </c>
      <c r="H118" s="8">
        <v>192</v>
      </c>
      <c r="I118" s="8">
        <v>656</v>
      </c>
      <c r="J118" s="8">
        <v>359</v>
      </c>
      <c r="K118" s="8">
        <v>193</v>
      </c>
      <c r="L118" s="8">
        <v>2910</v>
      </c>
      <c r="M118" s="8">
        <v>461</v>
      </c>
      <c r="N118" s="8">
        <v>3618</v>
      </c>
      <c r="O118" s="8">
        <v>391</v>
      </c>
      <c r="P118" s="8">
        <v>251</v>
      </c>
      <c r="Q118" s="8">
        <v>7170</v>
      </c>
      <c r="R118" s="8">
        <v>451</v>
      </c>
      <c r="S118" s="8">
        <v>955</v>
      </c>
      <c r="T118" s="8">
        <v>267</v>
      </c>
      <c r="U118" s="8">
        <v>4262</v>
      </c>
      <c r="V118" s="8">
        <v>14990</v>
      </c>
      <c r="W118" s="8">
        <v>452</v>
      </c>
      <c r="X118" s="8">
        <v>5548</v>
      </c>
      <c r="Y118" s="8">
        <v>3249</v>
      </c>
      <c r="Z118" s="8">
        <v>1503</v>
      </c>
      <c r="AA118" s="8">
        <v>21144</v>
      </c>
      <c r="AB118" s="8">
        <v>2418</v>
      </c>
    </row>
    <row r="119" spans="1:28" x14ac:dyDescent="0.25">
      <c r="A119" t="s">
        <v>1286</v>
      </c>
      <c r="B119" s="8">
        <v>29597</v>
      </c>
      <c r="C119" s="8">
        <v>98</v>
      </c>
      <c r="D119" s="8">
        <v>17303</v>
      </c>
      <c r="E119" s="8">
        <v>2164</v>
      </c>
      <c r="F119" s="8">
        <v>301</v>
      </c>
      <c r="G119" s="8">
        <v>9</v>
      </c>
      <c r="H119" s="8">
        <v>0</v>
      </c>
      <c r="I119" s="8">
        <v>111</v>
      </c>
      <c r="J119" s="8">
        <v>53</v>
      </c>
      <c r="K119" s="8">
        <v>0</v>
      </c>
      <c r="L119" s="8">
        <v>176</v>
      </c>
      <c r="M119" s="8">
        <v>7</v>
      </c>
      <c r="N119" s="8">
        <v>103</v>
      </c>
      <c r="O119" s="8">
        <v>0</v>
      </c>
      <c r="P119" s="8">
        <v>69</v>
      </c>
      <c r="Q119" s="8">
        <v>8537</v>
      </c>
      <c r="R119" s="8">
        <v>76</v>
      </c>
      <c r="S119" s="8">
        <v>590</v>
      </c>
      <c r="T119" s="8">
        <v>312</v>
      </c>
      <c r="U119" s="8">
        <v>4460</v>
      </c>
      <c r="V119" s="8">
        <v>5186</v>
      </c>
      <c r="W119" s="8">
        <v>166</v>
      </c>
      <c r="X119" s="8">
        <v>163</v>
      </c>
      <c r="Y119" s="8">
        <v>2891</v>
      </c>
      <c r="Z119" s="8">
        <v>449</v>
      </c>
      <c r="AA119" s="8">
        <v>7016</v>
      </c>
      <c r="AB119" s="8">
        <v>5197</v>
      </c>
    </row>
    <row r="120" spans="1:28" x14ac:dyDescent="0.25">
      <c r="A120" t="s">
        <v>1287</v>
      </c>
      <c r="B120" s="8">
        <v>39281</v>
      </c>
      <c r="C120" s="8">
        <v>684</v>
      </c>
      <c r="D120" s="8">
        <v>23343</v>
      </c>
      <c r="E120" s="8">
        <v>653</v>
      </c>
      <c r="F120" s="8">
        <v>1518</v>
      </c>
      <c r="G120" s="8">
        <v>69</v>
      </c>
      <c r="H120" s="8">
        <v>91</v>
      </c>
      <c r="I120" s="8">
        <v>547</v>
      </c>
      <c r="J120" s="8">
        <v>283</v>
      </c>
      <c r="K120" s="8">
        <v>170</v>
      </c>
      <c r="L120" s="8">
        <v>1274</v>
      </c>
      <c r="M120" s="8">
        <v>330</v>
      </c>
      <c r="N120" s="8">
        <v>1996</v>
      </c>
      <c r="O120" s="8">
        <v>242</v>
      </c>
      <c r="P120" s="8">
        <v>73</v>
      </c>
      <c r="Q120" s="8">
        <v>6231</v>
      </c>
      <c r="R120" s="8">
        <v>325</v>
      </c>
      <c r="S120" s="8">
        <v>1452</v>
      </c>
      <c r="T120" s="8">
        <v>582</v>
      </c>
      <c r="U120" s="8">
        <v>2251</v>
      </c>
      <c r="V120" s="8">
        <v>5583</v>
      </c>
      <c r="W120" s="8">
        <v>254</v>
      </c>
      <c r="X120" s="8">
        <v>2161</v>
      </c>
      <c r="Y120" s="8">
        <v>3145</v>
      </c>
      <c r="Z120" s="8">
        <v>1100</v>
      </c>
      <c r="AA120" s="8">
        <v>12512</v>
      </c>
      <c r="AB120" s="8">
        <v>1986</v>
      </c>
    </row>
    <row r="121" spans="1:28" x14ac:dyDescent="0.25">
      <c r="A121" t="s">
        <v>1288</v>
      </c>
      <c r="B121" s="8">
        <v>191600</v>
      </c>
      <c r="C121" s="8">
        <v>157800</v>
      </c>
      <c r="D121" s="8">
        <v>186700</v>
      </c>
      <c r="E121" s="8">
        <v>282500</v>
      </c>
      <c r="F121" s="8">
        <v>197500</v>
      </c>
      <c r="G121" s="8">
        <v>77900</v>
      </c>
      <c r="H121" s="8">
        <v>93800</v>
      </c>
      <c r="I121" s="8">
        <v>165100</v>
      </c>
      <c r="J121" s="8">
        <v>128200</v>
      </c>
      <c r="K121" s="8">
        <v>130700</v>
      </c>
      <c r="L121" s="8">
        <v>143200</v>
      </c>
      <c r="M121" s="8">
        <v>85200</v>
      </c>
      <c r="N121" s="8">
        <v>109100</v>
      </c>
      <c r="O121" s="8">
        <v>105100</v>
      </c>
      <c r="P121" s="8">
        <v>192700</v>
      </c>
      <c r="Q121" s="8">
        <v>236900</v>
      </c>
      <c r="R121" s="8">
        <v>127100</v>
      </c>
      <c r="S121" s="8">
        <v>199500</v>
      </c>
      <c r="T121" s="8">
        <v>223200</v>
      </c>
      <c r="U121" s="8">
        <v>237800</v>
      </c>
      <c r="V121" s="8">
        <v>184900</v>
      </c>
      <c r="W121" s="8">
        <v>193200</v>
      </c>
      <c r="X121" s="8">
        <v>161500</v>
      </c>
      <c r="Y121" s="8">
        <v>235800</v>
      </c>
      <c r="Z121" s="8">
        <v>208700</v>
      </c>
      <c r="AA121" s="8" t="s">
        <v>1352</v>
      </c>
      <c r="AB121" s="8" t="s">
        <v>1352</v>
      </c>
    </row>
    <row r="122" spans="1:28" x14ac:dyDescent="0.25">
      <c r="A122" t="s">
        <v>1289</v>
      </c>
      <c r="B122" s="8">
        <v>1030701</v>
      </c>
      <c r="C122" s="8">
        <v>9491</v>
      </c>
      <c r="D122" s="8">
        <v>735475</v>
      </c>
      <c r="E122" s="8">
        <v>19928</v>
      </c>
      <c r="F122" s="8">
        <v>17618</v>
      </c>
      <c r="G122" s="8">
        <v>454</v>
      </c>
      <c r="H122" s="8">
        <v>766</v>
      </c>
      <c r="I122" s="8">
        <v>6174</v>
      </c>
      <c r="J122" s="8">
        <v>2102</v>
      </c>
      <c r="K122" s="8">
        <v>1835</v>
      </c>
      <c r="L122" s="8">
        <v>19586</v>
      </c>
      <c r="M122" s="8">
        <v>2065</v>
      </c>
      <c r="N122" s="8">
        <v>17464</v>
      </c>
      <c r="O122" s="8">
        <v>2016</v>
      </c>
      <c r="P122" s="8">
        <v>1752</v>
      </c>
      <c r="Q122" s="8">
        <v>169015</v>
      </c>
      <c r="R122" s="8">
        <v>3158</v>
      </c>
      <c r="S122" s="8">
        <v>21802</v>
      </c>
      <c r="T122" s="8">
        <v>6256</v>
      </c>
      <c r="U122" s="8">
        <v>107364</v>
      </c>
      <c r="V122" s="8">
        <v>219187</v>
      </c>
      <c r="W122" s="8">
        <v>7379</v>
      </c>
      <c r="X122" s="8">
        <v>69109</v>
      </c>
      <c r="Y122" s="8">
        <v>93769</v>
      </c>
      <c r="Z122" s="8">
        <v>35905</v>
      </c>
      <c r="AA122" s="8">
        <v>326180</v>
      </c>
      <c r="AB122" s="8">
        <v>39341</v>
      </c>
    </row>
    <row r="123" spans="1:28" x14ac:dyDescent="0.25">
      <c r="A123" t="s">
        <v>1290</v>
      </c>
      <c r="B123" s="8">
        <v>378166</v>
      </c>
      <c r="C123" s="8">
        <v>2768</v>
      </c>
      <c r="D123" s="8">
        <v>284899</v>
      </c>
      <c r="E123" s="8">
        <v>5506</v>
      </c>
      <c r="F123" s="8">
        <v>4079</v>
      </c>
      <c r="G123" s="8">
        <v>159</v>
      </c>
      <c r="H123" s="8">
        <v>178</v>
      </c>
      <c r="I123" s="8">
        <v>1538</v>
      </c>
      <c r="J123" s="8">
        <v>315</v>
      </c>
      <c r="K123" s="8">
        <v>472</v>
      </c>
      <c r="L123" s="8">
        <v>5638</v>
      </c>
      <c r="M123" s="8">
        <v>677</v>
      </c>
      <c r="N123" s="8">
        <v>6262</v>
      </c>
      <c r="O123" s="8">
        <v>451</v>
      </c>
      <c r="P123" s="8">
        <v>483</v>
      </c>
      <c r="Q123" s="8">
        <v>56067</v>
      </c>
      <c r="R123" s="8">
        <v>743</v>
      </c>
      <c r="S123" s="8">
        <v>7931</v>
      </c>
      <c r="T123" s="8">
        <v>2220</v>
      </c>
      <c r="U123" s="8">
        <v>40789</v>
      </c>
      <c r="V123" s="8">
        <v>84606</v>
      </c>
      <c r="W123" s="8">
        <v>3303</v>
      </c>
      <c r="X123" s="8">
        <v>23967</v>
      </c>
      <c r="Y123" s="8">
        <v>36012</v>
      </c>
      <c r="Z123" s="8">
        <v>11704</v>
      </c>
      <c r="AA123" s="8">
        <v>130014</v>
      </c>
      <c r="AB123" s="8">
        <v>8351</v>
      </c>
    </row>
    <row r="124" spans="1:28" x14ac:dyDescent="0.25">
      <c r="A124" t="s">
        <v>1291</v>
      </c>
      <c r="B124" s="8">
        <v>380117</v>
      </c>
      <c r="C124" s="8">
        <v>3365</v>
      </c>
      <c r="D124" s="8">
        <v>271844</v>
      </c>
      <c r="E124" s="8">
        <v>7972</v>
      </c>
      <c r="F124" s="8">
        <v>6888</v>
      </c>
      <c r="G124" s="8">
        <v>179</v>
      </c>
      <c r="H124" s="8">
        <v>301</v>
      </c>
      <c r="I124" s="8">
        <v>2038</v>
      </c>
      <c r="J124" s="8">
        <v>682</v>
      </c>
      <c r="K124" s="8">
        <v>684</v>
      </c>
      <c r="L124" s="8">
        <v>7819</v>
      </c>
      <c r="M124" s="8">
        <v>776</v>
      </c>
      <c r="N124" s="8">
        <v>6795</v>
      </c>
      <c r="O124" s="8">
        <v>608</v>
      </c>
      <c r="P124" s="8">
        <v>588</v>
      </c>
      <c r="Q124" s="8">
        <v>60741</v>
      </c>
      <c r="R124" s="8">
        <v>1252</v>
      </c>
      <c r="S124" s="8">
        <v>7585</v>
      </c>
      <c r="T124" s="8">
        <v>2343</v>
      </c>
      <c r="U124" s="8">
        <v>44602</v>
      </c>
      <c r="V124" s="8">
        <v>78576</v>
      </c>
      <c r="W124" s="8">
        <v>2829</v>
      </c>
      <c r="X124" s="8">
        <v>26594</v>
      </c>
      <c r="Y124" s="8">
        <v>31908</v>
      </c>
      <c r="Z124" s="8">
        <v>13591</v>
      </c>
      <c r="AA124" s="8">
        <v>116900</v>
      </c>
      <c r="AB124" s="8">
        <v>15242</v>
      </c>
    </row>
    <row r="125" spans="1:28" x14ac:dyDescent="0.25">
      <c r="A125" t="s">
        <v>1292</v>
      </c>
      <c r="B125" s="8">
        <v>190786</v>
      </c>
      <c r="C125" s="8">
        <v>2815</v>
      </c>
      <c r="D125" s="8">
        <v>116320</v>
      </c>
      <c r="E125" s="8">
        <v>5883</v>
      </c>
      <c r="F125" s="8">
        <v>6035</v>
      </c>
      <c r="G125" s="8">
        <v>112</v>
      </c>
      <c r="H125" s="8">
        <v>287</v>
      </c>
      <c r="I125" s="8">
        <v>2353</v>
      </c>
      <c r="J125" s="8">
        <v>907</v>
      </c>
      <c r="K125" s="8">
        <v>642</v>
      </c>
      <c r="L125" s="8">
        <v>5110</v>
      </c>
      <c r="M125" s="8">
        <v>392</v>
      </c>
      <c r="N125" s="8">
        <v>3807</v>
      </c>
      <c r="O125" s="8">
        <v>820</v>
      </c>
      <c r="P125" s="8">
        <v>658</v>
      </c>
      <c r="Q125" s="8">
        <v>38901</v>
      </c>
      <c r="R125" s="8">
        <v>1052</v>
      </c>
      <c r="S125" s="8">
        <v>4692</v>
      </c>
      <c r="T125" s="8">
        <v>1273</v>
      </c>
      <c r="U125" s="8">
        <v>17764</v>
      </c>
      <c r="V125" s="8">
        <v>33852</v>
      </c>
      <c r="W125" s="8">
        <v>785</v>
      </c>
      <c r="X125" s="8">
        <v>14155</v>
      </c>
      <c r="Y125" s="8">
        <v>16266</v>
      </c>
      <c r="Z125" s="8">
        <v>7924</v>
      </c>
      <c r="AA125" s="8">
        <v>48491</v>
      </c>
      <c r="AB125" s="8">
        <v>14711</v>
      </c>
    </row>
    <row r="126" spans="1:28" x14ac:dyDescent="0.25">
      <c r="A126" t="s">
        <v>1293</v>
      </c>
      <c r="B126" s="8">
        <v>81632</v>
      </c>
      <c r="C126" s="8">
        <v>543</v>
      </c>
      <c r="D126" s="8">
        <v>62412</v>
      </c>
      <c r="E126" s="8">
        <v>567</v>
      </c>
      <c r="F126" s="8">
        <v>616</v>
      </c>
      <c r="G126" s="8">
        <v>4</v>
      </c>
      <c r="H126" s="8">
        <v>0</v>
      </c>
      <c r="I126" s="8">
        <v>245</v>
      </c>
      <c r="J126" s="8">
        <v>198</v>
      </c>
      <c r="K126" s="8">
        <v>37</v>
      </c>
      <c r="L126" s="8">
        <v>1019</v>
      </c>
      <c r="M126" s="8">
        <v>220</v>
      </c>
      <c r="N126" s="8">
        <v>600</v>
      </c>
      <c r="O126" s="8">
        <v>137</v>
      </c>
      <c r="P126" s="8">
        <v>23</v>
      </c>
      <c r="Q126" s="8">
        <v>13306</v>
      </c>
      <c r="R126" s="8">
        <v>111</v>
      </c>
      <c r="S126" s="8">
        <v>1594</v>
      </c>
      <c r="T126" s="8">
        <v>420</v>
      </c>
      <c r="U126" s="8">
        <v>4209</v>
      </c>
      <c r="V126" s="8">
        <v>22153</v>
      </c>
      <c r="W126" s="8">
        <v>462</v>
      </c>
      <c r="X126" s="8">
        <v>4393</v>
      </c>
      <c r="Y126" s="8">
        <v>9583</v>
      </c>
      <c r="Z126" s="8">
        <v>2686</v>
      </c>
      <c r="AA126" s="8">
        <v>30775</v>
      </c>
      <c r="AB126" s="8">
        <v>1037</v>
      </c>
    </row>
    <row r="127" spans="1:28" x14ac:dyDescent="0.25">
      <c r="A127" t="s">
        <v>1294</v>
      </c>
      <c r="B127" s="8">
        <v>1030701</v>
      </c>
      <c r="C127" s="8">
        <v>9491</v>
      </c>
      <c r="D127" s="8">
        <v>735475</v>
      </c>
      <c r="E127" s="8">
        <v>19928</v>
      </c>
      <c r="F127" s="8">
        <v>17618</v>
      </c>
      <c r="G127" s="8">
        <v>454</v>
      </c>
      <c r="H127" s="8">
        <v>766</v>
      </c>
      <c r="I127" s="8">
        <v>6174</v>
      </c>
      <c r="J127" s="8">
        <v>2102</v>
      </c>
      <c r="K127" s="8">
        <v>1835</v>
      </c>
      <c r="L127" s="8">
        <v>19586</v>
      </c>
      <c r="M127" s="8">
        <v>2065</v>
      </c>
      <c r="N127" s="8">
        <v>17464</v>
      </c>
      <c r="O127" s="8">
        <v>2016</v>
      </c>
      <c r="P127" s="8">
        <v>1752</v>
      </c>
      <c r="Q127" s="8">
        <v>169015</v>
      </c>
      <c r="R127" s="8">
        <v>3158</v>
      </c>
      <c r="S127" s="8">
        <v>21802</v>
      </c>
      <c r="T127" s="8">
        <v>6256</v>
      </c>
      <c r="U127" s="8">
        <v>107364</v>
      </c>
      <c r="V127" s="8">
        <v>219187</v>
      </c>
      <c r="W127" s="8">
        <v>7379</v>
      </c>
      <c r="X127" s="8">
        <v>69109</v>
      </c>
      <c r="Y127" s="8">
        <v>93769</v>
      </c>
      <c r="Z127" s="8">
        <v>35905</v>
      </c>
      <c r="AA127" s="8">
        <v>326180</v>
      </c>
      <c r="AB127" s="8">
        <v>39341</v>
      </c>
    </row>
    <row r="128" spans="1:28" x14ac:dyDescent="0.25">
      <c r="A128" t="s">
        <v>1295</v>
      </c>
      <c r="B128" s="8">
        <v>21202</v>
      </c>
      <c r="C128" s="8">
        <v>540</v>
      </c>
      <c r="D128" s="8">
        <v>11241</v>
      </c>
      <c r="E128" s="8">
        <v>552</v>
      </c>
      <c r="F128" s="8">
        <v>664</v>
      </c>
      <c r="G128" s="8">
        <v>14</v>
      </c>
      <c r="H128" s="8">
        <v>27</v>
      </c>
      <c r="I128" s="8">
        <v>276</v>
      </c>
      <c r="J128" s="8">
        <v>115</v>
      </c>
      <c r="K128" s="8">
        <v>156</v>
      </c>
      <c r="L128" s="8">
        <v>347</v>
      </c>
      <c r="M128" s="8">
        <v>291</v>
      </c>
      <c r="N128" s="8">
        <v>349</v>
      </c>
      <c r="O128" s="8">
        <v>167</v>
      </c>
      <c r="P128" s="8">
        <v>95</v>
      </c>
      <c r="Q128" s="8">
        <v>5041</v>
      </c>
      <c r="R128" s="8">
        <v>381</v>
      </c>
      <c r="S128" s="8">
        <v>946</v>
      </c>
      <c r="T128" s="8">
        <v>297</v>
      </c>
      <c r="U128" s="8">
        <v>848</v>
      </c>
      <c r="V128" s="8">
        <v>3936</v>
      </c>
      <c r="W128" s="8">
        <v>16</v>
      </c>
      <c r="X128" s="8">
        <v>1277</v>
      </c>
      <c r="Y128" s="8">
        <v>2236</v>
      </c>
      <c r="Z128" s="8">
        <v>1226</v>
      </c>
      <c r="AA128" s="8">
        <v>4867</v>
      </c>
      <c r="AB128" s="8">
        <v>1579</v>
      </c>
    </row>
    <row r="129" spans="1:28" x14ac:dyDescent="0.25">
      <c r="A129" t="s">
        <v>1296</v>
      </c>
      <c r="B129" s="8">
        <v>32015</v>
      </c>
      <c r="C129" s="8">
        <v>558</v>
      </c>
      <c r="D129" s="8">
        <v>17389</v>
      </c>
      <c r="E129" s="8">
        <v>1465</v>
      </c>
      <c r="F129" s="8">
        <v>1065</v>
      </c>
      <c r="G129" s="8">
        <v>38</v>
      </c>
      <c r="H129" s="8">
        <v>41</v>
      </c>
      <c r="I129" s="8">
        <v>324</v>
      </c>
      <c r="J129" s="8">
        <v>177</v>
      </c>
      <c r="K129" s="8">
        <v>109</v>
      </c>
      <c r="L129" s="8">
        <v>947</v>
      </c>
      <c r="M129" s="8">
        <v>210</v>
      </c>
      <c r="N129" s="8">
        <v>741</v>
      </c>
      <c r="O129" s="8">
        <v>121</v>
      </c>
      <c r="P129" s="8">
        <v>42</v>
      </c>
      <c r="Q129" s="8">
        <v>7381</v>
      </c>
      <c r="R129" s="8">
        <v>237</v>
      </c>
      <c r="S129" s="8">
        <v>1170</v>
      </c>
      <c r="T129" s="8">
        <v>450</v>
      </c>
      <c r="U129" s="8">
        <v>2334</v>
      </c>
      <c r="V129" s="8">
        <v>5466</v>
      </c>
      <c r="W129" s="8">
        <v>46</v>
      </c>
      <c r="X129" s="8">
        <v>714</v>
      </c>
      <c r="Y129" s="8">
        <v>2762</v>
      </c>
      <c r="Z129" s="8">
        <v>1360</v>
      </c>
      <c r="AA129" s="8">
        <v>8379</v>
      </c>
      <c r="AB129" s="8">
        <v>3259</v>
      </c>
    </row>
    <row r="130" spans="1:28" x14ac:dyDescent="0.25">
      <c r="A130" t="s">
        <v>1297</v>
      </c>
      <c r="B130" s="8">
        <v>120822</v>
      </c>
      <c r="C130" s="8">
        <v>1449</v>
      </c>
      <c r="D130" s="8">
        <v>79903</v>
      </c>
      <c r="E130" s="8">
        <v>3344</v>
      </c>
      <c r="F130" s="8">
        <v>2830</v>
      </c>
      <c r="G130" s="8">
        <v>80</v>
      </c>
      <c r="H130" s="8">
        <v>127</v>
      </c>
      <c r="I130" s="8">
        <v>1157</v>
      </c>
      <c r="J130" s="8">
        <v>330</v>
      </c>
      <c r="K130" s="8">
        <v>395</v>
      </c>
      <c r="L130" s="8">
        <v>2282</v>
      </c>
      <c r="M130" s="8">
        <v>255</v>
      </c>
      <c r="N130" s="8">
        <v>2809</v>
      </c>
      <c r="O130" s="8">
        <v>347</v>
      </c>
      <c r="P130" s="8">
        <v>377</v>
      </c>
      <c r="Q130" s="8">
        <v>21489</v>
      </c>
      <c r="R130" s="8">
        <v>565</v>
      </c>
      <c r="S130" s="8">
        <v>3083</v>
      </c>
      <c r="T130" s="8">
        <v>1143</v>
      </c>
      <c r="U130" s="8">
        <v>13836</v>
      </c>
      <c r="V130" s="8">
        <v>27740</v>
      </c>
      <c r="W130" s="8">
        <v>636</v>
      </c>
      <c r="X130" s="8">
        <v>6167</v>
      </c>
      <c r="Y130" s="8">
        <v>9770</v>
      </c>
      <c r="Z130" s="8">
        <v>4187</v>
      </c>
      <c r="AA130" s="8">
        <v>30381</v>
      </c>
      <c r="AB130" s="8">
        <v>7532</v>
      </c>
    </row>
    <row r="131" spans="1:28" x14ac:dyDescent="0.25">
      <c r="A131" t="s">
        <v>1298</v>
      </c>
      <c r="B131" s="8">
        <v>322500</v>
      </c>
      <c r="C131" s="8">
        <v>2844</v>
      </c>
      <c r="D131" s="8">
        <v>225712</v>
      </c>
      <c r="E131" s="8">
        <v>7260</v>
      </c>
      <c r="F131" s="8">
        <v>6397</v>
      </c>
      <c r="G131" s="8">
        <v>129</v>
      </c>
      <c r="H131" s="8">
        <v>264</v>
      </c>
      <c r="I131" s="8">
        <v>2130</v>
      </c>
      <c r="J131" s="8">
        <v>874</v>
      </c>
      <c r="K131" s="8">
        <v>709</v>
      </c>
      <c r="L131" s="8">
        <v>7457</v>
      </c>
      <c r="M131" s="8">
        <v>687</v>
      </c>
      <c r="N131" s="8">
        <v>6028</v>
      </c>
      <c r="O131" s="8">
        <v>671</v>
      </c>
      <c r="P131" s="8">
        <v>725</v>
      </c>
      <c r="Q131" s="8">
        <v>53573</v>
      </c>
      <c r="R131" s="8">
        <v>1019</v>
      </c>
      <c r="S131" s="8">
        <v>6021</v>
      </c>
      <c r="T131" s="8">
        <v>2078</v>
      </c>
      <c r="U131" s="8">
        <v>37393</v>
      </c>
      <c r="V131" s="8">
        <v>65253</v>
      </c>
      <c r="W131" s="8">
        <v>2979</v>
      </c>
      <c r="X131" s="8">
        <v>22218</v>
      </c>
      <c r="Y131" s="8">
        <v>27367</v>
      </c>
      <c r="Z131" s="8">
        <v>11947</v>
      </c>
      <c r="AA131" s="8">
        <v>95791</v>
      </c>
      <c r="AB131" s="8">
        <v>14259</v>
      </c>
    </row>
    <row r="132" spans="1:28" x14ac:dyDescent="0.25">
      <c r="A132" t="s">
        <v>1299</v>
      </c>
      <c r="B132" s="8">
        <v>461818</v>
      </c>
      <c r="C132" s="8">
        <v>3227</v>
      </c>
      <c r="D132" s="8">
        <v>346824</v>
      </c>
      <c r="E132" s="8">
        <v>6339</v>
      </c>
      <c r="F132" s="8">
        <v>5794</v>
      </c>
      <c r="G132" s="8">
        <v>174</v>
      </c>
      <c r="H132" s="8">
        <v>243</v>
      </c>
      <c r="I132" s="8">
        <v>1948</v>
      </c>
      <c r="J132" s="8">
        <v>565</v>
      </c>
      <c r="K132" s="8">
        <v>441</v>
      </c>
      <c r="L132" s="8">
        <v>7566</v>
      </c>
      <c r="M132" s="8">
        <v>523</v>
      </c>
      <c r="N132" s="8">
        <v>6941</v>
      </c>
      <c r="O132" s="8">
        <v>576</v>
      </c>
      <c r="P132" s="8">
        <v>447</v>
      </c>
      <c r="Q132" s="8">
        <v>70212</v>
      </c>
      <c r="R132" s="8">
        <v>792</v>
      </c>
      <c r="S132" s="8">
        <v>9206</v>
      </c>
      <c r="T132" s="8">
        <v>1998</v>
      </c>
      <c r="U132" s="8">
        <v>46591</v>
      </c>
      <c r="V132" s="8">
        <v>100255</v>
      </c>
      <c r="W132" s="8">
        <v>3186</v>
      </c>
      <c r="X132" s="8">
        <v>33838</v>
      </c>
      <c r="Y132" s="8">
        <v>44103</v>
      </c>
      <c r="Z132" s="8">
        <v>14694</v>
      </c>
      <c r="AA132" s="8">
        <v>160956</v>
      </c>
      <c r="AB132" s="8">
        <v>11415</v>
      </c>
    </row>
    <row r="133" spans="1:28" x14ac:dyDescent="0.25">
      <c r="A133" t="s">
        <v>1300</v>
      </c>
      <c r="B133" s="8">
        <v>72344</v>
      </c>
      <c r="C133" s="8">
        <v>873</v>
      </c>
      <c r="D133" s="8">
        <v>54406</v>
      </c>
      <c r="E133" s="8">
        <v>968</v>
      </c>
      <c r="F133" s="8">
        <v>868</v>
      </c>
      <c r="G133" s="8">
        <v>19</v>
      </c>
      <c r="H133" s="8">
        <v>64</v>
      </c>
      <c r="I133" s="8">
        <v>339</v>
      </c>
      <c r="J133" s="8">
        <v>41</v>
      </c>
      <c r="K133" s="8">
        <v>25</v>
      </c>
      <c r="L133" s="8">
        <v>987</v>
      </c>
      <c r="M133" s="8">
        <v>99</v>
      </c>
      <c r="N133" s="8">
        <v>596</v>
      </c>
      <c r="O133" s="8">
        <v>134</v>
      </c>
      <c r="P133" s="8">
        <v>66</v>
      </c>
      <c r="Q133" s="8">
        <v>11319</v>
      </c>
      <c r="R133" s="8">
        <v>164</v>
      </c>
      <c r="S133" s="8">
        <v>1376</v>
      </c>
      <c r="T133" s="8">
        <v>290</v>
      </c>
      <c r="U133" s="8">
        <v>6362</v>
      </c>
      <c r="V133" s="8">
        <v>16537</v>
      </c>
      <c r="W133" s="8">
        <v>516</v>
      </c>
      <c r="X133" s="8">
        <v>4895</v>
      </c>
      <c r="Y133" s="8">
        <v>7531</v>
      </c>
      <c r="Z133" s="8">
        <v>2491</v>
      </c>
      <c r="AA133" s="8">
        <v>25806</v>
      </c>
      <c r="AB133" s="8">
        <v>1297</v>
      </c>
    </row>
    <row r="134" spans="1:28" x14ac:dyDescent="0.25">
      <c r="A134" t="s">
        <v>1301</v>
      </c>
      <c r="B134" s="8">
        <v>1200517</v>
      </c>
      <c r="C134" s="8">
        <v>10683</v>
      </c>
      <c r="D134" s="8">
        <v>864164</v>
      </c>
      <c r="E134" s="8">
        <v>23810</v>
      </c>
      <c r="F134" s="8">
        <v>20425</v>
      </c>
      <c r="G134" s="8">
        <v>969</v>
      </c>
      <c r="H134" s="8">
        <v>1146</v>
      </c>
      <c r="I134" s="8">
        <v>7223</v>
      </c>
      <c r="J134" s="8">
        <v>2505</v>
      </c>
      <c r="K134" s="8">
        <v>2581</v>
      </c>
      <c r="L134" s="8">
        <v>22427</v>
      </c>
      <c r="M134" s="8">
        <v>2775</v>
      </c>
      <c r="N134" s="8">
        <v>21786</v>
      </c>
      <c r="O134" s="8">
        <v>2403</v>
      </c>
      <c r="P134" s="8">
        <v>2001</v>
      </c>
      <c r="Q134" s="8">
        <v>187716</v>
      </c>
      <c r="R134" s="8">
        <v>4444</v>
      </c>
      <c r="S134" s="8">
        <v>23459</v>
      </c>
      <c r="T134" s="8">
        <v>7346</v>
      </c>
      <c r="U134" s="8">
        <v>120516</v>
      </c>
      <c r="V134" s="8">
        <v>251862</v>
      </c>
      <c r="W134" s="8">
        <v>9684</v>
      </c>
      <c r="X134" s="8">
        <v>77525</v>
      </c>
      <c r="Y134" s="8">
        <v>103210</v>
      </c>
      <c r="Z134" s="8">
        <v>38476</v>
      </c>
      <c r="AA134" s="8">
        <v>397231</v>
      </c>
      <c r="AB134" s="8">
        <v>46030</v>
      </c>
    </row>
    <row r="135" spans="1:28" x14ac:dyDescent="0.25">
      <c r="A135" t="s">
        <v>1302</v>
      </c>
      <c r="B135" s="8">
        <v>13913</v>
      </c>
      <c r="C135" s="8">
        <v>448</v>
      </c>
      <c r="D135" s="8">
        <v>3111</v>
      </c>
      <c r="E135" s="8">
        <v>318</v>
      </c>
      <c r="F135" s="8">
        <v>1085</v>
      </c>
      <c r="G135" s="8">
        <v>128</v>
      </c>
      <c r="H135" s="8">
        <v>111</v>
      </c>
      <c r="I135" s="8">
        <v>644</v>
      </c>
      <c r="J135" s="8">
        <v>168</v>
      </c>
      <c r="K135" s="8">
        <v>187</v>
      </c>
      <c r="L135" s="8">
        <v>221</v>
      </c>
      <c r="M135" s="8">
        <v>65</v>
      </c>
      <c r="N135" s="8">
        <v>498</v>
      </c>
      <c r="O135" s="8">
        <v>298</v>
      </c>
      <c r="P135" s="8">
        <v>152</v>
      </c>
      <c r="Q135" s="8">
        <v>4993</v>
      </c>
      <c r="R135" s="8">
        <v>1247</v>
      </c>
      <c r="S135" s="8">
        <v>239</v>
      </c>
      <c r="T135" s="8">
        <v>549</v>
      </c>
      <c r="U135" s="8">
        <v>126</v>
      </c>
      <c r="V135" s="8">
        <v>1130</v>
      </c>
      <c r="W135" s="8">
        <v>66</v>
      </c>
      <c r="X135" s="8">
        <v>270</v>
      </c>
      <c r="Y135" s="8">
        <v>3957</v>
      </c>
      <c r="Z135" s="8">
        <v>618</v>
      </c>
      <c r="AA135" s="8">
        <v>970</v>
      </c>
      <c r="AB135" s="8">
        <v>418</v>
      </c>
    </row>
    <row r="136" spans="1:28" x14ac:dyDescent="0.25">
      <c r="A136" t="s">
        <v>1303</v>
      </c>
      <c r="B136" s="8">
        <v>13484</v>
      </c>
      <c r="C136" s="8">
        <v>291</v>
      </c>
      <c r="D136" s="8">
        <v>6072</v>
      </c>
      <c r="E136" s="8">
        <v>198</v>
      </c>
      <c r="F136" s="8">
        <v>591</v>
      </c>
      <c r="G136" s="8">
        <v>37</v>
      </c>
      <c r="H136" s="8">
        <v>25</v>
      </c>
      <c r="I136" s="8">
        <v>208</v>
      </c>
      <c r="J136" s="8">
        <v>117</v>
      </c>
      <c r="K136" s="8">
        <v>160</v>
      </c>
      <c r="L136" s="8">
        <v>514</v>
      </c>
      <c r="M136" s="8">
        <v>249</v>
      </c>
      <c r="N136" s="8">
        <v>254</v>
      </c>
      <c r="O136" s="8">
        <v>123</v>
      </c>
      <c r="P136" s="8">
        <v>0</v>
      </c>
      <c r="Q136" s="8">
        <v>4103</v>
      </c>
      <c r="R136" s="8">
        <v>311</v>
      </c>
      <c r="S136" s="8">
        <v>231</v>
      </c>
      <c r="T136" s="8">
        <v>341</v>
      </c>
      <c r="U136" s="8">
        <v>976</v>
      </c>
      <c r="V136" s="8">
        <v>3246</v>
      </c>
      <c r="W136" s="8">
        <v>0</v>
      </c>
      <c r="X136" s="8">
        <v>350</v>
      </c>
      <c r="Y136" s="8">
        <v>3245</v>
      </c>
      <c r="Z136" s="8">
        <v>561</v>
      </c>
      <c r="AA136" s="8">
        <v>1159</v>
      </c>
      <c r="AB136" s="8">
        <v>297</v>
      </c>
    </row>
    <row r="137" spans="1:28" x14ac:dyDescent="0.25">
      <c r="A137" t="s">
        <v>1304</v>
      </c>
      <c r="B137" s="8">
        <v>35721</v>
      </c>
      <c r="C137" s="8">
        <v>512</v>
      </c>
      <c r="D137" s="8">
        <v>20123</v>
      </c>
      <c r="E137" s="8">
        <v>562</v>
      </c>
      <c r="F137" s="8">
        <v>648</v>
      </c>
      <c r="G137" s="8">
        <v>108</v>
      </c>
      <c r="H137" s="8">
        <v>0</v>
      </c>
      <c r="I137" s="8">
        <v>572</v>
      </c>
      <c r="J137" s="8">
        <v>85</v>
      </c>
      <c r="K137" s="8">
        <v>167</v>
      </c>
      <c r="L137" s="8">
        <v>711</v>
      </c>
      <c r="M137" s="8">
        <v>351</v>
      </c>
      <c r="N137" s="8">
        <v>301</v>
      </c>
      <c r="O137" s="8">
        <v>109</v>
      </c>
      <c r="P137" s="8">
        <v>52</v>
      </c>
      <c r="Q137" s="8">
        <v>10357</v>
      </c>
      <c r="R137" s="8">
        <v>403</v>
      </c>
      <c r="S137" s="8">
        <v>660</v>
      </c>
      <c r="T137" s="8">
        <v>207</v>
      </c>
      <c r="U137" s="8">
        <v>1494</v>
      </c>
      <c r="V137" s="8">
        <v>10855</v>
      </c>
      <c r="W137" s="8">
        <v>55</v>
      </c>
      <c r="X137" s="8">
        <v>2729</v>
      </c>
      <c r="Y137" s="8">
        <v>7421</v>
      </c>
      <c r="Z137" s="8">
        <v>2300</v>
      </c>
      <c r="AA137" s="8">
        <v>4783</v>
      </c>
      <c r="AB137" s="8">
        <v>636</v>
      </c>
    </row>
    <row r="138" spans="1:28" x14ac:dyDescent="0.25">
      <c r="A138" t="s">
        <v>1305</v>
      </c>
      <c r="B138" s="8">
        <v>74324</v>
      </c>
      <c r="C138" s="8">
        <v>865</v>
      </c>
      <c r="D138" s="8">
        <v>46714</v>
      </c>
      <c r="E138" s="8">
        <v>1615</v>
      </c>
      <c r="F138" s="8">
        <v>1050</v>
      </c>
      <c r="G138" s="8">
        <v>124</v>
      </c>
      <c r="H138" s="8">
        <v>115</v>
      </c>
      <c r="I138" s="8">
        <v>441</v>
      </c>
      <c r="J138" s="8">
        <v>133</v>
      </c>
      <c r="K138" s="8">
        <v>278</v>
      </c>
      <c r="L138" s="8">
        <v>1007</v>
      </c>
      <c r="M138" s="8">
        <v>421</v>
      </c>
      <c r="N138" s="8">
        <v>726</v>
      </c>
      <c r="O138" s="8">
        <v>177</v>
      </c>
      <c r="P138" s="8">
        <v>89</v>
      </c>
      <c r="Q138" s="8">
        <v>17419</v>
      </c>
      <c r="R138" s="8">
        <v>231</v>
      </c>
      <c r="S138" s="8">
        <v>2919</v>
      </c>
      <c r="T138" s="8">
        <v>696</v>
      </c>
      <c r="U138" s="8">
        <v>1424</v>
      </c>
      <c r="V138" s="8">
        <v>18720</v>
      </c>
      <c r="W138" s="8">
        <v>54</v>
      </c>
      <c r="X138" s="8">
        <v>4987</v>
      </c>
      <c r="Y138" s="8">
        <v>10220</v>
      </c>
      <c r="Z138" s="8">
        <v>3466</v>
      </c>
      <c r="AA138" s="8">
        <v>20833</v>
      </c>
      <c r="AB138" s="8">
        <v>3733</v>
      </c>
    </row>
    <row r="139" spans="1:28" x14ac:dyDescent="0.25">
      <c r="A139" t="s">
        <v>1306</v>
      </c>
      <c r="B139" s="8">
        <v>158918</v>
      </c>
      <c r="C139" s="8">
        <v>1842</v>
      </c>
      <c r="D139" s="8">
        <v>96119</v>
      </c>
      <c r="E139" s="8">
        <v>5092</v>
      </c>
      <c r="F139" s="8">
        <v>3163</v>
      </c>
      <c r="G139" s="8">
        <v>234</v>
      </c>
      <c r="H139" s="8">
        <v>160</v>
      </c>
      <c r="I139" s="8">
        <v>1218</v>
      </c>
      <c r="J139" s="8">
        <v>612</v>
      </c>
      <c r="K139" s="8">
        <v>456</v>
      </c>
      <c r="L139" s="8">
        <v>2910</v>
      </c>
      <c r="M139" s="8">
        <v>888</v>
      </c>
      <c r="N139" s="8">
        <v>2365</v>
      </c>
      <c r="O139" s="8">
        <v>498</v>
      </c>
      <c r="P139" s="8">
        <v>250</v>
      </c>
      <c r="Q139" s="8">
        <v>35643</v>
      </c>
      <c r="R139" s="8">
        <v>468</v>
      </c>
      <c r="S139" s="8">
        <v>7000</v>
      </c>
      <c r="T139" s="8">
        <v>1962</v>
      </c>
      <c r="U139" s="8">
        <v>5385</v>
      </c>
      <c r="V139" s="8">
        <v>25691</v>
      </c>
      <c r="W139" s="8">
        <v>391</v>
      </c>
      <c r="X139" s="8">
        <v>4477</v>
      </c>
      <c r="Y139" s="8">
        <v>19141</v>
      </c>
      <c r="Z139" s="8">
        <v>6756</v>
      </c>
      <c r="AA139" s="8">
        <v>58213</v>
      </c>
      <c r="AB139" s="8">
        <v>9746</v>
      </c>
    </row>
    <row r="140" spans="1:28" x14ac:dyDescent="0.25">
      <c r="A140" t="s">
        <v>1307</v>
      </c>
      <c r="B140" s="8">
        <v>189131</v>
      </c>
      <c r="C140" s="8">
        <v>1818</v>
      </c>
      <c r="D140" s="8">
        <v>131458</v>
      </c>
      <c r="E140" s="8">
        <v>4874</v>
      </c>
      <c r="F140" s="8">
        <v>4860</v>
      </c>
      <c r="G140" s="8">
        <v>160</v>
      </c>
      <c r="H140" s="8">
        <v>273</v>
      </c>
      <c r="I140" s="8">
        <v>1513</v>
      </c>
      <c r="J140" s="8">
        <v>382</v>
      </c>
      <c r="K140" s="8">
        <v>362</v>
      </c>
      <c r="L140" s="8">
        <v>3158</v>
      </c>
      <c r="M140" s="8">
        <v>441</v>
      </c>
      <c r="N140" s="8">
        <v>3763</v>
      </c>
      <c r="O140" s="8">
        <v>415</v>
      </c>
      <c r="P140" s="8">
        <v>369</v>
      </c>
      <c r="Q140" s="8">
        <v>30121</v>
      </c>
      <c r="R140" s="8">
        <v>548</v>
      </c>
      <c r="S140" s="8">
        <v>4616</v>
      </c>
      <c r="T140" s="8">
        <v>1333</v>
      </c>
      <c r="U140" s="8">
        <v>16094</v>
      </c>
      <c r="V140" s="8">
        <v>44395</v>
      </c>
      <c r="W140" s="8">
        <v>577</v>
      </c>
      <c r="X140" s="8">
        <v>3771</v>
      </c>
      <c r="Y140" s="8">
        <v>15166</v>
      </c>
      <c r="Z140" s="8">
        <v>6115</v>
      </c>
      <c r="AA140" s="8">
        <v>65288</v>
      </c>
      <c r="AB140" s="8">
        <v>8840</v>
      </c>
    </row>
    <row r="141" spans="1:28" x14ac:dyDescent="0.25">
      <c r="A141" t="s">
        <v>1308</v>
      </c>
      <c r="B141" s="8">
        <v>323821</v>
      </c>
      <c r="C141" s="8">
        <v>2862</v>
      </c>
      <c r="D141" s="8">
        <v>250366</v>
      </c>
      <c r="E141" s="8">
        <v>5656</v>
      </c>
      <c r="F141" s="8">
        <v>5537</v>
      </c>
      <c r="G141" s="8">
        <v>105</v>
      </c>
      <c r="H141" s="8">
        <v>267</v>
      </c>
      <c r="I141" s="8">
        <v>1589</v>
      </c>
      <c r="J141" s="8">
        <v>555</v>
      </c>
      <c r="K141" s="8">
        <v>449</v>
      </c>
      <c r="L141" s="8">
        <v>5421</v>
      </c>
      <c r="M141" s="8">
        <v>229</v>
      </c>
      <c r="N141" s="8">
        <v>6033</v>
      </c>
      <c r="O141" s="8">
        <v>612</v>
      </c>
      <c r="P141" s="8">
        <v>456</v>
      </c>
      <c r="Q141" s="8">
        <v>37968</v>
      </c>
      <c r="R141" s="8">
        <v>823</v>
      </c>
      <c r="S141" s="8">
        <v>4893</v>
      </c>
      <c r="T141" s="8">
        <v>1472</v>
      </c>
      <c r="U141" s="8">
        <v>46793</v>
      </c>
      <c r="V141" s="8">
        <v>81284</v>
      </c>
      <c r="W141" s="8">
        <v>3438</v>
      </c>
      <c r="X141" s="8">
        <v>19326</v>
      </c>
      <c r="Y141" s="8">
        <v>19265</v>
      </c>
      <c r="Z141" s="8">
        <v>6906</v>
      </c>
      <c r="AA141" s="8">
        <v>98053</v>
      </c>
      <c r="AB141" s="8">
        <v>11797</v>
      </c>
    </row>
    <row r="142" spans="1:28" x14ac:dyDescent="0.25">
      <c r="A142" t="s">
        <v>1309</v>
      </c>
      <c r="B142" s="8">
        <v>358568</v>
      </c>
      <c r="C142" s="8">
        <v>2017</v>
      </c>
      <c r="D142" s="8">
        <v>283818</v>
      </c>
      <c r="E142" s="8">
        <v>5183</v>
      </c>
      <c r="F142" s="8">
        <v>2708</v>
      </c>
      <c r="G142" s="8">
        <v>73</v>
      </c>
      <c r="H142" s="8">
        <v>166</v>
      </c>
      <c r="I142" s="8">
        <v>780</v>
      </c>
      <c r="J142" s="8">
        <v>305</v>
      </c>
      <c r="K142" s="8">
        <v>511</v>
      </c>
      <c r="L142" s="8">
        <v>8017</v>
      </c>
      <c r="M142" s="8">
        <v>131</v>
      </c>
      <c r="N142" s="8">
        <v>7575</v>
      </c>
      <c r="O142" s="8">
        <v>159</v>
      </c>
      <c r="P142" s="8">
        <v>623</v>
      </c>
      <c r="Q142" s="8">
        <v>43432</v>
      </c>
      <c r="R142" s="8">
        <v>413</v>
      </c>
      <c r="S142" s="8">
        <v>2657</v>
      </c>
      <c r="T142" s="8">
        <v>786</v>
      </c>
      <c r="U142" s="8">
        <v>43917</v>
      </c>
      <c r="V142" s="8">
        <v>60943</v>
      </c>
      <c r="W142" s="8">
        <v>4567</v>
      </c>
      <c r="X142" s="8">
        <v>38870</v>
      </c>
      <c r="Y142" s="8">
        <v>22474</v>
      </c>
      <c r="Z142" s="8">
        <v>10910</v>
      </c>
      <c r="AA142" s="8">
        <v>134735</v>
      </c>
      <c r="AB142" s="8">
        <v>10048</v>
      </c>
    </row>
    <row r="143" spans="1:28" x14ac:dyDescent="0.25">
      <c r="A143" t="s">
        <v>1310</v>
      </c>
      <c r="B143" s="8">
        <v>27007</v>
      </c>
      <c r="C143" s="8">
        <v>9</v>
      </c>
      <c r="D143" s="8">
        <v>22050</v>
      </c>
      <c r="E143" s="8">
        <v>268</v>
      </c>
      <c r="F143" s="8">
        <v>626</v>
      </c>
      <c r="G143" s="8">
        <v>0</v>
      </c>
      <c r="H143" s="8">
        <v>29</v>
      </c>
      <c r="I143" s="8">
        <v>206</v>
      </c>
      <c r="J143" s="8">
        <v>134</v>
      </c>
      <c r="K143" s="8">
        <v>11</v>
      </c>
      <c r="L143" s="8">
        <v>286</v>
      </c>
      <c r="M143" s="8">
        <v>0</v>
      </c>
      <c r="N143" s="8">
        <v>263</v>
      </c>
      <c r="O143" s="8">
        <v>10</v>
      </c>
      <c r="P143" s="8">
        <v>0</v>
      </c>
      <c r="Q143" s="8">
        <v>2871</v>
      </c>
      <c r="R143" s="8">
        <v>0</v>
      </c>
      <c r="S143" s="8">
        <v>244</v>
      </c>
      <c r="T143" s="8">
        <v>0</v>
      </c>
      <c r="U143" s="8">
        <v>3626</v>
      </c>
      <c r="V143" s="8">
        <v>4676</v>
      </c>
      <c r="W143" s="8">
        <v>435</v>
      </c>
      <c r="X143" s="8">
        <v>2490</v>
      </c>
      <c r="Y143" s="8">
        <v>1880</v>
      </c>
      <c r="Z143" s="8">
        <v>702</v>
      </c>
      <c r="AA143" s="8">
        <v>10823</v>
      </c>
      <c r="AB143" s="8">
        <v>289</v>
      </c>
    </row>
    <row r="144" spans="1:28" x14ac:dyDescent="0.25">
      <c r="A144" t="s">
        <v>1311</v>
      </c>
      <c r="B144" s="8">
        <v>5630</v>
      </c>
      <c r="C144" s="8">
        <v>19</v>
      </c>
      <c r="D144" s="8">
        <v>4333</v>
      </c>
      <c r="E144" s="8">
        <v>44</v>
      </c>
      <c r="F144" s="8">
        <v>157</v>
      </c>
      <c r="G144" s="8">
        <v>0</v>
      </c>
      <c r="H144" s="8">
        <v>0</v>
      </c>
      <c r="I144" s="8">
        <v>52</v>
      </c>
      <c r="J144" s="8">
        <v>14</v>
      </c>
      <c r="K144" s="8">
        <v>0</v>
      </c>
      <c r="L144" s="8">
        <v>182</v>
      </c>
      <c r="M144" s="8">
        <v>0</v>
      </c>
      <c r="N144" s="8">
        <v>8</v>
      </c>
      <c r="O144" s="8">
        <v>2</v>
      </c>
      <c r="P144" s="8">
        <v>10</v>
      </c>
      <c r="Q144" s="8">
        <v>809</v>
      </c>
      <c r="R144" s="8">
        <v>0</v>
      </c>
      <c r="S144" s="8">
        <v>0</v>
      </c>
      <c r="T144" s="8">
        <v>0</v>
      </c>
      <c r="U144" s="8">
        <v>681</v>
      </c>
      <c r="V144" s="8">
        <v>922</v>
      </c>
      <c r="W144" s="8">
        <v>101</v>
      </c>
      <c r="X144" s="8">
        <v>255</v>
      </c>
      <c r="Y144" s="8">
        <v>441</v>
      </c>
      <c r="Z144" s="8">
        <v>142</v>
      </c>
      <c r="AA144" s="8">
        <v>2374</v>
      </c>
      <c r="AB144" s="8">
        <v>226</v>
      </c>
    </row>
    <row r="145" spans="1:28" x14ac:dyDescent="0.25">
      <c r="A145" t="s">
        <v>1376</v>
      </c>
      <c r="B145" s="8">
        <v>1200517</v>
      </c>
      <c r="C145" s="8">
        <v>10683</v>
      </c>
      <c r="D145" s="8">
        <v>864164</v>
      </c>
      <c r="E145" s="8">
        <v>23810</v>
      </c>
      <c r="F145" s="8">
        <v>20425</v>
      </c>
      <c r="G145" s="8">
        <v>969</v>
      </c>
      <c r="H145" s="8">
        <v>1146</v>
      </c>
      <c r="I145" s="8">
        <v>7223</v>
      </c>
      <c r="J145" s="8">
        <v>2505</v>
      </c>
      <c r="K145" s="8">
        <v>2581</v>
      </c>
      <c r="L145" s="8">
        <v>22427</v>
      </c>
      <c r="M145" s="8">
        <v>2775</v>
      </c>
      <c r="N145" s="8">
        <v>21786</v>
      </c>
      <c r="O145" s="8">
        <v>2403</v>
      </c>
      <c r="P145" s="8">
        <v>2001</v>
      </c>
      <c r="Q145" s="8">
        <v>187716</v>
      </c>
      <c r="R145" s="8">
        <v>4444</v>
      </c>
      <c r="S145" s="8">
        <v>23459</v>
      </c>
      <c r="T145" s="8">
        <v>7346</v>
      </c>
      <c r="U145" s="8">
        <v>120516</v>
      </c>
      <c r="V145" s="8">
        <v>251862</v>
      </c>
      <c r="W145" s="8">
        <v>9684</v>
      </c>
      <c r="X145" s="8">
        <v>77525</v>
      </c>
      <c r="Y145" s="8">
        <v>103210</v>
      </c>
      <c r="Z145" s="8">
        <v>38476</v>
      </c>
      <c r="AA145" s="8">
        <v>397231</v>
      </c>
      <c r="AB145" s="8">
        <v>46030</v>
      </c>
    </row>
    <row r="146" spans="1:28" x14ac:dyDescent="0.25">
      <c r="A146" t="s">
        <v>1377</v>
      </c>
      <c r="B146" s="8">
        <v>10.7</v>
      </c>
      <c r="C146" s="8">
        <v>8</v>
      </c>
      <c r="D146" s="8">
        <v>10.9</v>
      </c>
      <c r="E146" s="8">
        <v>4.0999999999999996</v>
      </c>
      <c r="F146" s="8">
        <v>8.1999999999999993</v>
      </c>
      <c r="G146" s="8">
        <v>19.2</v>
      </c>
      <c r="H146" s="8">
        <v>15.4</v>
      </c>
      <c r="I146" s="8">
        <v>8.4</v>
      </c>
      <c r="J146" s="8">
        <v>6.2</v>
      </c>
      <c r="K146" s="8">
        <v>14.5</v>
      </c>
      <c r="L146" s="8">
        <v>3.9</v>
      </c>
      <c r="M146" s="8">
        <v>12.3</v>
      </c>
      <c r="N146" s="8">
        <v>6.5</v>
      </c>
      <c r="O146" s="8">
        <v>10.7</v>
      </c>
      <c r="P146" s="8">
        <v>3.7</v>
      </c>
      <c r="Q146" s="8">
        <v>12.4</v>
      </c>
      <c r="R146" s="8">
        <v>12.1</v>
      </c>
      <c r="S146" s="8">
        <v>9.8000000000000007</v>
      </c>
      <c r="T146" s="8">
        <v>11.3</v>
      </c>
      <c r="U146" s="8">
        <v>7.6</v>
      </c>
      <c r="V146" s="8">
        <v>10.3</v>
      </c>
      <c r="W146" s="8">
        <v>4.0999999999999996</v>
      </c>
      <c r="X146" s="8">
        <v>5.5</v>
      </c>
      <c r="Y146" s="8">
        <v>16.600000000000001</v>
      </c>
      <c r="Z146" s="8">
        <v>12.2</v>
      </c>
      <c r="AA146" s="9">
        <v>13.428961989371423</v>
      </c>
      <c r="AB146" s="9">
        <v>3.0197697154029979</v>
      </c>
    </row>
    <row r="147" spans="1:28" x14ac:dyDescent="0.25">
      <c r="A147" t="s">
        <v>1378</v>
      </c>
      <c r="B147" s="8">
        <v>26.3</v>
      </c>
      <c r="C147" s="8">
        <v>22.2</v>
      </c>
      <c r="D147" s="8">
        <v>27.3</v>
      </c>
      <c r="E147" s="8">
        <v>19.3</v>
      </c>
      <c r="F147" s="8">
        <v>23.3</v>
      </c>
      <c r="G147" s="8">
        <v>45.5</v>
      </c>
      <c r="H147" s="8">
        <v>33.200000000000003</v>
      </c>
      <c r="I147" s="8">
        <v>24.2</v>
      </c>
      <c r="J147" s="8">
        <v>30.5</v>
      </c>
      <c r="K147" s="8">
        <v>24.8</v>
      </c>
      <c r="L147" s="8">
        <v>20.2</v>
      </c>
      <c r="M147" s="8">
        <v>36.1</v>
      </c>
      <c r="N147" s="8">
        <v>24.1</v>
      </c>
      <c r="O147" s="8">
        <v>31.7</v>
      </c>
      <c r="P147" s="8">
        <v>24.3</v>
      </c>
      <c r="Q147" s="8">
        <v>23.7</v>
      </c>
      <c r="R147" s="8">
        <v>30.7</v>
      </c>
      <c r="S147" s="8">
        <v>26.6</v>
      </c>
      <c r="T147" s="8">
        <v>32.799999999999997</v>
      </c>
      <c r="U147" s="8">
        <v>26.2</v>
      </c>
      <c r="V147" s="8">
        <v>27.3</v>
      </c>
      <c r="W147" s="8">
        <v>47.8</v>
      </c>
      <c r="X147" s="8">
        <v>16.7</v>
      </c>
      <c r="Y147" s="8">
        <v>28.1</v>
      </c>
      <c r="Z147" s="8">
        <v>22.7</v>
      </c>
      <c r="AA147" s="9">
        <v>29.056141137021029</v>
      </c>
      <c r="AB147" s="9">
        <v>14.601346947642842</v>
      </c>
    </row>
    <row r="148" spans="1:28" x14ac:dyDescent="0.25">
      <c r="A148" t="s">
        <v>1379</v>
      </c>
      <c r="B148" s="8">
        <v>38.200000000000003</v>
      </c>
      <c r="C148" s="8">
        <v>53.6</v>
      </c>
      <c r="D148" s="8">
        <v>35.9</v>
      </c>
      <c r="E148" s="8">
        <v>57.3</v>
      </c>
      <c r="F148" s="8">
        <v>43.9</v>
      </c>
      <c r="G148" s="8">
        <v>21.1</v>
      </c>
      <c r="H148" s="8">
        <v>39.799999999999997</v>
      </c>
      <c r="I148" s="8">
        <v>50.9</v>
      </c>
      <c r="J148" s="8">
        <v>41.4</v>
      </c>
      <c r="K148" s="8">
        <v>39.9</v>
      </c>
      <c r="L148" s="8">
        <v>59.8</v>
      </c>
      <c r="M148" s="8">
        <v>40.799999999999997</v>
      </c>
      <c r="N148" s="8">
        <v>52.8</v>
      </c>
      <c r="O148" s="8">
        <v>44.8</v>
      </c>
      <c r="P148" s="8">
        <v>60.1</v>
      </c>
      <c r="Q148" s="8">
        <v>38.799999999999997</v>
      </c>
      <c r="R148" s="8">
        <v>39.9</v>
      </c>
      <c r="S148" s="8">
        <v>45.6</v>
      </c>
      <c r="T148" s="8">
        <v>34.9</v>
      </c>
      <c r="U148" s="8">
        <v>38.4</v>
      </c>
      <c r="V148" s="8">
        <v>36.799999999999997</v>
      </c>
      <c r="W148" s="8">
        <v>38.299999999999997</v>
      </c>
      <c r="X148" s="8">
        <v>45.2</v>
      </c>
      <c r="Y148" s="8">
        <v>32.700000000000003</v>
      </c>
      <c r="Z148" s="8">
        <v>38.799999999999997</v>
      </c>
      <c r="AA148" s="9">
        <v>32.748451153107389</v>
      </c>
      <c r="AB148" s="9">
        <v>52.148598739952206</v>
      </c>
    </row>
    <row r="149" spans="1:28" x14ac:dyDescent="0.25">
      <c r="A149" t="s">
        <v>1380</v>
      </c>
      <c r="B149" s="8">
        <v>17.399999999999999</v>
      </c>
      <c r="C149" s="8">
        <v>13</v>
      </c>
      <c r="D149" s="8">
        <v>18.2</v>
      </c>
      <c r="E149" s="8">
        <v>14.3</v>
      </c>
      <c r="F149" s="8">
        <v>16.899999999999999</v>
      </c>
      <c r="G149" s="8">
        <v>6.9</v>
      </c>
      <c r="H149" s="8">
        <v>7.2</v>
      </c>
      <c r="I149" s="8">
        <v>11.7</v>
      </c>
      <c r="J149" s="8">
        <v>15.5</v>
      </c>
      <c r="K149" s="8">
        <v>11.5</v>
      </c>
      <c r="L149" s="8">
        <v>13.1</v>
      </c>
      <c r="M149" s="8">
        <v>8.1999999999999993</v>
      </c>
      <c r="N149" s="8">
        <v>12.7</v>
      </c>
      <c r="O149" s="8">
        <v>8.9</v>
      </c>
      <c r="P149" s="8">
        <v>10</v>
      </c>
      <c r="Q149" s="8">
        <v>17.100000000000001</v>
      </c>
      <c r="R149" s="8">
        <v>9</v>
      </c>
      <c r="S149" s="8">
        <v>12.1</v>
      </c>
      <c r="T149" s="8">
        <v>15.8</v>
      </c>
      <c r="U149" s="8">
        <v>20.399999999999999</v>
      </c>
      <c r="V149" s="8">
        <v>17.899999999999999</v>
      </c>
      <c r="W149" s="8">
        <v>6</v>
      </c>
      <c r="X149" s="8">
        <v>25.7</v>
      </c>
      <c r="Y149" s="8">
        <v>14</v>
      </c>
      <c r="Z149" s="8">
        <v>18.899999999999999</v>
      </c>
      <c r="AA149" s="9">
        <v>16.497957108080687</v>
      </c>
      <c r="AB149" s="9">
        <v>22.509233108842061</v>
      </c>
    </row>
    <row r="150" spans="1:28" x14ac:dyDescent="0.25">
      <c r="A150" t="s">
        <v>1381</v>
      </c>
      <c r="B150" s="8">
        <v>4.4000000000000004</v>
      </c>
      <c r="C150" s="8">
        <v>2.5</v>
      </c>
      <c r="D150" s="8">
        <v>4.7</v>
      </c>
      <c r="E150" s="8">
        <v>3.6</v>
      </c>
      <c r="F150" s="8">
        <v>6</v>
      </c>
      <c r="G150" s="8">
        <v>0.9</v>
      </c>
      <c r="H150" s="8">
        <v>3.7</v>
      </c>
      <c r="I150" s="8">
        <v>2.4</v>
      </c>
      <c r="J150" s="8">
        <v>5.5</v>
      </c>
      <c r="K150" s="8">
        <v>7.1</v>
      </c>
      <c r="L150" s="8">
        <v>1.4</v>
      </c>
      <c r="M150" s="8">
        <v>0</v>
      </c>
      <c r="N150" s="8">
        <v>2.4</v>
      </c>
      <c r="O150" s="8">
        <v>2</v>
      </c>
      <c r="P150" s="8">
        <v>0.7</v>
      </c>
      <c r="Q150" s="8">
        <v>4.0999999999999996</v>
      </c>
      <c r="R150" s="8">
        <v>6.9</v>
      </c>
      <c r="S150" s="8">
        <v>1.2</v>
      </c>
      <c r="T150" s="8">
        <v>2.9</v>
      </c>
      <c r="U150" s="8">
        <v>6.4</v>
      </c>
      <c r="V150" s="8">
        <v>4.5999999999999996</v>
      </c>
      <c r="W150" s="8">
        <v>0.8</v>
      </c>
      <c r="X150" s="8">
        <v>5.6</v>
      </c>
      <c r="Y150" s="8">
        <v>2.9</v>
      </c>
      <c r="Z150" s="8">
        <v>3.7</v>
      </c>
      <c r="AA150" s="9">
        <v>4.2106482122492954</v>
      </c>
      <c r="AB150" s="9">
        <v>7.0432326743428195</v>
      </c>
    </row>
    <row r="151" spans="1:28" x14ac:dyDescent="0.25">
      <c r="A151" t="s">
        <v>1382</v>
      </c>
      <c r="B151" s="8">
        <v>3.1</v>
      </c>
      <c r="C151" s="8">
        <v>0.7</v>
      </c>
      <c r="D151" s="8">
        <v>3.1</v>
      </c>
      <c r="E151" s="8">
        <v>1.4</v>
      </c>
      <c r="F151" s="8">
        <v>1.6</v>
      </c>
      <c r="G151" s="8">
        <v>6.4</v>
      </c>
      <c r="H151" s="8">
        <v>0.7</v>
      </c>
      <c r="I151" s="8">
        <v>2.4</v>
      </c>
      <c r="J151" s="8">
        <v>0.9</v>
      </c>
      <c r="K151" s="8">
        <v>2.1</v>
      </c>
      <c r="L151" s="8">
        <v>1.6</v>
      </c>
      <c r="M151" s="8">
        <v>2.6</v>
      </c>
      <c r="N151" s="8">
        <v>1.5</v>
      </c>
      <c r="O151" s="8">
        <v>2</v>
      </c>
      <c r="P151" s="8">
        <v>1.1000000000000001</v>
      </c>
      <c r="Q151" s="8">
        <v>4</v>
      </c>
      <c r="R151" s="8">
        <v>1.5</v>
      </c>
      <c r="S151" s="8">
        <v>4.7</v>
      </c>
      <c r="T151" s="8">
        <v>2.2999999999999998</v>
      </c>
      <c r="U151" s="8">
        <v>0.9</v>
      </c>
      <c r="V151" s="8">
        <v>3.2</v>
      </c>
      <c r="W151" s="8">
        <v>2.9</v>
      </c>
      <c r="X151" s="8">
        <v>1.2</v>
      </c>
      <c r="Y151" s="8">
        <v>5.6</v>
      </c>
      <c r="Z151" s="8">
        <v>3.6</v>
      </c>
      <c r="AA151" s="9">
        <v>4.0578404001701784</v>
      </c>
      <c r="AB151" s="9">
        <v>0.67781881381707587</v>
      </c>
    </row>
    <row r="152" spans="1:28" x14ac:dyDescent="0.25">
      <c r="A152" t="s">
        <v>1383</v>
      </c>
      <c r="B152" s="8" t="s">
        <v>1144</v>
      </c>
      <c r="C152" s="8" t="s">
        <v>1144</v>
      </c>
      <c r="D152" s="8" t="s">
        <v>1144</v>
      </c>
      <c r="E152" s="8" t="s">
        <v>1144</v>
      </c>
      <c r="F152" s="8" t="s">
        <v>1144</v>
      </c>
      <c r="G152" s="8" t="s">
        <v>1144</v>
      </c>
      <c r="H152" s="8" t="s">
        <v>1144</v>
      </c>
      <c r="I152" s="8" t="s">
        <v>1144</v>
      </c>
      <c r="J152" s="8" t="s">
        <v>1144</v>
      </c>
      <c r="K152" s="8" t="s">
        <v>1144</v>
      </c>
      <c r="L152" s="8" t="s">
        <v>1144</v>
      </c>
      <c r="M152" s="8" t="s">
        <v>1144</v>
      </c>
      <c r="N152" s="8" t="s">
        <v>1144</v>
      </c>
      <c r="O152" s="8" t="s">
        <v>1144</v>
      </c>
      <c r="P152" s="8" t="s">
        <v>1144</v>
      </c>
      <c r="Q152" s="8" t="s">
        <v>1144</v>
      </c>
      <c r="R152" s="8" t="s">
        <v>1144</v>
      </c>
      <c r="S152" s="8" t="s">
        <v>1144</v>
      </c>
      <c r="T152" s="8" t="s">
        <v>1144</v>
      </c>
      <c r="U152" s="8" t="s">
        <v>1144</v>
      </c>
      <c r="V152" s="8" t="s">
        <v>1144</v>
      </c>
      <c r="W152" s="8" t="s">
        <v>1144</v>
      </c>
      <c r="X152" s="8" t="s">
        <v>1144</v>
      </c>
      <c r="Y152" s="8" t="s">
        <v>1144</v>
      </c>
      <c r="Z152" s="8" t="s">
        <v>1144</v>
      </c>
      <c r="AA152" s="8" t="s">
        <v>1144</v>
      </c>
      <c r="AB152" s="8" t="s">
        <v>1144</v>
      </c>
    </row>
    <row r="153" spans="1:28" x14ac:dyDescent="0.25">
      <c r="A153" t="s">
        <v>1384</v>
      </c>
      <c r="B153" s="8">
        <v>451618</v>
      </c>
      <c r="C153" s="8">
        <v>3293</v>
      </c>
      <c r="D153" s="8">
        <v>341963</v>
      </c>
      <c r="E153" s="8">
        <v>5787</v>
      </c>
      <c r="F153" s="8">
        <v>4840</v>
      </c>
      <c r="G153" s="8">
        <v>138</v>
      </c>
      <c r="H153" s="8">
        <v>153</v>
      </c>
      <c r="I153" s="8">
        <v>1326</v>
      </c>
      <c r="J153" s="8">
        <v>354</v>
      </c>
      <c r="K153" s="8">
        <v>443</v>
      </c>
      <c r="L153" s="8">
        <v>5700</v>
      </c>
      <c r="M153" s="8">
        <v>567</v>
      </c>
      <c r="N153" s="8">
        <v>4917</v>
      </c>
      <c r="O153" s="8">
        <v>543</v>
      </c>
      <c r="P153" s="8">
        <v>231</v>
      </c>
      <c r="Q153" s="8">
        <v>71182</v>
      </c>
      <c r="R153" s="8">
        <v>738</v>
      </c>
      <c r="S153" s="8">
        <v>9443</v>
      </c>
      <c r="T153" s="8">
        <v>1914</v>
      </c>
      <c r="U153" s="8">
        <v>39563</v>
      </c>
      <c r="V153" s="8">
        <v>102233</v>
      </c>
      <c r="W153" s="8">
        <v>2334</v>
      </c>
      <c r="X153" s="8">
        <v>30591</v>
      </c>
      <c r="Y153" s="8">
        <v>49365</v>
      </c>
      <c r="Z153" s="8">
        <v>15161</v>
      </c>
      <c r="AA153" s="8">
        <v>165328</v>
      </c>
      <c r="AB153" s="8">
        <v>6656</v>
      </c>
    </row>
    <row r="154" spans="1:28" x14ac:dyDescent="0.25">
      <c r="A154" t="s">
        <v>1385</v>
      </c>
      <c r="B154" s="8">
        <v>34.799999999999997</v>
      </c>
      <c r="C154" s="8">
        <v>26.6</v>
      </c>
      <c r="D154" s="8">
        <v>36.6</v>
      </c>
      <c r="E154" s="8">
        <v>38.4</v>
      </c>
      <c r="F154" s="8">
        <v>31.8</v>
      </c>
      <c r="G154" s="8">
        <v>0</v>
      </c>
      <c r="H154" s="8">
        <v>11.1</v>
      </c>
      <c r="I154" s="8">
        <v>20.8</v>
      </c>
      <c r="J154" s="8">
        <v>24.6</v>
      </c>
      <c r="K154" s="8">
        <v>3.2</v>
      </c>
      <c r="L154" s="8">
        <v>33.299999999999997</v>
      </c>
      <c r="M154" s="8">
        <v>9.1999999999999993</v>
      </c>
      <c r="N154" s="8">
        <v>19.2</v>
      </c>
      <c r="O154" s="8">
        <v>17.3</v>
      </c>
      <c r="P154" s="8">
        <v>14.3</v>
      </c>
      <c r="Q154" s="8">
        <v>29.2</v>
      </c>
      <c r="R154" s="8">
        <v>21.4</v>
      </c>
      <c r="S154" s="8">
        <v>31.2</v>
      </c>
      <c r="T154" s="8">
        <v>28.4</v>
      </c>
      <c r="U154" s="8">
        <v>40.4</v>
      </c>
      <c r="V154" s="8">
        <v>36.4</v>
      </c>
      <c r="W154" s="8">
        <v>20</v>
      </c>
      <c r="X154" s="8">
        <v>45.2</v>
      </c>
      <c r="Y154" s="8">
        <v>25.5</v>
      </c>
      <c r="Z154" s="8">
        <v>34</v>
      </c>
      <c r="AA154" s="8">
        <v>34.539219007064744</v>
      </c>
      <c r="AB154" s="8">
        <v>46.018629807692307</v>
      </c>
    </row>
    <row r="155" spans="1:28" x14ac:dyDescent="0.25">
      <c r="A155" t="s">
        <v>1386</v>
      </c>
      <c r="B155" s="8">
        <v>10.199999999999999</v>
      </c>
      <c r="C155" s="8">
        <v>1.6</v>
      </c>
      <c r="D155" s="8">
        <v>11</v>
      </c>
      <c r="E155" s="8">
        <v>10.9</v>
      </c>
      <c r="F155" s="8">
        <v>5.6</v>
      </c>
      <c r="G155" s="8">
        <v>0</v>
      </c>
      <c r="H155" s="8">
        <v>0</v>
      </c>
      <c r="I155" s="8">
        <v>1</v>
      </c>
      <c r="J155" s="8">
        <v>0</v>
      </c>
      <c r="K155" s="8">
        <v>0</v>
      </c>
      <c r="L155" s="8">
        <v>3.5</v>
      </c>
      <c r="M155" s="8">
        <v>0</v>
      </c>
      <c r="N155" s="8">
        <v>1.7</v>
      </c>
      <c r="O155" s="8">
        <v>0.6</v>
      </c>
      <c r="P155" s="8">
        <v>25.5</v>
      </c>
      <c r="Q155" s="8">
        <v>9.6999999999999993</v>
      </c>
      <c r="R155" s="8">
        <v>0</v>
      </c>
      <c r="S155" s="8">
        <v>3.4</v>
      </c>
      <c r="T155" s="8">
        <v>13.8</v>
      </c>
      <c r="U155" s="8">
        <v>16.899999999999999</v>
      </c>
      <c r="V155" s="8">
        <v>9.1</v>
      </c>
      <c r="W155" s="8">
        <v>3.8</v>
      </c>
      <c r="X155" s="8">
        <v>13.4</v>
      </c>
      <c r="Y155" s="8">
        <v>9.1</v>
      </c>
      <c r="Z155" s="8">
        <v>9.1999999999999993</v>
      </c>
      <c r="AA155" s="8">
        <v>10.422916868286073</v>
      </c>
      <c r="AB155" s="8">
        <v>15.279447115384615</v>
      </c>
    </row>
    <row r="156" spans="1:28" x14ac:dyDescent="0.25">
      <c r="A156" t="s">
        <v>1387</v>
      </c>
      <c r="B156" s="8">
        <v>2.2000000000000002</v>
      </c>
      <c r="C156" s="8">
        <v>0</v>
      </c>
      <c r="D156" s="8">
        <v>2.4</v>
      </c>
      <c r="E156" s="8">
        <v>1.5</v>
      </c>
      <c r="F156" s="8">
        <v>1.7</v>
      </c>
      <c r="G156" s="8">
        <v>0</v>
      </c>
      <c r="H156" s="8">
        <v>0</v>
      </c>
      <c r="I156" s="8">
        <v>0</v>
      </c>
      <c r="J156" s="8">
        <v>0</v>
      </c>
      <c r="K156" s="8">
        <v>0</v>
      </c>
      <c r="L156" s="8">
        <v>0.3</v>
      </c>
      <c r="M156" s="8">
        <v>0</v>
      </c>
      <c r="N156" s="8">
        <v>0.2</v>
      </c>
      <c r="O156" s="8">
        <v>0</v>
      </c>
      <c r="P156" s="8">
        <v>0</v>
      </c>
      <c r="Q156" s="8">
        <v>2</v>
      </c>
      <c r="R156" s="8">
        <v>0</v>
      </c>
      <c r="S156" s="8">
        <v>1.1000000000000001</v>
      </c>
      <c r="T156" s="8">
        <v>0.9</v>
      </c>
      <c r="U156" s="8">
        <v>4.8</v>
      </c>
      <c r="V156" s="8">
        <v>2</v>
      </c>
      <c r="W156" s="8">
        <v>0.6</v>
      </c>
      <c r="X156" s="8">
        <v>2.4</v>
      </c>
      <c r="Y156" s="8">
        <v>1.4</v>
      </c>
      <c r="Z156" s="8">
        <v>2.9</v>
      </c>
      <c r="AA156" s="8">
        <v>2.0855511468111874</v>
      </c>
      <c r="AB156" s="8">
        <v>3.8161057692307692</v>
      </c>
    </row>
    <row r="157" spans="1:28" x14ac:dyDescent="0.25">
      <c r="A157" t="s">
        <v>1388</v>
      </c>
      <c r="B157" s="8">
        <v>0.6</v>
      </c>
      <c r="C157" s="8">
        <v>0</v>
      </c>
      <c r="D157" s="8">
        <v>0.7</v>
      </c>
      <c r="E157" s="8">
        <v>0.9</v>
      </c>
      <c r="F157" s="8">
        <v>0.8</v>
      </c>
      <c r="G157" s="8">
        <v>0</v>
      </c>
      <c r="H157" s="8">
        <v>0</v>
      </c>
      <c r="I157" s="8">
        <v>0</v>
      </c>
      <c r="J157" s="8">
        <v>0</v>
      </c>
      <c r="K157" s="8">
        <v>0</v>
      </c>
      <c r="L157" s="8">
        <v>0</v>
      </c>
      <c r="M157" s="8">
        <v>0</v>
      </c>
      <c r="N157" s="8">
        <v>0.4</v>
      </c>
      <c r="O157" s="8">
        <v>3.3</v>
      </c>
      <c r="P157" s="8">
        <v>0</v>
      </c>
      <c r="Q157" s="8">
        <v>0.4</v>
      </c>
      <c r="R157" s="8">
        <v>0</v>
      </c>
      <c r="S157" s="8">
        <v>0.1</v>
      </c>
      <c r="T157" s="8">
        <v>2.2000000000000002</v>
      </c>
      <c r="U157" s="8">
        <v>1.2</v>
      </c>
      <c r="V157" s="8">
        <v>0.7</v>
      </c>
      <c r="W157" s="8">
        <v>0</v>
      </c>
      <c r="X157" s="8">
        <v>0.5</v>
      </c>
      <c r="Y157" s="8">
        <v>0.3</v>
      </c>
      <c r="Z157" s="8">
        <v>0.1</v>
      </c>
      <c r="AA157" s="8">
        <v>0.64356914739185134</v>
      </c>
      <c r="AB157" s="8">
        <v>1.953125</v>
      </c>
    </row>
    <row r="158" spans="1:28" x14ac:dyDescent="0.25">
      <c r="A158" t="s">
        <v>1389</v>
      </c>
      <c r="B158" s="8">
        <v>0.4</v>
      </c>
      <c r="C158" s="8">
        <v>0</v>
      </c>
      <c r="D158" s="8">
        <v>0.4</v>
      </c>
      <c r="E158" s="8">
        <v>1.1000000000000001</v>
      </c>
      <c r="F158" s="8">
        <v>0</v>
      </c>
      <c r="G158" s="8">
        <v>0</v>
      </c>
      <c r="H158" s="8">
        <v>0</v>
      </c>
      <c r="I158" s="8">
        <v>0</v>
      </c>
      <c r="J158" s="8">
        <v>0</v>
      </c>
      <c r="K158" s="8">
        <v>0</v>
      </c>
      <c r="L158" s="8">
        <v>0</v>
      </c>
      <c r="M158" s="8">
        <v>0</v>
      </c>
      <c r="N158" s="8">
        <v>0.3</v>
      </c>
      <c r="O158" s="8">
        <v>0</v>
      </c>
      <c r="P158" s="8">
        <v>0</v>
      </c>
      <c r="Q158" s="8">
        <v>0.5</v>
      </c>
      <c r="R158" s="8">
        <v>0</v>
      </c>
      <c r="S158" s="8">
        <v>0.2</v>
      </c>
      <c r="T158" s="8">
        <v>0</v>
      </c>
      <c r="U158" s="8">
        <v>1</v>
      </c>
      <c r="V158" s="8">
        <v>0.2</v>
      </c>
      <c r="W158" s="8">
        <v>0</v>
      </c>
      <c r="X158" s="8">
        <v>0.1</v>
      </c>
      <c r="Y158" s="8">
        <v>0.2</v>
      </c>
      <c r="Z158" s="8">
        <v>1</v>
      </c>
      <c r="AA158" s="8">
        <v>0.47057969611922967</v>
      </c>
      <c r="AB158" s="8">
        <v>1.9681490384615385</v>
      </c>
    </row>
    <row r="159" spans="1:28" x14ac:dyDescent="0.25">
      <c r="A159" t="s">
        <v>1390</v>
      </c>
      <c r="B159" s="8">
        <v>46.8</v>
      </c>
      <c r="C159" s="8">
        <v>56.9</v>
      </c>
      <c r="D159" s="8">
        <v>45.3</v>
      </c>
      <c r="E159" s="8">
        <v>43.6</v>
      </c>
      <c r="F159" s="8">
        <v>42.9</v>
      </c>
      <c r="G159" s="8">
        <v>42.8</v>
      </c>
      <c r="H159" s="8">
        <v>51.6</v>
      </c>
      <c r="I159" s="8">
        <v>59.4</v>
      </c>
      <c r="J159" s="8">
        <v>43.2</v>
      </c>
      <c r="K159" s="8">
        <v>67.3</v>
      </c>
      <c r="L159" s="8">
        <v>53.7</v>
      </c>
      <c r="M159" s="8">
        <v>42.2</v>
      </c>
      <c r="N159" s="8">
        <v>63.8</v>
      </c>
      <c r="O159" s="8">
        <v>47.9</v>
      </c>
      <c r="P159" s="8">
        <v>49.4</v>
      </c>
      <c r="Q159" s="8">
        <v>50.7</v>
      </c>
      <c r="R159" s="8">
        <v>68.2</v>
      </c>
      <c r="S159" s="8">
        <v>55.9</v>
      </c>
      <c r="T159" s="8">
        <v>51.5</v>
      </c>
      <c r="U159" s="8">
        <v>34.1</v>
      </c>
      <c r="V159" s="8">
        <v>45.6</v>
      </c>
      <c r="W159" s="8">
        <v>68.3</v>
      </c>
      <c r="X159" s="8">
        <v>36.200000000000003</v>
      </c>
      <c r="Y159" s="8">
        <v>54.4</v>
      </c>
      <c r="Z159" s="8">
        <v>49.2</v>
      </c>
      <c r="AA159" s="8">
        <v>49.09331752637182</v>
      </c>
      <c r="AB159" s="8">
        <v>27.193509615384617</v>
      </c>
    </row>
    <row r="160" spans="1:28" x14ac:dyDescent="0.25">
      <c r="A160" t="s">
        <v>1391</v>
      </c>
      <c r="B160" s="8">
        <v>4.9000000000000004</v>
      </c>
      <c r="C160" s="8">
        <v>15</v>
      </c>
      <c r="D160" s="8">
        <v>3.6</v>
      </c>
      <c r="E160" s="8">
        <v>3.6</v>
      </c>
      <c r="F160" s="8">
        <v>17.100000000000001</v>
      </c>
      <c r="G160" s="8">
        <v>57.2</v>
      </c>
      <c r="H160" s="8">
        <v>37.299999999999997</v>
      </c>
      <c r="I160" s="8">
        <v>18.899999999999999</v>
      </c>
      <c r="J160" s="8">
        <v>32.200000000000003</v>
      </c>
      <c r="K160" s="8">
        <v>29.6</v>
      </c>
      <c r="L160" s="8">
        <v>9.1999999999999993</v>
      </c>
      <c r="M160" s="8">
        <v>48.7</v>
      </c>
      <c r="N160" s="8">
        <v>14.3</v>
      </c>
      <c r="O160" s="8">
        <v>30.9</v>
      </c>
      <c r="P160" s="8">
        <v>10.8</v>
      </c>
      <c r="Q160" s="8">
        <v>7.5</v>
      </c>
      <c r="R160" s="8">
        <v>10.4</v>
      </c>
      <c r="S160" s="8">
        <v>8.1999999999999993</v>
      </c>
      <c r="T160" s="8">
        <v>3.1</v>
      </c>
      <c r="U160" s="8">
        <v>1.6</v>
      </c>
      <c r="V160" s="8">
        <v>5.9</v>
      </c>
      <c r="W160" s="8">
        <v>7.3</v>
      </c>
      <c r="X160" s="8">
        <v>2.2000000000000002</v>
      </c>
      <c r="Y160" s="8">
        <v>9.1999999999999993</v>
      </c>
      <c r="Z160" s="8">
        <v>3.6</v>
      </c>
      <c r="AA160" s="8">
        <v>2.7448466079550955</v>
      </c>
      <c r="AB160" s="8">
        <v>3.7710336538461537</v>
      </c>
    </row>
    <row r="161" spans="1:28" x14ac:dyDescent="0.25">
      <c r="A161" t="s">
        <v>1392</v>
      </c>
      <c r="B161" s="8" t="s">
        <v>1144</v>
      </c>
      <c r="C161" s="8" t="s">
        <v>1144</v>
      </c>
      <c r="D161" s="8" t="s">
        <v>1144</v>
      </c>
      <c r="E161" s="8" t="s">
        <v>1144</v>
      </c>
      <c r="F161" s="8" t="s">
        <v>1144</v>
      </c>
      <c r="G161" s="8" t="s">
        <v>1144</v>
      </c>
      <c r="H161" s="8" t="s">
        <v>1144</v>
      </c>
      <c r="I161" s="8" t="s">
        <v>1144</v>
      </c>
      <c r="J161" s="8" t="s">
        <v>1144</v>
      </c>
      <c r="K161" s="8" t="s">
        <v>1144</v>
      </c>
      <c r="L161" s="8" t="s">
        <v>1144</v>
      </c>
      <c r="M161" s="8" t="s">
        <v>1144</v>
      </c>
      <c r="N161" s="8" t="s">
        <v>1144</v>
      </c>
      <c r="O161" s="8" t="s">
        <v>1144</v>
      </c>
      <c r="P161" s="8" t="s">
        <v>1144</v>
      </c>
      <c r="Q161" s="8" t="s">
        <v>1144</v>
      </c>
      <c r="R161" s="8" t="s">
        <v>1144</v>
      </c>
      <c r="S161" s="8" t="s">
        <v>1144</v>
      </c>
      <c r="T161" s="8" t="s">
        <v>1144</v>
      </c>
      <c r="U161" s="8" t="s">
        <v>1144</v>
      </c>
      <c r="V161" s="8" t="s">
        <v>1144</v>
      </c>
      <c r="W161" s="8" t="s">
        <v>1144</v>
      </c>
      <c r="X161" s="8" t="s">
        <v>1144</v>
      </c>
      <c r="Y161" s="8" t="s">
        <v>1144</v>
      </c>
      <c r="Z161" s="8" t="s">
        <v>1144</v>
      </c>
      <c r="AA161" s="8" t="s">
        <v>1144</v>
      </c>
      <c r="AB161" s="8" t="s">
        <v>1144</v>
      </c>
    </row>
    <row r="162" spans="1:28" x14ac:dyDescent="0.25">
      <c r="A162" t="s">
        <v>1393</v>
      </c>
      <c r="B162" s="8" t="s">
        <v>1144</v>
      </c>
      <c r="C162" s="8" t="s">
        <v>1144</v>
      </c>
      <c r="D162" s="8" t="s">
        <v>1144</v>
      </c>
      <c r="E162" s="8" t="s">
        <v>1144</v>
      </c>
      <c r="F162" s="8" t="s">
        <v>1144</v>
      </c>
      <c r="G162" s="8" t="s">
        <v>1144</v>
      </c>
      <c r="H162" s="8" t="s">
        <v>1144</v>
      </c>
      <c r="I162" s="8" t="s">
        <v>1144</v>
      </c>
      <c r="J162" s="8" t="s">
        <v>1144</v>
      </c>
      <c r="K162" s="8" t="s">
        <v>1144</v>
      </c>
      <c r="L162" s="8" t="s">
        <v>1144</v>
      </c>
      <c r="M162" s="8" t="s">
        <v>1144</v>
      </c>
      <c r="N162" s="8" t="s">
        <v>1144</v>
      </c>
      <c r="O162" s="8" t="s">
        <v>1144</v>
      </c>
      <c r="P162" s="8" t="s">
        <v>1144</v>
      </c>
      <c r="Q162" s="8" t="s">
        <v>1144</v>
      </c>
      <c r="R162" s="8" t="s">
        <v>1144</v>
      </c>
      <c r="S162" s="8" t="s">
        <v>1144</v>
      </c>
      <c r="T162" s="8" t="s">
        <v>1144</v>
      </c>
      <c r="U162" s="8" t="s">
        <v>1144</v>
      </c>
      <c r="V162" s="8" t="s">
        <v>1144</v>
      </c>
      <c r="W162" s="8" t="s">
        <v>1144</v>
      </c>
      <c r="X162" s="8" t="s">
        <v>1144</v>
      </c>
      <c r="Y162" s="8" t="s">
        <v>1144</v>
      </c>
      <c r="Z162" s="8" t="s">
        <v>1144</v>
      </c>
      <c r="AA162" s="8" t="s">
        <v>1144</v>
      </c>
      <c r="AB162" s="8" t="s">
        <v>1144</v>
      </c>
    </row>
    <row r="163" spans="1:28" x14ac:dyDescent="0.25">
      <c r="A163" t="s">
        <v>1394</v>
      </c>
      <c r="B163" s="8">
        <v>441346</v>
      </c>
      <c r="C163" s="8">
        <v>3262</v>
      </c>
      <c r="D163" s="8">
        <v>333613</v>
      </c>
      <c r="E163" s="8">
        <v>5726</v>
      </c>
      <c r="F163" s="8">
        <v>4793</v>
      </c>
      <c r="G163" s="8">
        <v>138</v>
      </c>
      <c r="H163" s="8">
        <v>153</v>
      </c>
      <c r="I163" s="8">
        <v>1283</v>
      </c>
      <c r="J163" s="8">
        <v>353</v>
      </c>
      <c r="K163" s="8">
        <v>443</v>
      </c>
      <c r="L163" s="8">
        <v>5635</v>
      </c>
      <c r="M163" s="8">
        <v>546</v>
      </c>
      <c r="N163" s="8">
        <v>4831</v>
      </c>
      <c r="O163" s="8">
        <v>543</v>
      </c>
      <c r="P163" s="8">
        <v>231</v>
      </c>
      <c r="Q163" s="8">
        <v>69768</v>
      </c>
      <c r="R163" s="8">
        <v>681</v>
      </c>
      <c r="S163" s="8">
        <v>9347</v>
      </c>
      <c r="T163" s="8">
        <v>1862</v>
      </c>
      <c r="U163" s="8">
        <v>38675</v>
      </c>
      <c r="V163" s="8">
        <v>99546</v>
      </c>
      <c r="W163" s="8">
        <v>2317</v>
      </c>
      <c r="X163" s="8">
        <v>30015</v>
      </c>
      <c r="Y163" s="8">
        <v>48158</v>
      </c>
      <c r="Z163" s="8">
        <v>14998</v>
      </c>
      <c r="AA163" s="8">
        <v>161198</v>
      </c>
      <c r="AB163" s="8">
        <v>6612</v>
      </c>
    </row>
    <row r="164" spans="1:28" x14ac:dyDescent="0.25">
      <c r="A164" t="s">
        <v>1395</v>
      </c>
      <c r="B164" s="8">
        <v>13.3</v>
      </c>
      <c r="C164" s="8">
        <v>12</v>
      </c>
      <c r="D164" s="8">
        <v>12.9</v>
      </c>
      <c r="E164" s="8">
        <v>15.5</v>
      </c>
      <c r="F164" s="8">
        <v>21.4</v>
      </c>
      <c r="G164" s="8">
        <v>10.9</v>
      </c>
      <c r="H164" s="8">
        <v>0.7</v>
      </c>
      <c r="I164" s="8">
        <v>11.6</v>
      </c>
      <c r="J164" s="8">
        <v>11.3</v>
      </c>
      <c r="K164" s="8">
        <v>33</v>
      </c>
      <c r="L164" s="8">
        <v>13.7</v>
      </c>
      <c r="M164" s="8">
        <v>16.3</v>
      </c>
      <c r="N164" s="8">
        <v>13.8</v>
      </c>
      <c r="O164" s="8">
        <v>13.3</v>
      </c>
      <c r="P164" s="8">
        <v>0</v>
      </c>
      <c r="Q164" s="8">
        <v>14.1</v>
      </c>
      <c r="R164" s="8">
        <v>6.5</v>
      </c>
      <c r="S164" s="8">
        <v>17.2</v>
      </c>
      <c r="T164" s="8">
        <v>17.600000000000001</v>
      </c>
      <c r="U164" s="8">
        <v>15.6</v>
      </c>
      <c r="V164" s="8">
        <v>12.4</v>
      </c>
      <c r="W164" s="8">
        <v>11.2</v>
      </c>
      <c r="X164" s="8">
        <v>11.8</v>
      </c>
      <c r="Y164" s="8">
        <v>13.6</v>
      </c>
      <c r="Z164" s="8">
        <v>14.4</v>
      </c>
      <c r="AA164" s="8">
        <v>12.714177595255524</v>
      </c>
      <c r="AB164" s="8">
        <v>17.029643073200241</v>
      </c>
    </row>
    <row r="165" spans="1:28" x14ac:dyDescent="0.25">
      <c r="A165" t="s">
        <v>1396</v>
      </c>
      <c r="B165" s="8">
        <v>13.6</v>
      </c>
      <c r="C165" s="8">
        <v>13.1</v>
      </c>
      <c r="D165" s="8">
        <v>13.8</v>
      </c>
      <c r="E165" s="8">
        <v>9.9</v>
      </c>
      <c r="F165" s="8">
        <v>14.9</v>
      </c>
      <c r="G165" s="8">
        <v>10.9</v>
      </c>
      <c r="H165" s="8">
        <v>19</v>
      </c>
      <c r="I165" s="8">
        <v>17.8</v>
      </c>
      <c r="J165" s="8">
        <v>16.399999999999999</v>
      </c>
      <c r="K165" s="8">
        <v>10.8</v>
      </c>
      <c r="L165" s="8">
        <v>12.4</v>
      </c>
      <c r="M165" s="8">
        <v>20.7</v>
      </c>
      <c r="N165" s="8">
        <v>10.3</v>
      </c>
      <c r="O165" s="8">
        <v>8.8000000000000007</v>
      </c>
      <c r="P165" s="8">
        <v>43.3</v>
      </c>
      <c r="Q165" s="8">
        <v>13.4</v>
      </c>
      <c r="R165" s="8">
        <v>28.5</v>
      </c>
      <c r="S165" s="8">
        <v>11.9</v>
      </c>
      <c r="T165" s="8">
        <v>13.3</v>
      </c>
      <c r="U165" s="8">
        <v>15.7</v>
      </c>
      <c r="V165" s="8">
        <v>13.8</v>
      </c>
      <c r="W165" s="8">
        <v>19.100000000000001</v>
      </c>
      <c r="X165" s="8">
        <v>11.8</v>
      </c>
      <c r="Y165" s="8">
        <v>12.8</v>
      </c>
      <c r="Z165" s="8">
        <v>13.7</v>
      </c>
      <c r="AA165" s="8">
        <v>13.565304780456334</v>
      </c>
      <c r="AB165" s="8">
        <v>17.664851784633999</v>
      </c>
    </row>
    <row r="166" spans="1:28" x14ac:dyDescent="0.25">
      <c r="A166" t="s">
        <v>1397</v>
      </c>
      <c r="B166" s="8">
        <v>11.8</v>
      </c>
      <c r="C166" s="8">
        <v>12.6</v>
      </c>
      <c r="D166" s="8">
        <v>11.8</v>
      </c>
      <c r="E166" s="8">
        <v>13.6</v>
      </c>
      <c r="F166" s="8">
        <v>10.199999999999999</v>
      </c>
      <c r="G166" s="8">
        <v>0</v>
      </c>
      <c r="H166" s="8">
        <v>13.1</v>
      </c>
      <c r="I166" s="8">
        <v>6.5</v>
      </c>
      <c r="J166" s="8">
        <v>7.6</v>
      </c>
      <c r="K166" s="8">
        <v>6.3</v>
      </c>
      <c r="L166" s="8">
        <v>14.4</v>
      </c>
      <c r="M166" s="8">
        <v>8.4</v>
      </c>
      <c r="N166" s="8">
        <v>12.4</v>
      </c>
      <c r="O166" s="8">
        <v>7.2</v>
      </c>
      <c r="P166" s="8">
        <v>13</v>
      </c>
      <c r="Q166" s="8">
        <v>11.6</v>
      </c>
      <c r="R166" s="8">
        <v>7.6</v>
      </c>
      <c r="S166" s="8">
        <v>13.2</v>
      </c>
      <c r="T166" s="8">
        <v>10.6</v>
      </c>
      <c r="U166" s="8">
        <v>12.4</v>
      </c>
      <c r="V166" s="8">
        <v>11.1</v>
      </c>
      <c r="W166" s="8">
        <v>8.1999999999999993</v>
      </c>
      <c r="X166" s="8">
        <v>14</v>
      </c>
      <c r="Y166" s="8">
        <v>11</v>
      </c>
      <c r="Z166" s="8">
        <v>13.3</v>
      </c>
      <c r="AA166" s="8">
        <v>11.80659809675058</v>
      </c>
      <c r="AB166" s="8">
        <v>11.826981246218995</v>
      </c>
    </row>
    <row r="167" spans="1:28" x14ac:dyDescent="0.25">
      <c r="A167" t="s">
        <v>1398</v>
      </c>
      <c r="B167" s="8">
        <v>8.9</v>
      </c>
      <c r="C167" s="8">
        <v>6.4</v>
      </c>
      <c r="D167" s="8">
        <v>8.9</v>
      </c>
      <c r="E167" s="8">
        <v>8.5</v>
      </c>
      <c r="F167" s="8">
        <v>6.8</v>
      </c>
      <c r="G167" s="8">
        <v>23.9</v>
      </c>
      <c r="H167" s="8">
        <v>7.2</v>
      </c>
      <c r="I167" s="8">
        <v>4.8</v>
      </c>
      <c r="J167" s="8">
        <v>19.5</v>
      </c>
      <c r="K167" s="8">
        <v>0</v>
      </c>
      <c r="L167" s="8">
        <v>5.6</v>
      </c>
      <c r="M167" s="8">
        <v>11.2</v>
      </c>
      <c r="N167" s="8">
        <v>9</v>
      </c>
      <c r="O167" s="8">
        <v>5</v>
      </c>
      <c r="P167" s="8">
        <v>0</v>
      </c>
      <c r="Q167" s="8">
        <v>9.1</v>
      </c>
      <c r="R167" s="8">
        <v>5.7</v>
      </c>
      <c r="S167" s="8">
        <v>9</v>
      </c>
      <c r="T167" s="8">
        <v>5.5</v>
      </c>
      <c r="U167" s="8">
        <v>8</v>
      </c>
      <c r="V167" s="8">
        <v>9.5</v>
      </c>
      <c r="W167" s="8">
        <v>16</v>
      </c>
      <c r="X167" s="8">
        <v>9.1999999999999993</v>
      </c>
      <c r="Y167" s="8">
        <v>9.1999999999999993</v>
      </c>
      <c r="Z167" s="8">
        <v>9.1</v>
      </c>
      <c r="AA167" s="8">
        <v>8.7054429955706638</v>
      </c>
      <c r="AB167" s="8">
        <v>8.3182093163944337</v>
      </c>
    </row>
    <row r="168" spans="1:28" x14ac:dyDescent="0.25">
      <c r="A168" t="s">
        <v>1399</v>
      </c>
      <c r="B168" s="8">
        <v>40.799999999999997</v>
      </c>
      <c r="C168" s="8">
        <v>39.5</v>
      </c>
      <c r="D168" s="8">
        <v>41.7</v>
      </c>
      <c r="E168" s="8">
        <v>40</v>
      </c>
      <c r="F168" s="8">
        <v>21.9</v>
      </c>
      <c r="G168" s="8">
        <v>10.1</v>
      </c>
      <c r="H168" s="8">
        <v>11.8</v>
      </c>
      <c r="I168" s="8">
        <v>30.2</v>
      </c>
      <c r="J168" s="8">
        <v>18.7</v>
      </c>
      <c r="K168" s="8">
        <v>25.5</v>
      </c>
      <c r="L168" s="8">
        <v>37.5</v>
      </c>
      <c r="M168" s="8">
        <v>17.8</v>
      </c>
      <c r="N168" s="8">
        <v>39.5</v>
      </c>
      <c r="O168" s="8">
        <v>36.5</v>
      </c>
      <c r="P168" s="8">
        <v>14.3</v>
      </c>
      <c r="Q168" s="8">
        <v>40.200000000000003</v>
      </c>
      <c r="R168" s="8">
        <v>23.2</v>
      </c>
      <c r="S168" s="8">
        <v>35.1</v>
      </c>
      <c r="T168" s="8">
        <v>37.6</v>
      </c>
      <c r="U168" s="8">
        <v>38.299999999999997</v>
      </c>
      <c r="V168" s="8">
        <v>42.8</v>
      </c>
      <c r="W168" s="8">
        <v>39.4</v>
      </c>
      <c r="X168" s="8">
        <v>42.9</v>
      </c>
      <c r="Y168" s="8">
        <v>41.2</v>
      </c>
      <c r="Z168" s="8">
        <v>40.6</v>
      </c>
      <c r="AA168" s="8">
        <v>41.704611719748385</v>
      </c>
      <c r="AB168" s="8">
        <v>32.108287961282514</v>
      </c>
    </row>
    <row r="169" spans="1:28" x14ac:dyDescent="0.25">
      <c r="A169" t="s">
        <v>1400</v>
      </c>
      <c r="B169" s="8">
        <v>11.6</v>
      </c>
      <c r="C169" s="8">
        <v>16.5</v>
      </c>
      <c r="D169" s="8">
        <v>10.9</v>
      </c>
      <c r="E169" s="8">
        <v>12.5</v>
      </c>
      <c r="F169" s="8">
        <v>24.8</v>
      </c>
      <c r="G169" s="8">
        <v>44.2</v>
      </c>
      <c r="H169" s="8">
        <v>48.4</v>
      </c>
      <c r="I169" s="8">
        <v>29.2</v>
      </c>
      <c r="J169" s="8">
        <v>26.3</v>
      </c>
      <c r="K169" s="8">
        <v>24.4</v>
      </c>
      <c r="L169" s="8">
        <v>16.5</v>
      </c>
      <c r="M169" s="8">
        <v>25.6</v>
      </c>
      <c r="N169" s="8">
        <v>14.9</v>
      </c>
      <c r="O169" s="8">
        <v>29.3</v>
      </c>
      <c r="P169" s="8">
        <v>29.4</v>
      </c>
      <c r="Q169" s="8">
        <v>11.6</v>
      </c>
      <c r="R169" s="8">
        <v>28.5</v>
      </c>
      <c r="S169" s="8">
        <v>13.5</v>
      </c>
      <c r="T169" s="8">
        <v>15.5</v>
      </c>
      <c r="U169" s="8">
        <v>10.1</v>
      </c>
      <c r="V169" s="8">
        <v>10.4</v>
      </c>
      <c r="W169" s="8">
        <v>6.1</v>
      </c>
      <c r="X169" s="8">
        <v>10.3</v>
      </c>
      <c r="Y169" s="8">
        <v>12.2</v>
      </c>
      <c r="Z169" s="8">
        <v>9</v>
      </c>
      <c r="AA169" s="8">
        <v>11.503864812218515</v>
      </c>
      <c r="AB169" s="8">
        <v>13.052026618269812</v>
      </c>
    </row>
    <row r="170" spans="1:28" x14ac:dyDescent="0.25">
      <c r="A170" t="s">
        <v>1401</v>
      </c>
      <c r="B170" s="8">
        <v>1030701</v>
      </c>
      <c r="C170" s="8">
        <v>9491</v>
      </c>
      <c r="D170" s="8">
        <v>735475</v>
      </c>
      <c r="E170" s="8">
        <v>19928</v>
      </c>
      <c r="F170" s="8">
        <v>17618</v>
      </c>
      <c r="G170" s="8">
        <v>454</v>
      </c>
      <c r="H170" s="8">
        <v>766</v>
      </c>
      <c r="I170" s="8">
        <v>6174</v>
      </c>
      <c r="J170" s="8">
        <v>2102</v>
      </c>
      <c r="K170" s="8">
        <v>1835</v>
      </c>
      <c r="L170" s="8">
        <v>19586</v>
      </c>
      <c r="M170" s="8">
        <v>2065</v>
      </c>
      <c r="N170" s="8">
        <v>17464</v>
      </c>
      <c r="O170" s="8">
        <v>2016</v>
      </c>
      <c r="P170" s="8">
        <v>1752</v>
      </c>
      <c r="Q170" s="8">
        <v>169015</v>
      </c>
      <c r="R170" s="8">
        <v>3158</v>
      </c>
      <c r="S170" s="8">
        <v>21802</v>
      </c>
      <c r="T170" s="8">
        <v>6256</v>
      </c>
      <c r="U170" s="8">
        <v>107364</v>
      </c>
      <c r="V170" s="8">
        <v>219187</v>
      </c>
      <c r="W170" s="8">
        <v>7379</v>
      </c>
      <c r="X170" s="8">
        <v>69109</v>
      </c>
      <c r="Y170" s="8">
        <v>93769</v>
      </c>
      <c r="Z170" s="8">
        <v>35905</v>
      </c>
      <c r="AA170" s="8">
        <v>326180</v>
      </c>
      <c r="AB170" s="8">
        <v>39341</v>
      </c>
    </row>
    <row r="171" spans="1:28" x14ac:dyDescent="0.25">
      <c r="A171" t="s">
        <v>1402</v>
      </c>
      <c r="B171" s="8">
        <v>2.7</v>
      </c>
      <c r="C171" s="8">
        <v>12.6</v>
      </c>
      <c r="D171" s="8">
        <v>1</v>
      </c>
      <c r="E171" s="8">
        <v>7.7</v>
      </c>
      <c r="F171" s="8">
        <v>19.7</v>
      </c>
      <c r="G171" s="8">
        <v>34.1</v>
      </c>
      <c r="H171" s="8">
        <v>38.9</v>
      </c>
      <c r="I171" s="8">
        <v>11.4</v>
      </c>
      <c r="J171" s="8">
        <v>18.600000000000001</v>
      </c>
      <c r="K171" s="8">
        <v>10</v>
      </c>
      <c r="L171" s="8">
        <v>10.8</v>
      </c>
      <c r="M171" s="8">
        <v>45.7</v>
      </c>
      <c r="N171" s="8">
        <v>10.6</v>
      </c>
      <c r="O171" s="8">
        <v>20.8</v>
      </c>
      <c r="P171" s="8">
        <v>40.200000000000003</v>
      </c>
      <c r="Q171" s="8">
        <v>3.4</v>
      </c>
      <c r="R171" s="8">
        <v>16.7</v>
      </c>
      <c r="S171" s="8">
        <v>1.3</v>
      </c>
      <c r="T171" s="8">
        <v>1.2</v>
      </c>
      <c r="U171" s="8">
        <v>1</v>
      </c>
      <c r="V171" s="8">
        <v>0.6</v>
      </c>
      <c r="W171" s="8">
        <v>1</v>
      </c>
      <c r="X171" s="8">
        <v>0.9</v>
      </c>
      <c r="Y171" s="8">
        <v>1</v>
      </c>
      <c r="Z171" s="8">
        <v>1.5</v>
      </c>
      <c r="AA171" s="8">
        <v>1.1607088110859034</v>
      </c>
      <c r="AB171" s="8">
        <v>10.83348160951679</v>
      </c>
    </row>
    <row r="172" spans="1:28" x14ac:dyDescent="0.25">
      <c r="A172" t="s">
        <v>1403</v>
      </c>
      <c r="B172" s="8">
        <v>0</v>
      </c>
      <c r="C172" s="8">
        <v>0</v>
      </c>
      <c r="D172" s="8">
        <v>0</v>
      </c>
      <c r="E172" s="8">
        <v>0</v>
      </c>
      <c r="F172" s="8">
        <v>0</v>
      </c>
      <c r="G172" s="8">
        <v>0</v>
      </c>
      <c r="H172" s="8">
        <v>0</v>
      </c>
      <c r="I172" s="8">
        <v>0</v>
      </c>
      <c r="J172" s="8">
        <v>0</v>
      </c>
      <c r="K172" s="8">
        <v>0</v>
      </c>
      <c r="L172" s="8">
        <v>0</v>
      </c>
      <c r="M172" s="8">
        <v>0</v>
      </c>
      <c r="N172" s="8">
        <v>0</v>
      </c>
      <c r="O172" s="8">
        <v>0</v>
      </c>
      <c r="P172" s="8">
        <v>0</v>
      </c>
      <c r="Q172" s="8">
        <v>0</v>
      </c>
      <c r="R172" s="8">
        <v>0.2</v>
      </c>
      <c r="S172" s="8">
        <v>0</v>
      </c>
      <c r="T172" s="8">
        <v>0</v>
      </c>
      <c r="U172" s="8">
        <v>0</v>
      </c>
      <c r="V172" s="8">
        <v>0</v>
      </c>
      <c r="W172" s="8">
        <v>0</v>
      </c>
      <c r="X172" s="8">
        <v>0</v>
      </c>
      <c r="Y172" s="8">
        <v>0</v>
      </c>
      <c r="Z172" s="8">
        <v>0</v>
      </c>
      <c r="AA172" s="8">
        <v>1.1343430007971059E-2</v>
      </c>
      <c r="AB172" s="8">
        <v>1.5251264584021759E-2</v>
      </c>
    </row>
    <row r="173" spans="1:28" x14ac:dyDescent="0.25">
      <c r="A173" t="s">
        <v>1404</v>
      </c>
      <c r="B173" s="8">
        <v>33.4</v>
      </c>
      <c r="C173" s="8">
        <v>10</v>
      </c>
      <c r="D173" s="8">
        <v>37.5</v>
      </c>
      <c r="E173" s="8">
        <v>7.9</v>
      </c>
      <c r="F173" s="8">
        <v>26.2</v>
      </c>
      <c r="G173" s="8">
        <v>21.4</v>
      </c>
      <c r="H173" s="8">
        <v>29.5</v>
      </c>
      <c r="I173" s="8">
        <v>19.899999999999999</v>
      </c>
      <c r="J173" s="8">
        <v>13.9</v>
      </c>
      <c r="K173" s="8">
        <v>58.5</v>
      </c>
      <c r="L173" s="8">
        <v>10</v>
      </c>
      <c r="M173" s="8">
        <v>17.5</v>
      </c>
      <c r="N173" s="8">
        <v>77.599999999999994</v>
      </c>
      <c r="O173" s="8">
        <v>14.8</v>
      </c>
      <c r="P173" s="8">
        <v>7.6</v>
      </c>
      <c r="Q173" s="8">
        <v>21.5</v>
      </c>
      <c r="R173" s="8">
        <v>59.7</v>
      </c>
      <c r="S173" s="8">
        <v>17.3</v>
      </c>
      <c r="T173" s="8">
        <v>43.4</v>
      </c>
      <c r="U173" s="8">
        <v>27.6</v>
      </c>
      <c r="V173" s="8">
        <v>38.9</v>
      </c>
      <c r="W173" s="8">
        <v>93.6</v>
      </c>
      <c r="X173" s="8">
        <v>26.7</v>
      </c>
      <c r="Y173" s="8">
        <v>25.1</v>
      </c>
      <c r="Z173" s="8">
        <v>23.1</v>
      </c>
      <c r="AA173" s="8">
        <v>40.686124225887546</v>
      </c>
      <c r="AB173" s="8">
        <v>11.392694644264253</v>
      </c>
    </row>
    <row r="174" spans="1:28" x14ac:dyDescent="0.25">
      <c r="A174" t="s">
        <v>1405</v>
      </c>
      <c r="B174" s="8">
        <v>0.7</v>
      </c>
      <c r="C174" s="8">
        <v>2.7</v>
      </c>
      <c r="D174" s="8">
        <v>0.1</v>
      </c>
      <c r="E174" s="8">
        <v>1.6</v>
      </c>
      <c r="F174" s="8">
        <v>1.1000000000000001</v>
      </c>
      <c r="G174" s="8">
        <v>5.3</v>
      </c>
      <c r="H174" s="8">
        <v>2.2000000000000002</v>
      </c>
      <c r="I174" s="8">
        <v>1.4</v>
      </c>
      <c r="J174" s="8">
        <v>2.6</v>
      </c>
      <c r="K174" s="8">
        <v>1.6</v>
      </c>
      <c r="L174" s="8">
        <v>1.2</v>
      </c>
      <c r="M174" s="8">
        <v>2.8</v>
      </c>
      <c r="N174" s="8">
        <v>0.6</v>
      </c>
      <c r="O174" s="8">
        <v>1.6</v>
      </c>
      <c r="P174" s="8">
        <v>2</v>
      </c>
      <c r="Q174" s="8">
        <v>2.7</v>
      </c>
      <c r="R174" s="8">
        <v>4.0999999999999996</v>
      </c>
      <c r="S174" s="8">
        <v>0.6</v>
      </c>
      <c r="T174" s="8">
        <v>0</v>
      </c>
      <c r="U174" s="8">
        <v>0</v>
      </c>
      <c r="V174" s="8">
        <v>0.1</v>
      </c>
      <c r="W174" s="8">
        <v>0.2</v>
      </c>
      <c r="X174" s="8">
        <v>0</v>
      </c>
      <c r="Y174" s="8">
        <v>2.6</v>
      </c>
      <c r="Z174" s="8">
        <v>0.9</v>
      </c>
      <c r="AA174" s="8">
        <v>9.50395487154332E-2</v>
      </c>
      <c r="AB174" s="8">
        <v>4.3567779161688822</v>
      </c>
    </row>
    <row r="175" spans="1:28" x14ac:dyDescent="0.25">
      <c r="A175" t="s">
        <v>1406</v>
      </c>
      <c r="B175" s="8">
        <v>0.4</v>
      </c>
      <c r="C175" s="8">
        <v>0.2</v>
      </c>
      <c r="D175" s="8">
        <v>0.5</v>
      </c>
      <c r="E175" s="8">
        <v>0.4</v>
      </c>
      <c r="F175" s="8">
        <v>0.1</v>
      </c>
      <c r="G175" s="8">
        <v>0</v>
      </c>
      <c r="H175" s="8">
        <v>0</v>
      </c>
      <c r="I175" s="8">
        <v>0</v>
      </c>
      <c r="J175" s="8">
        <v>0.5</v>
      </c>
      <c r="K175" s="8">
        <v>0</v>
      </c>
      <c r="L175" s="8">
        <v>0.1</v>
      </c>
      <c r="M175" s="8">
        <v>0</v>
      </c>
      <c r="N175" s="8">
        <v>0.6</v>
      </c>
      <c r="O175" s="8">
        <v>0</v>
      </c>
      <c r="P175" s="8">
        <v>0</v>
      </c>
      <c r="Q175" s="8">
        <v>0.4</v>
      </c>
      <c r="R175" s="8">
        <v>0</v>
      </c>
      <c r="S175" s="8">
        <v>0.5</v>
      </c>
      <c r="T175" s="8">
        <v>0.6</v>
      </c>
      <c r="U175" s="8">
        <v>0.3</v>
      </c>
      <c r="V175" s="8">
        <v>0.4</v>
      </c>
      <c r="W175" s="8">
        <v>0.2</v>
      </c>
      <c r="X175" s="8">
        <v>0.3</v>
      </c>
      <c r="Y175" s="8">
        <v>0.6</v>
      </c>
      <c r="Z175" s="8">
        <v>0</v>
      </c>
      <c r="AA175" s="8">
        <v>0.55797412471641428</v>
      </c>
      <c r="AB175" s="8">
        <v>0.14997076840954729</v>
      </c>
    </row>
    <row r="176" spans="1:28" x14ac:dyDescent="0.25">
      <c r="A176" t="s">
        <v>1407</v>
      </c>
      <c r="B176" s="8">
        <v>0.4</v>
      </c>
      <c r="C176" s="8">
        <v>2.2000000000000002</v>
      </c>
      <c r="D176" s="8">
        <v>0.1</v>
      </c>
      <c r="E176" s="8">
        <v>1.1000000000000001</v>
      </c>
      <c r="F176" s="8">
        <v>1.7</v>
      </c>
      <c r="G176" s="8">
        <v>8.4</v>
      </c>
      <c r="H176" s="8">
        <v>0</v>
      </c>
      <c r="I176" s="8">
        <v>6.1</v>
      </c>
      <c r="J176" s="8">
        <v>2.2999999999999998</v>
      </c>
      <c r="K176" s="8">
        <v>0.8</v>
      </c>
      <c r="L176" s="8">
        <v>1.3</v>
      </c>
      <c r="M176" s="8">
        <v>4.4000000000000004</v>
      </c>
      <c r="N176" s="8">
        <v>1.2</v>
      </c>
      <c r="O176" s="8">
        <v>9.6</v>
      </c>
      <c r="P176" s="8">
        <v>11.4</v>
      </c>
      <c r="Q176" s="8">
        <v>0.8</v>
      </c>
      <c r="R176" s="8">
        <v>2</v>
      </c>
      <c r="S176" s="8">
        <v>0.2</v>
      </c>
      <c r="T176" s="8">
        <v>0.1</v>
      </c>
      <c r="U176" s="8">
        <v>0.1</v>
      </c>
      <c r="V176" s="8">
        <v>0.1</v>
      </c>
      <c r="W176" s="8">
        <v>0</v>
      </c>
      <c r="X176" s="8">
        <v>0</v>
      </c>
      <c r="Y176" s="8">
        <v>0.5</v>
      </c>
      <c r="Z176" s="8">
        <v>0.2</v>
      </c>
      <c r="AA176" s="8">
        <v>0.13244220982279722</v>
      </c>
      <c r="AB176" s="8">
        <v>2.2165171195444957</v>
      </c>
    </row>
    <row r="177" spans="1:28" x14ac:dyDescent="0.25">
      <c r="A177" t="s">
        <v>1408</v>
      </c>
      <c r="B177" s="8">
        <v>0.1</v>
      </c>
      <c r="C177" s="8">
        <v>0.4</v>
      </c>
      <c r="D177" s="8">
        <v>0.1</v>
      </c>
      <c r="E177" s="8">
        <v>0.3</v>
      </c>
      <c r="F177" s="8">
        <v>0.5</v>
      </c>
      <c r="G177" s="8">
        <v>1.1000000000000001</v>
      </c>
      <c r="H177" s="8">
        <v>0</v>
      </c>
      <c r="I177" s="8">
        <v>0</v>
      </c>
      <c r="J177" s="8">
        <v>0</v>
      </c>
      <c r="K177" s="8">
        <v>2.7</v>
      </c>
      <c r="L177" s="8">
        <v>0.1</v>
      </c>
      <c r="M177" s="8">
        <v>0</v>
      </c>
      <c r="N177" s="8">
        <v>0.2</v>
      </c>
      <c r="O177" s="8">
        <v>0</v>
      </c>
      <c r="P177" s="8">
        <v>0.5</v>
      </c>
      <c r="Q177" s="8">
        <v>0.1</v>
      </c>
      <c r="R177" s="8">
        <v>0.3</v>
      </c>
      <c r="S177" s="8">
        <v>0.1</v>
      </c>
      <c r="T177" s="8">
        <v>0</v>
      </c>
      <c r="U177" s="8">
        <v>0.1</v>
      </c>
      <c r="V177" s="8">
        <v>0.1</v>
      </c>
      <c r="W177" s="8">
        <v>0.1</v>
      </c>
      <c r="X177" s="8">
        <v>0.2</v>
      </c>
      <c r="Y177" s="8">
        <v>0.1</v>
      </c>
      <c r="Z177" s="8">
        <v>0</v>
      </c>
      <c r="AA177" s="8">
        <v>8.9827702495554607E-2</v>
      </c>
      <c r="AB177" s="8">
        <v>8.8965710073460255E-2</v>
      </c>
    </row>
    <row r="178" spans="1:28" x14ac:dyDescent="0.25">
      <c r="A178" t="s">
        <v>1409</v>
      </c>
      <c r="B178" s="8">
        <v>60.9</v>
      </c>
      <c r="C178" s="8">
        <v>59.8</v>
      </c>
      <c r="D178" s="8">
        <v>60.6</v>
      </c>
      <c r="E178" s="8">
        <v>74</v>
      </c>
      <c r="F178" s="8">
        <v>35.4</v>
      </c>
      <c r="G178" s="8">
        <v>6.8</v>
      </c>
      <c r="H178" s="8">
        <v>0</v>
      </c>
      <c r="I178" s="8">
        <v>55.7</v>
      </c>
      <c r="J178" s="8">
        <v>46.9</v>
      </c>
      <c r="K178" s="8">
        <v>3</v>
      </c>
      <c r="L178" s="8">
        <v>70.099999999999994</v>
      </c>
      <c r="M178" s="8">
        <v>5.6</v>
      </c>
      <c r="N178" s="8">
        <v>3.9</v>
      </c>
      <c r="O178" s="8">
        <v>44.2</v>
      </c>
      <c r="P178" s="8">
        <v>25.2</v>
      </c>
      <c r="Q178" s="8">
        <v>69.400000000000006</v>
      </c>
      <c r="R178" s="8">
        <v>2.5</v>
      </c>
      <c r="S178" s="8">
        <v>77.599999999999994</v>
      </c>
      <c r="T178" s="8">
        <v>54.7</v>
      </c>
      <c r="U178" s="8">
        <v>70.8</v>
      </c>
      <c r="V178" s="8">
        <v>59.5</v>
      </c>
      <c r="W178" s="8">
        <v>4.5</v>
      </c>
      <c r="X178" s="8">
        <v>71.8</v>
      </c>
      <c r="Y178" s="8">
        <v>69.5</v>
      </c>
      <c r="Z178" s="8">
        <v>73.8</v>
      </c>
      <c r="AA178" s="8">
        <v>57.067876632534187</v>
      </c>
      <c r="AB178" s="8">
        <v>65.399964413715978</v>
      </c>
    </row>
    <row r="179" spans="1:28" x14ac:dyDescent="0.25">
      <c r="A179" t="s">
        <v>1410</v>
      </c>
      <c r="B179" s="8">
        <v>1.4</v>
      </c>
      <c r="C179" s="8">
        <v>11.9</v>
      </c>
      <c r="D179" s="8">
        <v>0.2</v>
      </c>
      <c r="E179" s="8">
        <v>6.9</v>
      </c>
      <c r="F179" s="8">
        <v>15.4</v>
      </c>
      <c r="G179" s="8">
        <v>22.9</v>
      </c>
      <c r="H179" s="8">
        <v>29.4</v>
      </c>
      <c r="I179" s="8">
        <v>5.5</v>
      </c>
      <c r="J179" s="8">
        <v>15.2</v>
      </c>
      <c r="K179" s="8">
        <v>23.4</v>
      </c>
      <c r="L179" s="8">
        <v>6.5</v>
      </c>
      <c r="M179" s="8">
        <v>24</v>
      </c>
      <c r="N179" s="8">
        <v>5.4</v>
      </c>
      <c r="O179" s="8">
        <v>9</v>
      </c>
      <c r="P179" s="8">
        <v>13</v>
      </c>
      <c r="Q179" s="8">
        <v>1.7</v>
      </c>
      <c r="R179" s="8">
        <v>14.5</v>
      </c>
      <c r="S179" s="8">
        <v>2.4</v>
      </c>
      <c r="T179" s="8">
        <v>0</v>
      </c>
      <c r="U179" s="8">
        <v>0.1</v>
      </c>
      <c r="V179" s="8">
        <v>0.1</v>
      </c>
      <c r="W179" s="8">
        <v>0.3</v>
      </c>
      <c r="X179" s="8">
        <v>0.1</v>
      </c>
      <c r="Y179" s="8">
        <v>0.5</v>
      </c>
      <c r="Z179" s="8">
        <v>0.5</v>
      </c>
      <c r="AA179" s="8">
        <v>0.19866331473419585</v>
      </c>
      <c r="AB179" s="8">
        <v>5.5463765537225793</v>
      </c>
    </row>
    <row r="180" spans="1:28" x14ac:dyDescent="0.25">
      <c r="A180" t="s">
        <v>1411</v>
      </c>
      <c r="B180" s="8" t="s">
        <v>1144</v>
      </c>
      <c r="C180" s="8" t="s">
        <v>1144</v>
      </c>
      <c r="D180" s="8" t="s">
        <v>1144</v>
      </c>
      <c r="E180" s="8" t="s">
        <v>1144</v>
      </c>
      <c r="F180" s="8" t="s">
        <v>1144</v>
      </c>
      <c r="G180" s="8" t="s">
        <v>1144</v>
      </c>
      <c r="H180" s="8" t="s">
        <v>1144</v>
      </c>
      <c r="I180" s="8" t="s">
        <v>1144</v>
      </c>
      <c r="J180" s="8" t="s">
        <v>1144</v>
      </c>
      <c r="K180" s="8" t="s">
        <v>1144</v>
      </c>
      <c r="L180" s="8" t="s">
        <v>1144</v>
      </c>
      <c r="M180" s="8" t="s">
        <v>1144</v>
      </c>
      <c r="N180" s="8" t="s">
        <v>1144</v>
      </c>
      <c r="O180" s="8" t="s">
        <v>1144</v>
      </c>
      <c r="P180" s="8" t="s">
        <v>1144</v>
      </c>
      <c r="Q180" s="8" t="s">
        <v>1144</v>
      </c>
      <c r="R180" s="8" t="s">
        <v>1144</v>
      </c>
      <c r="S180" s="8" t="s">
        <v>1144</v>
      </c>
      <c r="T180" s="8" t="s">
        <v>1144</v>
      </c>
      <c r="U180" s="8" t="s">
        <v>1144</v>
      </c>
      <c r="V180" s="8" t="s">
        <v>1144</v>
      </c>
      <c r="W180" s="8" t="s">
        <v>1144</v>
      </c>
      <c r="X180" s="8" t="s">
        <v>1144</v>
      </c>
      <c r="Y180" s="8" t="s">
        <v>1144</v>
      </c>
      <c r="Z180" s="8" t="s">
        <v>1144</v>
      </c>
      <c r="AA180" s="8" t="s">
        <v>1144</v>
      </c>
      <c r="AB180" s="8" t="s">
        <v>1144</v>
      </c>
    </row>
    <row r="181" spans="1:28" x14ac:dyDescent="0.25">
      <c r="A181" t="s">
        <v>1412</v>
      </c>
      <c r="B181" s="8" t="s">
        <v>1144</v>
      </c>
      <c r="C181" s="8" t="s">
        <v>1144</v>
      </c>
      <c r="D181" s="8" t="s">
        <v>1144</v>
      </c>
      <c r="E181" s="8" t="s">
        <v>1144</v>
      </c>
      <c r="F181" s="8" t="s">
        <v>1144</v>
      </c>
      <c r="G181" s="8" t="s">
        <v>1144</v>
      </c>
      <c r="H181" s="8" t="s">
        <v>1144</v>
      </c>
      <c r="I181" s="8" t="s">
        <v>1144</v>
      </c>
      <c r="J181" s="8" t="s">
        <v>1144</v>
      </c>
      <c r="K181" s="8" t="s">
        <v>1144</v>
      </c>
      <c r="L181" s="8" t="s">
        <v>1144</v>
      </c>
      <c r="M181" s="8" t="s">
        <v>1144</v>
      </c>
      <c r="N181" s="8" t="s">
        <v>1144</v>
      </c>
      <c r="O181" s="8" t="s">
        <v>1144</v>
      </c>
      <c r="P181" s="8" t="s">
        <v>1144</v>
      </c>
      <c r="Q181" s="8" t="s">
        <v>1144</v>
      </c>
      <c r="R181" s="8" t="s">
        <v>1144</v>
      </c>
      <c r="S181" s="8" t="s">
        <v>1144</v>
      </c>
      <c r="T181" s="8" t="s">
        <v>1144</v>
      </c>
      <c r="U181" s="8" t="s">
        <v>1144</v>
      </c>
      <c r="V181" s="8" t="s">
        <v>1144</v>
      </c>
      <c r="W181" s="8" t="s">
        <v>1144</v>
      </c>
      <c r="X181" s="8" t="s">
        <v>1144</v>
      </c>
      <c r="Y181" s="8" t="s">
        <v>1144</v>
      </c>
      <c r="Z181" s="8" t="s">
        <v>1144</v>
      </c>
      <c r="AA181" s="8" t="s">
        <v>1144</v>
      </c>
      <c r="AB181" s="8" t="s">
        <v>1144</v>
      </c>
    </row>
    <row r="182" spans="1:28" x14ac:dyDescent="0.25">
      <c r="A182" t="s">
        <v>1413</v>
      </c>
      <c r="B182" s="8">
        <v>1200517</v>
      </c>
      <c r="C182" s="8">
        <v>10683</v>
      </c>
      <c r="D182" s="8">
        <v>864164</v>
      </c>
      <c r="E182" s="8">
        <v>23810</v>
      </c>
      <c r="F182" s="8">
        <v>20425</v>
      </c>
      <c r="G182" s="8">
        <v>969</v>
      </c>
      <c r="H182" s="8">
        <v>1146</v>
      </c>
      <c r="I182" s="8">
        <v>7223</v>
      </c>
      <c r="J182" s="8">
        <v>2505</v>
      </c>
      <c r="K182" s="8">
        <v>2581</v>
      </c>
      <c r="L182" s="8">
        <v>22427</v>
      </c>
      <c r="M182" s="8">
        <v>2775</v>
      </c>
      <c r="N182" s="8">
        <v>21786</v>
      </c>
      <c r="O182" s="8">
        <v>2403</v>
      </c>
      <c r="P182" s="8">
        <v>2001</v>
      </c>
      <c r="Q182" s="8">
        <v>187716</v>
      </c>
      <c r="R182" s="8">
        <v>4444</v>
      </c>
      <c r="S182" s="8">
        <v>23459</v>
      </c>
      <c r="T182" s="8">
        <v>7346</v>
      </c>
      <c r="U182" s="8">
        <v>120516</v>
      </c>
      <c r="V182" s="8">
        <v>251862</v>
      </c>
      <c r="W182" s="8">
        <v>9684</v>
      </c>
      <c r="X182" s="8">
        <v>77525</v>
      </c>
      <c r="Y182" s="8">
        <v>103210</v>
      </c>
      <c r="Z182" s="8">
        <v>38476</v>
      </c>
      <c r="AA182" s="8">
        <v>397231</v>
      </c>
      <c r="AB182" s="8">
        <v>46030</v>
      </c>
    </row>
    <row r="183" spans="1:28" x14ac:dyDescent="0.25">
      <c r="A183" t="s">
        <v>1414</v>
      </c>
      <c r="B183" s="8">
        <v>85.9</v>
      </c>
      <c r="C183" s="8">
        <v>88.8</v>
      </c>
      <c r="D183" s="8">
        <v>85.1</v>
      </c>
      <c r="E183" s="8">
        <v>83.7</v>
      </c>
      <c r="F183" s="8">
        <v>86.3</v>
      </c>
      <c r="G183" s="8">
        <v>46.9</v>
      </c>
      <c r="H183" s="8">
        <v>66.8</v>
      </c>
      <c r="I183" s="8">
        <v>85.5</v>
      </c>
      <c r="J183" s="8">
        <v>83.9</v>
      </c>
      <c r="K183" s="8">
        <v>71.099999999999994</v>
      </c>
      <c r="L183" s="8">
        <v>87.3</v>
      </c>
      <c r="M183" s="8">
        <v>74.400000000000006</v>
      </c>
      <c r="N183" s="8">
        <v>80.2</v>
      </c>
      <c r="O183" s="8">
        <v>83.9</v>
      </c>
      <c r="P183" s="8">
        <v>87.6</v>
      </c>
      <c r="Q183" s="8">
        <v>90</v>
      </c>
      <c r="R183" s="8">
        <v>71.099999999999994</v>
      </c>
      <c r="S183" s="8">
        <v>92.9</v>
      </c>
      <c r="T183" s="8">
        <v>85.2</v>
      </c>
      <c r="U183" s="8">
        <v>89.1</v>
      </c>
      <c r="V183" s="8">
        <v>87</v>
      </c>
      <c r="W183" s="8">
        <v>76.2</v>
      </c>
      <c r="X183" s="8">
        <v>89.1</v>
      </c>
      <c r="Y183" s="8">
        <v>90.9</v>
      </c>
      <c r="Z183" s="8">
        <v>93.3</v>
      </c>
      <c r="AA183" s="8">
        <v>82.11343022070281</v>
      </c>
      <c r="AB183" s="8">
        <v>85.468172930697378</v>
      </c>
    </row>
    <row r="184" spans="1:28" x14ac:dyDescent="0.25">
      <c r="A184" t="s">
        <v>1415</v>
      </c>
      <c r="B184" s="8">
        <v>14.1</v>
      </c>
      <c r="C184" s="8">
        <v>11.2</v>
      </c>
      <c r="D184" s="8">
        <v>14.9</v>
      </c>
      <c r="E184" s="8">
        <v>16.3</v>
      </c>
      <c r="F184" s="8">
        <v>13.7</v>
      </c>
      <c r="G184" s="8">
        <v>53.1</v>
      </c>
      <c r="H184" s="8">
        <v>33.200000000000003</v>
      </c>
      <c r="I184" s="8">
        <v>14.5</v>
      </c>
      <c r="J184" s="8">
        <v>16.100000000000001</v>
      </c>
      <c r="K184" s="8">
        <v>28.9</v>
      </c>
      <c r="L184" s="8">
        <v>12.7</v>
      </c>
      <c r="M184" s="8">
        <v>25.6</v>
      </c>
      <c r="N184" s="8">
        <v>19.8</v>
      </c>
      <c r="O184" s="8">
        <v>16.100000000000001</v>
      </c>
      <c r="P184" s="8">
        <v>12.4</v>
      </c>
      <c r="Q184" s="8">
        <v>10</v>
      </c>
      <c r="R184" s="8">
        <v>28.9</v>
      </c>
      <c r="S184" s="8">
        <v>7.1</v>
      </c>
      <c r="T184" s="8">
        <v>14.8</v>
      </c>
      <c r="U184" s="8">
        <v>10.9</v>
      </c>
      <c r="V184" s="8">
        <v>13</v>
      </c>
      <c r="W184" s="8">
        <v>23.8</v>
      </c>
      <c r="X184" s="8">
        <v>10.9</v>
      </c>
      <c r="Y184" s="8">
        <v>9.1</v>
      </c>
      <c r="Z184" s="8">
        <v>6.7</v>
      </c>
      <c r="AA184" s="8">
        <v>17.886569779297186</v>
      </c>
      <c r="AB184" s="8">
        <v>14.531827069302629</v>
      </c>
    </row>
    <row r="185" spans="1:28" x14ac:dyDescent="0.25">
      <c r="A185" t="s">
        <v>1416</v>
      </c>
      <c r="B185" s="8" t="s">
        <v>1144</v>
      </c>
      <c r="C185" s="8" t="s">
        <v>1144</v>
      </c>
      <c r="D185" s="8" t="s">
        <v>1144</v>
      </c>
      <c r="E185" s="8" t="s">
        <v>1144</v>
      </c>
      <c r="F185" s="8" t="s">
        <v>1144</v>
      </c>
      <c r="G185" s="8" t="s">
        <v>1144</v>
      </c>
      <c r="H185" s="8" t="s">
        <v>1144</v>
      </c>
      <c r="I185" s="8" t="s">
        <v>1144</v>
      </c>
      <c r="J185" s="8" t="s">
        <v>1144</v>
      </c>
      <c r="K185" s="8" t="s">
        <v>1144</v>
      </c>
      <c r="L185" s="8" t="s">
        <v>1144</v>
      </c>
      <c r="M185" s="8" t="s">
        <v>1144</v>
      </c>
      <c r="N185" s="8" t="s">
        <v>1144</v>
      </c>
      <c r="O185" s="8" t="s">
        <v>1144</v>
      </c>
      <c r="P185" s="8" t="s">
        <v>1144</v>
      </c>
      <c r="Q185" s="8" t="s">
        <v>1144</v>
      </c>
      <c r="R185" s="8" t="s">
        <v>1144</v>
      </c>
      <c r="S185" s="8" t="s">
        <v>1144</v>
      </c>
      <c r="T185" s="8" t="s">
        <v>1144</v>
      </c>
      <c r="U185" s="8" t="s">
        <v>1144</v>
      </c>
      <c r="V185" s="8" t="s">
        <v>1144</v>
      </c>
      <c r="W185" s="8" t="s">
        <v>1144</v>
      </c>
      <c r="X185" s="8" t="s">
        <v>1144</v>
      </c>
      <c r="Y185" s="8" t="s">
        <v>1144</v>
      </c>
      <c r="Z185" s="8" t="s">
        <v>1144</v>
      </c>
      <c r="AA185" s="8" t="s">
        <v>1144</v>
      </c>
      <c r="AB185" s="8" t="s">
        <v>1144</v>
      </c>
    </row>
    <row r="186" spans="1:28" x14ac:dyDescent="0.25">
      <c r="A186" t="s">
        <v>1417</v>
      </c>
      <c r="B186" s="8" t="s">
        <v>1144</v>
      </c>
      <c r="C186" s="8" t="s">
        <v>1144</v>
      </c>
      <c r="D186" s="8" t="s">
        <v>1144</v>
      </c>
      <c r="E186" s="8" t="s">
        <v>1144</v>
      </c>
      <c r="F186" s="8" t="s">
        <v>1144</v>
      </c>
      <c r="G186" s="8" t="s">
        <v>1144</v>
      </c>
      <c r="H186" s="8" t="s">
        <v>1144</v>
      </c>
      <c r="I186" s="8" t="s">
        <v>1144</v>
      </c>
      <c r="J186" s="8" t="s">
        <v>1144</v>
      </c>
      <c r="K186" s="8" t="s">
        <v>1144</v>
      </c>
      <c r="L186" s="8" t="s">
        <v>1144</v>
      </c>
      <c r="M186" s="8" t="s">
        <v>1144</v>
      </c>
      <c r="N186" s="8" t="s">
        <v>1144</v>
      </c>
      <c r="O186" s="8" t="s">
        <v>1144</v>
      </c>
      <c r="P186" s="8" t="s">
        <v>1144</v>
      </c>
      <c r="Q186" s="8" t="s">
        <v>1144</v>
      </c>
      <c r="R186" s="8" t="s">
        <v>1144</v>
      </c>
      <c r="S186" s="8" t="s">
        <v>1144</v>
      </c>
      <c r="T186" s="8" t="s">
        <v>1144</v>
      </c>
      <c r="U186" s="8" t="s">
        <v>1144</v>
      </c>
      <c r="V186" s="8" t="s">
        <v>1144</v>
      </c>
      <c r="W186" s="8" t="s">
        <v>1144</v>
      </c>
      <c r="X186" s="8" t="s">
        <v>1144</v>
      </c>
      <c r="Y186" s="8" t="s">
        <v>1144</v>
      </c>
      <c r="Z186" s="8" t="s">
        <v>1144</v>
      </c>
      <c r="AA186" s="8" t="s">
        <v>1144</v>
      </c>
      <c r="AB186" s="8" t="s">
        <v>1144</v>
      </c>
    </row>
    <row r="187" spans="1:28" x14ac:dyDescent="0.25">
      <c r="A187" t="s">
        <v>1418</v>
      </c>
      <c r="B187" s="8">
        <v>1030701</v>
      </c>
      <c r="C187" s="8">
        <v>9491</v>
      </c>
      <c r="D187" s="8">
        <v>735475</v>
      </c>
      <c r="E187" s="8">
        <v>19928</v>
      </c>
      <c r="F187" s="8">
        <v>17618</v>
      </c>
      <c r="G187" s="8">
        <v>454</v>
      </c>
      <c r="H187" s="8">
        <v>766</v>
      </c>
      <c r="I187" s="8">
        <v>6174</v>
      </c>
      <c r="J187" s="8">
        <v>2102</v>
      </c>
      <c r="K187" s="8">
        <v>1835</v>
      </c>
      <c r="L187" s="8">
        <v>19586</v>
      </c>
      <c r="M187" s="8">
        <v>2065</v>
      </c>
      <c r="N187" s="8">
        <v>17464</v>
      </c>
      <c r="O187" s="8">
        <v>2016</v>
      </c>
      <c r="P187" s="8">
        <v>1752</v>
      </c>
      <c r="Q187" s="8">
        <v>169015</v>
      </c>
      <c r="R187" s="8">
        <v>3158</v>
      </c>
      <c r="S187" s="8">
        <v>21802</v>
      </c>
      <c r="T187" s="8">
        <v>6256</v>
      </c>
      <c r="U187" s="8">
        <v>107364</v>
      </c>
      <c r="V187" s="8">
        <v>219187</v>
      </c>
      <c r="W187" s="8">
        <v>7379</v>
      </c>
      <c r="X187" s="8">
        <v>69109</v>
      </c>
      <c r="Y187" s="8">
        <v>93769</v>
      </c>
      <c r="Z187" s="8">
        <v>35905</v>
      </c>
      <c r="AA187" s="8">
        <v>326180</v>
      </c>
      <c r="AB187" s="8">
        <v>39341</v>
      </c>
    </row>
    <row r="188" spans="1:28" x14ac:dyDescent="0.25">
      <c r="A188" t="s">
        <v>1419</v>
      </c>
      <c r="B188" s="8">
        <v>54.8</v>
      </c>
      <c r="C188" s="8">
        <v>60.7</v>
      </c>
      <c r="D188" s="8">
        <v>52.3</v>
      </c>
      <c r="E188" s="8">
        <v>69.2</v>
      </c>
      <c r="F188" s="8">
        <v>70.3</v>
      </c>
      <c r="G188" s="8">
        <v>55.9</v>
      </c>
      <c r="H188" s="8">
        <v>69.8</v>
      </c>
      <c r="I188" s="8">
        <v>75.3</v>
      </c>
      <c r="J188" s="8">
        <v>80.400000000000006</v>
      </c>
      <c r="K188" s="8">
        <v>68.3</v>
      </c>
      <c r="L188" s="8">
        <v>68.7</v>
      </c>
      <c r="M188" s="8">
        <v>65.5</v>
      </c>
      <c r="N188" s="8">
        <v>69</v>
      </c>
      <c r="O188" s="8">
        <v>67.2</v>
      </c>
      <c r="P188" s="8">
        <v>84.5</v>
      </c>
      <c r="Q188" s="8">
        <v>56.8</v>
      </c>
      <c r="R188" s="8">
        <v>73.099999999999994</v>
      </c>
      <c r="S188" s="8">
        <v>55.5</v>
      </c>
      <c r="T188" s="8">
        <v>67.599999999999994</v>
      </c>
      <c r="U188" s="8">
        <v>61.6</v>
      </c>
      <c r="V188" s="8">
        <v>52.1</v>
      </c>
      <c r="W188" s="8">
        <v>67</v>
      </c>
      <c r="X188" s="8">
        <v>54.6</v>
      </c>
      <c r="Y188" s="8">
        <v>46.4</v>
      </c>
      <c r="Z188" s="8">
        <v>56.8</v>
      </c>
      <c r="AA188" s="8">
        <v>48.161444601140474</v>
      </c>
      <c r="AB188" s="8">
        <v>81.787448209247344</v>
      </c>
    </row>
    <row r="189" spans="1:28" x14ac:dyDescent="0.25">
      <c r="A189" t="s">
        <v>1420</v>
      </c>
      <c r="B189" s="8">
        <v>45.2</v>
      </c>
      <c r="C189" s="8">
        <v>39.299999999999997</v>
      </c>
      <c r="D189" s="8">
        <v>47.7</v>
      </c>
      <c r="E189" s="8">
        <v>30.8</v>
      </c>
      <c r="F189" s="8">
        <v>29.7</v>
      </c>
      <c r="G189" s="8">
        <v>44.1</v>
      </c>
      <c r="H189" s="8">
        <v>30.2</v>
      </c>
      <c r="I189" s="8">
        <v>24.7</v>
      </c>
      <c r="J189" s="8">
        <v>19.600000000000001</v>
      </c>
      <c r="K189" s="8">
        <v>31.7</v>
      </c>
      <c r="L189" s="8">
        <v>31.3</v>
      </c>
      <c r="M189" s="8">
        <v>34.5</v>
      </c>
      <c r="N189" s="8">
        <v>31</v>
      </c>
      <c r="O189" s="8">
        <v>32.799999999999997</v>
      </c>
      <c r="P189" s="8">
        <v>15.5</v>
      </c>
      <c r="Q189" s="8">
        <v>43.2</v>
      </c>
      <c r="R189" s="8">
        <v>26.9</v>
      </c>
      <c r="S189" s="8">
        <v>44.5</v>
      </c>
      <c r="T189" s="8">
        <v>32.4</v>
      </c>
      <c r="U189" s="8">
        <v>38.4</v>
      </c>
      <c r="V189" s="8">
        <v>47.9</v>
      </c>
      <c r="W189" s="8">
        <v>33</v>
      </c>
      <c r="X189" s="8">
        <v>45.4</v>
      </c>
      <c r="Y189" s="8">
        <v>53.6</v>
      </c>
      <c r="Z189" s="8">
        <v>43.2</v>
      </c>
      <c r="AA189" s="8">
        <v>51.838555398859526</v>
      </c>
      <c r="AB189" s="8">
        <v>18.212551790752649</v>
      </c>
    </row>
    <row r="190" spans="1:28" x14ac:dyDescent="0.25">
      <c r="A190" t="s">
        <v>1421</v>
      </c>
      <c r="B190" s="8">
        <v>564787</v>
      </c>
      <c r="C190" s="8">
        <v>5759</v>
      </c>
      <c r="D190" s="8">
        <v>384329</v>
      </c>
      <c r="E190" s="8">
        <v>13784</v>
      </c>
      <c r="F190" s="8">
        <v>12384</v>
      </c>
      <c r="G190" s="8">
        <v>254</v>
      </c>
      <c r="H190" s="8">
        <v>535</v>
      </c>
      <c r="I190" s="8">
        <v>4649</v>
      </c>
      <c r="J190" s="8">
        <v>1691</v>
      </c>
      <c r="K190" s="8">
        <v>1253</v>
      </c>
      <c r="L190" s="8">
        <v>13446</v>
      </c>
      <c r="M190" s="8">
        <v>1353</v>
      </c>
      <c r="N190" s="8">
        <v>12058</v>
      </c>
      <c r="O190" s="8">
        <v>1355</v>
      </c>
      <c r="P190" s="8">
        <v>1480</v>
      </c>
      <c r="Q190" s="8">
        <v>96055</v>
      </c>
      <c r="R190" s="8">
        <v>2309</v>
      </c>
      <c r="S190" s="8">
        <v>12093</v>
      </c>
      <c r="T190" s="8">
        <v>4229</v>
      </c>
      <c r="U190" s="8">
        <v>66128</v>
      </c>
      <c r="V190" s="8">
        <v>114186</v>
      </c>
      <c r="W190" s="8">
        <v>4945</v>
      </c>
      <c r="X190" s="8">
        <v>37748</v>
      </c>
      <c r="Y190" s="8">
        <v>43483</v>
      </c>
      <c r="Z190" s="8">
        <v>20396</v>
      </c>
      <c r="AA190" s="8">
        <v>157093</v>
      </c>
      <c r="AB190" s="8">
        <v>32176</v>
      </c>
    </row>
    <row r="191" spans="1:28" x14ac:dyDescent="0.25">
      <c r="A191" t="s">
        <v>1422</v>
      </c>
      <c r="B191" s="8">
        <v>69.3</v>
      </c>
      <c r="C191" s="8">
        <v>60</v>
      </c>
      <c r="D191" s="8">
        <v>71.900000000000006</v>
      </c>
      <c r="E191" s="8">
        <v>63</v>
      </c>
      <c r="F191" s="8">
        <v>58.6</v>
      </c>
      <c r="G191" s="8">
        <v>28</v>
      </c>
      <c r="H191" s="8">
        <v>32</v>
      </c>
      <c r="I191" s="8">
        <v>57.5</v>
      </c>
      <c r="J191" s="8">
        <v>42.9</v>
      </c>
      <c r="K191" s="8">
        <v>62.4</v>
      </c>
      <c r="L191" s="8">
        <v>64.599999999999994</v>
      </c>
      <c r="M191" s="8">
        <v>37.5</v>
      </c>
      <c r="N191" s="8">
        <v>52.7</v>
      </c>
      <c r="O191" s="8">
        <v>50</v>
      </c>
      <c r="P191" s="8">
        <v>65.599999999999994</v>
      </c>
      <c r="Q191" s="8">
        <v>68.599999999999994</v>
      </c>
      <c r="R191" s="8">
        <v>47.5</v>
      </c>
      <c r="S191" s="8">
        <v>60.8</v>
      </c>
      <c r="T191" s="8">
        <v>48.9</v>
      </c>
      <c r="U191" s="8">
        <v>72.8</v>
      </c>
      <c r="V191" s="8">
        <v>72.099999999999994</v>
      </c>
      <c r="W191" s="8">
        <v>55.1</v>
      </c>
      <c r="X191" s="8">
        <v>78.599999999999994</v>
      </c>
      <c r="Y191" s="8">
        <v>67.900000000000006</v>
      </c>
      <c r="Z191" s="8">
        <v>71.400000000000006</v>
      </c>
      <c r="AA191" s="8">
        <v>70.867575257968213</v>
      </c>
      <c r="AB191" s="8">
        <v>67.935728493286916</v>
      </c>
    </row>
    <row r="192" spans="1:28" x14ac:dyDescent="0.25">
      <c r="A192" t="s">
        <v>1423</v>
      </c>
      <c r="B192" s="8">
        <v>30.7</v>
      </c>
      <c r="C192" s="8">
        <v>40</v>
      </c>
      <c r="D192" s="8">
        <v>28.1</v>
      </c>
      <c r="E192" s="8">
        <v>37</v>
      </c>
      <c r="F192" s="8">
        <v>41.4</v>
      </c>
      <c r="G192" s="8">
        <v>72</v>
      </c>
      <c r="H192" s="8">
        <v>68</v>
      </c>
      <c r="I192" s="8">
        <v>42.5</v>
      </c>
      <c r="J192" s="8">
        <v>57.1</v>
      </c>
      <c r="K192" s="8">
        <v>37.6</v>
      </c>
      <c r="L192" s="8">
        <v>35.4</v>
      </c>
      <c r="M192" s="8">
        <v>62.5</v>
      </c>
      <c r="N192" s="8">
        <v>47.3</v>
      </c>
      <c r="O192" s="8">
        <v>50</v>
      </c>
      <c r="P192" s="8">
        <v>34.4</v>
      </c>
      <c r="Q192" s="8">
        <v>31.4</v>
      </c>
      <c r="R192" s="8">
        <v>52.5</v>
      </c>
      <c r="S192" s="8">
        <v>39.200000000000003</v>
      </c>
      <c r="T192" s="8">
        <v>51.1</v>
      </c>
      <c r="U192" s="8">
        <v>27.2</v>
      </c>
      <c r="V192" s="8">
        <v>27.9</v>
      </c>
      <c r="W192" s="8">
        <v>44.9</v>
      </c>
      <c r="X192" s="8">
        <v>21.4</v>
      </c>
      <c r="Y192" s="8">
        <v>32.1</v>
      </c>
      <c r="Z192" s="8">
        <v>28.6</v>
      </c>
      <c r="AA192" s="8">
        <v>29.132424742031791</v>
      </c>
      <c r="AB192" s="8">
        <v>32.064271506713077</v>
      </c>
    </row>
    <row r="193" spans="1:28" x14ac:dyDescent="0.25">
      <c r="A193" t="s">
        <v>1424</v>
      </c>
      <c r="B193" s="8">
        <v>1030701</v>
      </c>
      <c r="C193" s="8">
        <v>9491</v>
      </c>
      <c r="D193" s="8">
        <v>735475</v>
      </c>
      <c r="E193" s="8">
        <v>19928</v>
      </c>
      <c r="F193" s="8">
        <v>17618</v>
      </c>
      <c r="G193" s="8">
        <v>454</v>
      </c>
      <c r="H193" s="8">
        <v>766</v>
      </c>
      <c r="I193" s="8">
        <v>6174</v>
      </c>
      <c r="J193" s="8">
        <v>2102</v>
      </c>
      <c r="K193" s="8">
        <v>1835</v>
      </c>
      <c r="L193" s="8">
        <v>19586</v>
      </c>
      <c r="M193" s="8">
        <v>2065</v>
      </c>
      <c r="N193" s="8">
        <v>17464</v>
      </c>
      <c r="O193" s="8">
        <v>2016</v>
      </c>
      <c r="P193" s="8">
        <v>1752</v>
      </c>
      <c r="Q193" s="8">
        <v>169015</v>
      </c>
      <c r="R193" s="8">
        <v>3158</v>
      </c>
      <c r="S193" s="8">
        <v>21802</v>
      </c>
      <c r="T193" s="8">
        <v>6256</v>
      </c>
      <c r="U193" s="8">
        <v>107364</v>
      </c>
      <c r="V193" s="8">
        <v>219187</v>
      </c>
      <c r="W193" s="8">
        <v>7379</v>
      </c>
      <c r="X193" s="8">
        <v>69109</v>
      </c>
      <c r="Y193" s="8">
        <v>93769</v>
      </c>
      <c r="Z193" s="8">
        <v>35905</v>
      </c>
      <c r="AA193" s="8">
        <v>326180</v>
      </c>
      <c r="AB193" s="8">
        <v>39341</v>
      </c>
    </row>
    <row r="194" spans="1:28" x14ac:dyDescent="0.25">
      <c r="A194" t="s">
        <v>1425</v>
      </c>
      <c r="B194" s="8">
        <v>95.7</v>
      </c>
      <c r="C194" s="8">
        <v>96.8</v>
      </c>
      <c r="D194" s="8">
        <v>95.6</v>
      </c>
      <c r="E194" s="8">
        <v>98.3</v>
      </c>
      <c r="F194" s="8">
        <v>96.5</v>
      </c>
      <c r="G194" s="8">
        <v>95.6</v>
      </c>
      <c r="H194" s="8">
        <v>99.9</v>
      </c>
      <c r="I194" s="8">
        <v>96.4</v>
      </c>
      <c r="J194" s="8">
        <v>96.3</v>
      </c>
      <c r="K194" s="8">
        <v>99.8</v>
      </c>
      <c r="L194" s="8">
        <v>97.4</v>
      </c>
      <c r="M194" s="8">
        <v>93.5</v>
      </c>
      <c r="N194" s="8">
        <v>97.7</v>
      </c>
      <c r="O194" s="8">
        <v>92.7</v>
      </c>
      <c r="P194" s="8">
        <v>100</v>
      </c>
      <c r="Q194" s="8">
        <v>95.3</v>
      </c>
      <c r="R194" s="8">
        <v>98.4</v>
      </c>
      <c r="S194" s="8">
        <v>96.1</v>
      </c>
      <c r="T194" s="8">
        <v>98.6</v>
      </c>
      <c r="U194" s="8">
        <v>98.4</v>
      </c>
      <c r="V194" s="8">
        <v>95.4</v>
      </c>
      <c r="W194" s="8">
        <v>96.1</v>
      </c>
      <c r="X194" s="8">
        <v>93.9</v>
      </c>
      <c r="Y194" s="8">
        <v>94.6</v>
      </c>
      <c r="Z194" s="8">
        <v>95.6</v>
      </c>
      <c r="AA194" s="8">
        <v>95.090747440063765</v>
      </c>
      <c r="AB194" s="8">
        <v>96.766731908187381</v>
      </c>
    </row>
    <row r="195" spans="1:28" x14ac:dyDescent="0.25">
      <c r="A195" t="s">
        <v>1426</v>
      </c>
      <c r="B195" s="8">
        <v>3.1</v>
      </c>
      <c r="C195" s="8">
        <v>2.2000000000000002</v>
      </c>
      <c r="D195" s="8">
        <v>3.2</v>
      </c>
      <c r="E195" s="8">
        <v>1.5</v>
      </c>
      <c r="F195" s="8">
        <v>3.1</v>
      </c>
      <c r="G195" s="8">
        <v>2.9</v>
      </c>
      <c r="H195" s="8">
        <v>0.1</v>
      </c>
      <c r="I195" s="8">
        <v>2.4</v>
      </c>
      <c r="J195" s="8">
        <v>2.1</v>
      </c>
      <c r="K195" s="8">
        <v>0</v>
      </c>
      <c r="L195" s="8">
        <v>2</v>
      </c>
      <c r="M195" s="8">
        <v>6.2</v>
      </c>
      <c r="N195" s="8">
        <v>1.8</v>
      </c>
      <c r="O195" s="8">
        <v>6.3</v>
      </c>
      <c r="P195" s="8">
        <v>0</v>
      </c>
      <c r="Q195" s="8">
        <v>3.3</v>
      </c>
      <c r="R195" s="8">
        <v>0.5</v>
      </c>
      <c r="S195" s="8">
        <v>2.2000000000000002</v>
      </c>
      <c r="T195" s="8">
        <v>1.2</v>
      </c>
      <c r="U195" s="8">
        <v>1.3</v>
      </c>
      <c r="V195" s="8">
        <v>3.3</v>
      </c>
      <c r="W195" s="8">
        <v>2.2999999999999998</v>
      </c>
      <c r="X195" s="8">
        <v>4.5999999999999996</v>
      </c>
      <c r="Y195" s="8">
        <v>3.8</v>
      </c>
      <c r="Z195" s="8">
        <v>2.9</v>
      </c>
      <c r="AA195" s="8">
        <v>3.4845790667729473</v>
      </c>
      <c r="AB195" s="8">
        <v>2.5545868178236444</v>
      </c>
    </row>
    <row r="196" spans="1:28" x14ac:dyDescent="0.25">
      <c r="A196" t="s">
        <v>1427</v>
      </c>
      <c r="B196" s="8">
        <v>1.2</v>
      </c>
      <c r="C196" s="8">
        <v>1</v>
      </c>
      <c r="D196" s="8">
        <v>1.2</v>
      </c>
      <c r="E196" s="8">
        <v>0.2</v>
      </c>
      <c r="F196" s="8">
        <v>0.4</v>
      </c>
      <c r="G196" s="8">
        <v>1.5</v>
      </c>
      <c r="H196" s="8">
        <v>0</v>
      </c>
      <c r="I196" s="8">
        <v>1.2</v>
      </c>
      <c r="J196" s="8">
        <v>1.6</v>
      </c>
      <c r="K196" s="8">
        <v>0.2</v>
      </c>
      <c r="L196" s="8">
        <v>0.6</v>
      </c>
      <c r="M196" s="8">
        <v>0.3</v>
      </c>
      <c r="N196" s="8">
        <v>0.5</v>
      </c>
      <c r="O196" s="8">
        <v>0.9</v>
      </c>
      <c r="P196" s="8">
        <v>0</v>
      </c>
      <c r="Q196" s="8">
        <v>1.4</v>
      </c>
      <c r="R196" s="8">
        <v>1</v>
      </c>
      <c r="S196" s="8">
        <v>1.7</v>
      </c>
      <c r="T196" s="8">
        <v>0.1</v>
      </c>
      <c r="U196" s="8">
        <v>0.3</v>
      </c>
      <c r="V196" s="8">
        <v>1.2</v>
      </c>
      <c r="W196" s="8">
        <v>1.6</v>
      </c>
      <c r="X196" s="8">
        <v>1.5</v>
      </c>
      <c r="Y196" s="8">
        <v>1.6</v>
      </c>
      <c r="Z196" s="8">
        <v>1.5</v>
      </c>
      <c r="AA196" s="8">
        <v>1.4246734931632841</v>
      </c>
      <c r="AB196" s="8">
        <v>0.67868127398896827</v>
      </c>
    </row>
    <row r="197" spans="1:28" x14ac:dyDescent="0.25">
      <c r="A197" t="s">
        <v>1428</v>
      </c>
      <c r="B197" s="8">
        <v>1200517</v>
      </c>
      <c r="C197" s="8">
        <v>10683</v>
      </c>
      <c r="D197" s="8">
        <v>864164</v>
      </c>
      <c r="E197" s="8">
        <v>23810</v>
      </c>
      <c r="F197" s="8">
        <v>20425</v>
      </c>
      <c r="G197" s="8">
        <v>969</v>
      </c>
      <c r="H197" s="8">
        <v>1146</v>
      </c>
      <c r="I197" s="8">
        <v>7223</v>
      </c>
      <c r="J197" s="8">
        <v>2505</v>
      </c>
      <c r="K197" s="8">
        <v>2581</v>
      </c>
      <c r="L197" s="8">
        <v>22427</v>
      </c>
      <c r="M197" s="8">
        <v>2775</v>
      </c>
      <c r="N197" s="8">
        <v>21786</v>
      </c>
      <c r="O197" s="8">
        <v>2403</v>
      </c>
      <c r="P197" s="8">
        <v>2001</v>
      </c>
      <c r="Q197" s="8">
        <v>187716</v>
      </c>
      <c r="R197" s="8">
        <v>4444</v>
      </c>
      <c r="S197" s="8">
        <v>23459</v>
      </c>
      <c r="T197" s="8">
        <v>7346</v>
      </c>
      <c r="U197" s="8">
        <v>120516</v>
      </c>
      <c r="V197" s="8">
        <v>251862</v>
      </c>
      <c r="W197" s="8">
        <v>9684</v>
      </c>
      <c r="X197" s="8">
        <v>77525</v>
      </c>
      <c r="Y197" s="8">
        <v>103210</v>
      </c>
      <c r="Z197" s="8">
        <v>38476</v>
      </c>
      <c r="AA197" s="8">
        <v>397231</v>
      </c>
      <c r="AB197" s="8">
        <v>46030</v>
      </c>
    </row>
    <row r="198" spans="1:28" x14ac:dyDescent="0.25">
      <c r="A198" t="s">
        <v>1429</v>
      </c>
      <c r="B198" s="8">
        <v>2.9</v>
      </c>
      <c r="C198" s="8">
        <v>0.7</v>
      </c>
      <c r="D198" s="8">
        <v>2.8</v>
      </c>
      <c r="E198" s="8">
        <v>1.3</v>
      </c>
      <c r="F198" s="8">
        <v>1.5</v>
      </c>
      <c r="G198" s="8">
        <v>6.4</v>
      </c>
      <c r="H198" s="8">
        <v>0.7</v>
      </c>
      <c r="I198" s="8">
        <v>2</v>
      </c>
      <c r="J198" s="8">
        <v>0.9</v>
      </c>
      <c r="K198" s="8">
        <v>2.1</v>
      </c>
      <c r="L198" s="8">
        <v>1.2</v>
      </c>
      <c r="M198" s="8">
        <v>2.6</v>
      </c>
      <c r="N198" s="8">
        <v>1.4</v>
      </c>
      <c r="O198" s="8">
        <v>2</v>
      </c>
      <c r="P198" s="8">
        <v>1.1000000000000001</v>
      </c>
      <c r="Q198" s="8">
        <v>3.7</v>
      </c>
      <c r="R198" s="8">
        <v>1.5</v>
      </c>
      <c r="S198" s="8">
        <v>4.4000000000000004</v>
      </c>
      <c r="T198" s="8">
        <v>1.9</v>
      </c>
      <c r="U198" s="8">
        <v>0.8</v>
      </c>
      <c r="V198" s="8">
        <v>2.9</v>
      </c>
      <c r="W198" s="8">
        <v>2.7</v>
      </c>
      <c r="X198" s="8">
        <v>1.1000000000000001</v>
      </c>
      <c r="Y198" s="8">
        <v>5.2</v>
      </c>
      <c r="Z198" s="8">
        <v>3.4</v>
      </c>
      <c r="AA198" s="8">
        <v>3.7738746472455573</v>
      </c>
      <c r="AB198" s="8">
        <v>0.6235064088637845</v>
      </c>
    </row>
    <row r="199" spans="1:28" x14ac:dyDescent="0.25">
      <c r="A199" t="s">
        <v>1430</v>
      </c>
      <c r="B199" s="8">
        <v>3.4</v>
      </c>
      <c r="C199" s="8">
        <v>1.8</v>
      </c>
      <c r="D199" s="8">
        <v>3.3</v>
      </c>
      <c r="E199" s="8">
        <v>1.6</v>
      </c>
      <c r="F199" s="8">
        <v>1.9</v>
      </c>
      <c r="G199" s="8">
        <v>3.1</v>
      </c>
      <c r="H199" s="8">
        <v>3.4</v>
      </c>
      <c r="I199" s="8">
        <v>2</v>
      </c>
      <c r="J199" s="8">
        <v>4</v>
      </c>
      <c r="K199" s="8">
        <v>4.8</v>
      </c>
      <c r="L199" s="8">
        <v>2</v>
      </c>
      <c r="M199" s="8">
        <v>4.5999999999999996</v>
      </c>
      <c r="N199" s="8">
        <v>1.5</v>
      </c>
      <c r="O199" s="8">
        <v>3.7</v>
      </c>
      <c r="P199" s="8">
        <v>2.1</v>
      </c>
      <c r="Q199" s="8">
        <v>4.9000000000000004</v>
      </c>
      <c r="R199" s="8">
        <v>4.2</v>
      </c>
      <c r="S199" s="8">
        <v>2.2000000000000002</v>
      </c>
      <c r="T199" s="8">
        <v>5.7</v>
      </c>
      <c r="U199" s="8">
        <v>2.1</v>
      </c>
      <c r="V199" s="8">
        <v>3.2</v>
      </c>
      <c r="W199" s="8">
        <v>2.4</v>
      </c>
      <c r="X199" s="8">
        <v>2</v>
      </c>
      <c r="Y199" s="8">
        <v>7</v>
      </c>
      <c r="Z199" s="8">
        <v>3.6</v>
      </c>
      <c r="AA199" s="8">
        <v>3.8833827168574455</v>
      </c>
      <c r="AB199" s="8">
        <v>1.277427764501412</v>
      </c>
    </row>
    <row r="200" spans="1:28" x14ac:dyDescent="0.25">
      <c r="A200" t="s">
        <v>1431</v>
      </c>
      <c r="B200" s="8">
        <v>10.9</v>
      </c>
      <c r="C200" s="8">
        <v>7</v>
      </c>
      <c r="D200" s="8">
        <v>11.6</v>
      </c>
      <c r="E200" s="8">
        <v>6.7</v>
      </c>
      <c r="F200" s="8">
        <v>5.6</v>
      </c>
      <c r="G200" s="8">
        <v>15.3</v>
      </c>
      <c r="H200" s="8">
        <v>13</v>
      </c>
      <c r="I200" s="8">
        <v>8.9</v>
      </c>
      <c r="J200" s="8">
        <v>2.7</v>
      </c>
      <c r="K200" s="8">
        <v>11</v>
      </c>
      <c r="L200" s="8">
        <v>3.4</v>
      </c>
      <c r="M200" s="8">
        <v>13.3</v>
      </c>
      <c r="N200" s="8">
        <v>5.9</v>
      </c>
      <c r="O200" s="8">
        <v>6.1</v>
      </c>
      <c r="P200" s="8">
        <v>7.2</v>
      </c>
      <c r="Q200" s="8">
        <v>10.7</v>
      </c>
      <c r="R200" s="8">
        <v>5.8</v>
      </c>
      <c r="S200" s="8">
        <v>9.4</v>
      </c>
      <c r="T200" s="8">
        <v>6.8</v>
      </c>
      <c r="U200" s="8">
        <v>8.5</v>
      </c>
      <c r="V200" s="8">
        <v>10.4</v>
      </c>
      <c r="W200" s="8">
        <v>9.5</v>
      </c>
      <c r="X200" s="8">
        <v>6.9</v>
      </c>
      <c r="Y200" s="8">
        <v>13.7</v>
      </c>
      <c r="Z200" s="8">
        <v>10.5</v>
      </c>
      <c r="AA200" s="8">
        <v>14.345053633779841</v>
      </c>
      <c r="AB200" s="8">
        <v>4.0364979361286117</v>
      </c>
    </row>
    <row r="201" spans="1:28" x14ac:dyDescent="0.25">
      <c r="A201" t="s">
        <v>1432</v>
      </c>
      <c r="B201" s="8">
        <v>18.5</v>
      </c>
      <c r="C201" s="8">
        <v>18.2</v>
      </c>
      <c r="D201" s="8">
        <v>19</v>
      </c>
      <c r="E201" s="8">
        <v>17.8</v>
      </c>
      <c r="F201" s="8">
        <v>16.399999999999999</v>
      </c>
      <c r="G201" s="8">
        <v>33.6</v>
      </c>
      <c r="H201" s="8">
        <v>16.3</v>
      </c>
      <c r="I201" s="8">
        <v>17.5</v>
      </c>
      <c r="J201" s="8">
        <v>13.8</v>
      </c>
      <c r="K201" s="8">
        <v>19.8</v>
      </c>
      <c r="L201" s="8">
        <v>17.7</v>
      </c>
      <c r="M201" s="8">
        <v>34.9</v>
      </c>
      <c r="N201" s="8">
        <v>17.8</v>
      </c>
      <c r="O201" s="8">
        <v>23.2</v>
      </c>
      <c r="P201" s="8">
        <v>13.6</v>
      </c>
      <c r="Q201" s="8">
        <v>16.600000000000001</v>
      </c>
      <c r="R201" s="8">
        <v>14.8</v>
      </c>
      <c r="S201" s="8">
        <v>18.600000000000001</v>
      </c>
      <c r="T201" s="8">
        <v>16.600000000000001</v>
      </c>
      <c r="U201" s="8">
        <v>16</v>
      </c>
      <c r="V201" s="8">
        <v>18.899999999999999</v>
      </c>
      <c r="W201" s="8">
        <v>26.7</v>
      </c>
      <c r="X201" s="8">
        <v>15.4</v>
      </c>
      <c r="Y201" s="8">
        <v>18.5</v>
      </c>
      <c r="Z201" s="8">
        <v>15.7</v>
      </c>
      <c r="AA201" s="8">
        <v>20.595069367697889</v>
      </c>
      <c r="AB201" s="8">
        <v>13.006734738214208</v>
      </c>
    </row>
    <row r="202" spans="1:28" x14ac:dyDescent="0.25">
      <c r="A202" t="s">
        <v>1433</v>
      </c>
      <c r="B202" s="8">
        <v>21.4</v>
      </c>
      <c r="C202" s="8">
        <v>28</v>
      </c>
      <c r="D202" s="8">
        <v>21.2</v>
      </c>
      <c r="E202" s="8">
        <v>25.8</v>
      </c>
      <c r="F202" s="8">
        <v>21.9</v>
      </c>
      <c r="G202" s="8">
        <v>20.7</v>
      </c>
      <c r="H202" s="8">
        <v>28.2</v>
      </c>
      <c r="I202" s="8">
        <v>32.1</v>
      </c>
      <c r="J202" s="8">
        <v>26.6</v>
      </c>
      <c r="K202" s="8">
        <v>20.7</v>
      </c>
      <c r="L202" s="8">
        <v>26.7</v>
      </c>
      <c r="M202" s="8">
        <v>26.6</v>
      </c>
      <c r="N202" s="8">
        <v>24.4</v>
      </c>
      <c r="O202" s="8">
        <v>30.8</v>
      </c>
      <c r="P202" s="8">
        <v>23.8</v>
      </c>
      <c r="Q202" s="8">
        <v>19.600000000000001</v>
      </c>
      <c r="R202" s="8">
        <v>27.7</v>
      </c>
      <c r="S202" s="8">
        <v>22.4</v>
      </c>
      <c r="T202" s="8">
        <v>22.1</v>
      </c>
      <c r="U202" s="8">
        <v>22.3</v>
      </c>
      <c r="V202" s="8">
        <v>21.2</v>
      </c>
      <c r="W202" s="8">
        <v>27.3</v>
      </c>
      <c r="X202" s="8">
        <v>24.7</v>
      </c>
      <c r="Y202" s="8">
        <v>18.5</v>
      </c>
      <c r="Z202" s="8">
        <v>19.600000000000001</v>
      </c>
      <c r="AA202" s="8">
        <v>19.92946169860862</v>
      </c>
      <c r="AB202" s="8">
        <v>21.93352161633717</v>
      </c>
    </row>
    <row r="203" spans="1:28" x14ac:dyDescent="0.25">
      <c r="A203" t="s">
        <v>1434</v>
      </c>
      <c r="B203" s="8">
        <v>18</v>
      </c>
      <c r="C203" s="8">
        <v>18.399999999999999</v>
      </c>
      <c r="D203" s="8">
        <v>17.899999999999999</v>
      </c>
      <c r="E203" s="8">
        <v>19.899999999999999</v>
      </c>
      <c r="F203" s="8">
        <v>20</v>
      </c>
      <c r="G203" s="8">
        <v>12.8</v>
      </c>
      <c r="H203" s="8">
        <v>18.5</v>
      </c>
      <c r="I203" s="8">
        <v>13.6</v>
      </c>
      <c r="J203" s="8">
        <v>19.600000000000001</v>
      </c>
      <c r="K203" s="8">
        <v>16.2</v>
      </c>
      <c r="L203" s="8">
        <v>23.7</v>
      </c>
      <c r="M203" s="8">
        <v>11</v>
      </c>
      <c r="N203" s="8">
        <v>22.1</v>
      </c>
      <c r="O203" s="8">
        <v>18.7</v>
      </c>
      <c r="P203" s="8">
        <v>24.2</v>
      </c>
      <c r="Q203" s="8">
        <v>16.8</v>
      </c>
      <c r="R203" s="8">
        <v>17.600000000000001</v>
      </c>
      <c r="S203" s="8">
        <v>19.7</v>
      </c>
      <c r="T203" s="8">
        <v>21.5</v>
      </c>
      <c r="U203" s="8">
        <v>20.399999999999999</v>
      </c>
      <c r="V203" s="8">
        <v>18.2</v>
      </c>
      <c r="W203" s="8">
        <v>16.5</v>
      </c>
      <c r="X203" s="8">
        <v>22.7</v>
      </c>
      <c r="Y203" s="8">
        <v>15.1</v>
      </c>
      <c r="Z203" s="8">
        <v>18.100000000000001</v>
      </c>
      <c r="AA203" s="8">
        <v>15.919955894680928</v>
      </c>
      <c r="AB203" s="8">
        <v>19.487290897240928</v>
      </c>
    </row>
    <row r="204" spans="1:28" x14ac:dyDescent="0.25">
      <c r="A204" t="s">
        <v>1435</v>
      </c>
      <c r="B204" s="8">
        <v>11.1</v>
      </c>
      <c r="C204" s="8">
        <v>12.7</v>
      </c>
      <c r="D204" s="8">
        <v>10.8</v>
      </c>
      <c r="E204" s="8">
        <v>11.9</v>
      </c>
      <c r="F204" s="8">
        <v>13</v>
      </c>
      <c r="G204" s="8">
        <v>5</v>
      </c>
      <c r="H204" s="8">
        <v>11.2</v>
      </c>
      <c r="I204" s="8">
        <v>9.9</v>
      </c>
      <c r="J204" s="8">
        <v>8.6</v>
      </c>
      <c r="K204" s="8">
        <v>10.5</v>
      </c>
      <c r="L204" s="8">
        <v>12.9</v>
      </c>
      <c r="M204" s="8">
        <v>2.1</v>
      </c>
      <c r="N204" s="8">
        <v>12.2</v>
      </c>
      <c r="O204" s="8">
        <v>5.7</v>
      </c>
      <c r="P204" s="8">
        <v>16.8</v>
      </c>
      <c r="Q204" s="8">
        <v>12</v>
      </c>
      <c r="R204" s="8">
        <v>12.6</v>
      </c>
      <c r="S204" s="8">
        <v>11.7</v>
      </c>
      <c r="T204" s="8">
        <v>13.5</v>
      </c>
      <c r="U204" s="8">
        <v>13.1</v>
      </c>
      <c r="V204" s="8">
        <v>11</v>
      </c>
      <c r="W204" s="8">
        <v>8.1</v>
      </c>
      <c r="X204" s="8">
        <v>12.7</v>
      </c>
      <c r="Y204" s="8">
        <v>9.6999999999999993</v>
      </c>
      <c r="Z204" s="8">
        <v>13.3</v>
      </c>
      <c r="AA204" s="8">
        <v>9.6054940324395623</v>
      </c>
      <c r="AB204" s="8">
        <v>15.922224636106886</v>
      </c>
    </row>
    <row r="205" spans="1:28" x14ac:dyDescent="0.25">
      <c r="A205" t="s">
        <v>1436</v>
      </c>
      <c r="B205" s="8">
        <v>6.8</v>
      </c>
      <c r="C205" s="8">
        <v>8.1</v>
      </c>
      <c r="D205" s="8">
        <v>6.6</v>
      </c>
      <c r="E205" s="8">
        <v>7.4</v>
      </c>
      <c r="F205" s="8">
        <v>9.9</v>
      </c>
      <c r="G205" s="8">
        <v>1.7</v>
      </c>
      <c r="H205" s="8">
        <v>4.8</v>
      </c>
      <c r="I205" s="8">
        <v>7</v>
      </c>
      <c r="J205" s="8">
        <v>5.6</v>
      </c>
      <c r="K205" s="8">
        <v>5.9</v>
      </c>
      <c r="L205" s="8">
        <v>7.7</v>
      </c>
      <c r="M205" s="8">
        <v>3</v>
      </c>
      <c r="N205" s="8">
        <v>6.8</v>
      </c>
      <c r="O205" s="8">
        <v>4.5</v>
      </c>
      <c r="P205" s="8">
        <v>5.3</v>
      </c>
      <c r="Q205" s="8">
        <v>7.2</v>
      </c>
      <c r="R205" s="8">
        <v>8</v>
      </c>
      <c r="S205" s="8">
        <v>6.4</v>
      </c>
      <c r="T205" s="8">
        <v>6.2</v>
      </c>
      <c r="U205" s="8">
        <v>7.5</v>
      </c>
      <c r="V205" s="8">
        <v>7</v>
      </c>
      <c r="W205" s="8">
        <v>3.3</v>
      </c>
      <c r="X205" s="8">
        <v>8.1999999999999993</v>
      </c>
      <c r="Y205" s="8">
        <v>5.5</v>
      </c>
      <c r="Z205" s="8">
        <v>8.4</v>
      </c>
      <c r="AA205" s="8">
        <v>5.9436448816935235</v>
      </c>
      <c r="AB205" s="8">
        <v>10.195524657831848</v>
      </c>
    </row>
    <row r="206" spans="1:28" x14ac:dyDescent="0.25">
      <c r="A206" t="s">
        <v>1437</v>
      </c>
      <c r="B206" s="8">
        <v>7</v>
      </c>
      <c r="C206" s="8">
        <v>5.2</v>
      </c>
      <c r="D206" s="8">
        <v>6.8</v>
      </c>
      <c r="E206" s="8">
        <v>7.5</v>
      </c>
      <c r="F206" s="8">
        <v>9.6999999999999993</v>
      </c>
      <c r="G206" s="8">
        <v>1.4</v>
      </c>
      <c r="H206" s="8">
        <v>3.9</v>
      </c>
      <c r="I206" s="8">
        <v>7.1</v>
      </c>
      <c r="J206" s="8">
        <v>18.2</v>
      </c>
      <c r="K206" s="8">
        <v>9</v>
      </c>
      <c r="L206" s="8">
        <v>4.5999999999999996</v>
      </c>
      <c r="M206" s="8">
        <v>1.9</v>
      </c>
      <c r="N206" s="8">
        <v>7.8</v>
      </c>
      <c r="O206" s="8">
        <v>5.2</v>
      </c>
      <c r="P206" s="8">
        <v>5.8</v>
      </c>
      <c r="Q206" s="8">
        <v>8.5</v>
      </c>
      <c r="R206" s="8">
        <v>7.9</v>
      </c>
      <c r="S206" s="8">
        <v>5.0999999999999996</v>
      </c>
      <c r="T206" s="8">
        <v>5.7</v>
      </c>
      <c r="U206" s="8">
        <v>9.1999999999999993</v>
      </c>
      <c r="V206" s="8">
        <v>7.1</v>
      </c>
      <c r="W206" s="8">
        <v>3.6</v>
      </c>
      <c r="X206" s="8">
        <v>6.3</v>
      </c>
      <c r="Y206" s="8">
        <v>6.7</v>
      </c>
      <c r="Z206" s="8">
        <v>7.4</v>
      </c>
      <c r="AA206" s="8">
        <v>6.004063126996634</v>
      </c>
      <c r="AB206" s="8">
        <v>13.517271344775146</v>
      </c>
    </row>
    <row r="207" spans="1:28" x14ac:dyDescent="0.25">
      <c r="A207" t="s">
        <v>1438</v>
      </c>
      <c r="B207" s="8" t="s">
        <v>1144</v>
      </c>
      <c r="C207" s="8" t="s">
        <v>1144</v>
      </c>
      <c r="D207" s="8" t="s">
        <v>1144</v>
      </c>
      <c r="E207" s="8" t="s">
        <v>1144</v>
      </c>
      <c r="F207" s="8" t="s">
        <v>1144</v>
      </c>
      <c r="G207" s="8" t="s">
        <v>1144</v>
      </c>
      <c r="H207" s="8" t="s">
        <v>1144</v>
      </c>
      <c r="I207" s="8" t="s">
        <v>1144</v>
      </c>
      <c r="J207" s="8" t="s">
        <v>1144</v>
      </c>
      <c r="K207" s="8" t="s">
        <v>1144</v>
      </c>
      <c r="L207" s="8" t="s">
        <v>1144</v>
      </c>
      <c r="M207" s="8" t="s">
        <v>1144</v>
      </c>
      <c r="N207" s="8" t="s">
        <v>1144</v>
      </c>
      <c r="O207" s="8" t="s">
        <v>1144</v>
      </c>
      <c r="P207" s="8" t="s">
        <v>1144</v>
      </c>
      <c r="Q207" s="8" t="s">
        <v>1144</v>
      </c>
      <c r="R207" s="8" t="s">
        <v>1144</v>
      </c>
      <c r="S207" s="8" t="s">
        <v>1144</v>
      </c>
      <c r="T207" s="8" t="s">
        <v>1144</v>
      </c>
      <c r="U207" s="8" t="s">
        <v>1144</v>
      </c>
      <c r="V207" s="8" t="s">
        <v>1144</v>
      </c>
      <c r="W207" s="8" t="s">
        <v>1144</v>
      </c>
      <c r="X207" s="8" t="s">
        <v>1144</v>
      </c>
      <c r="Y207" s="8" t="s">
        <v>1144</v>
      </c>
      <c r="Z207" s="8" t="s">
        <v>1144</v>
      </c>
      <c r="AA207" s="8" t="s">
        <v>1144</v>
      </c>
      <c r="AB207" s="8" t="s">
        <v>1144</v>
      </c>
    </row>
    <row r="208" spans="1:28" x14ac:dyDescent="0.25">
      <c r="A208" t="s">
        <v>1439</v>
      </c>
      <c r="B208" s="8">
        <v>1030701</v>
      </c>
      <c r="C208" s="8">
        <v>9491</v>
      </c>
      <c r="D208" s="8">
        <v>735475</v>
      </c>
      <c r="E208" s="8">
        <v>19928</v>
      </c>
      <c r="F208" s="8">
        <v>17618</v>
      </c>
      <c r="G208" s="8">
        <v>454</v>
      </c>
      <c r="H208" s="8">
        <v>766</v>
      </c>
      <c r="I208" s="8">
        <v>6174</v>
      </c>
      <c r="J208" s="8">
        <v>2102</v>
      </c>
      <c r="K208" s="8">
        <v>1835</v>
      </c>
      <c r="L208" s="8">
        <v>19586</v>
      </c>
      <c r="M208" s="8">
        <v>2065</v>
      </c>
      <c r="N208" s="8">
        <v>17464</v>
      </c>
      <c r="O208" s="8">
        <v>2016</v>
      </c>
      <c r="P208" s="8">
        <v>1752</v>
      </c>
      <c r="Q208" s="8">
        <v>169015</v>
      </c>
      <c r="R208" s="8">
        <v>3158</v>
      </c>
      <c r="S208" s="8">
        <v>21802</v>
      </c>
      <c r="T208" s="8">
        <v>6256</v>
      </c>
      <c r="U208" s="8">
        <v>107364</v>
      </c>
      <c r="V208" s="8">
        <v>219187</v>
      </c>
      <c r="W208" s="8">
        <v>7379</v>
      </c>
      <c r="X208" s="8">
        <v>69109</v>
      </c>
      <c r="Y208" s="8">
        <v>93769</v>
      </c>
      <c r="Z208" s="8">
        <v>35905</v>
      </c>
      <c r="AA208" s="8">
        <v>326180</v>
      </c>
      <c r="AB208" s="8">
        <v>39341</v>
      </c>
    </row>
    <row r="209" spans="1:28" x14ac:dyDescent="0.25">
      <c r="A209" t="s">
        <v>1440</v>
      </c>
      <c r="B209" s="8">
        <v>0.8</v>
      </c>
      <c r="C209" s="8">
        <v>0.5</v>
      </c>
      <c r="D209" s="8">
        <v>0.6</v>
      </c>
      <c r="E209" s="8">
        <v>1.3</v>
      </c>
      <c r="F209" s="8">
        <v>0.6</v>
      </c>
      <c r="G209" s="8">
        <v>2.2000000000000002</v>
      </c>
      <c r="H209" s="8">
        <v>5</v>
      </c>
      <c r="I209" s="8">
        <v>0.9</v>
      </c>
      <c r="J209" s="8">
        <v>1.1000000000000001</v>
      </c>
      <c r="K209" s="8">
        <v>1.4</v>
      </c>
      <c r="L209" s="8">
        <v>0.4</v>
      </c>
      <c r="M209" s="8">
        <v>0.5</v>
      </c>
      <c r="N209" s="8">
        <v>0.8</v>
      </c>
      <c r="O209" s="8">
        <v>2.1</v>
      </c>
      <c r="P209" s="8">
        <v>1.1000000000000001</v>
      </c>
      <c r="Q209" s="8">
        <v>1.3</v>
      </c>
      <c r="R209" s="8">
        <v>1.1000000000000001</v>
      </c>
      <c r="S209" s="8">
        <v>2.8</v>
      </c>
      <c r="T209" s="8">
        <v>0.6</v>
      </c>
      <c r="U209" s="8">
        <v>0.4</v>
      </c>
      <c r="V209" s="8">
        <v>0.7</v>
      </c>
      <c r="W209" s="8">
        <v>0.2</v>
      </c>
      <c r="X209" s="8">
        <v>0.4</v>
      </c>
      <c r="Y209" s="8">
        <v>1.6</v>
      </c>
      <c r="Z209" s="8">
        <v>1.1000000000000001</v>
      </c>
      <c r="AA209" s="8">
        <v>0.59598994420258755</v>
      </c>
      <c r="AB209" s="8">
        <v>0.57700617676215649</v>
      </c>
    </row>
    <row r="210" spans="1:28" x14ac:dyDescent="0.25">
      <c r="A210" t="s">
        <v>1441</v>
      </c>
      <c r="B210" s="8">
        <v>0.3</v>
      </c>
      <c r="C210" s="8">
        <v>1.1000000000000001</v>
      </c>
      <c r="D210" s="8">
        <v>0.3</v>
      </c>
      <c r="E210" s="8">
        <v>0.3</v>
      </c>
      <c r="F210" s="8">
        <v>0.6</v>
      </c>
      <c r="G210" s="8">
        <v>2.2000000000000002</v>
      </c>
      <c r="H210" s="8">
        <v>4.2</v>
      </c>
      <c r="I210" s="8">
        <v>0.5</v>
      </c>
      <c r="J210" s="8">
        <v>1.1000000000000001</v>
      </c>
      <c r="K210" s="8">
        <v>1.4</v>
      </c>
      <c r="L210" s="8">
        <v>0.2</v>
      </c>
      <c r="M210" s="8">
        <v>0.8</v>
      </c>
      <c r="N210" s="8">
        <v>0.6</v>
      </c>
      <c r="O210" s="8">
        <v>0.7</v>
      </c>
      <c r="P210" s="8">
        <v>0</v>
      </c>
      <c r="Q210" s="8">
        <v>0.4</v>
      </c>
      <c r="R210" s="8">
        <v>1.8</v>
      </c>
      <c r="S210" s="8">
        <v>0.3</v>
      </c>
      <c r="T210" s="8">
        <v>0.1</v>
      </c>
      <c r="U210" s="8">
        <v>0.1</v>
      </c>
      <c r="V210" s="8">
        <v>0.4</v>
      </c>
      <c r="W210" s="8">
        <v>0</v>
      </c>
      <c r="X210" s="8">
        <v>0.3</v>
      </c>
      <c r="Y210" s="8">
        <v>0.5</v>
      </c>
      <c r="Z210" s="8">
        <v>0.3</v>
      </c>
      <c r="AA210" s="8">
        <v>0.28757127966153656</v>
      </c>
      <c r="AB210" s="8">
        <v>0.23131084619099668</v>
      </c>
    </row>
    <row r="211" spans="1:28" x14ac:dyDescent="0.25">
      <c r="A211" t="s">
        <v>1442</v>
      </c>
      <c r="B211" s="8">
        <v>2.8</v>
      </c>
      <c r="C211" s="8">
        <v>3</v>
      </c>
      <c r="D211" s="8">
        <v>2.8</v>
      </c>
      <c r="E211" s="8">
        <v>1.6</v>
      </c>
      <c r="F211" s="8">
        <v>1.6</v>
      </c>
      <c r="G211" s="8">
        <v>0</v>
      </c>
      <c r="H211" s="8">
        <v>4.8</v>
      </c>
      <c r="I211" s="8">
        <v>3.2</v>
      </c>
      <c r="J211" s="8">
        <v>4</v>
      </c>
      <c r="K211" s="8">
        <v>0</v>
      </c>
      <c r="L211" s="8">
        <v>3.4</v>
      </c>
      <c r="M211" s="8">
        <v>3.7</v>
      </c>
      <c r="N211" s="8">
        <v>3.4</v>
      </c>
      <c r="O211" s="8">
        <v>1.8</v>
      </c>
      <c r="P211" s="8">
        <v>2.7</v>
      </c>
      <c r="Q211" s="8">
        <v>3</v>
      </c>
      <c r="R211" s="8">
        <v>2.7</v>
      </c>
      <c r="S211" s="8">
        <v>4.5999999999999996</v>
      </c>
      <c r="T211" s="8">
        <v>3.1</v>
      </c>
      <c r="U211" s="8">
        <v>2.2999999999999998</v>
      </c>
      <c r="V211" s="8">
        <v>3.2</v>
      </c>
      <c r="W211" s="8">
        <v>1.6</v>
      </c>
      <c r="X211" s="8">
        <v>3.2</v>
      </c>
      <c r="Y211" s="8">
        <v>3.8</v>
      </c>
      <c r="Z211" s="8">
        <v>2.4</v>
      </c>
      <c r="AA211" s="8">
        <v>2.6482310380771352</v>
      </c>
      <c r="AB211" s="8">
        <v>1.6115502910449657</v>
      </c>
    </row>
    <row r="212" spans="1:28" x14ac:dyDescent="0.25">
      <c r="A212" t="s">
        <v>1443</v>
      </c>
      <c r="B212" s="8">
        <v>391607</v>
      </c>
      <c r="C212" s="8">
        <v>3458</v>
      </c>
      <c r="D212" s="8">
        <v>276216</v>
      </c>
      <c r="E212" s="8">
        <v>8684</v>
      </c>
      <c r="F212" s="8">
        <v>7255</v>
      </c>
      <c r="G212" s="8">
        <v>71</v>
      </c>
      <c r="H212" s="8">
        <v>171</v>
      </c>
      <c r="I212" s="8">
        <v>2674</v>
      </c>
      <c r="J212" s="8">
        <v>725</v>
      </c>
      <c r="K212" s="8">
        <v>782</v>
      </c>
      <c r="L212" s="8">
        <v>8686</v>
      </c>
      <c r="M212" s="8">
        <v>507</v>
      </c>
      <c r="N212" s="8">
        <v>6358</v>
      </c>
      <c r="O212" s="8">
        <v>677</v>
      </c>
      <c r="P212" s="8">
        <v>971</v>
      </c>
      <c r="Q212" s="8">
        <v>65922</v>
      </c>
      <c r="R212" s="8">
        <v>1097</v>
      </c>
      <c r="S212" s="8">
        <v>7353</v>
      </c>
      <c r="T212" s="8">
        <v>2069</v>
      </c>
      <c r="U212" s="8">
        <v>48156</v>
      </c>
      <c r="V212" s="8">
        <v>82272</v>
      </c>
      <c r="W212" s="8">
        <v>2725</v>
      </c>
      <c r="X212" s="8">
        <v>29666</v>
      </c>
      <c r="Y212" s="8">
        <v>29508</v>
      </c>
      <c r="Z212" s="8">
        <v>14555</v>
      </c>
      <c r="AA212" s="8">
        <v>111328</v>
      </c>
      <c r="AB212" s="8">
        <v>21859</v>
      </c>
    </row>
    <row r="213" spans="1:28" x14ac:dyDescent="0.25">
      <c r="A213" t="s">
        <v>1444</v>
      </c>
      <c r="B213" s="8">
        <v>35.1</v>
      </c>
      <c r="C213" s="8">
        <v>44.9</v>
      </c>
      <c r="D213" s="8">
        <v>35.700000000000003</v>
      </c>
      <c r="E213" s="8">
        <v>28.5</v>
      </c>
      <c r="F213" s="8">
        <v>34.200000000000003</v>
      </c>
      <c r="G213" s="8">
        <v>28.2</v>
      </c>
      <c r="H213" s="8">
        <v>46.2</v>
      </c>
      <c r="I213" s="8">
        <v>43.3</v>
      </c>
      <c r="J213" s="8">
        <v>51.2</v>
      </c>
      <c r="K213" s="8">
        <v>38</v>
      </c>
      <c r="L213" s="8">
        <v>44.3</v>
      </c>
      <c r="M213" s="8">
        <v>32.299999999999997</v>
      </c>
      <c r="N213" s="8">
        <v>34.200000000000003</v>
      </c>
      <c r="O213" s="8">
        <v>35.5</v>
      </c>
      <c r="P213" s="8">
        <v>29.6</v>
      </c>
      <c r="Q213" s="8">
        <v>31.6</v>
      </c>
      <c r="R213" s="8">
        <v>33.299999999999997</v>
      </c>
      <c r="S213" s="8">
        <v>37.1</v>
      </c>
      <c r="T213" s="8">
        <v>31.3</v>
      </c>
      <c r="U213" s="8">
        <v>30.4</v>
      </c>
      <c r="V213" s="8">
        <v>35.5</v>
      </c>
      <c r="W213" s="8">
        <v>41.6</v>
      </c>
      <c r="X213" s="8">
        <v>40.6</v>
      </c>
      <c r="Y213" s="8">
        <v>32.9</v>
      </c>
      <c r="Z213" s="8">
        <v>35.1</v>
      </c>
      <c r="AA213" s="8">
        <v>36.696069272779532</v>
      </c>
      <c r="AB213" s="8">
        <v>27.700260762157463</v>
      </c>
    </row>
    <row r="214" spans="1:28" x14ac:dyDescent="0.25">
      <c r="A214" t="s">
        <v>1445</v>
      </c>
      <c r="B214" s="8">
        <v>22.8</v>
      </c>
      <c r="C214" s="8">
        <v>20.399999999999999</v>
      </c>
      <c r="D214" s="8">
        <v>22.8</v>
      </c>
      <c r="E214" s="8">
        <v>23</v>
      </c>
      <c r="F214" s="8">
        <v>28.9</v>
      </c>
      <c r="G214" s="8">
        <v>8.5</v>
      </c>
      <c r="H214" s="8">
        <v>22.2</v>
      </c>
      <c r="I214" s="8">
        <v>23.4</v>
      </c>
      <c r="J214" s="8">
        <v>27.2</v>
      </c>
      <c r="K214" s="8">
        <v>10.1</v>
      </c>
      <c r="L214" s="8">
        <v>17.399999999999999</v>
      </c>
      <c r="M214" s="8">
        <v>0.8</v>
      </c>
      <c r="N214" s="8">
        <v>15.3</v>
      </c>
      <c r="O214" s="8">
        <v>10.3</v>
      </c>
      <c r="P214" s="8">
        <v>16.2</v>
      </c>
      <c r="Q214" s="8">
        <v>24.1</v>
      </c>
      <c r="R214" s="8">
        <v>17.899999999999999</v>
      </c>
      <c r="S214" s="8">
        <v>23.1</v>
      </c>
      <c r="T214" s="8">
        <v>21.7</v>
      </c>
      <c r="U214" s="8">
        <v>25.2</v>
      </c>
      <c r="V214" s="8">
        <v>21.9</v>
      </c>
      <c r="W214" s="8">
        <v>20.8</v>
      </c>
      <c r="X214" s="8">
        <v>23.9</v>
      </c>
      <c r="Y214" s="8">
        <v>24.1</v>
      </c>
      <c r="Z214" s="8">
        <v>28.7</v>
      </c>
      <c r="AA214" s="8">
        <v>22.187589824662258</v>
      </c>
      <c r="AB214" s="8">
        <v>20.938743766869482</v>
      </c>
    </row>
    <row r="215" spans="1:28" x14ac:dyDescent="0.25">
      <c r="A215" t="s">
        <v>1446</v>
      </c>
      <c r="B215" s="8">
        <v>10.6</v>
      </c>
      <c r="C215" s="8">
        <v>3.8</v>
      </c>
      <c r="D215" s="8">
        <v>10.6</v>
      </c>
      <c r="E215" s="8">
        <v>14</v>
      </c>
      <c r="F215" s="8">
        <v>11.9</v>
      </c>
      <c r="G215" s="8">
        <v>7</v>
      </c>
      <c r="H215" s="8">
        <v>0</v>
      </c>
      <c r="I215" s="8">
        <v>6.1</v>
      </c>
      <c r="J215" s="8">
        <v>5.9</v>
      </c>
      <c r="K215" s="8">
        <v>4.3</v>
      </c>
      <c r="L215" s="8">
        <v>4.2</v>
      </c>
      <c r="M215" s="8">
        <v>1.4</v>
      </c>
      <c r="N215" s="8">
        <v>3.5</v>
      </c>
      <c r="O215" s="8">
        <v>4.0999999999999996</v>
      </c>
      <c r="P215" s="8">
        <v>9.6</v>
      </c>
      <c r="Q215" s="8">
        <v>13.1</v>
      </c>
      <c r="R215" s="8">
        <v>1.6</v>
      </c>
      <c r="S215" s="8">
        <v>9.5</v>
      </c>
      <c r="T215" s="8">
        <v>15.2</v>
      </c>
      <c r="U215" s="8">
        <v>14.2</v>
      </c>
      <c r="V215" s="8">
        <v>10.8</v>
      </c>
      <c r="W215" s="8">
        <v>3.9</v>
      </c>
      <c r="X215" s="8">
        <v>7.6</v>
      </c>
      <c r="Y215" s="8">
        <v>13.7</v>
      </c>
      <c r="Z215" s="8">
        <v>9.3000000000000007</v>
      </c>
      <c r="AA215" s="8">
        <v>9.6381862604196602</v>
      </c>
      <c r="AB215" s="8">
        <v>15.023560089665583</v>
      </c>
    </row>
    <row r="216" spans="1:28" x14ac:dyDescent="0.25">
      <c r="A216" t="s">
        <v>1447</v>
      </c>
      <c r="B216" s="8">
        <v>5.6</v>
      </c>
      <c r="C216" s="8">
        <v>1.5</v>
      </c>
      <c r="D216" s="8">
        <v>5.5</v>
      </c>
      <c r="E216" s="8">
        <v>8.6999999999999993</v>
      </c>
      <c r="F216" s="8">
        <v>5.7</v>
      </c>
      <c r="G216" s="8">
        <v>0</v>
      </c>
      <c r="H216" s="8">
        <v>0</v>
      </c>
      <c r="I216" s="8">
        <v>1.2</v>
      </c>
      <c r="J216" s="8">
        <v>0</v>
      </c>
      <c r="K216" s="8">
        <v>1.7</v>
      </c>
      <c r="L216" s="8">
        <v>2.6</v>
      </c>
      <c r="M216" s="8">
        <v>0</v>
      </c>
      <c r="N216" s="8">
        <v>1</v>
      </c>
      <c r="O216" s="8">
        <v>4</v>
      </c>
      <c r="P216" s="8">
        <v>5</v>
      </c>
      <c r="Q216" s="8">
        <v>7</v>
      </c>
      <c r="R216" s="8">
        <v>0.4</v>
      </c>
      <c r="S216" s="8">
        <v>5.5</v>
      </c>
      <c r="T216" s="8">
        <v>7.9</v>
      </c>
      <c r="U216" s="8">
        <v>7.8</v>
      </c>
      <c r="V216" s="8">
        <v>5.2</v>
      </c>
      <c r="W216" s="8">
        <v>3.1</v>
      </c>
      <c r="X216" s="8">
        <v>3.3</v>
      </c>
      <c r="Y216" s="8">
        <v>6.6</v>
      </c>
      <c r="Z216" s="8">
        <v>5.5</v>
      </c>
      <c r="AA216" s="8">
        <v>5.3526516240298934</v>
      </c>
      <c r="AB216" s="8">
        <v>8.5411043506107323</v>
      </c>
    </row>
    <row r="217" spans="1:28" x14ac:dyDescent="0.25">
      <c r="A217" t="s">
        <v>1448</v>
      </c>
      <c r="B217" s="8">
        <v>5.3</v>
      </c>
      <c r="C217" s="8">
        <v>0.6</v>
      </c>
      <c r="D217" s="8">
        <v>5.3</v>
      </c>
      <c r="E217" s="8">
        <v>11.2</v>
      </c>
      <c r="F217" s="8">
        <v>1.3</v>
      </c>
      <c r="G217" s="8">
        <v>0</v>
      </c>
      <c r="H217" s="8">
        <v>4.7</v>
      </c>
      <c r="I217" s="8">
        <v>1.6</v>
      </c>
      <c r="J217" s="8">
        <v>0</v>
      </c>
      <c r="K217" s="8">
        <v>0</v>
      </c>
      <c r="L217" s="8">
        <v>1.4</v>
      </c>
      <c r="M217" s="8">
        <v>0</v>
      </c>
      <c r="N217" s="8">
        <v>0.8</v>
      </c>
      <c r="O217" s="8">
        <v>1.6</v>
      </c>
      <c r="P217" s="8">
        <v>3</v>
      </c>
      <c r="Q217" s="8">
        <v>7.4</v>
      </c>
      <c r="R217" s="8">
        <v>0.5</v>
      </c>
      <c r="S217" s="8">
        <v>2.4</v>
      </c>
      <c r="T217" s="8">
        <v>6.3</v>
      </c>
      <c r="U217" s="8">
        <v>7.4</v>
      </c>
      <c r="V217" s="8">
        <v>5.6</v>
      </c>
      <c r="W217" s="8">
        <v>0.8</v>
      </c>
      <c r="X217" s="8">
        <v>1.9</v>
      </c>
      <c r="Y217" s="8">
        <v>5.2</v>
      </c>
      <c r="Z217" s="8">
        <v>4</v>
      </c>
      <c r="AA217" s="8">
        <v>5.091261856855418</v>
      </c>
      <c r="AB217" s="8">
        <v>12.452536712566905</v>
      </c>
    </row>
    <row r="218" spans="1:28" x14ac:dyDescent="0.25">
      <c r="A218" t="s">
        <v>1449</v>
      </c>
      <c r="B218" s="8">
        <v>19.100000000000001</v>
      </c>
      <c r="C218" s="8">
        <v>26.7</v>
      </c>
      <c r="D218" s="8">
        <v>19</v>
      </c>
      <c r="E218" s="8">
        <v>13.3</v>
      </c>
      <c r="F218" s="8">
        <v>15.1</v>
      </c>
      <c r="G218" s="8">
        <v>56.3</v>
      </c>
      <c r="H218" s="8">
        <v>23.4</v>
      </c>
      <c r="I218" s="8">
        <v>20.8</v>
      </c>
      <c r="J218" s="8">
        <v>13.1</v>
      </c>
      <c r="K218" s="8">
        <v>45.9</v>
      </c>
      <c r="L218" s="8">
        <v>27.9</v>
      </c>
      <c r="M218" s="8">
        <v>54.8</v>
      </c>
      <c r="N218" s="8">
        <v>40.4</v>
      </c>
      <c r="O218" s="8">
        <v>38.799999999999997</v>
      </c>
      <c r="P218" s="8">
        <v>32.9</v>
      </c>
      <c r="Q218" s="8">
        <v>15.5</v>
      </c>
      <c r="R218" s="8">
        <v>45.5</v>
      </c>
      <c r="S218" s="8">
        <v>19.899999999999999</v>
      </c>
      <c r="T218" s="8">
        <v>16.399999999999999</v>
      </c>
      <c r="U218" s="8">
        <v>14</v>
      </c>
      <c r="V218" s="8">
        <v>19.8</v>
      </c>
      <c r="W218" s="8">
        <v>27.4</v>
      </c>
      <c r="X218" s="8">
        <v>21.4</v>
      </c>
      <c r="Y218" s="8">
        <v>16.5</v>
      </c>
      <c r="Z218" s="8">
        <v>16.399999999999999</v>
      </c>
      <c r="AA218" s="8">
        <v>19.79106783558494</v>
      </c>
      <c r="AB218" s="8">
        <v>13.715174527654513</v>
      </c>
    </row>
    <row r="219" spans="1:28" x14ac:dyDescent="0.25">
      <c r="A219" t="s">
        <v>1450</v>
      </c>
      <c r="B219" s="8">
        <v>1.4</v>
      </c>
      <c r="C219" s="8">
        <v>2.1</v>
      </c>
      <c r="D219" s="8">
        <v>1.2</v>
      </c>
      <c r="E219" s="8">
        <v>1.4</v>
      </c>
      <c r="F219" s="8">
        <v>2.9</v>
      </c>
      <c r="G219" s="8">
        <v>0</v>
      </c>
      <c r="H219" s="8">
        <v>3.5</v>
      </c>
      <c r="I219" s="8">
        <v>3.4</v>
      </c>
      <c r="J219" s="8">
        <v>2.6</v>
      </c>
      <c r="K219" s="8">
        <v>0</v>
      </c>
      <c r="L219" s="8">
        <v>2.2000000000000002</v>
      </c>
      <c r="M219" s="8">
        <v>10.7</v>
      </c>
      <c r="N219" s="8">
        <v>4.5999999999999996</v>
      </c>
      <c r="O219" s="8">
        <v>5.6</v>
      </c>
      <c r="P219" s="8">
        <v>3.8</v>
      </c>
      <c r="Q219" s="8">
        <v>1.2</v>
      </c>
      <c r="R219" s="8">
        <v>0.8</v>
      </c>
      <c r="S219" s="8">
        <v>2.4</v>
      </c>
      <c r="T219" s="8">
        <v>1.1000000000000001</v>
      </c>
      <c r="U219" s="8">
        <v>1.1000000000000001</v>
      </c>
      <c r="V219" s="8">
        <v>1.2</v>
      </c>
      <c r="W219" s="8">
        <v>2.5</v>
      </c>
      <c r="X219" s="8">
        <v>1.2</v>
      </c>
      <c r="Y219" s="8">
        <v>0.9</v>
      </c>
      <c r="Z219" s="8">
        <v>1.1000000000000001</v>
      </c>
      <c r="AA219" s="8">
        <v>1.2431733256682955</v>
      </c>
      <c r="AB219" s="8">
        <v>1.628619790475319</v>
      </c>
    </row>
    <row r="220" spans="1:28" x14ac:dyDescent="0.25">
      <c r="A220" t="s">
        <v>1451</v>
      </c>
      <c r="B220" s="8" t="s">
        <v>1144</v>
      </c>
      <c r="C220" s="8" t="s">
        <v>1144</v>
      </c>
      <c r="D220" s="8" t="s">
        <v>1144</v>
      </c>
      <c r="E220" s="8" t="s">
        <v>1144</v>
      </c>
      <c r="F220" s="8" t="s">
        <v>1144</v>
      </c>
      <c r="G220" s="8" t="s">
        <v>1144</v>
      </c>
      <c r="H220" s="8" t="s">
        <v>1144</v>
      </c>
      <c r="I220" s="8" t="s">
        <v>1144</v>
      </c>
      <c r="J220" s="8" t="s">
        <v>1144</v>
      </c>
      <c r="K220" s="8" t="s">
        <v>1144</v>
      </c>
      <c r="L220" s="8" t="s">
        <v>1144</v>
      </c>
      <c r="M220" s="8" t="s">
        <v>1144</v>
      </c>
      <c r="N220" s="8" t="s">
        <v>1144</v>
      </c>
      <c r="O220" s="8" t="s">
        <v>1144</v>
      </c>
      <c r="P220" s="8" t="s">
        <v>1144</v>
      </c>
      <c r="Q220" s="8" t="s">
        <v>1144</v>
      </c>
      <c r="R220" s="8" t="s">
        <v>1144</v>
      </c>
      <c r="S220" s="8" t="s">
        <v>1144</v>
      </c>
      <c r="T220" s="8" t="s">
        <v>1144</v>
      </c>
      <c r="U220" s="8" t="s">
        <v>1144</v>
      </c>
      <c r="V220" s="8" t="s">
        <v>1144</v>
      </c>
      <c r="W220" s="8" t="s">
        <v>1144</v>
      </c>
      <c r="X220" s="8" t="s">
        <v>1144</v>
      </c>
      <c r="Y220" s="8" t="s">
        <v>1144</v>
      </c>
      <c r="Z220" s="8" t="s">
        <v>1144</v>
      </c>
      <c r="AA220" s="8" t="s">
        <v>1144</v>
      </c>
      <c r="AB220" s="8" t="s">
        <v>1144</v>
      </c>
    </row>
    <row r="221" spans="1:28" x14ac:dyDescent="0.25">
      <c r="A221" t="s">
        <v>1452</v>
      </c>
      <c r="B221" s="8">
        <v>173180</v>
      </c>
      <c r="C221" s="8">
        <v>2301</v>
      </c>
      <c r="D221" s="8">
        <v>108113</v>
      </c>
      <c r="E221" s="8">
        <v>5100</v>
      </c>
      <c r="F221" s="8">
        <v>5129</v>
      </c>
      <c r="G221" s="8">
        <v>183</v>
      </c>
      <c r="H221" s="8">
        <v>364</v>
      </c>
      <c r="I221" s="8">
        <v>1975</v>
      </c>
      <c r="J221" s="8">
        <v>966</v>
      </c>
      <c r="K221" s="8">
        <v>471</v>
      </c>
      <c r="L221" s="8">
        <v>4760</v>
      </c>
      <c r="M221" s="8">
        <v>846</v>
      </c>
      <c r="N221" s="8">
        <v>5700</v>
      </c>
      <c r="O221" s="8">
        <v>678</v>
      </c>
      <c r="P221" s="8">
        <v>509</v>
      </c>
      <c r="Q221" s="8">
        <v>30133</v>
      </c>
      <c r="R221" s="8">
        <v>1212</v>
      </c>
      <c r="S221" s="8">
        <v>4740</v>
      </c>
      <c r="T221" s="8">
        <v>2160</v>
      </c>
      <c r="U221" s="8">
        <v>17972</v>
      </c>
      <c r="V221" s="8">
        <v>31914</v>
      </c>
      <c r="W221" s="8">
        <v>2220</v>
      </c>
      <c r="X221" s="8">
        <v>8082</v>
      </c>
      <c r="Y221" s="8">
        <v>13975</v>
      </c>
      <c r="Z221" s="8">
        <v>5841</v>
      </c>
      <c r="AA221" s="8">
        <v>45765</v>
      </c>
      <c r="AB221" s="8">
        <v>10317</v>
      </c>
    </row>
    <row r="222" spans="1:28" x14ac:dyDescent="0.25">
      <c r="A222" t="s">
        <v>1453</v>
      </c>
      <c r="B222" s="8">
        <v>4.5999999999999996</v>
      </c>
      <c r="C222" s="8">
        <v>1.1000000000000001</v>
      </c>
      <c r="D222" s="8">
        <v>4.8</v>
      </c>
      <c r="E222" s="8">
        <v>6.4</v>
      </c>
      <c r="F222" s="8">
        <v>2.6</v>
      </c>
      <c r="G222" s="8">
        <v>3.8</v>
      </c>
      <c r="H222" s="8">
        <v>0</v>
      </c>
      <c r="I222" s="8">
        <v>0.6</v>
      </c>
      <c r="J222" s="8">
        <v>0</v>
      </c>
      <c r="K222" s="8">
        <v>4</v>
      </c>
      <c r="L222" s="8">
        <v>1.2</v>
      </c>
      <c r="M222" s="8">
        <v>0</v>
      </c>
      <c r="N222" s="8">
        <v>1.9</v>
      </c>
      <c r="O222" s="8">
        <v>4.0999999999999996</v>
      </c>
      <c r="P222" s="8">
        <v>0</v>
      </c>
      <c r="Q222" s="8">
        <v>6.5</v>
      </c>
      <c r="R222" s="8">
        <v>0</v>
      </c>
      <c r="S222" s="8">
        <v>2.2000000000000002</v>
      </c>
      <c r="T222" s="8">
        <v>3.1</v>
      </c>
      <c r="U222" s="8">
        <v>6</v>
      </c>
      <c r="V222" s="8">
        <v>5.2</v>
      </c>
      <c r="W222" s="8">
        <v>0.9</v>
      </c>
      <c r="X222" s="8">
        <v>1.1000000000000001</v>
      </c>
      <c r="Y222" s="8">
        <v>4</v>
      </c>
      <c r="Z222" s="8">
        <v>1.5</v>
      </c>
      <c r="AA222" s="8">
        <v>5.0868567682726971</v>
      </c>
      <c r="AB222" s="8">
        <v>12.784724241543085</v>
      </c>
    </row>
    <row r="223" spans="1:28" x14ac:dyDescent="0.25">
      <c r="A223" t="s">
        <v>1454</v>
      </c>
      <c r="B223" s="8">
        <v>33.1</v>
      </c>
      <c r="C223" s="8">
        <v>28.9</v>
      </c>
      <c r="D223" s="8">
        <v>34.799999999999997</v>
      </c>
      <c r="E223" s="8">
        <v>30.7</v>
      </c>
      <c r="F223" s="8">
        <v>29.4</v>
      </c>
      <c r="G223" s="8">
        <v>41</v>
      </c>
      <c r="H223" s="8">
        <v>25</v>
      </c>
      <c r="I223" s="8">
        <v>34.1</v>
      </c>
      <c r="J223" s="8">
        <v>41.4</v>
      </c>
      <c r="K223" s="8">
        <v>32.700000000000003</v>
      </c>
      <c r="L223" s="8">
        <v>37.799999999999997</v>
      </c>
      <c r="M223" s="8">
        <v>36.200000000000003</v>
      </c>
      <c r="N223" s="8">
        <v>39.299999999999997</v>
      </c>
      <c r="O223" s="8">
        <v>41</v>
      </c>
      <c r="P223" s="8">
        <v>20.6</v>
      </c>
      <c r="Q223" s="8">
        <v>27.3</v>
      </c>
      <c r="R223" s="8">
        <v>31.9</v>
      </c>
      <c r="S223" s="8">
        <v>26.1</v>
      </c>
      <c r="T223" s="8">
        <v>28.2</v>
      </c>
      <c r="U223" s="8">
        <v>32.4</v>
      </c>
      <c r="V223" s="8">
        <v>35.5</v>
      </c>
      <c r="W223" s="8">
        <v>49.2</v>
      </c>
      <c r="X223" s="8">
        <v>43.1</v>
      </c>
      <c r="Y223" s="8">
        <v>26.4</v>
      </c>
      <c r="Z223" s="8">
        <v>36.6</v>
      </c>
      <c r="AA223" s="8">
        <v>33.291816890636952</v>
      </c>
      <c r="AB223" s="8">
        <v>23.155956188814578</v>
      </c>
    </row>
    <row r="224" spans="1:28" x14ac:dyDescent="0.25">
      <c r="A224" t="s">
        <v>1455</v>
      </c>
      <c r="B224" s="8">
        <v>30.8</v>
      </c>
      <c r="C224" s="8">
        <v>31.1</v>
      </c>
      <c r="D224" s="8">
        <v>30.9</v>
      </c>
      <c r="E224" s="8">
        <v>33.4</v>
      </c>
      <c r="F224" s="8">
        <v>29.9</v>
      </c>
      <c r="G224" s="8">
        <v>19.7</v>
      </c>
      <c r="H224" s="8">
        <v>14.6</v>
      </c>
      <c r="I224" s="8">
        <v>22.4</v>
      </c>
      <c r="J224" s="8">
        <v>25.8</v>
      </c>
      <c r="K224" s="8">
        <v>27</v>
      </c>
      <c r="L224" s="8">
        <v>29.3</v>
      </c>
      <c r="M224" s="8">
        <v>28.3</v>
      </c>
      <c r="N224" s="8">
        <v>27.4</v>
      </c>
      <c r="O224" s="8">
        <v>17.399999999999999</v>
      </c>
      <c r="P224" s="8">
        <v>50.3</v>
      </c>
      <c r="Q224" s="8">
        <v>31.8</v>
      </c>
      <c r="R224" s="8">
        <v>25.3</v>
      </c>
      <c r="S224" s="8">
        <v>31.2</v>
      </c>
      <c r="T224" s="8">
        <v>30.5</v>
      </c>
      <c r="U224" s="8">
        <v>34.799999999999997</v>
      </c>
      <c r="V224" s="8">
        <v>32.200000000000003</v>
      </c>
      <c r="W224" s="8">
        <v>29.5</v>
      </c>
      <c r="X224" s="8">
        <v>30.1</v>
      </c>
      <c r="Y224" s="8">
        <v>34.299999999999997</v>
      </c>
      <c r="Z224" s="8">
        <v>38</v>
      </c>
      <c r="AA224" s="8">
        <v>28.751229105211404</v>
      </c>
      <c r="AB224" s="8">
        <v>24.997576814965591</v>
      </c>
    </row>
    <row r="225" spans="1:28" x14ac:dyDescent="0.25">
      <c r="A225" t="s">
        <v>1456</v>
      </c>
      <c r="B225" s="8">
        <v>11.2</v>
      </c>
      <c r="C225" s="8">
        <v>8.6</v>
      </c>
      <c r="D225" s="8">
        <v>11.1</v>
      </c>
      <c r="E225" s="8">
        <v>15</v>
      </c>
      <c r="F225" s="8">
        <v>9.1999999999999993</v>
      </c>
      <c r="G225" s="8">
        <v>0</v>
      </c>
      <c r="H225" s="8">
        <v>5.2</v>
      </c>
      <c r="I225" s="8">
        <v>9.8000000000000007</v>
      </c>
      <c r="J225" s="8">
        <v>8.6999999999999993</v>
      </c>
      <c r="K225" s="8">
        <v>6.2</v>
      </c>
      <c r="L225" s="8">
        <v>7.1</v>
      </c>
      <c r="M225" s="8">
        <v>2.6</v>
      </c>
      <c r="N225" s="8">
        <v>3.5</v>
      </c>
      <c r="O225" s="8">
        <v>1.5</v>
      </c>
      <c r="P225" s="8">
        <v>13</v>
      </c>
      <c r="Q225" s="8">
        <v>14.1</v>
      </c>
      <c r="R225" s="8">
        <v>6.7</v>
      </c>
      <c r="S225" s="8">
        <v>15.3</v>
      </c>
      <c r="T225" s="8">
        <v>11.3</v>
      </c>
      <c r="U225" s="8">
        <v>13</v>
      </c>
      <c r="V225" s="8">
        <v>10.6</v>
      </c>
      <c r="W225" s="8">
        <v>7.8</v>
      </c>
      <c r="X225" s="8">
        <v>8.1</v>
      </c>
      <c r="Y225" s="8">
        <v>13.7</v>
      </c>
      <c r="Z225" s="8">
        <v>10.199999999999999</v>
      </c>
      <c r="AA225" s="8">
        <v>11.425762045231071</v>
      </c>
      <c r="AB225" s="8">
        <v>16.971987981002229</v>
      </c>
    </row>
    <row r="226" spans="1:28" x14ac:dyDescent="0.25">
      <c r="A226" t="s">
        <v>1457</v>
      </c>
      <c r="B226" s="8">
        <v>4.8</v>
      </c>
      <c r="C226" s="8">
        <v>4.0999999999999996</v>
      </c>
      <c r="D226" s="8">
        <v>5</v>
      </c>
      <c r="E226" s="8">
        <v>3.3</v>
      </c>
      <c r="F226" s="8">
        <v>2.6</v>
      </c>
      <c r="G226" s="8">
        <v>3.3</v>
      </c>
      <c r="H226" s="8">
        <v>5.5</v>
      </c>
      <c r="I226" s="8">
        <v>1.9</v>
      </c>
      <c r="J226" s="8">
        <v>2.1</v>
      </c>
      <c r="K226" s="8">
        <v>0</v>
      </c>
      <c r="L226" s="8">
        <v>1.4</v>
      </c>
      <c r="M226" s="8">
        <v>0</v>
      </c>
      <c r="N226" s="8">
        <v>1.4</v>
      </c>
      <c r="O226" s="8">
        <v>0</v>
      </c>
      <c r="P226" s="8">
        <v>2.9</v>
      </c>
      <c r="Q226" s="8">
        <v>6.8</v>
      </c>
      <c r="R226" s="8">
        <v>0.5</v>
      </c>
      <c r="S226" s="8">
        <v>5.7</v>
      </c>
      <c r="T226" s="8">
        <v>1.9</v>
      </c>
      <c r="U226" s="8">
        <v>4.9000000000000004</v>
      </c>
      <c r="V226" s="8">
        <v>4.5999999999999996</v>
      </c>
      <c r="W226" s="8">
        <v>1.1000000000000001</v>
      </c>
      <c r="X226" s="8">
        <v>3.4</v>
      </c>
      <c r="Y226" s="8">
        <v>7</v>
      </c>
      <c r="Z226" s="8">
        <v>3.2</v>
      </c>
      <c r="AA226" s="8">
        <v>5.952146837102589</v>
      </c>
      <c r="AB226" s="8">
        <v>8.7622370844237665</v>
      </c>
    </row>
    <row r="227" spans="1:28" x14ac:dyDescent="0.25">
      <c r="A227" t="s">
        <v>1458</v>
      </c>
      <c r="B227" s="8">
        <v>15.5</v>
      </c>
      <c r="C227" s="8">
        <v>26.1</v>
      </c>
      <c r="D227" s="8">
        <v>13.4</v>
      </c>
      <c r="E227" s="8">
        <v>11.2</v>
      </c>
      <c r="F227" s="8">
        <v>26.3</v>
      </c>
      <c r="G227" s="8">
        <v>32.200000000000003</v>
      </c>
      <c r="H227" s="8">
        <v>49.7</v>
      </c>
      <c r="I227" s="8">
        <v>31.2</v>
      </c>
      <c r="J227" s="8">
        <v>22</v>
      </c>
      <c r="K227" s="8">
        <v>30.1</v>
      </c>
      <c r="L227" s="8">
        <v>23.1</v>
      </c>
      <c r="M227" s="8">
        <v>33</v>
      </c>
      <c r="N227" s="8">
        <v>26.5</v>
      </c>
      <c r="O227" s="8">
        <v>36</v>
      </c>
      <c r="P227" s="8">
        <v>13.2</v>
      </c>
      <c r="Q227" s="8">
        <v>13.4</v>
      </c>
      <c r="R227" s="8">
        <v>35.6</v>
      </c>
      <c r="S227" s="8">
        <v>19.5</v>
      </c>
      <c r="T227" s="8">
        <v>25</v>
      </c>
      <c r="U227" s="8">
        <v>8.9</v>
      </c>
      <c r="V227" s="8">
        <v>12</v>
      </c>
      <c r="W227" s="8">
        <v>11.5</v>
      </c>
      <c r="X227" s="8">
        <v>14.2</v>
      </c>
      <c r="Y227" s="8">
        <v>14.6</v>
      </c>
      <c r="Z227" s="8">
        <v>10.6</v>
      </c>
      <c r="AA227" s="8">
        <v>15.492188353545286</v>
      </c>
      <c r="AB227" s="8">
        <v>13.327517689250751</v>
      </c>
    </row>
    <row r="228" spans="1:28" x14ac:dyDescent="0.25">
      <c r="A228" t="s">
        <v>1459</v>
      </c>
      <c r="B228" s="8" t="s">
        <v>1144</v>
      </c>
      <c r="C228" s="8" t="s">
        <v>1144</v>
      </c>
      <c r="D228" s="8" t="s">
        <v>1144</v>
      </c>
      <c r="E228" s="8" t="s">
        <v>1144</v>
      </c>
      <c r="F228" s="8" t="s">
        <v>1144</v>
      </c>
      <c r="G228" s="8" t="s">
        <v>1144</v>
      </c>
      <c r="H228" s="8" t="s">
        <v>1144</v>
      </c>
      <c r="I228" s="8" t="s">
        <v>1144</v>
      </c>
      <c r="J228" s="8" t="s">
        <v>1144</v>
      </c>
      <c r="K228" s="8" t="s">
        <v>1144</v>
      </c>
      <c r="L228" s="8" t="s">
        <v>1144</v>
      </c>
      <c r="M228" s="8" t="s">
        <v>1144</v>
      </c>
      <c r="N228" s="8" t="s">
        <v>1144</v>
      </c>
      <c r="O228" s="8" t="s">
        <v>1144</v>
      </c>
      <c r="P228" s="8" t="s">
        <v>1144</v>
      </c>
      <c r="Q228" s="8" t="s">
        <v>1144</v>
      </c>
      <c r="R228" s="8" t="s">
        <v>1144</v>
      </c>
      <c r="S228" s="8" t="s">
        <v>1144</v>
      </c>
      <c r="T228" s="8" t="s">
        <v>1144</v>
      </c>
      <c r="U228" s="8" t="s">
        <v>1144</v>
      </c>
      <c r="V228" s="8" t="s">
        <v>1144</v>
      </c>
      <c r="W228" s="8" t="s">
        <v>1144</v>
      </c>
      <c r="X228" s="8" t="s">
        <v>1144</v>
      </c>
      <c r="Y228" s="8" t="s">
        <v>1144</v>
      </c>
      <c r="Z228" s="8" t="s">
        <v>1144</v>
      </c>
      <c r="AA228" s="8" t="s">
        <v>1144</v>
      </c>
      <c r="AB228" s="8" t="s">
        <v>1144</v>
      </c>
    </row>
    <row r="229" spans="1:28" x14ac:dyDescent="0.25">
      <c r="A229" t="s">
        <v>1460</v>
      </c>
      <c r="B229" s="8">
        <v>170477</v>
      </c>
      <c r="C229" s="8">
        <v>2259</v>
      </c>
      <c r="D229" s="8">
        <v>106253</v>
      </c>
      <c r="E229" s="8">
        <v>5021</v>
      </c>
      <c r="F229" s="8">
        <v>5087</v>
      </c>
      <c r="G229" s="8">
        <v>183</v>
      </c>
      <c r="H229" s="8">
        <v>359</v>
      </c>
      <c r="I229" s="8">
        <v>1974</v>
      </c>
      <c r="J229" s="8">
        <v>966</v>
      </c>
      <c r="K229" s="8">
        <v>471</v>
      </c>
      <c r="L229" s="8">
        <v>4712</v>
      </c>
      <c r="M229" s="8">
        <v>839</v>
      </c>
      <c r="N229" s="8">
        <v>5570</v>
      </c>
      <c r="O229" s="8">
        <v>676</v>
      </c>
      <c r="P229" s="8">
        <v>509</v>
      </c>
      <c r="Q229" s="8">
        <v>29738</v>
      </c>
      <c r="R229" s="8">
        <v>1182</v>
      </c>
      <c r="S229" s="8">
        <v>4678</v>
      </c>
      <c r="T229" s="8">
        <v>2111</v>
      </c>
      <c r="U229" s="8">
        <v>17718</v>
      </c>
      <c r="V229" s="8">
        <v>31442</v>
      </c>
      <c r="W229" s="8">
        <v>2182</v>
      </c>
      <c r="X229" s="8">
        <v>7990</v>
      </c>
      <c r="Y229" s="8">
        <v>13878</v>
      </c>
      <c r="Z229" s="8">
        <v>5825</v>
      </c>
      <c r="AA229" s="8">
        <v>44810</v>
      </c>
      <c r="AB229" s="8">
        <v>10035</v>
      </c>
    </row>
    <row r="230" spans="1:28" x14ac:dyDescent="0.25">
      <c r="A230" t="s">
        <v>1461</v>
      </c>
      <c r="B230" s="8">
        <v>17.600000000000001</v>
      </c>
      <c r="C230" s="8">
        <v>18.5</v>
      </c>
      <c r="D230" s="8">
        <v>17.7</v>
      </c>
      <c r="E230" s="8">
        <v>15.6</v>
      </c>
      <c r="F230" s="8">
        <v>9.5</v>
      </c>
      <c r="G230" s="8">
        <v>24.6</v>
      </c>
      <c r="H230" s="8">
        <v>18.100000000000001</v>
      </c>
      <c r="I230" s="8">
        <v>16.7</v>
      </c>
      <c r="J230" s="8">
        <v>16</v>
      </c>
      <c r="K230" s="8">
        <v>17.600000000000001</v>
      </c>
      <c r="L230" s="8">
        <v>20.5</v>
      </c>
      <c r="M230" s="8">
        <v>12.5</v>
      </c>
      <c r="N230" s="8">
        <v>20.5</v>
      </c>
      <c r="O230" s="8">
        <v>16.600000000000001</v>
      </c>
      <c r="P230" s="8">
        <v>28.3</v>
      </c>
      <c r="Q230" s="8">
        <v>17.2</v>
      </c>
      <c r="R230" s="8">
        <v>9</v>
      </c>
      <c r="S230" s="8">
        <v>22.8</v>
      </c>
      <c r="T230" s="8">
        <v>14.4</v>
      </c>
      <c r="U230" s="8">
        <v>18.100000000000001</v>
      </c>
      <c r="V230" s="8">
        <v>18.5</v>
      </c>
      <c r="W230" s="8">
        <v>20.3</v>
      </c>
      <c r="X230" s="8">
        <v>18.3</v>
      </c>
      <c r="Y230" s="8">
        <v>17</v>
      </c>
      <c r="Z230" s="8">
        <v>20</v>
      </c>
      <c r="AA230" s="8">
        <v>16.933720151751842</v>
      </c>
      <c r="AB230" s="8">
        <v>15.754857997010463</v>
      </c>
    </row>
    <row r="231" spans="1:28" x14ac:dyDescent="0.25">
      <c r="A231" t="s">
        <v>1462</v>
      </c>
      <c r="B231" s="8">
        <v>9.8000000000000007</v>
      </c>
      <c r="C231" s="8">
        <v>14</v>
      </c>
      <c r="D231" s="8">
        <v>9.8000000000000007</v>
      </c>
      <c r="E231" s="8">
        <v>11.7</v>
      </c>
      <c r="F231" s="8">
        <v>7.6</v>
      </c>
      <c r="G231" s="8">
        <v>9.8000000000000007</v>
      </c>
      <c r="H231" s="8">
        <v>4.5</v>
      </c>
      <c r="I231" s="8">
        <v>6.5</v>
      </c>
      <c r="J231" s="8">
        <v>8.4</v>
      </c>
      <c r="K231" s="8">
        <v>9.3000000000000007</v>
      </c>
      <c r="L231" s="8">
        <v>10.4</v>
      </c>
      <c r="M231" s="8">
        <v>10.5</v>
      </c>
      <c r="N231" s="8">
        <v>10.3</v>
      </c>
      <c r="O231" s="8">
        <v>10.4</v>
      </c>
      <c r="P231" s="8">
        <v>7.1</v>
      </c>
      <c r="Q231" s="8">
        <v>9</v>
      </c>
      <c r="R231" s="8">
        <v>7.1</v>
      </c>
      <c r="S231" s="8">
        <v>13.3</v>
      </c>
      <c r="T231" s="8">
        <v>10.199999999999999</v>
      </c>
      <c r="U231" s="8">
        <v>9.4</v>
      </c>
      <c r="V231" s="8">
        <v>10</v>
      </c>
      <c r="W231" s="8">
        <v>12.9</v>
      </c>
      <c r="X231" s="8">
        <v>9.8000000000000007</v>
      </c>
      <c r="Y231" s="8">
        <v>9.6999999999999993</v>
      </c>
      <c r="Z231" s="8">
        <v>7.6</v>
      </c>
      <c r="AA231" s="8">
        <v>9.6719482258424456</v>
      </c>
      <c r="AB231" s="8">
        <v>8.8290981564524174</v>
      </c>
    </row>
    <row r="232" spans="1:28" x14ac:dyDescent="0.25">
      <c r="A232" t="s">
        <v>1463</v>
      </c>
      <c r="B232" s="8">
        <v>5.9</v>
      </c>
      <c r="C232" s="8">
        <v>4</v>
      </c>
      <c r="D232" s="8">
        <v>6</v>
      </c>
      <c r="E232" s="8">
        <v>6.9</v>
      </c>
      <c r="F232" s="8">
        <v>3.6</v>
      </c>
      <c r="G232" s="8">
        <v>7.1</v>
      </c>
      <c r="H232" s="8">
        <v>3.1</v>
      </c>
      <c r="I232" s="8">
        <v>1.2</v>
      </c>
      <c r="J232" s="8">
        <v>5.5</v>
      </c>
      <c r="K232" s="8">
        <v>4.9000000000000004</v>
      </c>
      <c r="L232" s="8">
        <v>6</v>
      </c>
      <c r="M232" s="8">
        <v>0.8</v>
      </c>
      <c r="N232" s="8">
        <v>7.4</v>
      </c>
      <c r="O232" s="8">
        <v>1.8</v>
      </c>
      <c r="P232" s="8">
        <v>6.5</v>
      </c>
      <c r="Q232" s="8">
        <v>6</v>
      </c>
      <c r="R232" s="8">
        <v>3</v>
      </c>
      <c r="S232" s="8">
        <v>5.7</v>
      </c>
      <c r="T232" s="8">
        <v>3.8</v>
      </c>
      <c r="U232" s="8">
        <v>5.2</v>
      </c>
      <c r="V232" s="8">
        <v>7.1</v>
      </c>
      <c r="W232" s="8">
        <v>6.1</v>
      </c>
      <c r="X232" s="8">
        <v>5.8</v>
      </c>
      <c r="Y232" s="8">
        <v>5.4</v>
      </c>
      <c r="Z232" s="8">
        <v>5.3</v>
      </c>
      <c r="AA232" s="8">
        <v>5.7933496987279627</v>
      </c>
      <c r="AB232" s="8">
        <v>7.1150971599402091</v>
      </c>
    </row>
    <row r="233" spans="1:28" x14ac:dyDescent="0.25">
      <c r="A233" t="s">
        <v>1464</v>
      </c>
      <c r="B233" s="8">
        <v>3.9</v>
      </c>
      <c r="C233" s="8">
        <v>2.7</v>
      </c>
      <c r="D233" s="8">
        <v>3.8</v>
      </c>
      <c r="E233" s="8">
        <v>3.1</v>
      </c>
      <c r="F233" s="8">
        <v>2.2999999999999998</v>
      </c>
      <c r="G233" s="8">
        <v>2.2000000000000002</v>
      </c>
      <c r="H233" s="8">
        <v>10</v>
      </c>
      <c r="I233" s="8">
        <v>0.7</v>
      </c>
      <c r="J233" s="8">
        <v>1.2</v>
      </c>
      <c r="K233" s="8">
        <v>4.5</v>
      </c>
      <c r="L233" s="8">
        <v>4.5</v>
      </c>
      <c r="M233" s="8">
        <v>10.1</v>
      </c>
      <c r="N233" s="8">
        <v>5.0999999999999996</v>
      </c>
      <c r="O233" s="8">
        <v>6.5</v>
      </c>
      <c r="P233" s="8">
        <v>2.6</v>
      </c>
      <c r="Q233" s="8">
        <v>4.5</v>
      </c>
      <c r="R233" s="8">
        <v>3.9</v>
      </c>
      <c r="S233" s="8">
        <v>3.1</v>
      </c>
      <c r="T233" s="8">
        <v>2.2999999999999998</v>
      </c>
      <c r="U233" s="8">
        <v>3.9</v>
      </c>
      <c r="V233" s="8">
        <v>3.5</v>
      </c>
      <c r="W233" s="8">
        <v>2.6</v>
      </c>
      <c r="X233" s="8">
        <v>3.1</v>
      </c>
      <c r="Y233" s="8">
        <v>5.3</v>
      </c>
      <c r="Z233" s="8">
        <v>2.9</v>
      </c>
      <c r="AA233" s="8">
        <v>4.2178085248828383</v>
      </c>
      <c r="AB233" s="8">
        <v>4.1953163926258092</v>
      </c>
    </row>
    <row r="234" spans="1:28" x14ac:dyDescent="0.25">
      <c r="A234" t="s">
        <v>1465</v>
      </c>
      <c r="B234" s="8">
        <v>2.5</v>
      </c>
      <c r="C234" s="8">
        <v>3.8</v>
      </c>
      <c r="D234" s="8">
        <v>2.5</v>
      </c>
      <c r="E234" s="8">
        <v>3.7</v>
      </c>
      <c r="F234" s="8">
        <v>0.5</v>
      </c>
      <c r="G234" s="8">
        <v>0</v>
      </c>
      <c r="H234" s="8">
        <v>0</v>
      </c>
      <c r="I234" s="8">
        <v>0.9</v>
      </c>
      <c r="J234" s="8">
        <v>0</v>
      </c>
      <c r="K234" s="8">
        <v>4</v>
      </c>
      <c r="L234" s="8">
        <v>2.4</v>
      </c>
      <c r="M234" s="8">
        <v>6.7</v>
      </c>
      <c r="N234" s="8">
        <v>4.4000000000000004</v>
      </c>
      <c r="O234" s="8">
        <v>0</v>
      </c>
      <c r="P234" s="8">
        <v>0</v>
      </c>
      <c r="Q234" s="8">
        <v>2.4</v>
      </c>
      <c r="R234" s="8">
        <v>2.2999999999999998</v>
      </c>
      <c r="S234" s="8">
        <v>3.2</v>
      </c>
      <c r="T234" s="8">
        <v>1.7</v>
      </c>
      <c r="U234" s="8">
        <v>2.4</v>
      </c>
      <c r="V234" s="8">
        <v>2.2999999999999998</v>
      </c>
      <c r="W234" s="8">
        <v>1.6</v>
      </c>
      <c r="X234" s="8">
        <v>2.6</v>
      </c>
      <c r="Y234" s="8">
        <v>2.4</v>
      </c>
      <c r="Z234" s="8">
        <v>2.6</v>
      </c>
      <c r="AA234" s="8">
        <v>2.8029457710332517</v>
      </c>
      <c r="AB234" s="8">
        <v>2.2321873442949678</v>
      </c>
    </row>
    <row r="235" spans="1:28" x14ac:dyDescent="0.25">
      <c r="A235" t="s">
        <v>1466</v>
      </c>
      <c r="B235" s="8">
        <v>9.4</v>
      </c>
      <c r="C235" s="8">
        <v>8.4</v>
      </c>
      <c r="D235" s="8">
        <v>9.4</v>
      </c>
      <c r="E235" s="8">
        <v>8.5</v>
      </c>
      <c r="F235" s="8">
        <v>4.3</v>
      </c>
      <c r="G235" s="8">
        <v>9.3000000000000007</v>
      </c>
      <c r="H235" s="8">
        <v>7.8</v>
      </c>
      <c r="I235" s="8">
        <v>10.6</v>
      </c>
      <c r="J235" s="8">
        <v>5.8</v>
      </c>
      <c r="K235" s="8">
        <v>0</v>
      </c>
      <c r="L235" s="8">
        <v>8.9</v>
      </c>
      <c r="M235" s="8">
        <v>6.6</v>
      </c>
      <c r="N235" s="8">
        <v>7.3</v>
      </c>
      <c r="O235" s="8">
        <v>9.5</v>
      </c>
      <c r="P235" s="8">
        <v>3.5</v>
      </c>
      <c r="Q235" s="8">
        <v>11.2</v>
      </c>
      <c r="R235" s="8">
        <v>4.5</v>
      </c>
      <c r="S235" s="8">
        <v>11</v>
      </c>
      <c r="T235" s="8">
        <v>12.4</v>
      </c>
      <c r="U235" s="8">
        <v>8.5</v>
      </c>
      <c r="V235" s="8">
        <v>8.9</v>
      </c>
      <c r="W235" s="8">
        <v>5.7</v>
      </c>
      <c r="X235" s="8">
        <v>6.8</v>
      </c>
      <c r="Y235" s="8">
        <v>10.6</v>
      </c>
      <c r="Z235" s="8">
        <v>8.9</v>
      </c>
      <c r="AA235" s="8">
        <v>10.57576433831734</v>
      </c>
      <c r="AB235" s="8">
        <v>13.263577478824116</v>
      </c>
    </row>
    <row r="236" spans="1:28" x14ac:dyDescent="0.25">
      <c r="A236" t="s">
        <v>1467</v>
      </c>
      <c r="B236" s="8">
        <v>51.1</v>
      </c>
      <c r="C236" s="8">
        <v>48.6</v>
      </c>
      <c r="D236" s="8">
        <v>50.8</v>
      </c>
      <c r="E236" s="8">
        <v>50.4</v>
      </c>
      <c r="F236" s="8">
        <v>72.2</v>
      </c>
      <c r="G236" s="8">
        <v>47</v>
      </c>
      <c r="H236" s="8">
        <v>56.5</v>
      </c>
      <c r="I236" s="8">
        <v>63.5</v>
      </c>
      <c r="J236" s="8">
        <v>63</v>
      </c>
      <c r="K236" s="8">
        <v>59.7</v>
      </c>
      <c r="L236" s="8">
        <v>47.3</v>
      </c>
      <c r="M236" s="8">
        <v>52.8</v>
      </c>
      <c r="N236" s="8">
        <v>45.1</v>
      </c>
      <c r="O236" s="8">
        <v>55.3</v>
      </c>
      <c r="P236" s="8">
        <v>52.1</v>
      </c>
      <c r="Q236" s="8">
        <v>49.8</v>
      </c>
      <c r="R236" s="8">
        <v>70.2</v>
      </c>
      <c r="S236" s="8">
        <v>40.9</v>
      </c>
      <c r="T236" s="8">
        <v>55.1</v>
      </c>
      <c r="U236" s="8">
        <v>52.5</v>
      </c>
      <c r="V236" s="8">
        <v>49.9</v>
      </c>
      <c r="W236" s="8">
        <v>50.9</v>
      </c>
      <c r="X236" s="8">
        <v>53.7</v>
      </c>
      <c r="Y236" s="8">
        <v>49.5</v>
      </c>
      <c r="Z236" s="8">
        <v>52.6</v>
      </c>
      <c r="AA236" s="8">
        <v>50.004463289444324</v>
      </c>
      <c r="AB236" s="8">
        <v>48.609865470852021</v>
      </c>
    </row>
    <row r="237" spans="1:28" x14ac:dyDescent="0.25">
      <c r="A237" t="s">
        <v>1468</v>
      </c>
      <c r="B237" s="8">
        <v>389265</v>
      </c>
      <c r="C237" s="8">
        <v>3443</v>
      </c>
      <c r="D237" s="8">
        <v>274377</v>
      </c>
      <c r="E237" s="8">
        <v>8650</v>
      </c>
      <c r="F237" s="8">
        <v>7253</v>
      </c>
      <c r="G237" s="8">
        <v>71</v>
      </c>
      <c r="H237" s="8">
        <v>171</v>
      </c>
      <c r="I237" s="8">
        <v>2674</v>
      </c>
      <c r="J237" s="8">
        <v>725</v>
      </c>
      <c r="K237" s="8">
        <v>777</v>
      </c>
      <c r="L237" s="8">
        <v>8674</v>
      </c>
      <c r="M237" s="8">
        <v>507</v>
      </c>
      <c r="N237" s="8">
        <v>6238</v>
      </c>
      <c r="O237" s="8">
        <v>677</v>
      </c>
      <c r="P237" s="8">
        <v>950</v>
      </c>
      <c r="Q237" s="8">
        <v>65698</v>
      </c>
      <c r="R237" s="8">
        <v>1091</v>
      </c>
      <c r="S237" s="8">
        <v>7289</v>
      </c>
      <c r="T237" s="8">
        <v>2060</v>
      </c>
      <c r="U237" s="8">
        <v>47879</v>
      </c>
      <c r="V237" s="8">
        <v>81805</v>
      </c>
      <c r="W237" s="8">
        <v>2716</v>
      </c>
      <c r="X237" s="8">
        <v>29499</v>
      </c>
      <c r="Y237" s="8">
        <v>29417</v>
      </c>
      <c r="Z237" s="8">
        <v>14525</v>
      </c>
      <c r="AA237" s="8">
        <v>110418</v>
      </c>
      <c r="AB237" s="8">
        <v>21756</v>
      </c>
    </row>
    <row r="238" spans="1:28" x14ac:dyDescent="0.25">
      <c r="A238" t="s">
        <v>1469</v>
      </c>
      <c r="B238" s="8">
        <v>15.7</v>
      </c>
      <c r="C238" s="8">
        <v>11.9</v>
      </c>
      <c r="D238" s="8">
        <v>15.9</v>
      </c>
      <c r="E238" s="8">
        <v>16.8</v>
      </c>
      <c r="F238" s="8">
        <v>15.1</v>
      </c>
      <c r="G238" s="8">
        <v>22.5</v>
      </c>
      <c r="H238" s="8">
        <v>3.5</v>
      </c>
      <c r="I238" s="8">
        <v>17.3</v>
      </c>
      <c r="J238" s="8">
        <v>23.3</v>
      </c>
      <c r="K238" s="8">
        <v>19.8</v>
      </c>
      <c r="L238" s="8">
        <v>13.8</v>
      </c>
      <c r="M238" s="8">
        <v>12</v>
      </c>
      <c r="N238" s="8">
        <v>15.2</v>
      </c>
      <c r="O238" s="8">
        <v>7.4</v>
      </c>
      <c r="P238" s="8">
        <v>14.7</v>
      </c>
      <c r="Q238" s="8">
        <v>15.3</v>
      </c>
      <c r="R238" s="8">
        <v>15.3</v>
      </c>
      <c r="S238" s="8">
        <v>17.8</v>
      </c>
      <c r="T238" s="8">
        <v>15.8</v>
      </c>
      <c r="U238" s="8">
        <v>15.4</v>
      </c>
      <c r="V238" s="8">
        <v>15.6</v>
      </c>
      <c r="W238" s="8">
        <v>14.9</v>
      </c>
      <c r="X238" s="8">
        <v>18.2</v>
      </c>
      <c r="Y238" s="8">
        <v>16</v>
      </c>
      <c r="Z238" s="8">
        <v>14.8</v>
      </c>
      <c r="AA238" s="8">
        <v>15.720263000597729</v>
      </c>
      <c r="AB238" s="8">
        <v>14.685603971318256</v>
      </c>
    </row>
    <row r="239" spans="1:28" x14ac:dyDescent="0.25">
      <c r="A239" t="s">
        <v>1470</v>
      </c>
      <c r="B239" s="8">
        <v>11.4</v>
      </c>
      <c r="C239" s="8">
        <v>10.7</v>
      </c>
      <c r="D239" s="8">
        <v>11.3</v>
      </c>
      <c r="E239" s="8">
        <v>12.1</v>
      </c>
      <c r="F239" s="8">
        <v>10.5</v>
      </c>
      <c r="G239" s="8">
        <v>14.1</v>
      </c>
      <c r="H239" s="8">
        <v>0</v>
      </c>
      <c r="I239" s="8">
        <v>3.7</v>
      </c>
      <c r="J239" s="8">
        <v>4</v>
      </c>
      <c r="K239" s="8">
        <v>12.9</v>
      </c>
      <c r="L239" s="8">
        <v>12.8</v>
      </c>
      <c r="M239" s="8">
        <v>6.7</v>
      </c>
      <c r="N239" s="8">
        <v>7.8</v>
      </c>
      <c r="O239" s="8">
        <v>11.7</v>
      </c>
      <c r="P239" s="8">
        <v>6.4</v>
      </c>
      <c r="Q239" s="8">
        <v>13</v>
      </c>
      <c r="R239" s="8">
        <v>9.1999999999999993</v>
      </c>
      <c r="S239" s="8">
        <v>11.2</v>
      </c>
      <c r="T239" s="8">
        <v>9.1</v>
      </c>
      <c r="U239" s="8">
        <v>11.6</v>
      </c>
      <c r="V239" s="8">
        <v>10.199999999999999</v>
      </c>
      <c r="W239" s="8">
        <v>8.8000000000000007</v>
      </c>
      <c r="X239" s="8">
        <v>11.3</v>
      </c>
      <c r="Y239" s="8">
        <v>13.1</v>
      </c>
      <c r="Z239" s="8">
        <v>14</v>
      </c>
      <c r="AA239" s="8">
        <v>11.931931387998334</v>
      </c>
      <c r="AB239" s="8">
        <v>12.26328369185512</v>
      </c>
    </row>
    <row r="240" spans="1:28" x14ac:dyDescent="0.25">
      <c r="A240" t="s">
        <v>1471</v>
      </c>
      <c r="B240" s="8">
        <v>8.1</v>
      </c>
      <c r="C240" s="8">
        <v>6.4</v>
      </c>
      <c r="D240" s="8">
        <v>8.1</v>
      </c>
      <c r="E240" s="8">
        <v>11.7</v>
      </c>
      <c r="F240" s="8">
        <v>6.9</v>
      </c>
      <c r="G240" s="8">
        <v>0</v>
      </c>
      <c r="H240" s="8">
        <v>0</v>
      </c>
      <c r="I240" s="8">
        <v>6.6</v>
      </c>
      <c r="J240" s="8">
        <v>0</v>
      </c>
      <c r="K240" s="8">
        <v>7.5</v>
      </c>
      <c r="L240" s="8">
        <v>9.9</v>
      </c>
      <c r="M240" s="8">
        <v>3.2</v>
      </c>
      <c r="N240" s="8">
        <v>5.4</v>
      </c>
      <c r="O240" s="8">
        <v>9.6</v>
      </c>
      <c r="P240" s="8">
        <v>8</v>
      </c>
      <c r="Q240" s="8">
        <v>7.9</v>
      </c>
      <c r="R240" s="8">
        <v>9</v>
      </c>
      <c r="S240" s="8">
        <v>8.8000000000000007</v>
      </c>
      <c r="T240" s="8">
        <v>10.199999999999999</v>
      </c>
      <c r="U240" s="8">
        <v>6.7</v>
      </c>
      <c r="V240" s="8">
        <v>8.1999999999999993</v>
      </c>
      <c r="W240" s="8">
        <v>8.1</v>
      </c>
      <c r="X240" s="8">
        <v>8.1</v>
      </c>
      <c r="Y240" s="8">
        <v>7.9</v>
      </c>
      <c r="Z240" s="8">
        <v>8.5</v>
      </c>
      <c r="AA240" s="8">
        <v>8.4868409136191563</v>
      </c>
      <c r="AB240" s="8">
        <v>7.349696635410921</v>
      </c>
    </row>
    <row r="241" spans="1:28" x14ac:dyDescent="0.25">
      <c r="A241" t="s">
        <v>1472</v>
      </c>
      <c r="B241" s="8">
        <v>25.6</v>
      </c>
      <c r="C241" s="8">
        <v>26.4</v>
      </c>
      <c r="D241" s="8">
        <v>26.2</v>
      </c>
      <c r="E241" s="8">
        <v>28.2</v>
      </c>
      <c r="F241" s="8">
        <v>11.3</v>
      </c>
      <c r="G241" s="8">
        <v>8.5</v>
      </c>
      <c r="H241" s="8">
        <v>4.7</v>
      </c>
      <c r="I241" s="8">
        <v>12.3</v>
      </c>
      <c r="J241" s="8">
        <v>0</v>
      </c>
      <c r="K241" s="8">
        <v>15.6</v>
      </c>
      <c r="L241" s="8">
        <v>24.9</v>
      </c>
      <c r="M241" s="8">
        <v>20.9</v>
      </c>
      <c r="N241" s="8">
        <v>29.3</v>
      </c>
      <c r="O241" s="8">
        <v>27</v>
      </c>
      <c r="P241" s="8">
        <v>24.4</v>
      </c>
      <c r="Q241" s="8">
        <v>25.2</v>
      </c>
      <c r="R241" s="8">
        <v>10.1</v>
      </c>
      <c r="S241" s="8">
        <v>26.5</v>
      </c>
      <c r="T241" s="8">
        <v>21.9</v>
      </c>
      <c r="U241" s="8">
        <v>25.7</v>
      </c>
      <c r="V241" s="8">
        <v>27</v>
      </c>
      <c r="W241" s="8">
        <v>31.7</v>
      </c>
      <c r="X241" s="8">
        <v>26.8</v>
      </c>
      <c r="Y241" s="8">
        <v>23.6</v>
      </c>
      <c r="Z241" s="8">
        <v>25.3</v>
      </c>
      <c r="AA241" s="8">
        <v>25.715915883279902</v>
      </c>
      <c r="AB241" s="8">
        <v>27.289023717595146</v>
      </c>
    </row>
    <row r="242" spans="1:28" x14ac:dyDescent="0.25">
      <c r="A242" t="s">
        <v>1473</v>
      </c>
      <c r="B242" s="8">
        <v>39.200000000000003</v>
      </c>
      <c r="C242" s="8">
        <v>44.5</v>
      </c>
      <c r="D242" s="8">
        <v>38.6</v>
      </c>
      <c r="E242" s="8">
        <v>31.3</v>
      </c>
      <c r="F242" s="8">
        <v>56.1</v>
      </c>
      <c r="G242" s="8">
        <v>54.9</v>
      </c>
      <c r="H242" s="8">
        <v>91.8</v>
      </c>
      <c r="I242" s="8">
        <v>60.1</v>
      </c>
      <c r="J242" s="8">
        <v>72.7</v>
      </c>
      <c r="K242" s="8">
        <v>44.3</v>
      </c>
      <c r="L242" s="8">
        <v>38.6</v>
      </c>
      <c r="M242" s="8">
        <v>57.2</v>
      </c>
      <c r="N242" s="8">
        <v>42.4</v>
      </c>
      <c r="O242" s="8">
        <v>44.3</v>
      </c>
      <c r="P242" s="8">
        <v>46.4</v>
      </c>
      <c r="Q242" s="8">
        <v>38.6</v>
      </c>
      <c r="R242" s="8">
        <v>56.5</v>
      </c>
      <c r="S242" s="8">
        <v>35.700000000000003</v>
      </c>
      <c r="T242" s="8">
        <v>43.1</v>
      </c>
      <c r="U242" s="8">
        <v>40.6</v>
      </c>
      <c r="V242" s="8">
        <v>39</v>
      </c>
      <c r="W242" s="8">
        <v>36.5</v>
      </c>
      <c r="X242" s="8">
        <v>35.6</v>
      </c>
      <c r="Y242" s="8">
        <v>39.4</v>
      </c>
      <c r="Z242" s="8">
        <v>37.299999999999997</v>
      </c>
      <c r="AA242" s="8">
        <v>38.145048814504882</v>
      </c>
      <c r="AB242" s="8">
        <v>38.412391983820555</v>
      </c>
    </row>
    <row r="243" spans="1:28" x14ac:dyDescent="0.25">
      <c r="A243" t="s">
        <v>1474</v>
      </c>
      <c r="B243" s="8" t="s">
        <v>1144</v>
      </c>
      <c r="C243" s="8" t="s">
        <v>1144</v>
      </c>
      <c r="D243" s="8" t="s">
        <v>1144</v>
      </c>
      <c r="E243" s="8" t="s">
        <v>1144</v>
      </c>
      <c r="F243" s="8" t="s">
        <v>1144</v>
      </c>
      <c r="G243" s="8" t="s">
        <v>1144</v>
      </c>
      <c r="H243" s="8" t="s">
        <v>1144</v>
      </c>
      <c r="I243" s="8" t="s">
        <v>1144</v>
      </c>
      <c r="J243" s="8" t="s">
        <v>1144</v>
      </c>
      <c r="K243" s="8" t="s">
        <v>1144</v>
      </c>
      <c r="L243" s="8" t="s">
        <v>1144</v>
      </c>
      <c r="M243" s="8" t="s">
        <v>1144</v>
      </c>
      <c r="N243" s="8" t="s">
        <v>1144</v>
      </c>
      <c r="O243" s="8" t="s">
        <v>1144</v>
      </c>
      <c r="P243" s="8" t="s">
        <v>1144</v>
      </c>
      <c r="Q243" s="8" t="s">
        <v>1144</v>
      </c>
      <c r="R243" s="8" t="s">
        <v>1144</v>
      </c>
      <c r="S243" s="8" t="s">
        <v>1144</v>
      </c>
      <c r="T243" s="8" t="s">
        <v>1144</v>
      </c>
      <c r="U243" s="8" t="s">
        <v>1144</v>
      </c>
      <c r="V243" s="8" t="s">
        <v>1144</v>
      </c>
      <c r="W243" s="8" t="s">
        <v>1144</v>
      </c>
      <c r="X243" s="8" t="s">
        <v>1144</v>
      </c>
      <c r="Y243" s="8" t="s">
        <v>1144</v>
      </c>
      <c r="Z243" s="8" t="s">
        <v>1144</v>
      </c>
      <c r="AA243" s="8" t="s">
        <v>1144</v>
      </c>
      <c r="AB243" s="8" t="s">
        <v>1144</v>
      </c>
    </row>
    <row r="244" spans="1:28" x14ac:dyDescent="0.25">
      <c r="A244" t="s">
        <v>1474</v>
      </c>
      <c r="B244" s="8" t="s">
        <v>1144</v>
      </c>
      <c r="C244" s="8" t="s">
        <v>1144</v>
      </c>
      <c r="D244" s="8" t="s">
        <v>1144</v>
      </c>
      <c r="E244" s="8" t="s">
        <v>1144</v>
      </c>
      <c r="F244" s="8" t="s">
        <v>1144</v>
      </c>
      <c r="G244" s="8" t="s">
        <v>1144</v>
      </c>
      <c r="H244" s="8" t="s">
        <v>1144</v>
      </c>
      <c r="I244" s="8" t="s">
        <v>1144</v>
      </c>
      <c r="J244" s="8" t="s">
        <v>1144</v>
      </c>
      <c r="K244" s="8" t="s">
        <v>1144</v>
      </c>
      <c r="L244" s="8" t="s">
        <v>1144</v>
      </c>
      <c r="M244" s="8" t="s">
        <v>1144</v>
      </c>
      <c r="N244" s="8" t="s">
        <v>1144</v>
      </c>
      <c r="O244" s="8" t="s">
        <v>1144</v>
      </c>
      <c r="P244" s="8" t="s">
        <v>1144</v>
      </c>
      <c r="Q244" s="8" t="s">
        <v>1144</v>
      </c>
      <c r="R244" s="8" t="s">
        <v>1144</v>
      </c>
      <c r="S244" s="8" t="s">
        <v>1144</v>
      </c>
      <c r="T244" s="8" t="s">
        <v>1144</v>
      </c>
      <c r="U244" s="8" t="s">
        <v>1144</v>
      </c>
      <c r="V244" s="8" t="s">
        <v>1144</v>
      </c>
      <c r="W244" s="8" t="s">
        <v>1144</v>
      </c>
      <c r="X244" s="8" t="s">
        <v>1144</v>
      </c>
      <c r="Y244" s="8" t="s">
        <v>1144</v>
      </c>
      <c r="Z244" s="8" t="s">
        <v>1144</v>
      </c>
      <c r="AA244" s="8" t="s">
        <v>1144</v>
      </c>
      <c r="AB244" s="8" t="s">
        <v>1144</v>
      </c>
    </row>
    <row r="245" spans="1:28" x14ac:dyDescent="0.25">
      <c r="A245" t="s">
        <v>1475</v>
      </c>
      <c r="B245" s="8">
        <v>1200517</v>
      </c>
      <c r="C245" s="8">
        <v>10683</v>
      </c>
      <c r="D245" s="8">
        <v>864164</v>
      </c>
      <c r="E245" s="8">
        <v>23810</v>
      </c>
      <c r="F245" s="8">
        <v>20425</v>
      </c>
      <c r="G245" s="8">
        <v>969</v>
      </c>
      <c r="H245" s="8">
        <v>1146</v>
      </c>
      <c r="I245" s="8">
        <v>7223</v>
      </c>
      <c r="J245" s="8">
        <v>2505</v>
      </c>
      <c r="K245" s="8">
        <v>2581</v>
      </c>
      <c r="L245" s="8">
        <v>22427</v>
      </c>
      <c r="M245" s="8">
        <v>2775</v>
      </c>
      <c r="N245" s="8">
        <v>21786</v>
      </c>
      <c r="O245" s="8">
        <v>2403</v>
      </c>
      <c r="P245" s="8">
        <v>2001</v>
      </c>
      <c r="Q245" s="8">
        <v>187716</v>
      </c>
      <c r="R245" s="8">
        <v>4444</v>
      </c>
      <c r="S245" s="8">
        <v>23459</v>
      </c>
      <c r="T245" s="8">
        <v>7346</v>
      </c>
      <c r="U245" s="8">
        <v>120516</v>
      </c>
      <c r="V245" s="8">
        <v>251862</v>
      </c>
      <c r="W245" s="8">
        <v>9684</v>
      </c>
      <c r="X245" s="8">
        <v>77525</v>
      </c>
      <c r="Y245" s="8">
        <v>103210</v>
      </c>
      <c r="Z245" s="8">
        <v>38476</v>
      </c>
      <c r="AA245" s="8">
        <v>397231</v>
      </c>
      <c r="AB245" s="8">
        <v>46030</v>
      </c>
    </row>
    <row r="246" spans="1:28" x14ac:dyDescent="0.25">
      <c r="A246" t="s">
        <v>1476</v>
      </c>
      <c r="B246" s="8">
        <v>5.7</v>
      </c>
      <c r="C246" s="8">
        <v>0.7</v>
      </c>
      <c r="D246" s="8">
        <v>6.6</v>
      </c>
      <c r="E246" s="8">
        <v>0.8</v>
      </c>
      <c r="F246" s="8">
        <v>1.8</v>
      </c>
      <c r="G246" s="8">
        <v>2</v>
      </c>
      <c r="H246" s="8">
        <v>0</v>
      </c>
      <c r="I246" s="8">
        <v>0</v>
      </c>
      <c r="J246" s="8">
        <v>0</v>
      </c>
      <c r="K246" s="8">
        <v>1.2</v>
      </c>
      <c r="L246" s="8">
        <v>0.6</v>
      </c>
      <c r="M246" s="8">
        <v>1.7</v>
      </c>
      <c r="N246" s="8">
        <v>1.3</v>
      </c>
      <c r="O246" s="8">
        <v>2.2999999999999998</v>
      </c>
      <c r="P246" s="8">
        <v>0</v>
      </c>
      <c r="Q246" s="8">
        <v>4.7</v>
      </c>
      <c r="R246" s="8">
        <v>0.2</v>
      </c>
      <c r="S246" s="8">
        <v>4.2</v>
      </c>
      <c r="T246" s="8">
        <v>1.3</v>
      </c>
      <c r="U246" s="8">
        <v>4.7</v>
      </c>
      <c r="V246" s="8">
        <v>6.4</v>
      </c>
      <c r="W246" s="8">
        <v>2.9</v>
      </c>
      <c r="X246" s="8">
        <v>3.9</v>
      </c>
      <c r="Y246" s="8">
        <v>6.7</v>
      </c>
      <c r="Z246" s="8">
        <v>4.2</v>
      </c>
      <c r="AA246" s="8">
        <v>8.1378341569514969</v>
      </c>
      <c r="AB246" s="8">
        <v>0.67781881381707587</v>
      </c>
    </row>
    <row r="247" spans="1:28" x14ac:dyDescent="0.25">
      <c r="A247" t="s">
        <v>1477</v>
      </c>
      <c r="B247" s="8">
        <v>4.5999999999999996</v>
      </c>
      <c r="C247" s="8">
        <v>3.1</v>
      </c>
      <c r="D247" s="8">
        <v>4.8</v>
      </c>
      <c r="E247" s="8">
        <v>5.5</v>
      </c>
      <c r="F247" s="8">
        <v>0.6</v>
      </c>
      <c r="G247" s="8">
        <v>1.8</v>
      </c>
      <c r="H247" s="8">
        <v>1.6</v>
      </c>
      <c r="I247" s="8">
        <v>1.4</v>
      </c>
      <c r="J247" s="8">
        <v>0.1</v>
      </c>
      <c r="K247" s="8">
        <v>4.8</v>
      </c>
      <c r="L247" s="8">
        <v>1.6</v>
      </c>
      <c r="M247" s="8">
        <v>1.5</v>
      </c>
      <c r="N247" s="8">
        <v>1.4</v>
      </c>
      <c r="O247" s="8">
        <v>0.4</v>
      </c>
      <c r="P247" s="8">
        <v>0.3</v>
      </c>
      <c r="Q247" s="8">
        <v>5.3</v>
      </c>
      <c r="R247" s="8">
        <v>0.5</v>
      </c>
      <c r="S247" s="8">
        <v>4.3</v>
      </c>
      <c r="T247" s="8">
        <v>5.8</v>
      </c>
      <c r="U247" s="8">
        <v>5.4</v>
      </c>
      <c r="V247" s="8">
        <v>4.7</v>
      </c>
      <c r="W247" s="8">
        <v>19.7</v>
      </c>
      <c r="X247" s="8">
        <v>3</v>
      </c>
      <c r="Y247" s="8">
        <v>5.9</v>
      </c>
      <c r="Z247" s="8">
        <v>5.0999999999999996</v>
      </c>
      <c r="AA247" s="8">
        <v>4.7161475312853227</v>
      </c>
      <c r="AB247" s="8">
        <v>3.9669780577883991</v>
      </c>
    </row>
    <row r="248" spans="1:28" x14ac:dyDescent="0.25">
      <c r="A248" t="s">
        <v>1478</v>
      </c>
      <c r="B248" s="8">
        <v>59.5</v>
      </c>
      <c r="C248" s="8">
        <v>69.099999999999994</v>
      </c>
      <c r="D248" s="8">
        <v>58.6</v>
      </c>
      <c r="E248" s="8">
        <v>75.5</v>
      </c>
      <c r="F248" s="8">
        <v>62.2</v>
      </c>
      <c r="G248" s="8">
        <v>34.200000000000003</v>
      </c>
      <c r="H248" s="8">
        <v>57.3</v>
      </c>
      <c r="I248" s="8">
        <v>56.6</v>
      </c>
      <c r="J248" s="8">
        <v>47.7</v>
      </c>
      <c r="K248" s="8">
        <v>68.599999999999994</v>
      </c>
      <c r="L248" s="8">
        <v>73.099999999999994</v>
      </c>
      <c r="M248" s="8">
        <v>68.599999999999994</v>
      </c>
      <c r="N248" s="8">
        <v>53.4</v>
      </c>
      <c r="O248" s="8">
        <v>51</v>
      </c>
      <c r="P248" s="8">
        <v>75.099999999999994</v>
      </c>
      <c r="Q248" s="8">
        <v>59.7</v>
      </c>
      <c r="R248" s="8">
        <v>79.3</v>
      </c>
      <c r="S248" s="8">
        <v>56.5</v>
      </c>
      <c r="T248" s="8">
        <v>62.6</v>
      </c>
      <c r="U248" s="8">
        <v>69.2</v>
      </c>
      <c r="V248" s="8">
        <v>61</v>
      </c>
      <c r="W248" s="8">
        <v>50.9</v>
      </c>
      <c r="X248" s="8">
        <v>75.8</v>
      </c>
      <c r="Y248" s="8">
        <v>50.4</v>
      </c>
      <c r="Z248" s="8">
        <v>64.7</v>
      </c>
      <c r="AA248" s="8">
        <v>50.639048815424779</v>
      </c>
      <c r="AB248" s="8">
        <v>76.508798609602437</v>
      </c>
    </row>
    <row r="249" spans="1:28" x14ac:dyDescent="0.25">
      <c r="A249" t="s">
        <v>1479</v>
      </c>
      <c r="B249" s="8">
        <v>1.3</v>
      </c>
      <c r="C249" s="8">
        <v>2</v>
      </c>
      <c r="D249" s="8">
        <v>1.1000000000000001</v>
      </c>
      <c r="E249" s="8">
        <v>3.5</v>
      </c>
      <c r="F249" s="8">
        <v>3.1</v>
      </c>
      <c r="G249" s="8">
        <v>1.4</v>
      </c>
      <c r="H249" s="8">
        <v>4.5</v>
      </c>
      <c r="I249" s="8">
        <v>1.8</v>
      </c>
      <c r="J249" s="8">
        <v>0.9</v>
      </c>
      <c r="K249" s="8">
        <v>0.6</v>
      </c>
      <c r="L249" s="8">
        <v>0.7</v>
      </c>
      <c r="M249" s="8">
        <v>4.0999999999999996</v>
      </c>
      <c r="N249" s="8">
        <v>1.8</v>
      </c>
      <c r="O249" s="8">
        <v>1.1000000000000001</v>
      </c>
      <c r="P249" s="8">
        <v>0</v>
      </c>
      <c r="Q249" s="8">
        <v>1.7</v>
      </c>
      <c r="R249" s="8">
        <v>1.1000000000000001</v>
      </c>
      <c r="S249" s="8">
        <v>3.5</v>
      </c>
      <c r="T249" s="8">
        <v>1.4</v>
      </c>
      <c r="U249" s="8">
        <v>0.7</v>
      </c>
      <c r="V249" s="8">
        <v>1.1000000000000001</v>
      </c>
      <c r="W249" s="8">
        <v>1.2</v>
      </c>
      <c r="X249" s="8">
        <v>1.9</v>
      </c>
      <c r="Y249" s="8">
        <v>2.2999999999999998</v>
      </c>
      <c r="Z249" s="8">
        <v>1.5</v>
      </c>
      <c r="AA249" s="8">
        <v>0.93698628757574309</v>
      </c>
      <c r="AB249" s="8">
        <v>0.5909189658918097</v>
      </c>
    </row>
    <row r="250" spans="1:28" x14ac:dyDescent="0.25">
      <c r="A250" t="s">
        <v>1480</v>
      </c>
      <c r="B250" s="8">
        <v>8.8000000000000007</v>
      </c>
      <c r="C250" s="8">
        <v>3.1</v>
      </c>
      <c r="D250" s="8">
        <v>9.6999999999999993</v>
      </c>
      <c r="E250" s="8">
        <v>2.5</v>
      </c>
      <c r="F250" s="8">
        <v>1.7</v>
      </c>
      <c r="G250" s="8">
        <v>10</v>
      </c>
      <c r="H250" s="8">
        <v>0</v>
      </c>
      <c r="I250" s="8">
        <v>2.6</v>
      </c>
      <c r="J250" s="8">
        <v>1.4</v>
      </c>
      <c r="K250" s="8">
        <v>0</v>
      </c>
      <c r="L250" s="8">
        <v>1.7</v>
      </c>
      <c r="M250" s="8">
        <v>0</v>
      </c>
      <c r="N250" s="8">
        <v>0.7</v>
      </c>
      <c r="O250" s="8">
        <v>0.8</v>
      </c>
      <c r="P250" s="8">
        <v>0</v>
      </c>
      <c r="Q250" s="8">
        <v>9.1999999999999993</v>
      </c>
      <c r="R250" s="8">
        <v>1.7</v>
      </c>
      <c r="S250" s="8">
        <v>10.7</v>
      </c>
      <c r="T250" s="8">
        <v>1.9</v>
      </c>
      <c r="U250" s="8">
        <v>4.7</v>
      </c>
      <c r="V250" s="8">
        <v>9.1</v>
      </c>
      <c r="W250" s="8">
        <v>4.8</v>
      </c>
      <c r="X250" s="8">
        <v>4.4000000000000004</v>
      </c>
      <c r="Y250" s="8">
        <v>13.2</v>
      </c>
      <c r="Z250" s="8">
        <v>6.9</v>
      </c>
      <c r="AA250" s="8">
        <v>13.002258131918204</v>
      </c>
      <c r="AB250" s="8">
        <v>2.0595263958288075</v>
      </c>
    </row>
    <row r="251" spans="1:28" x14ac:dyDescent="0.25">
      <c r="A251" t="s">
        <v>1481</v>
      </c>
      <c r="B251" s="8">
        <v>6.1</v>
      </c>
      <c r="C251" s="8">
        <v>3.8</v>
      </c>
      <c r="D251" s="8">
        <v>6.7</v>
      </c>
      <c r="E251" s="8">
        <v>3.6</v>
      </c>
      <c r="F251" s="8">
        <v>5.2</v>
      </c>
      <c r="G251" s="8">
        <v>1</v>
      </c>
      <c r="H251" s="8">
        <v>2.8</v>
      </c>
      <c r="I251" s="8">
        <v>1.8</v>
      </c>
      <c r="J251" s="8">
        <v>3.4</v>
      </c>
      <c r="K251" s="8">
        <v>1.9</v>
      </c>
      <c r="L251" s="8">
        <v>3.2</v>
      </c>
      <c r="M251" s="8">
        <v>4.3</v>
      </c>
      <c r="N251" s="8">
        <v>2.8</v>
      </c>
      <c r="O251" s="8">
        <v>3.2</v>
      </c>
      <c r="P251" s="8">
        <v>3.8</v>
      </c>
      <c r="Q251" s="8">
        <v>5.3</v>
      </c>
      <c r="R251" s="8">
        <v>4.3</v>
      </c>
      <c r="S251" s="8">
        <v>4.4000000000000004</v>
      </c>
      <c r="T251" s="8">
        <v>5</v>
      </c>
      <c r="U251" s="8">
        <v>4.8</v>
      </c>
      <c r="V251" s="8">
        <v>7.5</v>
      </c>
      <c r="W251" s="8">
        <v>13.8</v>
      </c>
      <c r="X251" s="8">
        <v>4.7</v>
      </c>
      <c r="Y251" s="8">
        <v>6.7</v>
      </c>
      <c r="Z251" s="8">
        <v>4.8</v>
      </c>
      <c r="AA251" s="8">
        <v>6.9926566657687843</v>
      </c>
      <c r="AB251" s="8">
        <v>2.494025635455138</v>
      </c>
    </row>
    <row r="252" spans="1:28" x14ac:dyDescent="0.25">
      <c r="A252" t="s">
        <v>1482</v>
      </c>
      <c r="B252" s="8">
        <v>8.3000000000000007</v>
      </c>
      <c r="C252" s="8">
        <v>2.4</v>
      </c>
      <c r="D252" s="8">
        <v>9.3000000000000007</v>
      </c>
      <c r="E252" s="8">
        <v>2.2999999999999998</v>
      </c>
      <c r="F252" s="8">
        <v>3.9</v>
      </c>
      <c r="G252" s="8">
        <v>0.4</v>
      </c>
      <c r="H252" s="8">
        <v>0</v>
      </c>
      <c r="I252" s="8">
        <v>2.1</v>
      </c>
      <c r="J252" s="8">
        <v>0</v>
      </c>
      <c r="K252" s="8">
        <v>1.1000000000000001</v>
      </c>
      <c r="L252" s="8">
        <v>2</v>
      </c>
      <c r="M252" s="8">
        <v>2.8</v>
      </c>
      <c r="N252" s="8">
        <v>1.7</v>
      </c>
      <c r="O252" s="8">
        <v>4.2</v>
      </c>
      <c r="P252" s="8">
        <v>1.3</v>
      </c>
      <c r="Q252" s="8">
        <v>8.1</v>
      </c>
      <c r="R252" s="8">
        <v>0.9</v>
      </c>
      <c r="S252" s="8">
        <v>6.1</v>
      </c>
      <c r="T252" s="8">
        <v>5.3</v>
      </c>
      <c r="U252" s="8">
        <v>9.1</v>
      </c>
      <c r="V252" s="8">
        <v>8.9</v>
      </c>
      <c r="W252" s="8">
        <v>3.1</v>
      </c>
      <c r="X252" s="8">
        <v>5.0999999999999996</v>
      </c>
      <c r="Y252" s="8">
        <v>10.4</v>
      </c>
      <c r="Z252" s="8">
        <v>10.3</v>
      </c>
      <c r="AA252" s="8">
        <v>10.738587874561652</v>
      </c>
      <c r="AB252" s="8">
        <v>1.1774929393873561</v>
      </c>
    </row>
    <row r="253" spans="1:28" x14ac:dyDescent="0.25">
      <c r="A253" t="s">
        <v>1483</v>
      </c>
      <c r="B253" s="8">
        <v>0.1</v>
      </c>
      <c r="C253" s="8">
        <v>0.1</v>
      </c>
      <c r="D253" s="8">
        <v>0.1</v>
      </c>
      <c r="E253" s="8">
        <v>0</v>
      </c>
      <c r="F253" s="8">
        <v>0</v>
      </c>
      <c r="G253" s="8">
        <v>0.8</v>
      </c>
      <c r="H253" s="8">
        <v>0.4</v>
      </c>
      <c r="I253" s="8">
        <v>0.7</v>
      </c>
      <c r="J253" s="8">
        <v>0.9</v>
      </c>
      <c r="K253" s="8">
        <v>0.4</v>
      </c>
      <c r="L253" s="8">
        <v>0.2</v>
      </c>
      <c r="M253" s="8">
        <v>0</v>
      </c>
      <c r="N253" s="8">
        <v>1</v>
      </c>
      <c r="O253" s="8">
        <v>0.7</v>
      </c>
      <c r="P253" s="8">
        <v>0</v>
      </c>
      <c r="Q253" s="8">
        <v>0.1</v>
      </c>
      <c r="R253" s="8">
        <v>0.1</v>
      </c>
      <c r="S253" s="8">
        <v>0.1</v>
      </c>
      <c r="T253" s="8">
        <v>1.4</v>
      </c>
      <c r="U253" s="8">
        <v>0</v>
      </c>
      <c r="V253" s="8">
        <v>0</v>
      </c>
      <c r="W253" s="8">
        <v>0</v>
      </c>
      <c r="X253" s="8">
        <v>0</v>
      </c>
      <c r="Y253" s="8">
        <v>0.1</v>
      </c>
      <c r="Z253" s="8">
        <v>0.2</v>
      </c>
      <c r="AA253" s="8">
        <v>0.12637482975900671</v>
      </c>
      <c r="AB253" s="8">
        <v>6.5174885943949596E-3</v>
      </c>
    </row>
    <row r="254" spans="1:28" x14ac:dyDescent="0.25">
      <c r="A254" t="s">
        <v>1484</v>
      </c>
      <c r="B254" s="8">
        <v>5.5</v>
      </c>
      <c r="C254" s="8">
        <v>15.7</v>
      </c>
      <c r="D254" s="8">
        <v>3</v>
      </c>
      <c r="E254" s="8">
        <v>6.3</v>
      </c>
      <c r="F254" s="8">
        <v>21.5</v>
      </c>
      <c r="G254" s="8">
        <v>48.4</v>
      </c>
      <c r="H254" s="8">
        <v>33.4</v>
      </c>
      <c r="I254" s="8">
        <v>33.1</v>
      </c>
      <c r="J254" s="8">
        <v>45.5</v>
      </c>
      <c r="K254" s="8">
        <v>21.3</v>
      </c>
      <c r="L254" s="8">
        <v>16.899999999999999</v>
      </c>
      <c r="M254" s="8">
        <v>17</v>
      </c>
      <c r="N254" s="8">
        <v>35.9</v>
      </c>
      <c r="O254" s="8">
        <v>36.200000000000003</v>
      </c>
      <c r="P254" s="8">
        <v>19.399999999999999</v>
      </c>
      <c r="Q254" s="8">
        <v>5.8</v>
      </c>
      <c r="R254" s="8">
        <v>11.9</v>
      </c>
      <c r="S254" s="8">
        <v>10.3</v>
      </c>
      <c r="T254" s="8">
        <v>15.2</v>
      </c>
      <c r="U254" s="8">
        <v>1.5</v>
      </c>
      <c r="V254" s="8">
        <v>1.2</v>
      </c>
      <c r="W254" s="8">
        <v>3.6</v>
      </c>
      <c r="X254" s="8">
        <v>1.2</v>
      </c>
      <c r="Y254" s="8">
        <v>4.0999999999999996</v>
      </c>
      <c r="Z254" s="8">
        <v>2.2999999999999998</v>
      </c>
      <c r="AA254" s="8">
        <v>4.7101057067550114</v>
      </c>
      <c r="AB254" s="8">
        <v>12.517923093634586</v>
      </c>
    </row>
    <row r="255" spans="1:28" x14ac:dyDescent="0.25">
      <c r="A255" t="s">
        <v>1485</v>
      </c>
      <c r="B255" s="8">
        <v>564787</v>
      </c>
      <c r="C255" s="8">
        <v>5759</v>
      </c>
      <c r="D255" s="8">
        <v>384329</v>
      </c>
      <c r="E255" s="8">
        <v>13784</v>
      </c>
      <c r="F255" s="8">
        <v>12384</v>
      </c>
      <c r="G255" s="8">
        <v>254</v>
      </c>
      <c r="H255" s="8">
        <v>535</v>
      </c>
      <c r="I255" s="8">
        <v>4649</v>
      </c>
      <c r="J255" s="8">
        <v>1691</v>
      </c>
      <c r="K255" s="8">
        <v>1253</v>
      </c>
      <c r="L255" s="8">
        <v>13446</v>
      </c>
      <c r="M255" s="8">
        <v>1353</v>
      </c>
      <c r="N255" s="8">
        <v>12058</v>
      </c>
      <c r="O255" s="8">
        <v>1355</v>
      </c>
      <c r="P255" s="8">
        <v>1480</v>
      </c>
      <c r="Q255" s="8">
        <v>96055</v>
      </c>
      <c r="R255" s="8">
        <v>2309</v>
      </c>
      <c r="S255" s="8">
        <v>12093</v>
      </c>
      <c r="T255" s="8">
        <v>4229</v>
      </c>
      <c r="U255" s="8">
        <v>66128</v>
      </c>
      <c r="V255" s="8">
        <v>114186</v>
      </c>
      <c r="W255" s="8">
        <v>4945</v>
      </c>
      <c r="X255" s="8">
        <v>37748</v>
      </c>
      <c r="Y255" s="8">
        <v>43483</v>
      </c>
      <c r="Z255" s="8">
        <v>20396</v>
      </c>
      <c r="AA255" s="8">
        <v>157093</v>
      </c>
      <c r="AB255" s="8">
        <v>32176</v>
      </c>
    </row>
    <row r="256" spans="1:28" x14ac:dyDescent="0.25">
      <c r="A256" t="s">
        <v>1486</v>
      </c>
      <c r="B256" s="8">
        <v>1.4</v>
      </c>
      <c r="C256" s="8">
        <v>0.7</v>
      </c>
      <c r="D256" s="8">
        <v>1.2</v>
      </c>
      <c r="E256" s="8">
        <v>4.4000000000000004</v>
      </c>
      <c r="F256" s="8">
        <v>0.5</v>
      </c>
      <c r="G256" s="8">
        <v>3.5</v>
      </c>
      <c r="H256" s="8">
        <v>1.5</v>
      </c>
      <c r="I256" s="8">
        <v>0.4</v>
      </c>
      <c r="J256" s="8">
        <v>0</v>
      </c>
      <c r="K256" s="8">
        <v>2.6</v>
      </c>
      <c r="L256" s="8">
        <v>0.8</v>
      </c>
      <c r="M256" s="8">
        <v>0</v>
      </c>
      <c r="N256" s="8">
        <v>0.3</v>
      </c>
      <c r="O256" s="8">
        <v>0.8</v>
      </c>
      <c r="P256" s="8">
        <v>0</v>
      </c>
      <c r="Q256" s="8">
        <v>2.6</v>
      </c>
      <c r="R256" s="8">
        <v>1.3</v>
      </c>
      <c r="S256" s="8">
        <v>0.3</v>
      </c>
      <c r="T256" s="8">
        <v>1.6</v>
      </c>
      <c r="U256" s="8">
        <v>1.6</v>
      </c>
      <c r="V256" s="8">
        <v>1.2</v>
      </c>
      <c r="W256" s="8">
        <v>0</v>
      </c>
      <c r="X256" s="8">
        <v>0.2</v>
      </c>
      <c r="Y256" s="8">
        <v>0.9</v>
      </c>
      <c r="Z256" s="8">
        <v>0.5</v>
      </c>
      <c r="AA256" s="8">
        <v>1.2998669577893349</v>
      </c>
      <c r="AB256" s="8">
        <v>6.2251367478866237</v>
      </c>
    </row>
    <row r="257" spans="1:28" x14ac:dyDescent="0.25">
      <c r="A257" t="s">
        <v>1487</v>
      </c>
      <c r="B257" s="8">
        <v>15.4</v>
      </c>
      <c r="C257" s="8">
        <v>16.7</v>
      </c>
      <c r="D257" s="8">
        <v>16.399999999999999</v>
      </c>
      <c r="E257" s="8">
        <v>6.1</v>
      </c>
      <c r="F257" s="8">
        <v>12.8</v>
      </c>
      <c r="G257" s="8">
        <v>20.100000000000001</v>
      </c>
      <c r="H257" s="8">
        <v>13.6</v>
      </c>
      <c r="I257" s="8">
        <v>16.600000000000001</v>
      </c>
      <c r="J257" s="8">
        <v>15.1</v>
      </c>
      <c r="K257" s="8">
        <v>29.3</v>
      </c>
      <c r="L257" s="8">
        <v>22</v>
      </c>
      <c r="M257" s="8">
        <v>17.399999999999999</v>
      </c>
      <c r="N257" s="8">
        <v>17.100000000000001</v>
      </c>
      <c r="O257" s="8">
        <v>23.4</v>
      </c>
      <c r="P257" s="8">
        <v>14.8</v>
      </c>
      <c r="Q257" s="8">
        <v>11</v>
      </c>
      <c r="R257" s="8">
        <v>26.8</v>
      </c>
      <c r="S257" s="8">
        <v>14.1</v>
      </c>
      <c r="T257" s="8">
        <v>8.3000000000000007</v>
      </c>
      <c r="U257" s="8">
        <v>11.3</v>
      </c>
      <c r="V257" s="8">
        <v>17.5</v>
      </c>
      <c r="W257" s="8">
        <v>15.2</v>
      </c>
      <c r="X257" s="8">
        <v>21.1</v>
      </c>
      <c r="Y257" s="8">
        <v>10.5</v>
      </c>
      <c r="Z257" s="8">
        <v>14</v>
      </c>
      <c r="AA257" s="8">
        <v>16.97147549540718</v>
      </c>
      <c r="AB257" s="8">
        <v>9.718423669816012</v>
      </c>
    </row>
    <row r="258" spans="1:28" x14ac:dyDescent="0.25">
      <c r="A258" t="s">
        <v>1488</v>
      </c>
      <c r="B258" s="8">
        <v>18.3</v>
      </c>
      <c r="C258" s="8">
        <v>21.9</v>
      </c>
      <c r="D258" s="8">
        <v>19.5</v>
      </c>
      <c r="E258" s="8">
        <v>12.2</v>
      </c>
      <c r="F258" s="8">
        <v>16.899999999999999</v>
      </c>
      <c r="G258" s="8">
        <v>9.1</v>
      </c>
      <c r="H258" s="8">
        <v>9.6999999999999993</v>
      </c>
      <c r="I258" s="8">
        <v>25.7</v>
      </c>
      <c r="J258" s="8">
        <v>15.7</v>
      </c>
      <c r="K258" s="8">
        <v>15.6</v>
      </c>
      <c r="L258" s="8">
        <v>19.8</v>
      </c>
      <c r="M258" s="8">
        <v>18.2</v>
      </c>
      <c r="N258" s="8">
        <v>17.100000000000001</v>
      </c>
      <c r="O258" s="8">
        <v>12.5</v>
      </c>
      <c r="P258" s="8">
        <v>14.9</v>
      </c>
      <c r="Q258" s="8">
        <v>14.8</v>
      </c>
      <c r="R258" s="8">
        <v>12.3</v>
      </c>
      <c r="S258" s="8">
        <v>16.100000000000001</v>
      </c>
      <c r="T258" s="8">
        <v>15.5</v>
      </c>
      <c r="U258" s="8">
        <v>16.8</v>
      </c>
      <c r="V258" s="8">
        <v>19.3</v>
      </c>
      <c r="W258" s="8">
        <v>23.8</v>
      </c>
      <c r="X258" s="8">
        <v>29.1</v>
      </c>
      <c r="Y258" s="8">
        <v>14.3</v>
      </c>
      <c r="Z258" s="8">
        <v>20.2</v>
      </c>
      <c r="AA258" s="8">
        <v>18.483955364020041</v>
      </c>
      <c r="AB258" s="8">
        <v>12.08975634012929</v>
      </c>
    </row>
    <row r="259" spans="1:28" x14ac:dyDescent="0.25">
      <c r="A259" t="s">
        <v>1489</v>
      </c>
      <c r="B259" s="8">
        <v>23.9</v>
      </c>
      <c r="C259" s="8">
        <v>18.399999999999999</v>
      </c>
      <c r="D259" s="8">
        <v>24.1</v>
      </c>
      <c r="E259" s="8">
        <v>26.9</v>
      </c>
      <c r="F259" s="8">
        <v>30.5</v>
      </c>
      <c r="G259" s="8">
        <v>5.5</v>
      </c>
      <c r="H259" s="8">
        <v>14.8</v>
      </c>
      <c r="I259" s="8">
        <v>21.2</v>
      </c>
      <c r="J259" s="8">
        <v>21.8</v>
      </c>
      <c r="K259" s="8">
        <v>9.1999999999999993</v>
      </c>
      <c r="L259" s="8">
        <v>16.3</v>
      </c>
      <c r="M259" s="8">
        <v>4.2</v>
      </c>
      <c r="N259" s="8">
        <v>11.8</v>
      </c>
      <c r="O259" s="8">
        <v>10.8</v>
      </c>
      <c r="P259" s="8">
        <v>23.2</v>
      </c>
      <c r="Q259" s="8">
        <v>25.9</v>
      </c>
      <c r="R259" s="8">
        <v>17.5</v>
      </c>
      <c r="S259" s="8">
        <v>24.8</v>
      </c>
      <c r="T259" s="8">
        <v>25.5</v>
      </c>
      <c r="U259" s="8">
        <v>29</v>
      </c>
      <c r="V259" s="8">
        <v>24</v>
      </c>
      <c r="W259" s="8">
        <v>30</v>
      </c>
      <c r="X259" s="8">
        <v>22.3</v>
      </c>
      <c r="Y259" s="8">
        <v>27.3</v>
      </c>
      <c r="Z259" s="8">
        <v>30.8</v>
      </c>
      <c r="AA259" s="8">
        <v>22.33008472688153</v>
      </c>
      <c r="AB259" s="8">
        <v>20.83851317752362</v>
      </c>
    </row>
    <row r="260" spans="1:28" x14ac:dyDescent="0.25">
      <c r="A260" t="s">
        <v>1490</v>
      </c>
      <c r="B260" s="8">
        <v>16.899999999999999</v>
      </c>
      <c r="C260" s="8">
        <v>11.8</v>
      </c>
      <c r="D260" s="8">
        <v>16</v>
      </c>
      <c r="E260" s="8">
        <v>25.7</v>
      </c>
      <c r="F260" s="8">
        <v>15.7</v>
      </c>
      <c r="G260" s="8">
        <v>1.6</v>
      </c>
      <c r="H260" s="8">
        <v>7.5</v>
      </c>
      <c r="I260" s="8">
        <v>7.8</v>
      </c>
      <c r="J260" s="8">
        <v>6.3</v>
      </c>
      <c r="K260" s="8">
        <v>14.4</v>
      </c>
      <c r="L260" s="8">
        <v>8.5</v>
      </c>
      <c r="M260" s="8">
        <v>1.3</v>
      </c>
      <c r="N260" s="8">
        <v>6.3</v>
      </c>
      <c r="O260" s="8">
        <v>5.8</v>
      </c>
      <c r="P260" s="8">
        <v>20.5</v>
      </c>
      <c r="Q260" s="8">
        <v>22.9</v>
      </c>
      <c r="R260" s="8">
        <v>5.2</v>
      </c>
      <c r="S260" s="8">
        <v>19.899999999999999</v>
      </c>
      <c r="T260" s="8">
        <v>21.6</v>
      </c>
      <c r="U260" s="8">
        <v>24.8</v>
      </c>
      <c r="V260" s="8">
        <v>15.4</v>
      </c>
      <c r="W260" s="8">
        <v>13.3</v>
      </c>
      <c r="X260" s="8">
        <v>6.6</v>
      </c>
      <c r="Y260" s="8">
        <v>25.6</v>
      </c>
      <c r="Z260" s="8">
        <v>19.600000000000001</v>
      </c>
      <c r="AA260" s="8">
        <v>15.024221321128248</v>
      </c>
      <c r="AB260" s="8">
        <v>21.289159622078568</v>
      </c>
    </row>
    <row r="261" spans="1:28" x14ac:dyDescent="0.25">
      <c r="A261" t="s">
        <v>1491</v>
      </c>
      <c r="B261" s="8">
        <v>11.9</v>
      </c>
      <c r="C261" s="8">
        <v>17</v>
      </c>
      <c r="D261" s="8">
        <v>12.1</v>
      </c>
      <c r="E261" s="8">
        <v>4.3</v>
      </c>
      <c r="F261" s="8">
        <v>8.9</v>
      </c>
      <c r="G261" s="8">
        <v>29.5</v>
      </c>
      <c r="H261" s="8">
        <v>35.9</v>
      </c>
      <c r="I261" s="8">
        <v>14.1</v>
      </c>
      <c r="J261" s="8">
        <v>21.2</v>
      </c>
      <c r="K261" s="8">
        <v>15.4</v>
      </c>
      <c r="L261" s="8">
        <v>21.6</v>
      </c>
      <c r="M261" s="8">
        <v>34.1</v>
      </c>
      <c r="N261" s="8">
        <v>30</v>
      </c>
      <c r="O261" s="8">
        <v>28.9</v>
      </c>
      <c r="P261" s="8">
        <v>17</v>
      </c>
      <c r="Q261" s="8">
        <v>7.5</v>
      </c>
      <c r="R261" s="8">
        <v>19.5</v>
      </c>
      <c r="S261" s="8">
        <v>7.9</v>
      </c>
      <c r="T261" s="8">
        <v>6.3</v>
      </c>
      <c r="U261" s="8">
        <v>6.4</v>
      </c>
      <c r="V261" s="8">
        <v>13.1</v>
      </c>
      <c r="W261" s="8">
        <v>9.1</v>
      </c>
      <c r="X261" s="8">
        <v>14.7</v>
      </c>
      <c r="Y261" s="8">
        <v>7.5</v>
      </c>
      <c r="Z261" s="8">
        <v>7.4</v>
      </c>
      <c r="AA261" s="8">
        <v>13.45954307321141</v>
      </c>
      <c r="AB261" s="8">
        <v>7.5149179512680258</v>
      </c>
    </row>
    <row r="262" spans="1:28" x14ac:dyDescent="0.25">
      <c r="A262" t="s">
        <v>1492</v>
      </c>
      <c r="B262" s="8">
        <v>5.2</v>
      </c>
      <c r="C262" s="8">
        <v>1.7</v>
      </c>
      <c r="D262" s="8">
        <v>4.5</v>
      </c>
      <c r="E262" s="8">
        <v>15.7</v>
      </c>
      <c r="F262" s="8">
        <v>2.4</v>
      </c>
      <c r="G262" s="8">
        <v>3.5</v>
      </c>
      <c r="H262" s="8">
        <v>0</v>
      </c>
      <c r="I262" s="8">
        <v>2.4</v>
      </c>
      <c r="J262" s="8">
        <v>3.1</v>
      </c>
      <c r="K262" s="8">
        <v>0</v>
      </c>
      <c r="L262" s="8">
        <v>1.3</v>
      </c>
      <c r="M262" s="8">
        <v>0.5</v>
      </c>
      <c r="N262" s="8">
        <v>0.9</v>
      </c>
      <c r="O262" s="8">
        <v>0</v>
      </c>
      <c r="P262" s="8">
        <v>4.7</v>
      </c>
      <c r="Q262" s="8">
        <v>8.9</v>
      </c>
      <c r="R262" s="8">
        <v>3.3</v>
      </c>
      <c r="S262" s="8">
        <v>4.9000000000000004</v>
      </c>
      <c r="T262" s="8">
        <v>7.4</v>
      </c>
      <c r="U262" s="8">
        <v>6.7</v>
      </c>
      <c r="V262" s="8">
        <v>4.5</v>
      </c>
      <c r="W262" s="8">
        <v>3.4</v>
      </c>
      <c r="X262" s="8">
        <v>0.4</v>
      </c>
      <c r="Y262" s="8">
        <v>6.6</v>
      </c>
      <c r="Z262" s="8">
        <v>2.2000000000000002</v>
      </c>
      <c r="AA262" s="8">
        <v>4.4661442584965592</v>
      </c>
      <c r="AB262" s="8">
        <v>16.151790154152163</v>
      </c>
    </row>
    <row r="263" spans="1:28" x14ac:dyDescent="0.25">
      <c r="A263" t="s">
        <v>1493</v>
      </c>
      <c r="B263" s="8">
        <v>7</v>
      </c>
      <c r="C263" s="8">
        <v>11.9</v>
      </c>
      <c r="D263" s="8">
        <v>6.1</v>
      </c>
      <c r="E263" s="8">
        <v>4.7</v>
      </c>
      <c r="F263" s="8">
        <v>12.3</v>
      </c>
      <c r="G263" s="8">
        <v>27.2</v>
      </c>
      <c r="H263" s="8">
        <v>17</v>
      </c>
      <c r="I263" s="8">
        <v>11.8</v>
      </c>
      <c r="J263" s="8">
        <v>16.7</v>
      </c>
      <c r="K263" s="8">
        <v>13.6</v>
      </c>
      <c r="L263" s="8">
        <v>9.5</v>
      </c>
      <c r="M263" s="8">
        <v>24.4</v>
      </c>
      <c r="N263" s="8">
        <v>16.600000000000001</v>
      </c>
      <c r="O263" s="8">
        <v>17.899999999999999</v>
      </c>
      <c r="P263" s="8">
        <v>4.9000000000000004</v>
      </c>
      <c r="Q263" s="8">
        <v>6.5</v>
      </c>
      <c r="R263" s="8">
        <v>14.1</v>
      </c>
      <c r="S263" s="8">
        <v>12</v>
      </c>
      <c r="T263" s="8">
        <v>13.8</v>
      </c>
      <c r="U263" s="8">
        <v>3.4</v>
      </c>
      <c r="V263" s="8">
        <v>4.9000000000000004</v>
      </c>
      <c r="W263" s="8">
        <v>5.0999999999999996</v>
      </c>
      <c r="X263" s="8">
        <v>5.7</v>
      </c>
      <c r="Y263" s="8">
        <v>7.2</v>
      </c>
      <c r="Z263" s="8">
        <v>5.4</v>
      </c>
      <c r="AA263" s="8">
        <v>7.9647088030657001</v>
      </c>
      <c r="AB263" s="8">
        <v>6.1723023371456991</v>
      </c>
    </row>
    <row r="264" spans="1:28" x14ac:dyDescent="0.25">
      <c r="A264" t="s">
        <v>1494</v>
      </c>
      <c r="B264" s="8" t="s">
        <v>1144</v>
      </c>
      <c r="C264" s="8" t="s">
        <v>1144</v>
      </c>
      <c r="D264" s="8" t="s">
        <v>1144</v>
      </c>
      <c r="E264" s="8" t="s">
        <v>1144</v>
      </c>
      <c r="F264" s="8" t="s">
        <v>1144</v>
      </c>
      <c r="G264" s="8" t="s">
        <v>1144</v>
      </c>
      <c r="H264" s="8" t="s">
        <v>1144</v>
      </c>
      <c r="I264" s="8" t="s">
        <v>1144</v>
      </c>
      <c r="J264" s="8" t="s">
        <v>1144</v>
      </c>
      <c r="K264" s="8" t="s">
        <v>1144</v>
      </c>
      <c r="L264" s="8" t="s">
        <v>1144</v>
      </c>
      <c r="M264" s="8" t="s">
        <v>1144</v>
      </c>
      <c r="N264" s="8" t="s">
        <v>1144</v>
      </c>
      <c r="O264" s="8" t="s">
        <v>1144</v>
      </c>
      <c r="P264" s="8" t="s">
        <v>1144</v>
      </c>
      <c r="Q264" s="8" t="s">
        <v>1144</v>
      </c>
      <c r="R264" s="8" t="s">
        <v>1144</v>
      </c>
      <c r="S264" s="8" t="s">
        <v>1144</v>
      </c>
      <c r="T264" s="8" t="s">
        <v>1144</v>
      </c>
      <c r="U264" s="8" t="s">
        <v>1144</v>
      </c>
      <c r="V264" s="8" t="s">
        <v>1144</v>
      </c>
      <c r="W264" s="8" t="s">
        <v>1144</v>
      </c>
      <c r="X264" s="8" t="s">
        <v>1144</v>
      </c>
      <c r="Y264" s="8" t="s">
        <v>1144</v>
      </c>
      <c r="Z264" s="8" t="s">
        <v>1144</v>
      </c>
      <c r="AA264" s="8" t="s">
        <v>1144</v>
      </c>
      <c r="AB264" s="8" t="s">
        <v>1144</v>
      </c>
    </row>
    <row r="265" spans="1:28" x14ac:dyDescent="0.25">
      <c r="A265" t="s">
        <v>1495</v>
      </c>
      <c r="B265" s="8">
        <v>1030701</v>
      </c>
      <c r="C265" s="8">
        <v>9491</v>
      </c>
      <c r="D265" s="8">
        <v>735475</v>
      </c>
      <c r="E265" s="8">
        <v>19928</v>
      </c>
      <c r="F265" s="8">
        <v>17618</v>
      </c>
      <c r="G265" s="8">
        <v>454</v>
      </c>
      <c r="H265" s="8">
        <v>766</v>
      </c>
      <c r="I265" s="8">
        <v>6174</v>
      </c>
      <c r="J265" s="8">
        <v>2102</v>
      </c>
      <c r="K265" s="8">
        <v>1835</v>
      </c>
      <c r="L265" s="8">
        <v>19586</v>
      </c>
      <c r="M265" s="8">
        <v>2065</v>
      </c>
      <c r="N265" s="8">
        <v>17464</v>
      </c>
      <c r="O265" s="8">
        <v>2016</v>
      </c>
      <c r="P265" s="8">
        <v>1752</v>
      </c>
      <c r="Q265" s="8">
        <v>169015</v>
      </c>
      <c r="R265" s="8">
        <v>3158</v>
      </c>
      <c r="S265" s="8">
        <v>21802</v>
      </c>
      <c r="T265" s="8">
        <v>6256</v>
      </c>
      <c r="U265" s="8">
        <v>107364</v>
      </c>
      <c r="V265" s="8">
        <v>219187</v>
      </c>
      <c r="W265" s="8">
        <v>7379</v>
      </c>
      <c r="X265" s="8">
        <v>69109</v>
      </c>
      <c r="Y265" s="8">
        <v>93769</v>
      </c>
      <c r="Z265" s="8">
        <v>35905</v>
      </c>
      <c r="AA265" s="8">
        <v>326180</v>
      </c>
      <c r="AB265" s="8">
        <v>39341</v>
      </c>
    </row>
    <row r="266" spans="1:28" x14ac:dyDescent="0.25">
      <c r="A266" t="s">
        <v>1496</v>
      </c>
      <c r="B266" s="8">
        <v>36.700000000000003</v>
      </c>
      <c r="C266" s="8">
        <v>29.2</v>
      </c>
      <c r="D266" s="8">
        <v>38.700000000000003</v>
      </c>
      <c r="E266" s="8">
        <v>27.6</v>
      </c>
      <c r="F266" s="8">
        <v>23.2</v>
      </c>
      <c r="G266" s="8">
        <v>35</v>
      </c>
      <c r="H266" s="8">
        <v>23.2</v>
      </c>
      <c r="I266" s="8">
        <v>24.9</v>
      </c>
      <c r="J266" s="8">
        <v>15</v>
      </c>
      <c r="K266" s="8">
        <v>25.7</v>
      </c>
      <c r="L266" s="8">
        <v>28.8</v>
      </c>
      <c r="M266" s="8">
        <v>32.799999999999997</v>
      </c>
      <c r="N266" s="8">
        <v>35.9</v>
      </c>
      <c r="O266" s="8">
        <v>22.4</v>
      </c>
      <c r="P266" s="8">
        <v>27.6</v>
      </c>
      <c r="Q266" s="8">
        <v>33.200000000000003</v>
      </c>
      <c r="R266" s="8">
        <v>23.5</v>
      </c>
      <c r="S266" s="8">
        <v>36.4</v>
      </c>
      <c r="T266" s="8">
        <v>35.5</v>
      </c>
      <c r="U266" s="8">
        <v>38</v>
      </c>
      <c r="V266" s="8">
        <v>38.6</v>
      </c>
      <c r="W266" s="8">
        <v>44.8</v>
      </c>
      <c r="X266" s="8">
        <v>34.700000000000003</v>
      </c>
      <c r="Y266" s="8">
        <v>38.4</v>
      </c>
      <c r="Z266" s="8">
        <v>32.6</v>
      </c>
      <c r="AA266" s="8">
        <v>39.859586731252683</v>
      </c>
      <c r="AB266" s="8">
        <v>21.227218423527617</v>
      </c>
    </row>
    <row r="267" spans="1:28" x14ac:dyDescent="0.25">
      <c r="A267" t="s">
        <v>1497</v>
      </c>
      <c r="B267" s="8">
        <v>36.9</v>
      </c>
      <c r="C267" s="8">
        <v>35.5</v>
      </c>
      <c r="D267" s="8">
        <v>37</v>
      </c>
      <c r="E267" s="8">
        <v>40</v>
      </c>
      <c r="F267" s="8">
        <v>39.1</v>
      </c>
      <c r="G267" s="8">
        <v>39.4</v>
      </c>
      <c r="H267" s="8">
        <v>39.299999999999997</v>
      </c>
      <c r="I267" s="8">
        <v>33</v>
      </c>
      <c r="J267" s="8">
        <v>32.4</v>
      </c>
      <c r="K267" s="8">
        <v>37.299999999999997</v>
      </c>
      <c r="L267" s="8">
        <v>39.9</v>
      </c>
      <c r="M267" s="8">
        <v>37.6</v>
      </c>
      <c r="N267" s="8">
        <v>38.9</v>
      </c>
      <c r="O267" s="8">
        <v>30.2</v>
      </c>
      <c r="P267" s="8">
        <v>33.6</v>
      </c>
      <c r="Q267" s="8">
        <v>35.9</v>
      </c>
      <c r="R267" s="8">
        <v>39.6</v>
      </c>
      <c r="S267" s="8">
        <v>34.799999999999997</v>
      </c>
      <c r="T267" s="8">
        <v>37.5</v>
      </c>
      <c r="U267" s="8">
        <v>41.5</v>
      </c>
      <c r="V267" s="8">
        <v>35.799999999999997</v>
      </c>
      <c r="W267" s="8">
        <v>38.299999999999997</v>
      </c>
      <c r="X267" s="8">
        <v>38.5</v>
      </c>
      <c r="Y267" s="8">
        <v>34</v>
      </c>
      <c r="Z267" s="8">
        <v>37.9</v>
      </c>
      <c r="AA267" s="8">
        <v>35.839107241400455</v>
      </c>
      <c r="AB267" s="8">
        <v>38.743295798276606</v>
      </c>
    </row>
    <row r="268" spans="1:28" x14ac:dyDescent="0.25">
      <c r="A268" t="s">
        <v>1498</v>
      </c>
      <c r="B268" s="8">
        <v>18.5</v>
      </c>
      <c r="C268" s="8">
        <v>29.7</v>
      </c>
      <c r="D268" s="8">
        <v>15.8</v>
      </c>
      <c r="E268" s="8">
        <v>29.5</v>
      </c>
      <c r="F268" s="8">
        <v>34.299999999999997</v>
      </c>
      <c r="G268" s="8">
        <v>24.7</v>
      </c>
      <c r="H268" s="8">
        <v>37.5</v>
      </c>
      <c r="I268" s="8">
        <v>38.1</v>
      </c>
      <c r="J268" s="8">
        <v>43.1</v>
      </c>
      <c r="K268" s="8">
        <v>35</v>
      </c>
      <c r="L268" s="8">
        <v>26.1</v>
      </c>
      <c r="M268" s="8">
        <v>19</v>
      </c>
      <c r="N268" s="8">
        <v>21.8</v>
      </c>
      <c r="O268" s="8">
        <v>40.700000000000003</v>
      </c>
      <c r="P268" s="8">
        <v>37.6</v>
      </c>
      <c r="Q268" s="8">
        <v>23</v>
      </c>
      <c r="R268" s="8">
        <v>33.299999999999997</v>
      </c>
      <c r="S268" s="8">
        <v>21.5</v>
      </c>
      <c r="T268" s="8">
        <v>20.3</v>
      </c>
      <c r="U268" s="8">
        <v>16.5</v>
      </c>
      <c r="V268" s="8">
        <v>15.4</v>
      </c>
      <c r="W268" s="8">
        <v>10.6</v>
      </c>
      <c r="X268" s="8">
        <v>20.5</v>
      </c>
      <c r="Y268" s="8">
        <v>17.3</v>
      </c>
      <c r="Z268" s="8">
        <v>22.1</v>
      </c>
      <c r="AA268" s="8">
        <v>14.866331473419585</v>
      </c>
      <c r="AB268" s="8">
        <v>37.393558882590682</v>
      </c>
    </row>
    <row r="269" spans="1:28" x14ac:dyDescent="0.25">
      <c r="A269" t="s">
        <v>1499</v>
      </c>
      <c r="B269" s="8">
        <v>7.9</v>
      </c>
      <c r="C269" s="8">
        <v>5.7</v>
      </c>
      <c r="D269" s="8">
        <v>8.5</v>
      </c>
      <c r="E269" s="8">
        <v>2.8</v>
      </c>
      <c r="F269" s="8">
        <v>3.5</v>
      </c>
      <c r="G269" s="8">
        <v>0.9</v>
      </c>
      <c r="H269" s="8">
        <v>0</v>
      </c>
      <c r="I269" s="8">
        <v>4</v>
      </c>
      <c r="J269" s="8">
        <v>9.4</v>
      </c>
      <c r="K269" s="8">
        <v>2</v>
      </c>
      <c r="L269" s="8">
        <v>5.2</v>
      </c>
      <c r="M269" s="8">
        <v>10.7</v>
      </c>
      <c r="N269" s="8">
        <v>3.4</v>
      </c>
      <c r="O269" s="8">
        <v>6.8</v>
      </c>
      <c r="P269" s="8">
        <v>1.3</v>
      </c>
      <c r="Q269" s="8">
        <v>7.9</v>
      </c>
      <c r="R269" s="8">
        <v>3.5</v>
      </c>
      <c r="S269" s="8">
        <v>7.3</v>
      </c>
      <c r="T269" s="8">
        <v>6.7</v>
      </c>
      <c r="U269" s="8">
        <v>3.9</v>
      </c>
      <c r="V269" s="8">
        <v>10.1</v>
      </c>
      <c r="W269" s="8">
        <v>6.3</v>
      </c>
      <c r="X269" s="8">
        <v>6.4</v>
      </c>
      <c r="Y269" s="8">
        <v>10.199999999999999</v>
      </c>
      <c r="Z269" s="8">
        <v>7.5</v>
      </c>
      <c r="AA269" s="8">
        <v>9.4349745539272796</v>
      </c>
      <c r="AB269" s="8">
        <v>2.6359268956050941</v>
      </c>
    </row>
    <row r="270" spans="1:28" x14ac:dyDescent="0.25">
      <c r="A270" t="s">
        <v>1500</v>
      </c>
      <c r="B270" s="8">
        <v>1030701</v>
      </c>
      <c r="C270" s="8">
        <v>9491</v>
      </c>
      <c r="D270" s="8">
        <v>735475</v>
      </c>
      <c r="E270" s="8">
        <v>19928</v>
      </c>
      <c r="F270" s="8">
        <v>17618</v>
      </c>
      <c r="G270" s="8">
        <v>454</v>
      </c>
      <c r="H270" s="8">
        <v>766</v>
      </c>
      <c r="I270" s="8">
        <v>6174</v>
      </c>
      <c r="J270" s="8">
        <v>2102</v>
      </c>
      <c r="K270" s="8">
        <v>1835</v>
      </c>
      <c r="L270" s="8">
        <v>19586</v>
      </c>
      <c r="M270" s="8">
        <v>2065</v>
      </c>
      <c r="N270" s="8">
        <v>17464</v>
      </c>
      <c r="O270" s="8">
        <v>2016</v>
      </c>
      <c r="P270" s="8">
        <v>1752</v>
      </c>
      <c r="Q270" s="8">
        <v>169015</v>
      </c>
      <c r="R270" s="8">
        <v>3158</v>
      </c>
      <c r="S270" s="8">
        <v>21802</v>
      </c>
      <c r="T270" s="8">
        <v>6256</v>
      </c>
      <c r="U270" s="8">
        <v>107364</v>
      </c>
      <c r="V270" s="8">
        <v>219187</v>
      </c>
      <c r="W270" s="8">
        <v>7379</v>
      </c>
      <c r="X270" s="8">
        <v>69109</v>
      </c>
      <c r="Y270" s="8">
        <v>93769</v>
      </c>
      <c r="Z270" s="8">
        <v>35905</v>
      </c>
      <c r="AA270" s="8">
        <v>326180</v>
      </c>
      <c r="AB270" s="8">
        <v>39341</v>
      </c>
    </row>
    <row r="271" spans="1:28" x14ac:dyDescent="0.25">
      <c r="A271" t="s">
        <v>1501</v>
      </c>
      <c r="B271" s="8">
        <v>2.1</v>
      </c>
      <c r="C271" s="8">
        <v>5.7</v>
      </c>
      <c r="D271" s="8">
        <v>1.5</v>
      </c>
      <c r="E271" s="8">
        <v>2.8</v>
      </c>
      <c r="F271" s="8">
        <v>3.8</v>
      </c>
      <c r="G271" s="8">
        <v>3.1</v>
      </c>
      <c r="H271" s="8">
        <v>3.5</v>
      </c>
      <c r="I271" s="8">
        <v>4.5</v>
      </c>
      <c r="J271" s="8">
        <v>5.5</v>
      </c>
      <c r="K271" s="8">
        <v>8.5</v>
      </c>
      <c r="L271" s="8">
        <v>1.8</v>
      </c>
      <c r="M271" s="8">
        <v>14.1</v>
      </c>
      <c r="N271" s="8">
        <v>2</v>
      </c>
      <c r="O271" s="8">
        <v>8.3000000000000007</v>
      </c>
      <c r="P271" s="8">
        <v>5.4</v>
      </c>
      <c r="Q271" s="8">
        <v>3</v>
      </c>
      <c r="R271" s="8">
        <v>12.1</v>
      </c>
      <c r="S271" s="8">
        <v>4.3</v>
      </c>
      <c r="T271" s="8">
        <v>4.7</v>
      </c>
      <c r="U271" s="8">
        <v>0.8</v>
      </c>
      <c r="V271" s="8">
        <v>1.8</v>
      </c>
      <c r="W271" s="8">
        <v>0.2</v>
      </c>
      <c r="X271" s="8">
        <v>1.8</v>
      </c>
      <c r="Y271" s="8">
        <v>2.4</v>
      </c>
      <c r="Z271" s="8">
        <v>3.4</v>
      </c>
      <c r="AA271" s="8">
        <v>1.4921209148323011</v>
      </c>
      <c r="AB271" s="8">
        <v>4.0136244630283926</v>
      </c>
    </row>
    <row r="272" spans="1:28" x14ac:dyDescent="0.25">
      <c r="A272" t="s">
        <v>1502</v>
      </c>
      <c r="B272" s="8">
        <v>3.1</v>
      </c>
      <c r="C272" s="8">
        <v>5.9</v>
      </c>
      <c r="D272" s="8">
        <v>2.4</v>
      </c>
      <c r="E272" s="8">
        <v>7.4</v>
      </c>
      <c r="F272" s="8">
        <v>6</v>
      </c>
      <c r="G272" s="8">
        <v>8.4</v>
      </c>
      <c r="H272" s="8">
        <v>5.4</v>
      </c>
      <c r="I272" s="8">
        <v>5.2</v>
      </c>
      <c r="J272" s="8">
        <v>8.4</v>
      </c>
      <c r="K272" s="8">
        <v>5.9</v>
      </c>
      <c r="L272" s="8">
        <v>4.8</v>
      </c>
      <c r="M272" s="8">
        <v>10.199999999999999</v>
      </c>
      <c r="N272" s="8">
        <v>4.2</v>
      </c>
      <c r="O272" s="8">
        <v>6</v>
      </c>
      <c r="P272" s="8">
        <v>2.4</v>
      </c>
      <c r="Q272" s="8">
        <v>4.4000000000000004</v>
      </c>
      <c r="R272" s="8">
        <v>7.5</v>
      </c>
      <c r="S272" s="8">
        <v>5.4</v>
      </c>
      <c r="T272" s="8">
        <v>7.2</v>
      </c>
      <c r="U272" s="8">
        <v>2.2000000000000002</v>
      </c>
      <c r="V272" s="8">
        <v>2.5</v>
      </c>
      <c r="W272" s="8">
        <v>0.6</v>
      </c>
      <c r="X272" s="8">
        <v>1</v>
      </c>
      <c r="Y272" s="8">
        <v>2.9</v>
      </c>
      <c r="Z272" s="8">
        <v>3.8</v>
      </c>
      <c r="AA272" s="8">
        <v>2.5688270280213379</v>
      </c>
      <c r="AB272" s="8">
        <v>8.2839785465544846</v>
      </c>
    </row>
    <row r="273" spans="1:28" x14ac:dyDescent="0.25">
      <c r="A273" t="s">
        <v>1503</v>
      </c>
      <c r="B273" s="8">
        <v>11.7</v>
      </c>
      <c r="C273" s="8">
        <v>15.3</v>
      </c>
      <c r="D273" s="8">
        <v>10.9</v>
      </c>
      <c r="E273" s="8">
        <v>16.8</v>
      </c>
      <c r="F273" s="8">
        <v>16.100000000000001</v>
      </c>
      <c r="G273" s="8">
        <v>17.600000000000001</v>
      </c>
      <c r="H273" s="8">
        <v>16.600000000000001</v>
      </c>
      <c r="I273" s="8">
        <v>18.7</v>
      </c>
      <c r="J273" s="8">
        <v>15.7</v>
      </c>
      <c r="K273" s="8">
        <v>21.5</v>
      </c>
      <c r="L273" s="8">
        <v>11.7</v>
      </c>
      <c r="M273" s="8">
        <v>12.3</v>
      </c>
      <c r="N273" s="8">
        <v>16.100000000000001</v>
      </c>
      <c r="O273" s="8">
        <v>17.2</v>
      </c>
      <c r="P273" s="8">
        <v>21.5</v>
      </c>
      <c r="Q273" s="8">
        <v>12.7</v>
      </c>
      <c r="R273" s="8">
        <v>17.899999999999999</v>
      </c>
      <c r="S273" s="8">
        <v>14.1</v>
      </c>
      <c r="T273" s="8">
        <v>18.3</v>
      </c>
      <c r="U273" s="8">
        <v>12.9</v>
      </c>
      <c r="V273" s="8">
        <v>12.7</v>
      </c>
      <c r="W273" s="8">
        <v>8.6</v>
      </c>
      <c r="X273" s="8">
        <v>8.9</v>
      </c>
      <c r="Y273" s="8">
        <v>10.4</v>
      </c>
      <c r="Z273" s="8">
        <v>11.7</v>
      </c>
      <c r="AA273" s="8">
        <v>9.3141823533018577</v>
      </c>
      <c r="AB273" s="8">
        <v>19.145420807808648</v>
      </c>
    </row>
    <row r="274" spans="1:28" x14ac:dyDescent="0.25">
      <c r="A274" t="s">
        <v>1504</v>
      </c>
      <c r="B274" s="8">
        <v>31.3</v>
      </c>
      <c r="C274" s="8">
        <v>30</v>
      </c>
      <c r="D274" s="8">
        <v>30.7</v>
      </c>
      <c r="E274" s="8">
        <v>36.4</v>
      </c>
      <c r="F274" s="8">
        <v>36.299999999999997</v>
      </c>
      <c r="G274" s="8">
        <v>28.4</v>
      </c>
      <c r="H274" s="8">
        <v>34.5</v>
      </c>
      <c r="I274" s="8">
        <v>34.5</v>
      </c>
      <c r="J274" s="8">
        <v>41.6</v>
      </c>
      <c r="K274" s="8">
        <v>38.6</v>
      </c>
      <c r="L274" s="8">
        <v>38.1</v>
      </c>
      <c r="M274" s="8">
        <v>33.299999999999997</v>
      </c>
      <c r="N274" s="8">
        <v>34.5</v>
      </c>
      <c r="O274" s="8">
        <v>33.299999999999997</v>
      </c>
      <c r="P274" s="8">
        <v>41.4</v>
      </c>
      <c r="Q274" s="8">
        <v>31.7</v>
      </c>
      <c r="R274" s="8">
        <v>32.299999999999997</v>
      </c>
      <c r="S274" s="8">
        <v>27.6</v>
      </c>
      <c r="T274" s="8">
        <v>33.200000000000003</v>
      </c>
      <c r="U274" s="8">
        <v>34.799999999999997</v>
      </c>
      <c r="V274" s="8">
        <v>29.8</v>
      </c>
      <c r="W274" s="8">
        <v>40.4</v>
      </c>
      <c r="X274" s="8">
        <v>32.1</v>
      </c>
      <c r="Y274" s="8">
        <v>29.2</v>
      </c>
      <c r="Z274" s="8">
        <v>33.299999999999997</v>
      </c>
      <c r="AA274" s="8">
        <v>29.367527132258264</v>
      </c>
      <c r="AB274" s="8">
        <v>36.244630283927712</v>
      </c>
    </row>
    <row r="275" spans="1:28" x14ac:dyDescent="0.25">
      <c r="A275" t="s">
        <v>1505</v>
      </c>
      <c r="B275" s="8">
        <v>44.8</v>
      </c>
      <c r="C275" s="8">
        <v>34</v>
      </c>
      <c r="D275" s="8">
        <v>47.2</v>
      </c>
      <c r="E275" s="8">
        <v>31.8</v>
      </c>
      <c r="F275" s="8">
        <v>32.9</v>
      </c>
      <c r="G275" s="8">
        <v>38.299999999999997</v>
      </c>
      <c r="H275" s="8">
        <v>31.7</v>
      </c>
      <c r="I275" s="8">
        <v>31.6</v>
      </c>
      <c r="J275" s="8">
        <v>26.9</v>
      </c>
      <c r="K275" s="8">
        <v>24</v>
      </c>
      <c r="L275" s="8">
        <v>38.6</v>
      </c>
      <c r="M275" s="8">
        <v>25.3</v>
      </c>
      <c r="N275" s="8">
        <v>39.700000000000003</v>
      </c>
      <c r="O275" s="8">
        <v>28.6</v>
      </c>
      <c r="P275" s="8">
        <v>25.5</v>
      </c>
      <c r="Q275" s="8">
        <v>41.5</v>
      </c>
      <c r="R275" s="8">
        <v>25.1</v>
      </c>
      <c r="S275" s="8">
        <v>42.2</v>
      </c>
      <c r="T275" s="8">
        <v>31.9</v>
      </c>
      <c r="U275" s="8">
        <v>43.4</v>
      </c>
      <c r="V275" s="8">
        <v>45.7</v>
      </c>
      <c r="W275" s="8">
        <v>43.2</v>
      </c>
      <c r="X275" s="8">
        <v>49</v>
      </c>
      <c r="Y275" s="8">
        <v>47</v>
      </c>
      <c r="Z275" s="8">
        <v>40.9</v>
      </c>
      <c r="AA275" s="8">
        <v>49.345760009810533</v>
      </c>
      <c r="AB275" s="8">
        <v>29.015530871101394</v>
      </c>
    </row>
    <row r="276" spans="1:28" x14ac:dyDescent="0.25">
      <c r="A276" t="s">
        <v>1506</v>
      </c>
      <c r="B276" s="8">
        <v>7</v>
      </c>
      <c r="C276" s="8">
        <v>9.1999999999999993</v>
      </c>
      <c r="D276" s="8">
        <v>7.4</v>
      </c>
      <c r="E276" s="8">
        <v>4.9000000000000004</v>
      </c>
      <c r="F276" s="8">
        <v>4.9000000000000004</v>
      </c>
      <c r="G276" s="8">
        <v>4.2</v>
      </c>
      <c r="H276" s="8">
        <v>8.4</v>
      </c>
      <c r="I276" s="8">
        <v>5.5</v>
      </c>
      <c r="J276" s="8">
        <v>2</v>
      </c>
      <c r="K276" s="8">
        <v>1.4</v>
      </c>
      <c r="L276" s="8">
        <v>5</v>
      </c>
      <c r="M276" s="8">
        <v>4.8</v>
      </c>
      <c r="N276" s="8">
        <v>3.4</v>
      </c>
      <c r="O276" s="8">
        <v>6.6</v>
      </c>
      <c r="P276" s="8">
        <v>3.8</v>
      </c>
      <c r="Q276" s="8">
        <v>6.7</v>
      </c>
      <c r="R276" s="8">
        <v>5.2</v>
      </c>
      <c r="S276" s="8">
        <v>6.3</v>
      </c>
      <c r="T276" s="8">
        <v>4.5999999999999996</v>
      </c>
      <c r="U276" s="8">
        <v>5.9</v>
      </c>
      <c r="V276" s="8">
        <v>7.5</v>
      </c>
      <c r="W276" s="8">
        <v>7</v>
      </c>
      <c r="X276" s="8">
        <v>7.1</v>
      </c>
      <c r="Y276" s="8">
        <v>8</v>
      </c>
      <c r="Z276" s="8">
        <v>6.9</v>
      </c>
      <c r="AA276" s="8">
        <v>7.911582561775707</v>
      </c>
      <c r="AB276" s="8">
        <v>3.2968150275793699</v>
      </c>
    </row>
    <row r="277" spans="1:28" x14ac:dyDescent="0.25">
      <c r="A277" t="s">
        <v>1507</v>
      </c>
      <c r="B277" s="8">
        <v>1200517</v>
      </c>
      <c r="C277" s="8">
        <v>10683</v>
      </c>
      <c r="D277" s="8">
        <v>864164</v>
      </c>
      <c r="E277" s="8">
        <v>23810</v>
      </c>
      <c r="F277" s="8">
        <v>20425</v>
      </c>
      <c r="G277" s="8">
        <v>969</v>
      </c>
      <c r="H277" s="8">
        <v>1146</v>
      </c>
      <c r="I277" s="8">
        <v>7223</v>
      </c>
      <c r="J277" s="8">
        <v>2505</v>
      </c>
      <c r="K277" s="8">
        <v>2581</v>
      </c>
      <c r="L277" s="8">
        <v>22427</v>
      </c>
      <c r="M277" s="8">
        <v>2775</v>
      </c>
      <c r="N277" s="8">
        <v>21786</v>
      </c>
      <c r="O277" s="8">
        <v>2403</v>
      </c>
      <c r="P277" s="8">
        <v>2001</v>
      </c>
      <c r="Q277" s="8">
        <v>187716</v>
      </c>
      <c r="R277" s="8">
        <v>4444</v>
      </c>
      <c r="S277" s="8">
        <v>23459</v>
      </c>
      <c r="T277" s="8">
        <v>7346</v>
      </c>
      <c r="U277" s="8">
        <v>120516</v>
      </c>
      <c r="V277" s="8">
        <v>251862</v>
      </c>
      <c r="W277" s="8">
        <v>9684</v>
      </c>
      <c r="X277" s="8">
        <v>77525</v>
      </c>
      <c r="Y277" s="8">
        <v>103210</v>
      </c>
      <c r="Z277" s="8">
        <v>38476</v>
      </c>
      <c r="AA277" s="8">
        <v>397231</v>
      </c>
      <c r="AB277" s="8">
        <v>46030</v>
      </c>
    </row>
    <row r="278" spans="1:28" x14ac:dyDescent="0.25">
      <c r="A278" t="s">
        <v>1508</v>
      </c>
      <c r="B278" s="8">
        <v>1.2</v>
      </c>
      <c r="C278" s="8">
        <v>4.2</v>
      </c>
      <c r="D278" s="8">
        <v>0.4</v>
      </c>
      <c r="E278" s="8">
        <v>1.3</v>
      </c>
      <c r="F278" s="8">
        <v>5.3</v>
      </c>
      <c r="G278" s="8">
        <v>13.2</v>
      </c>
      <c r="H278" s="8">
        <v>9.6999999999999993</v>
      </c>
      <c r="I278" s="8">
        <v>8.9</v>
      </c>
      <c r="J278" s="8">
        <v>6.7</v>
      </c>
      <c r="K278" s="8">
        <v>7.2</v>
      </c>
      <c r="L278" s="8">
        <v>1</v>
      </c>
      <c r="M278" s="8">
        <v>2.2999999999999998</v>
      </c>
      <c r="N278" s="8">
        <v>2.2999999999999998</v>
      </c>
      <c r="O278" s="8">
        <v>12.4</v>
      </c>
      <c r="P278" s="8">
        <v>7.6</v>
      </c>
      <c r="Q278" s="8">
        <v>2.7</v>
      </c>
      <c r="R278" s="8">
        <v>28.1</v>
      </c>
      <c r="S278" s="8">
        <v>1</v>
      </c>
      <c r="T278" s="8">
        <v>7.5</v>
      </c>
      <c r="U278" s="8">
        <v>0.1</v>
      </c>
      <c r="V278" s="8">
        <v>0.4</v>
      </c>
      <c r="W278" s="8">
        <v>0.7</v>
      </c>
      <c r="X278" s="8">
        <v>0.3</v>
      </c>
      <c r="Y278" s="8">
        <v>3.8</v>
      </c>
      <c r="Z278" s="8">
        <v>1.6</v>
      </c>
      <c r="AA278" s="8">
        <v>0.24419040810007275</v>
      </c>
      <c r="AB278" s="8">
        <v>0.90810341081903112</v>
      </c>
    </row>
    <row r="279" spans="1:28" x14ac:dyDescent="0.25">
      <c r="A279" t="s">
        <v>1509</v>
      </c>
      <c r="B279" s="8">
        <v>1.1000000000000001</v>
      </c>
      <c r="C279" s="8">
        <v>2.7</v>
      </c>
      <c r="D279" s="8">
        <v>0.7</v>
      </c>
      <c r="E279" s="8">
        <v>0.8</v>
      </c>
      <c r="F279" s="8">
        <v>2.9</v>
      </c>
      <c r="G279" s="8">
        <v>3.8</v>
      </c>
      <c r="H279" s="8">
        <v>2.2000000000000002</v>
      </c>
      <c r="I279" s="8">
        <v>2.9</v>
      </c>
      <c r="J279" s="8">
        <v>4.7</v>
      </c>
      <c r="K279" s="8">
        <v>6.2</v>
      </c>
      <c r="L279" s="8">
        <v>2.2999999999999998</v>
      </c>
      <c r="M279" s="8">
        <v>9</v>
      </c>
      <c r="N279" s="8">
        <v>1.2</v>
      </c>
      <c r="O279" s="8">
        <v>5.0999999999999996</v>
      </c>
      <c r="P279" s="8">
        <v>0</v>
      </c>
      <c r="Q279" s="8">
        <v>2.2000000000000002</v>
      </c>
      <c r="R279" s="8">
        <v>7</v>
      </c>
      <c r="S279" s="8">
        <v>1</v>
      </c>
      <c r="T279" s="8">
        <v>4.5999999999999996</v>
      </c>
      <c r="U279" s="8">
        <v>0.8</v>
      </c>
      <c r="V279" s="8">
        <v>1.3</v>
      </c>
      <c r="W279" s="8">
        <v>0</v>
      </c>
      <c r="X279" s="8">
        <v>0.5</v>
      </c>
      <c r="Y279" s="8">
        <v>3.1</v>
      </c>
      <c r="Z279" s="8">
        <v>1.5</v>
      </c>
      <c r="AA279" s="8">
        <v>0.29176977627627249</v>
      </c>
      <c r="AB279" s="8">
        <v>0.64523137084510107</v>
      </c>
    </row>
    <row r="280" spans="1:28" x14ac:dyDescent="0.25">
      <c r="A280" t="s">
        <v>1510</v>
      </c>
      <c r="B280" s="8">
        <v>3</v>
      </c>
      <c r="C280" s="8">
        <v>4.8</v>
      </c>
      <c r="D280" s="8">
        <v>2.2999999999999998</v>
      </c>
      <c r="E280" s="8">
        <v>2.4</v>
      </c>
      <c r="F280" s="8">
        <v>3.2</v>
      </c>
      <c r="G280" s="8">
        <v>11.1</v>
      </c>
      <c r="H280" s="8">
        <v>0</v>
      </c>
      <c r="I280" s="8">
        <v>7.9</v>
      </c>
      <c r="J280" s="8">
        <v>3.4</v>
      </c>
      <c r="K280" s="8">
        <v>6.5</v>
      </c>
      <c r="L280" s="8">
        <v>3.2</v>
      </c>
      <c r="M280" s="8">
        <v>12.6</v>
      </c>
      <c r="N280" s="8">
        <v>1.4</v>
      </c>
      <c r="O280" s="8">
        <v>4.5</v>
      </c>
      <c r="P280" s="8">
        <v>2.6</v>
      </c>
      <c r="Q280" s="8">
        <v>5.5</v>
      </c>
      <c r="R280" s="8">
        <v>9.1</v>
      </c>
      <c r="S280" s="8">
        <v>2.8</v>
      </c>
      <c r="T280" s="8">
        <v>2.8</v>
      </c>
      <c r="U280" s="8">
        <v>1.2</v>
      </c>
      <c r="V280" s="8">
        <v>4.3</v>
      </c>
      <c r="W280" s="8">
        <v>0.6</v>
      </c>
      <c r="X280" s="8">
        <v>3.5</v>
      </c>
      <c r="Y280" s="8">
        <v>7.2</v>
      </c>
      <c r="Z280" s="8">
        <v>6</v>
      </c>
      <c r="AA280" s="8">
        <v>1.2040852803532454</v>
      </c>
      <c r="AB280" s="8">
        <v>1.3817075820117315</v>
      </c>
    </row>
    <row r="281" spans="1:28" x14ac:dyDescent="0.25">
      <c r="A281" t="s">
        <v>1511</v>
      </c>
      <c r="B281" s="8">
        <v>6.2</v>
      </c>
      <c r="C281" s="8">
        <v>8.1</v>
      </c>
      <c r="D281" s="8">
        <v>5.4</v>
      </c>
      <c r="E281" s="8">
        <v>6.8</v>
      </c>
      <c r="F281" s="8">
        <v>5.0999999999999996</v>
      </c>
      <c r="G281" s="8">
        <v>12.8</v>
      </c>
      <c r="H281" s="8">
        <v>10</v>
      </c>
      <c r="I281" s="8">
        <v>6.1</v>
      </c>
      <c r="J281" s="8">
        <v>5.3</v>
      </c>
      <c r="K281" s="8">
        <v>10.8</v>
      </c>
      <c r="L281" s="8">
        <v>4.5</v>
      </c>
      <c r="M281" s="8">
        <v>15.2</v>
      </c>
      <c r="N281" s="8">
        <v>3.3</v>
      </c>
      <c r="O281" s="8">
        <v>7.4</v>
      </c>
      <c r="P281" s="8">
        <v>4.4000000000000004</v>
      </c>
      <c r="Q281" s="8">
        <v>9.3000000000000007</v>
      </c>
      <c r="R281" s="8">
        <v>5.2</v>
      </c>
      <c r="S281" s="8">
        <v>12.4</v>
      </c>
      <c r="T281" s="8">
        <v>9.5</v>
      </c>
      <c r="U281" s="8">
        <v>1.2</v>
      </c>
      <c r="V281" s="8">
        <v>7.4</v>
      </c>
      <c r="W281" s="8">
        <v>0.6</v>
      </c>
      <c r="X281" s="8">
        <v>6.4</v>
      </c>
      <c r="Y281" s="8">
        <v>9.9</v>
      </c>
      <c r="Z281" s="8">
        <v>9</v>
      </c>
      <c r="AA281" s="8">
        <v>5.2445554349987793</v>
      </c>
      <c r="AB281" s="8">
        <v>8.1099283076254611</v>
      </c>
    </row>
    <row r="282" spans="1:28" x14ac:dyDescent="0.25">
      <c r="A282" t="s">
        <v>1512</v>
      </c>
      <c r="B282" s="8">
        <v>13.2</v>
      </c>
      <c r="C282" s="8">
        <v>17.2</v>
      </c>
      <c r="D282" s="8">
        <v>11.1</v>
      </c>
      <c r="E282" s="8">
        <v>21.4</v>
      </c>
      <c r="F282" s="8">
        <v>15.5</v>
      </c>
      <c r="G282" s="8">
        <v>24.1</v>
      </c>
      <c r="H282" s="8">
        <v>14</v>
      </c>
      <c r="I282" s="8">
        <v>16.899999999999999</v>
      </c>
      <c r="J282" s="8">
        <v>24.4</v>
      </c>
      <c r="K282" s="8">
        <v>17.7</v>
      </c>
      <c r="L282" s="8">
        <v>13</v>
      </c>
      <c r="M282" s="8">
        <v>32</v>
      </c>
      <c r="N282" s="8">
        <v>10.9</v>
      </c>
      <c r="O282" s="8">
        <v>20.7</v>
      </c>
      <c r="P282" s="8">
        <v>12.5</v>
      </c>
      <c r="Q282" s="8">
        <v>19</v>
      </c>
      <c r="R282" s="8">
        <v>10.5</v>
      </c>
      <c r="S282" s="8">
        <v>29.8</v>
      </c>
      <c r="T282" s="8">
        <v>26.7</v>
      </c>
      <c r="U282" s="8">
        <v>4.5</v>
      </c>
      <c r="V282" s="8">
        <v>10.199999999999999</v>
      </c>
      <c r="W282" s="8">
        <v>4</v>
      </c>
      <c r="X282" s="8">
        <v>5.8</v>
      </c>
      <c r="Y282" s="8">
        <v>18.5</v>
      </c>
      <c r="Z282" s="8">
        <v>17.600000000000001</v>
      </c>
      <c r="AA282" s="8">
        <v>14.654697140958284</v>
      </c>
      <c r="AB282" s="8">
        <v>21.173147946991094</v>
      </c>
    </row>
    <row r="283" spans="1:28" x14ac:dyDescent="0.25">
      <c r="A283" t="s">
        <v>1513</v>
      </c>
      <c r="B283" s="8">
        <v>15.8</v>
      </c>
      <c r="C283" s="8">
        <v>17</v>
      </c>
      <c r="D283" s="8">
        <v>15.2</v>
      </c>
      <c r="E283" s="8">
        <v>20.5</v>
      </c>
      <c r="F283" s="8">
        <v>23.8</v>
      </c>
      <c r="G283" s="8">
        <v>16.5</v>
      </c>
      <c r="H283" s="8">
        <v>23.8</v>
      </c>
      <c r="I283" s="8">
        <v>20.9</v>
      </c>
      <c r="J283" s="8">
        <v>15.2</v>
      </c>
      <c r="K283" s="8">
        <v>14</v>
      </c>
      <c r="L283" s="8">
        <v>14.1</v>
      </c>
      <c r="M283" s="8">
        <v>15.9</v>
      </c>
      <c r="N283" s="8">
        <v>17.3</v>
      </c>
      <c r="O283" s="8">
        <v>17.3</v>
      </c>
      <c r="P283" s="8">
        <v>18.399999999999999</v>
      </c>
      <c r="Q283" s="8">
        <v>16</v>
      </c>
      <c r="R283" s="8">
        <v>12.3</v>
      </c>
      <c r="S283" s="8">
        <v>19.7</v>
      </c>
      <c r="T283" s="8">
        <v>18.100000000000001</v>
      </c>
      <c r="U283" s="8">
        <v>13.4</v>
      </c>
      <c r="V283" s="8">
        <v>17.600000000000001</v>
      </c>
      <c r="W283" s="8">
        <v>6</v>
      </c>
      <c r="X283" s="8">
        <v>4.9000000000000004</v>
      </c>
      <c r="Y283" s="8">
        <v>14.7</v>
      </c>
      <c r="Z283" s="8">
        <v>15.9</v>
      </c>
      <c r="AA283" s="8">
        <v>16.435776663956236</v>
      </c>
      <c r="AB283" s="8">
        <v>19.204866391483815</v>
      </c>
    </row>
    <row r="284" spans="1:28" x14ac:dyDescent="0.25">
      <c r="A284" t="s">
        <v>1514</v>
      </c>
      <c r="B284" s="8">
        <v>27</v>
      </c>
      <c r="C284" s="8">
        <v>26.8</v>
      </c>
      <c r="D284" s="8">
        <v>29</v>
      </c>
      <c r="E284" s="8">
        <v>23.8</v>
      </c>
      <c r="F284" s="8">
        <v>27.1</v>
      </c>
      <c r="G284" s="8">
        <v>10.8</v>
      </c>
      <c r="H284" s="8">
        <v>23.3</v>
      </c>
      <c r="I284" s="8">
        <v>22</v>
      </c>
      <c r="J284" s="8">
        <v>22.2</v>
      </c>
      <c r="K284" s="8">
        <v>17.399999999999999</v>
      </c>
      <c r="L284" s="8">
        <v>24.2</v>
      </c>
      <c r="M284" s="8">
        <v>8.3000000000000007</v>
      </c>
      <c r="N284" s="8">
        <v>27.7</v>
      </c>
      <c r="O284" s="8">
        <v>25.5</v>
      </c>
      <c r="P284" s="8">
        <v>22.8</v>
      </c>
      <c r="Q284" s="8">
        <v>20.2</v>
      </c>
      <c r="R284" s="8">
        <v>18.5</v>
      </c>
      <c r="S284" s="8">
        <v>20.9</v>
      </c>
      <c r="T284" s="8">
        <v>20</v>
      </c>
      <c r="U284" s="8">
        <v>38.799999999999997</v>
      </c>
      <c r="V284" s="8">
        <v>32.299999999999997</v>
      </c>
      <c r="W284" s="8">
        <v>35.5</v>
      </c>
      <c r="X284" s="8">
        <v>24.9</v>
      </c>
      <c r="Y284" s="8">
        <v>18.7</v>
      </c>
      <c r="Z284" s="8">
        <v>17.899999999999999</v>
      </c>
      <c r="AA284" s="8">
        <v>24.684125861274673</v>
      </c>
      <c r="AB284" s="8">
        <v>25.628937649359113</v>
      </c>
    </row>
    <row r="285" spans="1:28" x14ac:dyDescent="0.25">
      <c r="A285" t="s">
        <v>1515</v>
      </c>
      <c r="B285" s="8">
        <v>29.9</v>
      </c>
      <c r="C285" s="8">
        <v>18.899999999999999</v>
      </c>
      <c r="D285" s="8">
        <v>32.799999999999997</v>
      </c>
      <c r="E285" s="8">
        <v>21.8</v>
      </c>
      <c r="F285" s="8">
        <v>13.3</v>
      </c>
      <c r="G285" s="8">
        <v>7.5</v>
      </c>
      <c r="H285" s="8">
        <v>14.5</v>
      </c>
      <c r="I285" s="8">
        <v>10.8</v>
      </c>
      <c r="J285" s="8">
        <v>12.2</v>
      </c>
      <c r="K285" s="8">
        <v>19.8</v>
      </c>
      <c r="L285" s="8">
        <v>35.700000000000003</v>
      </c>
      <c r="M285" s="8">
        <v>4.7</v>
      </c>
      <c r="N285" s="8">
        <v>34.799999999999997</v>
      </c>
      <c r="O285" s="8">
        <v>6.6</v>
      </c>
      <c r="P285" s="8">
        <v>31.1</v>
      </c>
      <c r="Q285" s="8">
        <v>23.1</v>
      </c>
      <c r="R285" s="8">
        <v>9.3000000000000007</v>
      </c>
      <c r="S285" s="8">
        <v>11.3</v>
      </c>
      <c r="T285" s="8">
        <v>10.7</v>
      </c>
      <c r="U285" s="8">
        <v>36.4</v>
      </c>
      <c r="V285" s="8">
        <v>24.2</v>
      </c>
      <c r="W285" s="8">
        <v>47.2</v>
      </c>
      <c r="X285" s="8">
        <v>50.1</v>
      </c>
      <c r="Y285" s="8">
        <v>21.8</v>
      </c>
      <c r="Z285" s="8">
        <v>28.4</v>
      </c>
      <c r="AA285" s="8">
        <v>33.918551170477635</v>
      </c>
      <c r="AB285" s="8">
        <v>21.829241798826853</v>
      </c>
    </row>
    <row r="286" spans="1:28" x14ac:dyDescent="0.25">
      <c r="A286" t="s">
        <v>1516</v>
      </c>
      <c r="B286" s="8">
        <v>2.2000000000000002</v>
      </c>
      <c r="C286" s="8">
        <v>0.1</v>
      </c>
      <c r="D286" s="8">
        <v>2.6</v>
      </c>
      <c r="E286" s="8">
        <v>1.1000000000000001</v>
      </c>
      <c r="F286" s="8">
        <v>3.1</v>
      </c>
      <c r="G286" s="8">
        <v>0</v>
      </c>
      <c r="H286" s="8">
        <v>2.5</v>
      </c>
      <c r="I286" s="8">
        <v>2.9</v>
      </c>
      <c r="J286" s="8">
        <v>5.3</v>
      </c>
      <c r="K286" s="8">
        <v>0.4</v>
      </c>
      <c r="L286" s="8">
        <v>1.3</v>
      </c>
      <c r="M286" s="8">
        <v>0</v>
      </c>
      <c r="N286" s="8">
        <v>1.2</v>
      </c>
      <c r="O286" s="8">
        <v>0.4</v>
      </c>
      <c r="P286" s="8">
        <v>0</v>
      </c>
      <c r="Q286" s="8">
        <v>1.5</v>
      </c>
      <c r="R286" s="8">
        <v>0</v>
      </c>
      <c r="S286" s="8">
        <v>1</v>
      </c>
      <c r="T286" s="8">
        <v>0</v>
      </c>
      <c r="U286" s="8">
        <v>3</v>
      </c>
      <c r="V286" s="8">
        <v>1.9</v>
      </c>
      <c r="W286" s="8">
        <v>4.5</v>
      </c>
      <c r="X286" s="8">
        <v>3.2</v>
      </c>
      <c r="Y286" s="8">
        <v>1.8</v>
      </c>
      <c r="Z286" s="8">
        <v>1.8</v>
      </c>
      <c r="AA286" s="8">
        <v>2.7246111204815335</v>
      </c>
      <c r="AB286" s="8">
        <v>0.62785140126004779</v>
      </c>
    </row>
    <row r="287" spans="1:28" x14ac:dyDescent="0.25">
      <c r="A287" t="s">
        <v>1517</v>
      </c>
      <c r="B287" s="8">
        <v>0.5</v>
      </c>
      <c r="C287" s="8">
        <v>0.2</v>
      </c>
      <c r="D287" s="8">
        <v>0.5</v>
      </c>
      <c r="E287" s="8">
        <v>0.2</v>
      </c>
      <c r="F287" s="8">
        <v>0.8</v>
      </c>
      <c r="G287" s="8">
        <v>0</v>
      </c>
      <c r="H287" s="8">
        <v>0</v>
      </c>
      <c r="I287" s="8">
        <v>0.7</v>
      </c>
      <c r="J287" s="8">
        <v>0.6</v>
      </c>
      <c r="K287" s="8">
        <v>0</v>
      </c>
      <c r="L287" s="8">
        <v>0.8</v>
      </c>
      <c r="M287" s="8">
        <v>0</v>
      </c>
      <c r="N287" s="8">
        <v>0</v>
      </c>
      <c r="O287" s="8">
        <v>0.1</v>
      </c>
      <c r="P287" s="8">
        <v>0.5</v>
      </c>
      <c r="Q287" s="8">
        <v>0.4</v>
      </c>
      <c r="R287" s="8">
        <v>0</v>
      </c>
      <c r="S287" s="8">
        <v>0</v>
      </c>
      <c r="T287" s="8">
        <v>0</v>
      </c>
      <c r="U287" s="8">
        <v>0.6</v>
      </c>
      <c r="V287" s="8">
        <v>0.4</v>
      </c>
      <c r="W287" s="8">
        <v>1</v>
      </c>
      <c r="X287" s="8">
        <v>0.3</v>
      </c>
      <c r="Y287" s="8">
        <v>0.4</v>
      </c>
      <c r="Z287" s="8">
        <v>0.4</v>
      </c>
      <c r="AA287" s="8">
        <v>0.59763714312327088</v>
      </c>
      <c r="AB287" s="8">
        <v>0.49098414077775365</v>
      </c>
    </row>
    <row r="288" spans="1:28" x14ac:dyDescent="0.25">
      <c r="A288" s="14" t="s">
        <v>1552</v>
      </c>
    </row>
    <row r="289" spans="1:4" x14ac:dyDescent="0.25">
      <c r="A289" s="6" t="s">
        <v>1518</v>
      </c>
      <c r="B289" s="10"/>
      <c r="C289" s="11"/>
      <c r="D289" s="11"/>
    </row>
    <row r="290" spans="1:4" x14ac:dyDescent="0.25">
      <c r="A290" s="6" t="s">
        <v>1519</v>
      </c>
      <c r="B290" s="10"/>
      <c r="C290" s="11"/>
      <c r="D290" s="11"/>
    </row>
    <row r="291" spans="1:4" x14ac:dyDescent="0.25">
      <c r="A291" s="4" t="s">
        <v>1340</v>
      </c>
    </row>
    <row r="292" spans="1:4" x14ac:dyDescent="0.25">
      <c r="A292" s="4" t="s">
        <v>1341</v>
      </c>
    </row>
    <row r="293" spans="1:4" ht="33.75" x14ac:dyDescent="0.25">
      <c r="A293" s="5" t="s">
        <v>1342</v>
      </c>
    </row>
    <row r="294" spans="1:4" ht="45" x14ac:dyDescent="0.25">
      <c r="A294" s="5" t="s">
        <v>1343</v>
      </c>
    </row>
    <row r="295" spans="1:4" ht="22.5" x14ac:dyDescent="0.25">
      <c r="A295" s="5" t="s">
        <v>1344</v>
      </c>
    </row>
    <row r="296" spans="1:4" ht="22.5" x14ac:dyDescent="0.25">
      <c r="A296" s="5" t="s">
        <v>1345</v>
      </c>
    </row>
    <row r="297" spans="1:4" ht="22.5" x14ac:dyDescent="0.25">
      <c r="A297" s="5" t="s">
        <v>1346</v>
      </c>
    </row>
    <row r="298" spans="1:4" ht="22.5" x14ac:dyDescent="0.25">
      <c r="A298" s="5" t="s">
        <v>1347</v>
      </c>
    </row>
    <row r="299" spans="1:4" ht="22.5" x14ac:dyDescent="0.25">
      <c r="A299" s="5" t="s">
        <v>1348</v>
      </c>
    </row>
    <row r="300" spans="1:4" x14ac:dyDescent="0.25">
      <c r="A300" s="5" t="s">
        <v>1349</v>
      </c>
    </row>
  </sheetData>
  <pageMargins left="0.25" right="0.25" top="0.5" bottom="0.5" header="0.3" footer="0.3"/>
  <pageSetup scale="88" fitToWidth="5" fitToHeight="8" orientation="landscape"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23"/>
  <sheetViews>
    <sheetView workbookViewId="0">
      <selection activeCell="A23" sqref="A23"/>
    </sheetView>
  </sheetViews>
  <sheetFormatPr defaultRowHeight="15" x14ac:dyDescent="0.25"/>
  <cols>
    <col min="1" max="1" width="81.7109375" customWidth="1"/>
  </cols>
  <sheetData>
    <row r="1" spans="1:1" x14ac:dyDescent="0.25">
      <c r="A1" t="s">
        <v>1555</v>
      </c>
    </row>
    <row r="2" spans="1:1" x14ac:dyDescent="0.25">
      <c r="A2" t="s">
        <v>1556</v>
      </c>
    </row>
    <row r="3" spans="1:1" x14ac:dyDescent="0.25">
      <c r="A3" s="2" t="s">
        <v>1551</v>
      </c>
    </row>
    <row r="4" spans="1:1" x14ac:dyDescent="0.25">
      <c r="A4" s="3" t="s">
        <v>1339</v>
      </c>
    </row>
    <row r="5" spans="1:1" x14ac:dyDescent="0.25">
      <c r="A5" t="s">
        <v>1520</v>
      </c>
    </row>
    <row r="6" spans="1:1" x14ac:dyDescent="0.25">
      <c r="A6" t="s">
        <v>1548</v>
      </c>
    </row>
    <row r="7" spans="1:1" x14ac:dyDescent="0.25">
      <c r="A7" s="3" t="s">
        <v>1549</v>
      </c>
    </row>
    <row r="8" spans="1:1" x14ac:dyDescent="0.25">
      <c r="A8" t="s">
        <v>1550</v>
      </c>
    </row>
    <row r="9" spans="1:1" x14ac:dyDescent="0.25">
      <c r="A9" t="s">
        <v>1548</v>
      </c>
    </row>
    <row r="10" spans="1:1" x14ac:dyDescent="0.25">
      <c r="A10" s="3" t="s">
        <v>2707</v>
      </c>
    </row>
    <row r="11" spans="1:1" x14ac:dyDescent="0.25">
      <c r="A11" t="s">
        <v>2734</v>
      </c>
    </row>
    <row r="12" spans="1:1" x14ac:dyDescent="0.25">
      <c r="A12" s="3" t="s">
        <v>4112</v>
      </c>
    </row>
    <row r="13" spans="1:1" x14ac:dyDescent="0.25">
      <c r="A13" s="3" t="s">
        <v>4113</v>
      </c>
    </row>
    <row r="14" spans="1:1" x14ac:dyDescent="0.25">
      <c r="A14" s="3" t="s">
        <v>4114</v>
      </c>
    </row>
    <row r="15" spans="1:1" x14ac:dyDescent="0.25">
      <c r="A15" t="s">
        <v>4111</v>
      </c>
    </row>
    <row r="16" spans="1:1" x14ac:dyDescent="0.25">
      <c r="A16" t="s">
        <v>1336</v>
      </c>
    </row>
    <row r="17" spans="1:1" x14ac:dyDescent="0.25">
      <c r="A17" t="s">
        <v>1337</v>
      </c>
    </row>
    <row r="18" spans="1:1" x14ac:dyDescent="0.25">
      <c r="A18" t="s">
        <v>2735</v>
      </c>
    </row>
    <row r="19" spans="1:1" x14ac:dyDescent="0.25">
      <c r="A19" t="s">
        <v>4115</v>
      </c>
    </row>
    <row r="20" spans="1:1" x14ac:dyDescent="0.25">
      <c r="A20" t="s">
        <v>4116</v>
      </c>
    </row>
    <row r="21" spans="1:1" x14ac:dyDescent="0.25">
      <c r="A21" t="s">
        <v>4117</v>
      </c>
    </row>
    <row r="22" spans="1:1" x14ac:dyDescent="0.25">
      <c r="A22" t="s">
        <v>1338</v>
      </c>
    </row>
    <row r="23" spans="1:1" x14ac:dyDescent="0.25">
      <c r="A23" t="s">
        <v>1521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91FE7-6B9C-4B85-A249-12C6FBE4CA4B}">
  <dimension ref="A1:ARB346"/>
  <sheetViews>
    <sheetView topLeftCell="A165" workbookViewId="0">
      <selection activeCell="C62" sqref="C62:AC204"/>
    </sheetView>
  </sheetViews>
  <sheetFormatPr defaultRowHeight="15" x14ac:dyDescent="0.25"/>
  <cols>
    <col min="3" max="3" width="40.42578125" customWidth="1"/>
    <col min="4" max="4" width="14" customWidth="1"/>
    <col min="5" max="5" width="11.5703125" bestFit="1" customWidth="1"/>
    <col min="6" max="7" width="10.5703125" bestFit="1" customWidth="1"/>
    <col min="8" max="9" width="9.28515625" bestFit="1" customWidth="1"/>
    <col min="10" max="12" width="9.5703125" bestFit="1" customWidth="1"/>
    <col min="13" max="13" width="10.5703125" bestFit="1" customWidth="1"/>
    <col min="14" max="14" width="9.5703125" bestFit="1" customWidth="1"/>
    <col min="15" max="15" width="10.5703125" bestFit="1" customWidth="1"/>
    <col min="16" max="17" width="9.5703125" bestFit="1" customWidth="1"/>
    <col min="18" max="18" width="11.5703125" bestFit="1" customWidth="1"/>
    <col min="19" max="19" width="9.5703125" bestFit="1" customWidth="1"/>
    <col min="20" max="20" width="10.5703125" bestFit="1" customWidth="1"/>
    <col min="21" max="21" width="15.28515625" bestFit="1" customWidth="1"/>
    <col min="22" max="22" width="13.28515625" bestFit="1" customWidth="1"/>
    <col min="23" max="23" width="9.5703125" bestFit="1" customWidth="1"/>
    <col min="24" max="25" width="11.5703125" bestFit="1" customWidth="1"/>
    <col min="26" max="27" width="10.5703125" bestFit="1" customWidth="1"/>
    <col min="28" max="28" width="11.5703125" bestFit="1" customWidth="1"/>
    <col min="29" max="29" width="10.5703125" bestFit="1" customWidth="1"/>
  </cols>
  <sheetData>
    <row r="1" spans="1:1146" x14ac:dyDescent="0.25">
      <c r="A1" t="s">
        <v>1557</v>
      </c>
      <c r="B1" t="s">
        <v>1558</v>
      </c>
      <c r="C1" t="s">
        <v>1559</v>
      </c>
      <c r="D1" t="s">
        <v>2736</v>
      </c>
      <c r="E1" t="s">
        <v>1560</v>
      </c>
      <c r="F1" t="s">
        <v>2737</v>
      </c>
      <c r="G1" t="s">
        <v>1563</v>
      </c>
      <c r="H1" t="s">
        <v>1564</v>
      </c>
      <c r="I1" t="s">
        <v>2738</v>
      </c>
      <c r="J1" t="s">
        <v>2739</v>
      </c>
      <c r="K1" t="s">
        <v>1567</v>
      </c>
      <c r="L1" t="s">
        <v>1568</v>
      </c>
      <c r="M1" t="s">
        <v>2740</v>
      </c>
      <c r="N1" t="s">
        <v>2741</v>
      </c>
      <c r="O1" t="s">
        <v>1571</v>
      </c>
      <c r="P1" t="s">
        <v>1572</v>
      </c>
      <c r="Q1" t="s">
        <v>2742</v>
      </c>
      <c r="R1" t="s">
        <v>2743</v>
      </c>
      <c r="S1" t="s">
        <v>1575</v>
      </c>
      <c r="T1" t="s">
        <v>1576</v>
      </c>
      <c r="U1" t="s">
        <v>2744</v>
      </c>
      <c r="V1" t="s">
        <v>2745</v>
      </c>
      <c r="W1" t="s">
        <v>1579</v>
      </c>
      <c r="X1" t="s">
        <v>1580</v>
      </c>
      <c r="Y1" t="s">
        <v>2746</v>
      </c>
      <c r="Z1" t="s">
        <v>2747</v>
      </c>
      <c r="AA1" t="s">
        <v>1583</v>
      </c>
      <c r="AB1" t="s">
        <v>1584</v>
      </c>
      <c r="AC1" t="s">
        <v>2748</v>
      </c>
      <c r="AD1" t="s">
        <v>2749</v>
      </c>
      <c r="AE1" t="s">
        <v>1587</v>
      </c>
      <c r="AF1" t="s">
        <v>1588</v>
      </c>
      <c r="AG1" t="s">
        <v>2750</v>
      </c>
      <c r="AH1" t="s">
        <v>2751</v>
      </c>
      <c r="AI1" t="s">
        <v>1591</v>
      </c>
      <c r="AJ1" t="s">
        <v>1592</v>
      </c>
      <c r="AK1" t="s">
        <v>2752</v>
      </c>
      <c r="AL1" t="s">
        <v>2753</v>
      </c>
      <c r="AM1" t="s">
        <v>1595</v>
      </c>
      <c r="AN1" t="s">
        <v>1596</v>
      </c>
      <c r="AO1" t="s">
        <v>2754</v>
      </c>
      <c r="AP1" t="s">
        <v>2755</v>
      </c>
      <c r="AQ1" t="s">
        <v>1599</v>
      </c>
      <c r="AR1" t="s">
        <v>2756</v>
      </c>
      <c r="AS1" t="s">
        <v>1600</v>
      </c>
      <c r="AT1" t="s">
        <v>2757</v>
      </c>
      <c r="AU1" t="s">
        <v>1603</v>
      </c>
      <c r="AV1" t="s">
        <v>1604</v>
      </c>
      <c r="AW1" t="s">
        <v>2758</v>
      </c>
      <c r="AX1" t="s">
        <v>2759</v>
      </c>
      <c r="AY1" t="s">
        <v>1607</v>
      </c>
      <c r="AZ1" t="s">
        <v>1608</v>
      </c>
      <c r="BA1" t="s">
        <v>2760</v>
      </c>
      <c r="BB1" t="s">
        <v>2761</v>
      </c>
      <c r="BC1" t="s">
        <v>1611</v>
      </c>
      <c r="BD1" t="s">
        <v>1612</v>
      </c>
      <c r="BE1" t="s">
        <v>2762</v>
      </c>
      <c r="BF1" t="s">
        <v>2763</v>
      </c>
      <c r="BG1" t="s">
        <v>1615</v>
      </c>
      <c r="BH1" t="s">
        <v>1616</v>
      </c>
      <c r="BI1" t="s">
        <v>2764</v>
      </c>
      <c r="BJ1" t="s">
        <v>2765</v>
      </c>
      <c r="BK1" t="s">
        <v>1619</v>
      </c>
      <c r="BL1" t="s">
        <v>1620</v>
      </c>
      <c r="BM1" t="s">
        <v>2766</v>
      </c>
      <c r="BN1" t="s">
        <v>2767</v>
      </c>
      <c r="BO1" t="s">
        <v>1623</v>
      </c>
      <c r="BP1" t="s">
        <v>1624</v>
      </c>
      <c r="BQ1" t="s">
        <v>2768</v>
      </c>
      <c r="BR1" t="s">
        <v>2769</v>
      </c>
      <c r="BS1" t="s">
        <v>1627</v>
      </c>
      <c r="BT1" t="s">
        <v>1628</v>
      </c>
      <c r="BU1" t="s">
        <v>2770</v>
      </c>
      <c r="BV1" t="s">
        <v>2771</v>
      </c>
      <c r="BW1" t="s">
        <v>1631</v>
      </c>
      <c r="BX1" t="s">
        <v>1632</v>
      </c>
      <c r="BY1" t="s">
        <v>2772</v>
      </c>
      <c r="BZ1" t="s">
        <v>2773</v>
      </c>
      <c r="CA1" t="s">
        <v>1635</v>
      </c>
      <c r="CB1" t="s">
        <v>1636</v>
      </c>
      <c r="CC1" t="s">
        <v>2774</v>
      </c>
      <c r="CD1" t="s">
        <v>2775</v>
      </c>
      <c r="CE1" t="s">
        <v>1639</v>
      </c>
      <c r="CF1" t="s">
        <v>1640</v>
      </c>
      <c r="CG1" t="s">
        <v>2776</v>
      </c>
      <c r="CH1" t="s">
        <v>2777</v>
      </c>
      <c r="CI1" t="s">
        <v>1643</v>
      </c>
      <c r="CJ1" t="s">
        <v>1644</v>
      </c>
      <c r="CK1" t="s">
        <v>2778</v>
      </c>
      <c r="CL1" t="s">
        <v>2779</v>
      </c>
      <c r="CM1" t="s">
        <v>1647</v>
      </c>
      <c r="CN1" t="s">
        <v>1648</v>
      </c>
      <c r="CO1" t="s">
        <v>2780</v>
      </c>
      <c r="CP1" t="s">
        <v>2781</v>
      </c>
      <c r="CQ1" t="s">
        <v>1651</v>
      </c>
      <c r="CR1" t="s">
        <v>1652</v>
      </c>
      <c r="CS1" t="s">
        <v>2782</v>
      </c>
      <c r="CT1" t="s">
        <v>2783</v>
      </c>
      <c r="CU1" t="s">
        <v>1655</v>
      </c>
      <c r="CV1" t="s">
        <v>1656</v>
      </c>
      <c r="CW1" t="s">
        <v>2784</v>
      </c>
      <c r="CX1" t="s">
        <v>2785</v>
      </c>
      <c r="CY1" t="s">
        <v>1659</v>
      </c>
      <c r="CZ1" t="s">
        <v>2786</v>
      </c>
      <c r="DA1" t="s">
        <v>1660</v>
      </c>
      <c r="DB1" t="s">
        <v>2787</v>
      </c>
      <c r="DC1" t="s">
        <v>1663</v>
      </c>
      <c r="DD1" t="s">
        <v>1664</v>
      </c>
      <c r="DE1" t="s">
        <v>2788</v>
      </c>
      <c r="DF1" t="s">
        <v>2789</v>
      </c>
      <c r="DG1" t="s">
        <v>1667</v>
      </c>
      <c r="DH1" t="s">
        <v>1668</v>
      </c>
      <c r="DI1" t="s">
        <v>2790</v>
      </c>
      <c r="DJ1" t="s">
        <v>2791</v>
      </c>
      <c r="DK1" t="s">
        <v>1671</v>
      </c>
      <c r="DL1" t="s">
        <v>1672</v>
      </c>
      <c r="DM1" t="s">
        <v>2792</v>
      </c>
      <c r="DN1" t="s">
        <v>2793</v>
      </c>
      <c r="DO1" t="s">
        <v>1675</v>
      </c>
      <c r="DP1" t="s">
        <v>1676</v>
      </c>
      <c r="DQ1" t="s">
        <v>2794</v>
      </c>
      <c r="DR1" t="s">
        <v>2795</v>
      </c>
      <c r="DS1" t="s">
        <v>1679</v>
      </c>
      <c r="DT1" t="s">
        <v>1680</v>
      </c>
      <c r="DU1" t="s">
        <v>2796</v>
      </c>
      <c r="DV1" t="s">
        <v>2797</v>
      </c>
      <c r="DW1" t="s">
        <v>1683</v>
      </c>
      <c r="DX1" t="s">
        <v>1684</v>
      </c>
      <c r="DY1" t="s">
        <v>2798</v>
      </c>
      <c r="DZ1" t="s">
        <v>2799</v>
      </c>
      <c r="EA1" t="s">
        <v>1687</v>
      </c>
      <c r="EB1" t="s">
        <v>1688</v>
      </c>
      <c r="EC1" t="s">
        <v>2800</v>
      </c>
      <c r="ED1" t="s">
        <v>2801</v>
      </c>
      <c r="EE1" t="s">
        <v>1691</v>
      </c>
      <c r="EF1" t="s">
        <v>2802</v>
      </c>
      <c r="EG1" t="s">
        <v>1692</v>
      </c>
      <c r="EH1" t="s">
        <v>2803</v>
      </c>
      <c r="EI1" t="s">
        <v>1695</v>
      </c>
      <c r="EJ1" t="s">
        <v>1696</v>
      </c>
      <c r="EK1" t="s">
        <v>2804</v>
      </c>
      <c r="EL1" t="s">
        <v>2805</v>
      </c>
      <c r="EM1" t="s">
        <v>1699</v>
      </c>
      <c r="EN1" t="s">
        <v>2806</v>
      </c>
      <c r="EO1" t="s">
        <v>1700</v>
      </c>
      <c r="EP1" t="s">
        <v>2807</v>
      </c>
      <c r="EQ1" t="s">
        <v>1703</v>
      </c>
      <c r="ER1" t="s">
        <v>1704</v>
      </c>
      <c r="ES1" t="s">
        <v>2808</v>
      </c>
      <c r="ET1" t="s">
        <v>2809</v>
      </c>
      <c r="EU1" t="s">
        <v>1707</v>
      </c>
      <c r="EV1" t="s">
        <v>1708</v>
      </c>
      <c r="EW1" t="s">
        <v>2810</v>
      </c>
      <c r="EX1" t="s">
        <v>2811</v>
      </c>
      <c r="EY1" t="s">
        <v>1711</v>
      </c>
      <c r="EZ1" t="s">
        <v>1712</v>
      </c>
      <c r="FA1" t="s">
        <v>2812</v>
      </c>
      <c r="FB1" t="s">
        <v>2813</v>
      </c>
      <c r="FC1" t="s">
        <v>1715</v>
      </c>
      <c r="FD1" t="s">
        <v>1716</v>
      </c>
      <c r="FE1" t="s">
        <v>2814</v>
      </c>
      <c r="FF1" t="s">
        <v>2815</v>
      </c>
      <c r="FG1" t="s">
        <v>1719</v>
      </c>
      <c r="FH1" t="s">
        <v>2816</v>
      </c>
      <c r="FI1" t="s">
        <v>1720</v>
      </c>
      <c r="FJ1" t="s">
        <v>2817</v>
      </c>
      <c r="FK1" t="s">
        <v>1723</v>
      </c>
      <c r="FL1" t="s">
        <v>1724</v>
      </c>
      <c r="FM1" t="s">
        <v>2818</v>
      </c>
      <c r="FN1" t="s">
        <v>2819</v>
      </c>
      <c r="FO1" t="s">
        <v>1727</v>
      </c>
      <c r="FP1" t="s">
        <v>1728</v>
      </c>
      <c r="FQ1" t="s">
        <v>2820</v>
      </c>
      <c r="FR1" t="s">
        <v>2821</v>
      </c>
      <c r="FS1" t="s">
        <v>1731</v>
      </c>
      <c r="FT1" t="s">
        <v>1732</v>
      </c>
      <c r="FU1" t="s">
        <v>2822</v>
      </c>
      <c r="FV1" t="s">
        <v>2823</v>
      </c>
      <c r="FW1" t="s">
        <v>1735</v>
      </c>
      <c r="FX1" t="s">
        <v>2824</v>
      </c>
      <c r="FY1" t="s">
        <v>1736</v>
      </c>
      <c r="FZ1" t="s">
        <v>2825</v>
      </c>
      <c r="GA1" t="s">
        <v>1739</v>
      </c>
      <c r="GB1" t="s">
        <v>1740</v>
      </c>
      <c r="GC1" t="s">
        <v>2826</v>
      </c>
      <c r="GD1" t="s">
        <v>2827</v>
      </c>
      <c r="GE1" t="s">
        <v>1743</v>
      </c>
      <c r="GF1" t="s">
        <v>1744</v>
      </c>
      <c r="GG1" t="s">
        <v>2828</v>
      </c>
      <c r="GH1" t="s">
        <v>2829</v>
      </c>
      <c r="GI1" t="s">
        <v>1747</v>
      </c>
      <c r="GJ1" t="s">
        <v>1748</v>
      </c>
      <c r="GK1" t="s">
        <v>2830</v>
      </c>
      <c r="GL1" t="s">
        <v>2831</v>
      </c>
      <c r="GM1" t="s">
        <v>1751</v>
      </c>
      <c r="GN1" t="s">
        <v>1752</v>
      </c>
      <c r="GO1" t="s">
        <v>2832</v>
      </c>
      <c r="GP1" t="s">
        <v>2833</v>
      </c>
      <c r="GQ1" t="s">
        <v>1755</v>
      </c>
      <c r="GR1" t="s">
        <v>1756</v>
      </c>
      <c r="GS1" t="s">
        <v>2834</v>
      </c>
      <c r="GT1" t="s">
        <v>2835</v>
      </c>
      <c r="GU1" t="s">
        <v>1759</v>
      </c>
      <c r="GV1" t="s">
        <v>2836</v>
      </c>
      <c r="GW1" t="s">
        <v>1760</v>
      </c>
      <c r="GX1" t="s">
        <v>2837</v>
      </c>
      <c r="GY1" t="s">
        <v>1763</v>
      </c>
      <c r="GZ1" t="s">
        <v>1764</v>
      </c>
      <c r="HA1" t="s">
        <v>2838</v>
      </c>
      <c r="HB1" t="s">
        <v>2839</v>
      </c>
      <c r="HC1" t="s">
        <v>1767</v>
      </c>
      <c r="HD1" t="s">
        <v>1768</v>
      </c>
      <c r="HE1" t="s">
        <v>2840</v>
      </c>
      <c r="HF1" t="s">
        <v>2841</v>
      </c>
      <c r="HG1" t="s">
        <v>1771</v>
      </c>
      <c r="HH1" t="s">
        <v>1772</v>
      </c>
      <c r="HI1" t="s">
        <v>2842</v>
      </c>
      <c r="HJ1" t="s">
        <v>2843</v>
      </c>
      <c r="HK1" t="s">
        <v>1775</v>
      </c>
      <c r="HL1" t="s">
        <v>1776</v>
      </c>
      <c r="HM1" t="s">
        <v>2844</v>
      </c>
      <c r="HN1" t="s">
        <v>2845</v>
      </c>
      <c r="HO1" t="s">
        <v>1779</v>
      </c>
      <c r="HP1" t="s">
        <v>2846</v>
      </c>
      <c r="HQ1" t="s">
        <v>1780</v>
      </c>
      <c r="HR1" t="s">
        <v>2847</v>
      </c>
      <c r="HS1" t="s">
        <v>1783</v>
      </c>
      <c r="HT1" t="s">
        <v>1784</v>
      </c>
      <c r="HU1" t="s">
        <v>2848</v>
      </c>
      <c r="HV1" t="s">
        <v>2849</v>
      </c>
      <c r="HW1" t="s">
        <v>1787</v>
      </c>
      <c r="HX1" t="s">
        <v>1788</v>
      </c>
      <c r="HY1" t="s">
        <v>2850</v>
      </c>
      <c r="HZ1" t="s">
        <v>2851</v>
      </c>
      <c r="IA1" t="s">
        <v>1791</v>
      </c>
      <c r="IB1" t="s">
        <v>1792</v>
      </c>
      <c r="IC1" t="s">
        <v>2852</v>
      </c>
      <c r="ID1" t="s">
        <v>2853</v>
      </c>
      <c r="IE1" t="s">
        <v>1795</v>
      </c>
      <c r="IF1" t="s">
        <v>1796</v>
      </c>
      <c r="IG1" t="s">
        <v>2854</v>
      </c>
      <c r="IH1" t="s">
        <v>2855</v>
      </c>
      <c r="II1" t="s">
        <v>1799</v>
      </c>
      <c r="IJ1" t="s">
        <v>1800</v>
      </c>
      <c r="IK1" t="s">
        <v>2856</v>
      </c>
      <c r="IL1" t="s">
        <v>2857</v>
      </c>
      <c r="IM1" t="s">
        <v>1803</v>
      </c>
      <c r="IN1" t="s">
        <v>1804</v>
      </c>
      <c r="IO1" t="s">
        <v>2858</v>
      </c>
      <c r="IP1" t="s">
        <v>2859</v>
      </c>
      <c r="IQ1" t="s">
        <v>1807</v>
      </c>
      <c r="IR1" t="s">
        <v>1808</v>
      </c>
      <c r="IS1" t="s">
        <v>2860</v>
      </c>
      <c r="IT1" t="s">
        <v>2861</v>
      </c>
      <c r="IU1" t="s">
        <v>1811</v>
      </c>
      <c r="IV1" t="s">
        <v>1812</v>
      </c>
      <c r="IW1" t="s">
        <v>2862</v>
      </c>
      <c r="IX1" t="s">
        <v>2863</v>
      </c>
      <c r="IY1" t="s">
        <v>1815</v>
      </c>
      <c r="IZ1" t="s">
        <v>1816</v>
      </c>
      <c r="JA1" t="s">
        <v>2864</v>
      </c>
      <c r="JB1" t="s">
        <v>2865</v>
      </c>
      <c r="JC1" t="s">
        <v>1819</v>
      </c>
      <c r="JD1" t="s">
        <v>1820</v>
      </c>
      <c r="JE1" t="s">
        <v>2866</v>
      </c>
      <c r="JF1" t="s">
        <v>2867</v>
      </c>
      <c r="JG1" t="s">
        <v>1823</v>
      </c>
      <c r="JH1" t="s">
        <v>2868</v>
      </c>
      <c r="JI1" t="s">
        <v>1824</v>
      </c>
      <c r="JJ1" t="s">
        <v>2869</v>
      </c>
      <c r="JK1" t="s">
        <v>1827</v>
      </c>
      <c r="JL1" t="s">
        <v>1828</v>
      </c>
      <c r="JM1" t="s">
        <v>2870</v>
      </c>
      <c r="JN1" t="s">
        <v>2871</v>
      </c>
      <c r="JO1" t="s">
        <v>1831</v>
      </c>
      <c r="JP1" t="s">
        <v>1832</v>
      </c>
      <c r="JQ1" t="s">
        <v>2872</v>
      </c>
      <c r="JR1" t="s">
        <v>2873</v>
      </c>
      <c r="JS1" t="s">
        <v>1835</v>
      </c>
      <c r="JT1" t="s">
        <v>1836</v>
      </c>
      <c r="JU1" t="s">
        <v>2874</v>
      </c>
      <c r="JV1" t="s">
        <v>2875</v>
      </c>
      <c r="JW1" t="s">
        <v>1839</v>
      </c>
      <c r="JX1" t="s">
        <v>2876</v>
      </c>
      <c r="JY1" t="s">
        <v>1840</v>
      </c>
      <c r="JZ1" t="s">
        <v>2877</v>
      </c>
      <c r="KA1" t="s">
        <v>1843</v>
      </c>
      <c r="KB1" t="s">
        <v>1844</v>
      </c>
      <c r="KC1" t="s">
        <v>2878</v>
      </c>
      <c r="KD1" t="s">
        <v>2879</v>
      </c>
      <c r="KE1" t="s">
        <v>1847</v>
      </c>
      <c r="KF1" t="s">
        <v>1848</v>
      </c>
      <c r="KG1" t="s">
        <v>2880</v>
      </c>
      <c r="KH1" t="s">
        <v>2881</v>
      </c>
      <c r="KI1" t="s">
        <v>1851</v>
      </c>
      <c r="KJ1" t="s">
        <v>1852</v>
      </c>
      <c r="KK1" t="s">
        <v>2882</v>
      </c>
      <c r="KL1" t="s">
        <v>2883</v>
      </c>
      <c r="KM1" t="s">
        <v>1855</v>
      </c>
      <c r="KN1" t="s">
        <v>1856</v>
      </c>
      <c r="KO1" t="s">
        <v>2884</v>
      </c>
      <c r="KP1" t="s">
        <v>2885</v>
      </c>
      <c r="KQ1" t="s">
        <v>1859</v>
      </c>
      <c r="KR1" t="s">
        <v>1860</v>
      </c>
      <c r="KS1" t="s">
        <v>2886</v>
      </c>
      <c r="KT1" t="s">
        <v>2887</v>
      </c>
      <c r="KU1" t="s">
        <v>1863</v>
      </c>
      <c r="KV1" t="s">
        <v>1864</v>
      </c>
      <c r="KW1" t="s">
        <v>2888</v>
      </c>
      <c r="KX1" t="s">
        <v>2889</v>
      </c>
      <c r="KY1" t="s">
        <v>1867</v>
      </c>
      <c r="KZ1" t="s">
        <v>2890</v>
      </c>
      <c r="LA1" t="s">
        <v>1868</v>
      </c>
      <c r="LB1" t="s">
        <v>2891</v>
      </c>
      <c r="LC1" t="s">
        <v>1871</v>
      </c>
      <c r="LD1" t="s">
        <v>1872</v>
      </c>
      <c r="LE1" t="s">
        <v>2892</v>
      </c>
      <c r="LF1" t="s">
        <v>2893</v>
      </c>
      <c r="LG1" t="s">
        <v>1875</v>
      </c>
      <c r="LH1" t="s">
        <v>1876</v>
      </c>
      <c r="LI1" t="s">
        <v>2894</v>
      </c>
      <c r="LJ1" t="s">
        <v>2895</v>
      </c>
      <c r="LK1" t="s">
        <v>1879</v>
      </c>
      <c r="LL1" t="s">
        <v>1880</v>
      </c>
      <c r="LM1" t="s">
        <v>2896</v>
      </c>
      <c r="LN1" t="s">
        <v>2897</v>
      </c>
      <c r="LO1" t="s">
        <v>1883</v>
      </c>
      <c r="LP1" t="s">
        <v>1884</v>
      </c>
      <c r="LQ1" t="s">
        <v>2898</v>
      </c>
      <c r="LR1" t="s">
        <v>2899</v>
      </c>
      <c r="LS1" t="s">
        <v>1887</v>
      </c>
      <c r="LT1" t="s">
        <v>1888</v>
      </c>
      <c r="LU1" t="s">
        <v>2900</v>
      </c>
      <c r="LV1" t="s">
        <v>2901</v>
      </c>
      <c r="LW1" t="s">
        <v>1891</v>
      </c>
      <c r="LX1" t="s">
        <v>1892</v>
      </c>
      <c r="LY1" t="s">
        <v>2902</v>
      </c>
      <c r="LZ1" t="s">
        <v>2903</v>
      </c>
      <c r="MA1" t="s">
        <v>1895</v>
      </c>
      <c r="MB1" t="s">
        <v>1896</v>
      </c>
      <c r="MC1" t="s">
        <v>2904</v>
      </c>
      <c r="MD1" t="s">
        <v>2905</v>
      </c>
      <c r="ME1" t="s">
        <v>1899</v>
      </c>
      <c r="MF1" t="s">
        <v>1900</v>
      </c>
      <c r="MG1" t="s">
        <v>2906</v>
      </c>
      <c r="MH1" t="s">
        <v>2907</v>
      </c>
      <c r="MI1" t="s">
        <v>1903</v>
      </c>
      <c r="MJ1" t="s">
        <v>1904</v>
      </c>
      <c r="MK1" t="s">
        <v>2908</v>
      </c>
      <c r="ML1" t="s">
        <v>2909</v>
      </c>
      <c r="MM1" t="s">
        <v>1907</v>
      </c>
      <c r="MN1" t="s">
        <v>1908</v>
      </c>
      <c r="MO1" t="s">
        <v>2910</v>
      </c>
      <c r="MP1" t="s">
        <v>2911</v>
      </c>
      <c r="MQ1" t="s">
        <v>1911</v>
      </c>
      <c r="MR1" t="s">
        <v>2912</v>
      </c>
      <c r="MS1" t="s">
        <v>1912</v>
      </c>
      <c r="MT1" t="s">
        <v>2913</v>
      </c>
      <c r="MU1" t="s">
        <v>1915</v>
      </c>
      <c r="MV1" t="s">
        <v>1916</v>
      </c>
      <c r="MW1" t="s">
        <v>2914</v>
      </c>
      <c r="MX1" t="s">
        <v>2915</v>
      </c>
      <c r="MY1" t="s">
        <v>1919</v>
      </c>
      <c r="MZ1" t="s">
        <v>1920</v>
      </c>
      <c r="NA1" t="s">
        <v>2916</v>
      </c>
      <c r="NB1" t="s">
        <v>2917</v>
      </c>
      <c r="NC1" t="s">
        <v>1923</v>
      </c>
      <c r="ND1" t="s">
        <v>1924</v>
      </c>
      <c r="NE1" t="s">
        <v>2918</v>
      </c>
      <c r="NF1" t="s">
        <v>2919</v>
      </c>
      <c r="NG1" t="s">
        <v>1927</v>
      </c>
      <c r="NH1" t="s">
        <v>1928</v>
      </c>
      <c r="NI1" t="s">
        <v>2920</v>
      </c>
      <c r="NJ1" t="s">
        <v>2921</v>
      </c>
      <c r="NK1" t="s">
        <v>1931</v>
      </c>
      <c r="NL1" t="s">
        <v>1932</v>
      </c>
      <c r="NM1" t="s">
        <v>2922</v>
      </c>
      <c r="NN1" t="s">
        <v>2923</v>
      </c>
      <c r="NO1" t="s">
        <v>1935</v>
      </c>
      <c r="NP1" t="s">
        <v>1936</v>
      </c>
      <c r="NQ1" t="s">
        <v>2924</v>
      </c>
      <c r="NR1" t="s">
        <v>2925</v>
      </c>
      <c r="NS1" t="s">
        <v>1939</v>
      </c>
      <c r="NT1" t="s">
        <v>1940</v>
      </c>
      <c r="NU1" t="s">
        <v>2926</v>
      </c>
      <c r="NV1" t="s">
        <v>2927</v>
      </c>
      <c r="NW1" t="s">
        <v>1943</v>
      </c>
      <c r="NX1" t="s">
        <v>1944</v>
      </c>
      <c r="NY1" t="s">
        <v>2928</v>
      </c>
      <c r="NZ1" t="s">
        <v>2929</v>
      </c>
      <c r="OA1" t="s">
        <v>1947</v>
      </c>
      <c r="OB1" t="s">
        <v>1948</v>
      </c>
      <c r="OC1" t="s">
        <v>2930</v>
      </c>
      <c r="OD1" t="s">
        <v>2931</v>
      </c>
      <c r="OE1" t="s">
        <v>1951</v>
      </c>
      <c r="OF1" t="s">
        <v>1952</v>
      </c>
      <c r="OG1" t="s">
        <v>2932</v>
      </c>
      <c r="OH1" t="s">
        <v>2933</v>
      </c>
      <c r="OI1" t="s">
        <v>1955</v>
      </c>
      <c r="OJ1" t="s">
        <v>2934</v>
      </c>
      <c r="OK1" t="s">
        <v>1956</v>
      </c>
      <c r="OL1" t="s">
        <v>2935</v>
      </c>
      <c r="OM1" t="s">
        <v>1959</v>
      </c>
      <c r="ON1" t="s">
        <v>1960</v>
      </c>
      <c r="OO1" t="s">
        <v>2936</v>
      </c>
      <c r="OP1" t="s">
        <v>2937</v>
      </c>
      <c r="OQ1" t="s">
        <v>1963</v>
      </c>
      <c r="OR1" t="s">
        <v>1964</v>
      </c>
      <c r="OS1" t="s">
        <v>2938</v>
      </c>
      <c r="OT1" t="s">
        <v>2939</v>
      </c>
      <c r="OU1" t="s">
        <v>1967</v>
      </c>
      <c r="OV1" t="s">
        <v>1968</v>
      </c>
      <c r="OW1" t="s">
        <v>2940</v>
      </c>
      <c r="OX1" t="s">
        <v>2941</v>
      </c>
      <c r="OY1" t="s">
        <v>1971</v>
      </c>
      <c r="OZ1" t="s">
        <v>1972</v>
      </c>
      <c r="PA1" t="s">
        <v>2942</v>
      </c>
      <c r="PB1" t="s">
        <v>2943</v>
      </c>
      <c r="PC1" t="s">
        <v>1975</v>
      </c>
      <c r="PD1" t="s">
        <v>1976</v>
      </c>
      <c r="PE1" t="s">
        <v>2944</v>
      </c>
      <c r="PF1" t="s">
        <v>2945</v>
      </c>
      <c r="PG1" t="s">
        <v>1979</v>
      </c>
      <c r="PH1" t="s">
        <v>1980</v>
      </c>
      <c r="PI1" t="s">
        <v>2946</v>
      </c>
      <c r="PJ1" t="s">
        <v>2947</v>
      </c>
      <c r="PK1" t="s">
        <v>1983</v>
      </c>
      <c r="PL1" t="s">
        <v>1984</v>
      </c>
      <c r="PM1" t="s">
        <v>2948</v>
      </c>
      <c r="PN1" t="s">
        <v>2949</v>
      </c>
      <c r="PO1" t="s">
        <v>1987</v>
      </c>
      <c r="PP1" t="s">
        <v>1988</v>
      </c>
      <c r="PQ1" t="s">
        <v>2950</v>
      </c>
      <c r="PR1" t="s">
        <v>2951</v>
      </c>
      <c r="PS1" t="s">
        <v>1991</v>
      </c>
      <c r="PT1" t="s">
        <v>1992</v>
      </c>
      <c r="PU1" t="s">
        <v>2952</v>
      </c>
      <c r="PV1" t="s">
        <v>2953</v>
      </c>
      <c r="PW1" t="s">
        <v>1995</v>
      </c>
      <c r="PX1" t="s">
        <v>1996</v>
      </c>
      <c r="PY1" t="s">
        <v>2954</v>
      </c>
      <c r="PZ1" t="s">
        <v>2955</v>
      </c>
      <c r="QA1" t="s">
        <v>1999</v>
      </c>
      <c r="QB1" t="s">
        <v>2956</v>
      </c>
      <c r="QC1" t="s">
        <v>2000</v>
      </c>
      <c r="QD1" t="s">
        <v>2957</v>
      </c>
      <c r="QE1" t="s">
        <v>2003</v>
      </c>
      <c r="QF1" t="s">
        <v>2004</v>
      </c>
      <c r="QG1" t="s">
        <v>2958</v>
      </c>
      <c r="QH1" t="s">
        <v>2959</v>
      </c>
      <c r="QI1" t="s">
        <v>2007</v>
      </c>
      <c r="QJ1" t="s">
        <v>2008</v>
      </c>
      <c r="QK1" t="s">
        <v>2960</v>
      </c>
      <c r="QL1" t="s">
        <v>2961</v>
      </c>
      <c r="QM1" t="s">
        <v>2011</v>
      </c>
      <c r="QN1" t="s">
        <v>2012</v>
      </c>
      <c r="QO1" t="s">
        <v>2962</v>
      </c>
      <c r="QP1" t="s">
        <v>2963</v>
      </c>
      <c r="QQ1" t="s">
        <v>2015</v>
      </c>
      <c r="QR1" t="s">
        <v>2016</v>
      </c>
      <c r="QS1" t="s">
        <v>2964</v>
      </c>
      <c r="QT1" t="s">
        <v>2965</v>
      </c>
      <c r="QU1" t="s">
        <v>2019</v>
      </c>
      <c r="QV1" t="s">
        <v>2020</v>
      </c>
      <c r="QW1" t="s">
        <v>2966</v>
      </c>
      <c r="QX1" t="s">
        <v>2967</v>
      </c>
      <c r="QY1" t="s">
        <v>2023</v>
      </c>
      <c r="QZ1" t="s">
        <v>2024</v>
      </c>
      <c r="RA1" t="s">
        <v>2968</v>
      </c>
      <c r="RB1" t="s">
        <v>2969</v>
      </c>
      <c r="RC1" t="s">
        <v>2027</v>
      </c>
      <c r="RD1" t="s">
        <v>2028</v>
      </c>
      <c r="RE1" t="s">
        <v>2970</v>
      </c>
      <c r="RF1" t="s">
        <v>2971</v>
      </c>
      <c r="RG1" t="s">
        <v>2031</v>
      </c>
      <c r="RH1" t="s">
        <v>2032</v>
      </c>
      <c r="RI1" t="s">
        <v>2972</v>
      </c>
      <c r="RJ1" t="s">
        <v>2973</v>
      </c>
      <c r="RK1" t="s">
        <v>2035</v>
      </c>
      <c r="RL1" t="s">
        <v>2036</v>
      </c>
      <c r="RM1" t="s">
        <v>2974</v>
      </c>
      <c r="RN1" t="s">
        <v>2975</v>
      </c>
      <c r="RO1" t="s">
        <v>2039</v>
      </c>
      <c r="RP1" t="s">
        <v>2040</v>
      </c>
      <c r="RQ1" t="s">
        <v>2976</v>
      </c>
      <c r="RR1" t="s">
        <v>2977</v>
      </c>
      <c r="RS1" t="s">
        <v>2043</v>
      </c>
      <c r="RT1" t="s">
        <v>2978</v>
      </c>
      <c r="RU1" t="s">
        <v>2044</v>
      </c>
      <c r="RV1" t="s">
        <v>2979</v>
      </c>
      <c r="RW1" t="s">
        <v>2047</v>
      </c>
      <c r="RX1" t="s">
        <v>2048</v>
      </c>
      <c r="RY1" t="s">
        <v>2980</v>
      </c>
      <c r="RZ1" t="s">
        <v>2981</v>
      </c>
      <c r="SA1" t="s">
        <v>2051</v>
      </c>
      <c r="SB1" t="s">
        <v>2052</v>
      </c>
      <c r="SC1" t="s">
        <v>2982</v>
      </c>
      <c r="SD1" t="s">
        <v>2983</v>
      </c>
      <c r="SE1" t="s">
        <v>2055</v>
      </c>
      <c r="SF1" t="s">
        <v>2056</v>
      </c>
      <c r="SG1" t="s">
        <v>2984</v>
      </c>
      <c r="SH1" t="s">
        <v>2985</v>
      </c>
      <c r="SI1" t="s">
        <v>2059</v>
      </c>
      <c r="SJ1" t="s">
        <v>2060</v>
      </c>
      <c r="SK1" t="s">
        <v>2986</v>
      </c>
      <c r="SL1" t="s">
        <v>2987</v>
      </c>
      <c r="SM1" t="s">
        <v>2063</v>
      </c>
      <c r="SN1" t="s">
        <v>2064</v>
      </c>
      <c r="SO1" t="s">
        <v>2988</v>
      </c>
      <c r="SP1" t="s">
        <v>2989</v>
      </c>
      <c r="SQ1" t="s">
        <v>2067</v>
      </c>
      <c r="SR1" t="s">
        <v>2068</v>
      </c>
      <c r="SS1" t="s">
        <v>2990</v>
      </c>
      <c r="ST1" t="s">
        <v>2991</v>
      </c>
      <c r="SU1" t="s">
        <v>2071</v>
      </c>
      <c r="SV1" t="s">
        <v>2072</v>
      </c>
      <c r="SW1" t="s">
        <v>2992</v>
      </c>
      <c r="SX1" t="s">
        <v>2993</v>
      </c>
      <c r="SY1" t="s">
        <v>2075</v>
      </c>
      <c r="SZ1" t="s">
        <v>2076</v>
      </c>
      <c r="TA1" t="s">
        <v>2994</v>
      </c>
      <c r="TB1" t="s">
        <v>2995</v>
      </c>
      <c r="TC1" t="s">
        <v>2079</v>
      </c>
      <c r="TD1" t="s">
        <v>2080</v>
      </c>
      <c r="TE1" t="s">
        <v>2996</v>
      </c>
      <c r="TF1" t="s">
        <v>2997</v>
      </c>
      <c r="TG1" t="s">
        <v>2083</v>
      </c>
      <c r="TH1" t="s">
        <v>2084</v>
      </c>
      <c r="TI1" t="s">
        <v>2998</v>
      </c>
      <c r="TJ1" t="s">
        <v>2999</v>
      </c>
      <c r="TK1" t="s">
        <v>2087</v>
      </c>
      <c r="TL1" t="s">
        <v>3000</v>
      </c>
      <c r="TM1" t="s">
        <v>2088</v>
      </c>
      <c r="TN1" t="s">
        <v>3001</v>
      </c>
      <c r="TO1" t="s">
        <v>2091</v>
      </c>
      <c r="TP1" t="s">
        <v>2092</v>
      </c>
      <c r="TQ1" t="s">
        <v>3002</v>
      </c>
      <c r="TR1" t="s">
        <v>3003</v>
      </c>
      <c r="TS1" t="s">
        <v>2095</v>
      </c>
      <c r="TT1" t="s">
        <v>2096</v>
      </c>
      <c r="TU1" t="s">
        <v>3004</v>
      </c>
      <c r="TV1" t="s">
        <v>3005</v>
      </c>
      <c r="TW1" t="s">
        <v>2099</v>
      </c>
      <c r="TX1" t="s">
        <v>3006</v>
      </c>
      <c r="TY1" t="s">
        <v>2100</v>
      </c>
      <c r="TZ1" t="s">
        <v>3007</v>
      </c>
      <c r="UA1" t="s">
        <v>2103</v>
      </c>
      <c r="UB1" t="s">
        <v>2104</v>
      </c>
      <c r="UC1" t="s">
        <v>3008</v>
      </c>
      <c r="UD1" t="s">
        <v>3009</v>
      </c>
      <c r="UE1" t="s">
        <v>2107</v>
      </c>
      <c r="UF1" t="s">
        <v>2108</v>
      </c>
      <c r="UG1" t="s">
        <v>3010</v>
      </c>
      <c r="UH1" t="s">
        <v>3011</v>
      </c>
      <c r="UI1" t="s">
        <v>2111</v>
      </c>
      <c r="UJ1" t="s">
        <v>2112</v>
      </c>
      <c r="UK1" t="s">
        <v>3012</v>
      </c>
      <c r="UL1" t="s">
        <v>3013</v>
      </c>
      <c r="UM1" t="s">
        <v>2115</v>
      </c>
      <c r="UN1" t="s">
        <v>2116</v>
      </c>
      <c r="UO1" t="s">
        <v>3014</v>
      </c>
      <c r="UP1" t="s">
        <v>3015</v>
      </c>
      <c r="UQ1" t="s">
        <v>2119</v>
      </c>
      <c r="UR1" t="s">
        <v>2120</v>
      </c>
      <c r="US1" t="s">
        <v>3016</v>
      </c>
      <c r="UT1" t="s">
        <v>3017</v>
      </c>
      <c r="UU1" t="s">
        <v>2123</v>
      </c>
      <c r="UV1" t="s">
        <v>2124</v>
      </c>
      <c r="UW1" t="s">
        <v>3018</v>
      </c>
      <c r="UX1" t="s">
        <v>3019</v>
      </c>
      <c r="UY1" t="s">
        <v>2127</v>
      </c>
      <c r="UZ1" t="s">
        <v>2128</v>
      </c>
      <c r="VA1" t="s">
        <v>3020</v>
      </c>
      <c r="VB1" t="s">
        <v>3021</v>
      </c>
      <c r="VC1" t="s">
        <v>1561</v>
      </c>
      <c r="VD1" t="s">
        <v>1562</v>
      </c>
      <c r="VE1" t="s">
        <v>3022</v>
      </c>
      <c r="VF1" t="s">
        <v>3023</v>
      </c>
      <c r="VG1" t="s">
        <v>1565</v>
      </c>
      <c r="VH1" t="s">
        <v>1566</v>
      </c>
      <c r="VI1" t="s">
        <v>3024</v>
      </c>
      <c r="VJ1" t="s">
        <v>3025</v>
      </c>
      <c r="VK1" t="s">
        <v>1569</v>
      </c>
      <c r="VL1" t="s">
        <v>1570</v>
      </c>
      <c r="VM1" t="s">
        <v>3026</v>
      </c>
      <c r="VN1" t="s">
        <v>3027</v>
      </c>
      <c r="VO1" t="s">
        <v>1573</v>
      </c>
      <c r="VP1" t="s">
        <v>1574</v>
      </c>
      <c r="VQ1" t="s">
        <v>3028</v>
      </c>
      <c r="VR1" t="s">
        <v>3029</v>
      </c>
      <c r="VS1" t="s">
        <v>1577</v>
      </c>
      <c r="VT1" t="s">
        <v>1578</v>
      </c>
      <c r="VU1" t="s">
        <v>3030</v>
      </c>
      <c r="VV1" t="s">
        <v>3031</v>
      </c>
      <c r="VW1" t="s">
        <v>1581</v>
      </c>
      <c r="VX1" t="s">
        <v>3032</v>
      </c>
      <c r="VY1" t="s">
        <v>1582</v>
      </c>
      <c r="VZ1" t="s">
        <v>3033</v>
      </c>
      <c r="WA1" t="s">
        <v>1585</v>
      </c>
      <c r="WB1" t="s">
        <v>1586</v>
      </c>
      <c r="WC1" t="s">
        <v>3034</v>
      </c>
      <c r="WD1" t="s">
        <v>3035</v>
      </c>
      <c r="WE1" t="s">
        <v>1589</v>
      </c>
      <c r="WF1" t="s">
        <v>1590</v>
      </c>
      <c r="WG1" t="s">
        <v>3036</v>
      </c>
      <c r="WH1" t="s">
        <v>3037</v>
      </c>
      <c r="WI1" t="s">
        <v>1593</v>
      </c>
      <c r="WJ1" t="s">
        <v>1594</v>
      </c>
      <c r="WK1" t="s">
        <v>3038</v>
      </c>
      <c r="WL1" t="s">
        <v>3039</v>
      </c>
      <c r="WM1" t="s">
        <v>1597</v>
      </c>
      <c r="WN1" t="s">
        <v>1598</v>
      </c>
      <c r="WO1" t="s">
        <v>3040</v>
      </c>
      <c r="WP1" t="s">
        <v>3041</v>
      </c>
      <c r="WQ1" t="s">
        <v>1601</v>
      </c>
      <c r="WR1" t="s">
        <v>1602</v>
      </c>
      <c r="WS1" t="s">
        <v>3042</v>
      </c>
      <c r="WT1" t="s">
        <v>3043</v>
      </c>
      <c r="WU1" t="s">
        <v>1605</v>
      </c>
      <c r="WV1" t="s">
        <v>1606</v>
      </c>
      <c r="WW1" t="s">
        <v>3044</v>
      </c>
      <c r="WX1" t="s">
        <v>3045</v>
      </c>
      <c r="WY1" t="s">
        <v>1609</v>
      </c>
      <c r="WZ1" t="s">
        <v>3046</v>
      </c>
      <c r="XA1" t="s">
        <v>1610</v>
      </c>
      <c r="XB1" t="s">
        <v>3047</v>
      </c>
      <c r="XC1" t="s">
        <v>1613</v>
      </c>
      <c r="XD1" t="s">
        <v>1614</v>
      </c>
      <c r="XE1" t="s">
        <v>3048</v>
      </c>
      <c r="XF1" t="s">
        <v>3049</v>
      </c>
      <c r="XG1" t="s">
        <v>1617</v>
      </c>
      <c r="XH1" t="s">
        <v>1618</v>
      </c>
      <c r="XI1" t="s">
        <v>3050</v>
      </c>
      <c r="XJ1" t="s">
        <v>3051</v>
      </c>
      <c r="XK1" t="s">
        <v>1621</v>
      </c>
      <c r="XL1" t="s">
        <v>1622</v>
      </c>
      <c r="XM1" t="s">
        <v>3052</v>
      </c>
      <c r="XN1" t="s">
        <v>3053</v>
      </c>
      <c r="XO1" t="s">
        <v>1625</v>
      </c>
      <c r="XP1" t="s">
        <v>3054</v>
      </c>
      <c r="XQ1" t="s">
        <v>1626</v>
      </c>
      <c r="XR1" t="s">
        <v>3055</v>
      </c>
      <c r="XS1" t="s">
        <v>1629</v>
      </c>
      <c r="XT1" t="s">
        <v>1630</v>
      </c>
      <c r="XU1" t="s">
        <v>3056</v>
      </c>
      <c r="XV1" t="s">
        <v>3057</v>
      </c>
      <c r="XW1" t="s">
        <v>1633</v>
      </c>
      <c r="XX1" t="s">
        <v>1634</v>
      </c>
      <c r="XY1" t="s">
        <v>3058</v>
      </c>
      <c r="XZ1" t="s">
        <v>3059</v>
      </c>
      <c r="YA1" t="s">
        <v>1637</v>
      </c>
      <c r="YB1" t="s">
        <v>1638</v>
      </c>
      <c r="YC1" t="s">
        <v>3060</v>
      </c>
      <c r="YD1" t="s">
        <v>3061</v>
      </c>
      <c r="YE1" t="s">
        <v>1641</v>
      </c>
      <c r="YF1" t="s">
        <v>1642</v>
      </c>
      <c r="YG1" t="s">
        <v>3062</v>
      </c>
      <c r="YH1" t="s">
        <v>3063</v>
      </c>
      <c r="YI1" t="s">
        <v>1645</v>
      </c>
      <c r="YJ1" t="s">
        <v>1646</v>
      </c>
      <c r="YK1" t="s">
        <v>3064</v>
      </c>
      <c r="YL1" t="s">
        <v>3065</v>
      </c>
      <c r="YM1" t="s">
        <v>1649</v>
      </c>
      <c r="YN1" t="s">
        <v>3066</v>
      </c>
      <c r="YO1" t="s">
        <v>1650</v>
      </c>
      <c r="YP1" t="s">
        <v>3067</v>
      </c>
      <c r="YQ1" t="s">
        <v>1653</v>
      </c>
      <c r="YR1" t="s">
        <v>1654</v>
      </c>
      <c r="YS1" t="s">
        <v>3068</v>
      </c>
      <c r="YT1" t="s">
        <v>3069</v>
      </c>
      <c r="YU1" t="s">
        <v>1657</v>
      </c>
      <c r="YV1" t="s">
        <v>1658</v>
      </c>
      <c r="YW1" t="s">
        <v>3070</v>
      </c>
      <c r="YX1" t="s">
        <v>3071</v>
      </c>
      <c r="YY1" t="s">
        <v>1661</v>
      </c>
      <c r="YZ1" t="s">
        <v>1662</v>
      </c>
      <c r="ZA1" t="s">
        <v>3072</v>
      </c>
      <c r="ZB1" t="s">
        <v>3073</v>
      </c>
      <c r="ZC1" t="s">
        <v>1665</v>
      </c>
      <c r="ZD1" t="s">
        <v>1666</v>
      </c>
      <c r="ZE1" t="s">
        <v>3074</v>
      </c>
      <c r="ZF1" t="s">
        <v>3075</v>
      </c>
      <c r="ZG1" t="s">
        <v>1669</v>
      </c>
      <c r="ZH1" t="s">
        <v>3076</v>
      </c>
      <c r="ZI1" t="s">
        <v>1670</v>
      </c>
      <c r="ZJ1" t="s">
        <v>3077</v>
      </c>
      <c r="ZK1" t="s">
        <v>1673</v>
      </c>
      <c r="ZL1" t="s">
        <v>1674</v>
      </c>
      <c r="ZM1" t="s">
        <v>3078</v>
      </c>
      <c r="ZN1" t="s">
        <v>3079</v>
      </c>
      <c r="ZO1" t="s">
        <v>1677</v>
      </c>
      <c r="ZP1" t="s">
        <v>1678</v>
      </c>
      <c r="ZQ1" t="s">
        <v>3080</v>
      </c>
      <c r="ZR1" t="s">
        <v>3081</v>
      </c>
      <c r="ZS1" t="s">
        <v>1681</v>
      </c>
      <c r="ZT1" t="s">
        <v>1682</v>
      </c>
      <c r="ZU1" t="s">
        <v>3082</v>
      </c>
      <c r="ZV1" t="s">
        <v>3083</v>
      </c>
      <c r="ZW1" t="s">
        <v>1685</v>
      </c>
      <c r="ZX1" t="s">
        <v>1686</v>
      </c>
      <c r="ZY1" t="s">
        <v>3084</v>
      </c>
      <c r="ZZ1" t="s">
        <v>3085</v>
      </c>
      <c r="AAA1" t="s">
        <v>1689</v>
      </c>
      <c r="AAB1" t="s">
        <v>1690</v>
      </c>
      <c r="AAC1" t="s">
        <v>3086</v>
      </c>
      <c r="AAD1" t="s">
        <v>3087</v>
      </c>
      <c r="AAE1" t="s">
        <v>1693</v>
      </c>
      <c r="AAF1" t="s">
        <v>1694</v>
      </c>
      <c r="AAG1" t="s">
        <v>3088</v>
      </c>
      <c r="AAH1" t="s">
        <v>3089</v>
      </c>
      <c r="AAI1" t="s">
        <v>1697</v>
      </c>
      <c r="AAJ1" t="s">
        <v>1698</v>
      </c>
      <c r="AAK1" t="s">
        <v>3090</v>
      </c>
      <c r="AAL1" t="s">
        <v>3091</v>
      </c>
      <c r="AAM1" t="s">
        <v>1701</v>
      </c>
      <c r="AAN1" t="s">
        <v>1702</v>
      </c>
      <c r="AAO1" t="s">
        <v>3092</v>
      </c>
      <c r="AAP1" t="s">
        <v>3093</v>
      </c>
      <c r="AAQ1" t="s">
        <v>1705</v>
      </c>
      <c r="AAR1" t="s">
        <v>1706</v>
      </c>
      <c r="AAS1" t="s">
        <v>3094</v>
      </c>
      <c r="AAT1" t="s">
        <v>3095</v>
      </c>
      <c r="AAU1" t="s">
        <v>1709</v>
      </c>
      <c r="AAV1" t="s">
        <v>3096</v>
      </c>
      <c r="AAW1" t="s">
        <v>1710</v>
      </c>
      <c r="AAX1" t="s">
        <v>3097</v>
      </c>
      <c r="AAY1" t="s">
        <v>1713</v>
      </c>
      <c r="AAZ1" t="s">
        <v>1714</v>
      </c>
      <c r="ABA1" t="s">
        <v>3098</v>
      </c>
      <c r="ABB1" t="s">
        <v>3099</v>
      </c>
      <c r="ABC1" t="s">
        <v>1717</v>
      </c>
      <c r="ABD1" t="s">
        <v>1718</v>
      </c>
      <c r="ABE1" t="s">
        <v>3100</v>
      </c>
      <c r="ABF1" t="s">
        <v>3101</v>
      </c>
      <c r="ABG1" t="s">
        <v>1721</v>
      </c>
      <c r="ABH1" t="s">
        <v>1722</v>
      </c>
      <c r="ABI1" t="s">
        <v>3102</v>
      </c>
      <c r="ABJ1" t="s">
        <v>3103</v>
      </c>
      <c r="ABK1" t="s">
        <v>1725</v>
      </c>
      <c r="ABL1" t="s">
        <v>1726</v>
      </c>
      <c r="ABM1" t="s">
        <v>3104</v>
      </c>
      <c r="ABN1" t="s">
        <v>3105</v>
      </c>
      <c r="ABO1" t="s">
        <v>1729</v>
      </c>
      <c r="ABP1" t="s">
        <v>1730</v>
      </c>
      <c r="ABQ1" t="s">
        <v>3106</v>
      </c>
      <c r="ABR1" t="s">
        <v>3107</v>
      </c>
      <c r="ABS1" t="s">
        <v>1733</v>
      </c>
      <c r="ABT1" t="s">
        <v>1734</v>
      </c>
      <c r="ABU1" t="s">
        <v>3108</v>
      </c>
      <c r="ABV1" t="s">
        <v>3109</v>
      </c>
      <c r="ABW1" t="s">
        <v>1737</v>
      </c>
      <c r="ABX1" t="s">
        <v>1738</v>
      </c>
      <c r="ABY1" t="s">
        <v>3110</v>
      </c>
      <c r="ABZ1" t="s">
        <v>3111</v>
      </c>
      <c r="ACA1" t="s">
        <v>1741</v>
      </c>
      <c r="ACB1" t="s">
        <v>1742</v>
      </c>
      <c r="ACC1" t="s">
        <v>3112</v>
      </c>
      <c r="ACD1" t="s">
        <v>3113</v>
      </c>
      <c r="ACE1" t="s">
        <v>1745</v>
      </c>
      <c r="ACF1" t="s">
        <v>1746</v>
      </c>
      <c r="ACG1" t="s">
        <v>3114</v>
      </c>
      <c r="ACH1" t="s">
        <v>3115</v>
      </c>
      <c r="ACI1" t="s">
        <v>1749</v>
      </c>
      <c r="ACJ1" t="s">
        <v>1750</v>
      </c>
      <c r="ACK1" t="s">
        <v>3116</v>
      </c>
      <c r="ACL1" t="s">
        <v>3117</v>
      </c>
      <c r="ACM1" t="s">
        <v>1753</v>
      </c>
      <c r="ACN1" t="s">
        <v>1754</v>
      </c>
      <c r="ACO1" t="s">
        <v>3118</v>
      </c>
      <c r="ACP1" t="s">
        <v>3119</v>
      </c>
      <c r="ACQ1" t="s">
        <v>1757</v>
      </c>
      <c r="ACR1" t="s">
        <v>1758</v>
      </c>
      <c r="ACS1" t="s">
        <v>3120</v>
      </c>
      <c r="ACT1" t="s">
        <v>3121</v>
      </c>
      <c r="ACU1" t="s">
        <v>1761</v>
      </c>
      <c r="ACV1" t="s">
        <v>1762</v>
      </c>
      <c r="ACW1" t="s">
        <v>3122</v>
      </c>
      <c r="ACX1" t="s">
        <v>3123</v>
      </c>
      <c r="ACY1" t="s">
        <v>1765</v>
      </c>
      <c r="ACZ1" t="s">
        <v>1766</v>
      </c>
      <c r="ADA1" t="s">
        <v>3124</v>
      </c>
      <c r="ADB1" t="s">
        <v>3125</v>
      </c>
      <c r="ADC1" t="s">
        <v>1769</v>
      </c>
      <c r="ADD1" t="s">
        <v>3126</v>
      </c>
      <c r="ADE1" t="s">
        <v>1770</v>
      </c>
      <c r="ADF1" t="s">
        <v>3127</v>
      </c>
      <c r="ADG1" t="s">
        <v>1773</v>
      </c>
      <c r="ADH1" t="s">
        <v>1774</v>
      </c>
      <c r="ADI1" t="s">
        <v>3128</v>
      </c>
      <c r="ADJ1" t="s">
        <v>3129</v>
      </c>
      <c r="ADK1" t="s">
        <v>1777</v>
      </c>
      <c r="ADL1" t="s">
        <v>1778</v>
      </c>
      <c r="ADM1" t="s">
        <v>3130</v>
      </c>
      <c r="ADN1" t="s">
        <v>3131</v>
      </c>
      <c r="ADO1" t="s">
        <v>1781</v>
      </c>
      <c r="ADP1" t="s">
        <v>1782</v>
      </c>
      <c r="ADQ1" t="s">
        <v>3132</v>
      </c>
      <c r="ADR1" t="s">
        <v>3133</v>
      </c>
      <c r="ADS1" t="s">
        <v>1785</v>
      </c>
      <c r="ADT1" t="s">
        <v>1786</v>
      </c>
      <c r="ADU1" t="s">
        <v>3134</v>
      </c>
      <c r="ADV1" t="s">
        <v>3135</v>
      </c>
      <c r="ADW1" t="s">
        <v>1789</v>
      </c>
      <c r="ADX1" t="s">
        <v>1790</v>
      </c>
      <c r="ADY1" t="s">
        <v>3136</v>
      </c>
      <c r="ADZ1" t="s">
        <v>3137</v>
      </c>
      <c r="AEA1" t="s">
        <v>1793</v>
      </c>
      <c r="AEB1" t="s">
        <v>1794</v>
      </c>
      <c r="AEC1" t="s">
        <v>3138</v>
      </c>
      <c r="AED1" t="s">
        <v>3139</v>
      </c>
      <c r="AEE1" t="s">
        <v>1797</v>
      </c>
      <c r="AEF1" t="s">
        <v>1798</v>
      </c>
      <c r="AEG1" t="s">
        <v>3140</v>
      </c>
      <c r="AEH1" t="s">
        <v>3141</v>
      </c>
      <c r="AEI1" t="s">
        <v>1801</v>
      </c>
      <c r="AEJ1" t="s">
        <v>3142</v>
      </c>
      <c r="AEK1" t="s">
        <v>1802</v>
      </c>
      <c r="AEL1" t="s">
        <v>3143</v>
      </c>
      <c r="AEM1" t="s">
        <v>1805</v>
      </c>
      <c r="AEN1" t="s">
        <v>1806</v>
      </c>
      <c r="AEO1" t="s">
        <v>3144</v>
      </c>
      <c r="AEP1" t="s">
        <v>3145</v>
      </c>
      <c r="AEQ1" t="s">
        <v>1809</v>
      </c>
      <c r="AER1" t="s">
        <v>1810</v>
      </c>
      <c r="AES1" t="s">
        <v>3146</v>
      </c>
      <c r="AET1" t="s">
        <v>3147</v>
      </c>
      <c r="AEU1" t="s">
        <v>1813</v>
      </c>
      <c r="AEV1" t="s">
        <v>1814</v>
      </c>
      <c r="AEW1" t="s">
        <v>3148</v>
      </c>
      <c r="AEX1" t="s">
        <v>3149</v>
      </c>
      <c r="AEY1" t="s">
        <v>1817</v>
      </c>
      <c r="AEZ1" t="s">
        <v>1818</v>
      </c>
      <c r="AFA1" t="s">
        <v>3150</v>
      </c>
      <c r="AFB1" t="s">
        <v>3151</v>
      </c>
      <c r="AFC1" t="s">
        <v>1821</v>
      </c>
      <c r="AFD1" t="s">
        <v>1822</v>
      </c>
      <c r="AFE1" t="s">
        <v>3152</v>
      </c>
      <c r="AFF1" t="s">
        <v>3153</v>
      </c>
      <c r="AFG1" t="s">
        <v>1825</v>
      </c>
      <c r="AFH1" t="s">
        <v>1826</v>
      </c>
      <c r="AFI1" t="s">
        <v>3154</v>
      </c>
      <c r="AFJ1" t="s">
        <v>3155</v>
      </c>
      <c r="AFK1" t="s">
        <v>1829</v>
      </c>
      <c r="AFL1" t="s">
        <v>1830</v>
      </c>
      <c r="AFM1" t="s">
        <v>3156</v>
      </c>
      <c r="AFN1" t="s">
        <v>3157</v>
      </c>
      <c r="AFO1" t="s">
        <v>1833</v>
      </c>
      <c r="AFP1" t="s">
        <v>1834</v>
      </c>
      <c r="AFQ1" t="s">
        <v>3158</v>
      </c>
      <c r="AFR1" t="s">
        <v>3159</v>
      </c>
      <c r="AFS1" t="s">
        <v>1837</v>
      </c>
      <c r="AFT1" t="s">
        <v>1838</v>
      </c>
      <c r="AFU1" t="s">
        <v>3160</v>
      </c>
      <c r="AFV1" t="s">
        <v>3161</v>
      </c>
      <c r="AFW1" t="s">
        <v>1841</v>
      </c>
      <c r="AFX1" t="s">
        <v>1842</v>
      </c>
      <c r="AFY1" t="s">
        <v>3162</v>
      </c>
      <c r="AFZ1" t="s">
        <v>3163</v>
      </c>
      <c r="AGA1" t="s">
        <v>1845</v>
      </c>
      <c r="AGB1" t="s">
        <v>3164</v>
      </c>
      <c r="AGC1" t="s">
        <v>1846</v>
      </c>
      <c r="AGD1" t="s">
        <v>3165</v>
      </c>
      <c r="AGE1" t="s">
        <v>1849</v>
      </c>
      <c r="AGF1" t="s">
        <v>1850</v>
      </c>
      <c r="AGG1" t="s">
        <v>3166</v>
      </c>
      <c r="AGH1" t="s">
        <v>3167</v>
      </c>
      <c r="AGI1" t="s">
        <v>1853</v>
      </c>
      <c r="AGJ1" t="s">
        <v>1854</v>
      </c>
      <c r="AGK1" t="s">
        <v>3168</v>
      </c>
      <c r="AGL1" t="s">
        <v>3169</v>
      </c>
      <c r="AGM1" t="s">
        <v>1857</v>
      </c>
      <c r="AGN1" t="s">
        <v>1858</v>
      </c>
      <c r="AGO1" t="s">
        <v>3170</v>
      </c>
      <c r="AGP1" t="s">
        <v>3171</v>
      </c>
      <c r="AGQ1" t="s">
        <v>1861</v>
      </c>
      <c r="AGR1" t="s">
        <v>1862</v>
      </c>
      <c r="AGS1" t="s">
        <v>3172</v>
      </c>
      <c r="AGT1" t="s">
        <v>3173</v>
      </c>
      <c r="AGU1" t="s">
        <v>1865</v>
      </c>
      <c r="AGV1" t="s">
        <v>1866</v>
      </c>
      <c r="AGW1" t="s">
        <v>3174</v>
      </c>
      <c r="AGX1" t="s">
        <v>3175</v>
      </c>
      <c r="AGY1" t="s">
        <v>1869</v>
      </c>
      <c r="AGZ1" t="s">
        <v>1870</v>
      </c>
      <c r="AHA1" t="s">
        <v>3176</v>
      </c>
      <c r="AHB1" t="s">
        <v>3177</v>
      </c>
      <c r="AHC1" t="s">
        <v>1873</v>
      </c>
      <c r="AHD1" t="s">
        <v>1874</v>
      </c>
      <c r="AHE1" t="s">
        <v>3178</v>
      </c>
      <c r="AHF1" t="s">
        <v>3179</v>
      </c>
      <c r="AHG1" t="s">
        <v>1877</v>
      </c>
      <c r="AHH1" t="s">
        <v>1878</v>
      </c>
      <c r="AHI1" t="s">
        <v>3180</v>
      </c>
      <c r="AHJ1" t="s">
        <v>3181</v>
      </c>
      <c r="AHK1" t="s">
        <v>1881</v>
      </c>
      <c r="AHL1" t="s">
        <v>1882</v>
      </c>
      <c r="AHM1" t="s">
        <v>3182</v>
      </c>
      <c r="AHN1" t="s">
        <v>3183</v>
      </c>
      <c r="AHO1" t="s">
        <v>1885</v>
      </c>
      <c r="AHP1" t="s">
        <v>1886</v>
      </c>
      <c r="AHQ1" t="s">
        <v>3184</v>
      </c>
      <c r="AHR1" t="s">
        <v>3185</v>
      </c>
      <c r="AHS1" t="s">
        <v>1889</v>
      </c>
      <c r="AHT1" t="s">
        <v>3186</v>
      </c>
      <c r="AHU1" t="s">
        <v>1890</v>
      </c>
      <c r="AHV1" t="s">
        <v>3187</v>
      </c>
      <c r="AHW1" t="s">
        <v>1893</v>
      </c>
      <c r="AHX1" t="s">
        <v>1894</v>
      </c>
      <c r="AHY1" t="s">
        <v>3188</v>
      </c>
      <c r="AHZ1" t="s">
        <v>3189</v>
      </c>
      <c r="AIA1" t="s">
        <v>1897</v>
      </c>
      <c r="AIB1" t="s">
        <v>1898</v>
      </c>
      <c r="AIC1" t="s">
        <v>3190</v>
      </c>
      <c r="AID1" t="s">
        <v>3191</v>
      </c>
      <c r="AIE1" t="s">
        <v>1901</v>
      </c>
      <c r="AIF1" t="s">
        <v>1902</v>
      </c>
      <c r="AIG1" t="s">
        <v>3192</v>
      </c>
      <c r="AIH1" t="s">
        <v>3193</v>
      </c>
      <c r="AII1" t="s">
        <v>1905</v>
      </c>
      <c r="AIJ1" t="s">
        <v>1906</v>
      </c>
      <c r="AIK1" t="s">
        <v>3194</v>
      </c>
      <c r="AIL1" t="s">
        <v>3195</v>
      </c>
      <c r="AIM1" t="s">
        <v>1909</v>
      </c>
      <c r="AIN1" t="s">
        <v>1910</v>
      </c>
      <c r="AIO1" t="s">
        <v>3196</v>
      </c>
      <c r="AIP1" t="s">
        <v>3197</v>
      </c>
      <c r="AIQ1" t="s">
        <v>1913</v>
      </c>
      <c r="AIR1" t="s">
        <v>1914</v>
      </c>
      <c r="AIS1" t="s">
        <v>3198</v>
      </c>
      <c r="AIT1" t="s">
        <v>3199</v>
      </c>
      <c r="AIU1" t="s">
        <v>1917</v>
      </c>
      <c r="AIV1" t="s">
        <v>1918</v>
      </c>
      <c r="AIW1" t="s">
        <v>3200</v>
      </c>
      <c r="AIX1" t="s">
        <v>3201</v>
      </c>
      <c r="AIY1" t="s">
        <v>1921</v>
      </c>
      <c r="AIZ1" t="s">
        <v>1922</v>
      </c>
      <c r="AJA1" t="s">
        <v>3202</v>
      </c>
      <c r="AJB1" t="s">
        <v>3203</v>
      </c>
      <c r="AJC1" t="s">
        <v>1925</v>
      </c>
      <c r="AJD1" t="s">
        <v>1926</v>
      </c>
      <c r="AJE1" t="s">
        <v>3204</v>
      </c>
      <c r="AJF1" t="s">
        <v>3205</v>
      </c>
      <c r="AJG1" t="s">
        <v>1929</v>
      </c>
      <c r="AJH1" t="s">
        <v>1930</v>
      </c>
      <c r="AJI1" t="s">
        <v>3206</v>
      </c>
      <c r="AJJ1" t="s">
        <v>3207</v>
      </c>
      <c r="AJK1" t="s">
        <v>1933</v>
      </c>
      <c r="AJL1" t="s">
        <v>3208</v>
      </c>
      <c r="AJM1" t="s">
        <v>1934</v>
      </c>
      <c r="AJN1" t="s">
        <v>3209</v>
      </c>
      <c r="AJO1" t="s">
        <v>1937</v>
      </c>
      <c r="AJP1" t="s">
        <v>1938</v>
      </c>
      <c r="AJQ1" t="s">
        <v>3210</v>
      </c>
      <c r="AJR1" t="s">
        <v>3211</v>
      </c>
      <c r="AJS1" t="s">
        <v>1941</v>
      </c>
      <c r="AJT1" t="s">
        <v>1942</v>
      </c>
      <c r="AJU1" t="s">
        <v>3212</v>
      </c>
      <c r="AJV1" t="s">
        <v>3213</v>
      </c>
      <c r="AJW1" t="s">
        <v>1945</v>
      </c>
      <c r="AJX1" t="s">
        <v>1946</v>
      </c>
      <c r="AJY1" t="s">
        <v>3214</v>
      </c>
      <c r="AJZ1" t="s">
        <v>3215</v>
      </c>
      <c r="AKA1" t="s">
        <v>1949</v>
      </c>
      <c r="AKB1" t="s">
        <v>1950</v>
      </c>
      <c r="AKC1" t="s">
        <v>3216</v>
      </c>
      <c r="AKD1" t="s">
        <v>3217</v>
      </c>
      <c r="AKE1" t="s">
        <v>1953</v>
      </c>
      <c r="AKF1" t="s">
        <v>1954</v>
      </c>
      <c r="AKG1" t="s">
        <v>3218</v>
      </c>
      <c r="AKH1" t="s">
        <v>3219</v>
      </c>
      <c r="AKI1" t="s">
        <v>1957</v>
      </c>
      <c r="AKJ1" t="s">
        <v>1958</v>
      </c>
      <c r="AKK1" t="s">
        <v>3220</v>
      </c>
      <c r="AKL1" t="s">
        <v>3221</v>
      </c>
      <c r="AKM1" t="s">
        <v>1961</v>
      </c>
      <c r="AKN1" t="s">
        <v>1962</v>
      </c>
      <c r="AKO1" t="s">
        <v>3222</v>
      </c>
      <c r="AKP1" t="s">
        <v>3223</v>
      </c>
      <c r="AKQ1" t="s">
        <v>1965</v>
      </c>
      <c r="AKR1" t="s">
        <v>1966</v>
      </c>
      <c r="AKS1" t="s">
        <v>3224</v>
      </c>
      <c r="AKT1" t="s">
        <v>3225</v>
      </c>
      <c r="AKU1" t="s">
        <v>1969</v>
      </c>
      <c r="AKV1" t="s">
        <v>1970</v>
      </c>
      <c r="AKW1" t="s">
        <v>3226</v>
      </c>
      <c r="AKX1" t="s">
        <v>3227</v>
      </c>
      <c r="AKY1" t="s">
        <v>1973</v>
      </c>
      <c r="AKZ1" t="s">
        <v>1974</v>
      </c>
      <c r="ALA1" t="s">
        <v>3228</v>
      </c>
      <c r="ALB1" t="s">
        <v>3229</v>
      </c>
      <c r="ALC1" t="s">
        <v>1977</v>
      </c>
      <c r="ALD1" t="s">
        <v>3230</v>
      </c>
      <c r="ALE1" t="s">
        <v>1978</v>
      </c>
      <c r="ALF1" t="s">
        <v>3231</v>
      </c>
      <c r="ALG1" t="s">
        <v>1981</v>
      </c>
      <c r="ALH1" t="s">
        <v>1982</v>
      </c>
      <c r="ALI1" t="s">
        <v>3232</v>
      </c>
      <c r="ALJ1" t="s">
        <v>3233</v>
      </c>
      <c r="ALK1" t="s">
        <v>1985</v>
      </c>
      <c r="ALL1" t="s">
        <v>1986</v>
      </c>
      <c r="ALM1" t="s">
        <v>3234</v>
      </c>
      <c r="ALN1" t="s">
        <v>3235</v>
      </c>
      <c r="ALO1" t="s">
        <v>1989</v>
      </c>
      <c r="ALP1" t="s">
        <v>1990</v>
      </c>
      <c r="ALQ1" t="s">
        <v>3236</v>
      </c>
      <c r="ALR1" t="s">
        <v>3237</v>
      </c>
      <c r="ALS1" t="s">
        <v>1993</v>
      </c>
      <c r="ALT1" t="s">
        <v>1994</v>
      </c>
      <c r="ALU1" t="s">
        <v>3238</v>
      </c>
      <c r="ALV1" t="s">
        <v>3239</v>
      </c>
      <c r="ALW1" t="s">
        <v>1997</v>
      </c>
      <c r="ALX1" t="s">
        <v>1998</v>
      </c>
      <c r="ALY1" t="s">
        <v>3240</v>
      </c>
      <c r="ALZ1" t="s">
        <v>3241</v>
      </c>
      <c r="AMA1" t="s">
        <v>2001</v>
      </c>
      <c r="AMB1" t="s">
        <v>2002</v>
      </c>
      <c r="AMC1" t="s">
        <v>3242</v>
      </c>
      <c r="AMD1" t="s">
        <v>3243</v>
      </c>
      <c r="AME1" t="s">
        <v>2005</v>
      </c>
      <c r="AMF1" t="s">
        <v>2006</v>
      </c>
      <c r="AMG1" t="s">
        <v>3244</v>
      </c>
      <c r="AMH1" t="s">
        <v>3245</v>
      </c>
      <c r="AMI1" t="s">
        <v>2009</v>
      </c>
      <c r="AMJ1" t="s">
        <v>2010</v>
      </c>
      <c r="AMK1" t="s">
        <v>3246</v>
      </c>
      <c r="AML1" t="s">
        <v>3247</v>
      </c>
      <c r="AMM1" t="s">
        <v>2013</v>
      </c>
      <c r="AMN1" t="s">
        <v>2014</v>
      </c>
      <c r="AMO1" t="s">
        <v>3248</v>
      </c>
      <c r="AMP1" t="s">
        <v>3249</v>
      </c>
      <c r="AMQ1" t="s">
        <v>2017</v>
      </c>
      <c r="AMR1" t="s">
        <v>2018</v>
      </c>
      <c r="AMS1" t="s">
        <v>3250</v>
      </c>
      <c r="AMT1" t="s">
        <v>3251</v>
      </c>
      <c r="AMU1" t="s">
        <v>2021</v>
      </c>
      <c r="AMV1" t="s">
        <v>3252</v>
      </c>
      <c r="AMW1" t="s">
        <v>2022</v>
      </c>
      <c r="AMX1" t="s">
        <v>3253</v>
      </c>
      <c r="AMY1" t="s">
        <v>2025</v>
      </c>
      <c r="AMZ1" t="s">
        <v>2026</v>
      </c>
      <c r="ANA1" t="s">
        <v>3254</v>
      </c>
      <c r="ANB1" t="s">
        <v>3255</v>
      </c>
      <c r="ANC1" t="s">
        <v>2029</v>
      </c>
      <c r="AND1" t="s">
        <v>2030</v>
      </c>
      <c r="ANE1" t="s">
        <v>3256</v>
      </c>
      <c r="ANF1" t="s">
        <v>3257</v>
      </c>
      <c r="ANG1" t="s">
        <v>2033</v>
      </c>
      <c r="ANH1" t="s">
        <v>2034</v>
      </c>
      <c r="ANI1" t="s">
        <v>3258</v>
      </c>
      <c r="ANJ1" t="s">
        <v>3259</v>
      </c>
      <c r="ANK1" t="s">
        <v>2037</v>
      </c>
      <c r="ANL1" t="s">
        <v>2038</v>
      </c>
      <c r="ANM1" t="s">
        <v>3260</v>
      </c>
      <c r="ANN1" t="s">
        <v>3261</v>
      </c>
      <c r="ANO1" t="s">
        <v>2041</v>
      </c>
      <c r="ANP1" t="s">
        <v>2042</v>
      </c>
      <c r="ANQ1" t="s">
        <v>3262</v>
      </c>
      <c r="ANR1" t="s">
        <v>3263</v>
      </c>
      <c r="ANS1" t="s">
        <v>2045</v>
      </c>
      <c r="ANT1" t="s">
        <v>2046</v>
      </c>
      <c r="ANU1" t="s">
        <v>3264</v>
      </c>
      <c r="ANV1" t="s">
        <v>3265</v>
      </c>
      <c r="ANW1" t="s">
        <v>2049</v>
      </c>
      <c r="ANX1" t="s">
        <v>3266</v>
      </c>
      <c r="ANY1" t="s">
        <v>2050</v>
      </c>
      <c r="ANZ1" t="s">
        <v>3267</v>
      </c>
      <c r="AOA1" t="s">
        <v>2053</v>
      </c>
      <c r="AOB1" t="s">
        <v>2054</v>
      </c>
      <c r="AOC1" t="s">
        <v>3268</v>
      </c>
      <c r="AOD1" t="s">
        <v>3269</v>
      </c>
      <c r="AOE1" t="s">
        <v>2057</v>
      </c>
      <c r="AOF1" t="s">
        <v>2058</v>
      </c>
      <c r="AOG1" t="s">
        <v>3270</v>
      </c>
      <c r="AOH1" t="s">
        <v>3271</v>
      </c>
      <c r="AOI1" t="s">
        <v>2061</v>
      </c>
      <c r="AOJ1" t="s">
        <v>2062</v>
      </c>
      <c r="AOK1" t="s">
        <v>3272</v>
      </c>
      <c r="AOL1" t="s">
        <v>3273</v>
      </c>
      <c r="AOM1" t="s">
        <v>2065</v>
      </c>
      <c r="AON1" t="s">
        <v>3274</v>
      </c>
      <c r="AOO1" t="s">
        <v>2066</v>
      </c>
      <c r="AOP1" t="s">
        <v>3275</v>
      </c>
      <c r="AOQ1" t="s">
        <v>2069</v>
      </c>
      <c r="AOR1" t="s">
        <v>2070</v>
      </c>
      <c r="AOS1" t="s">
        <v>3276</v>
      </c>
      <c r="AOT1" t="s">
        <v>3277</v>
      </c>
      <c r="AOU1" t="s">
        <v>2073</v>
      </c>
      <c r="AOV1" t="s">
        <v>2074</v>
      </c>
      <c r="AOW1" t="s">
        <v>3278</v>
      </c>
      <c r="AOX1" t="s">
        <v>3279</v>
      </c>
      <c r="AOY1" t="s">
        <v>2077</v>
      </c>
      <c r="AOZ1" t="s">
        <v>2078</v>
      </c>
      <c r="APA1" t="s">
        <v>3280</v>
      </c>
      <c r="APB1" t="s">
        <v>3281</v>
      </c>
      <c r="APC1" t="s">
        <v>2081</v>
      </c>
      <c r="APD1" t="s">
        <v>2082</v>
      </c>
      <c r="APE1" t="s">
        <v>3282</v>
      </c>
      <c r="APF1" t="s">
        <v>3283</v>
      </c>
      <c r="APG1" t="s">
        <v>2085</v>
      </c>
      <c r="APH1" t="s">
        <v>2086</v>
      </c>
      <c r="API1" t="s">
        <v>3284</v>
      </c>
      <c r="APJ1" t="s">
        <v>3285</v>
      </c>
      <c r="APK1" t="s">
        <v>2089</v>
      </c>
      <c r="APL1" t="s">
        <v>2090</v>
      </c>
      <c r="APM1" t="s">
        <v>3286</v>
      </c>
      <c r="APN1" t="s">
        <v>3287</v>
      </c>
      <c r="APO1" t="s">
        <v>2093</v>
      </c>
      <c r="APP1" t="s">
        <v>2094</v>
      </c>
      <c r="APQ1" t="s">
        <v>3288</v>
      </c>
      <c r="APR1" t="s">
        <v>3289</v>
      </c>
      <c r="APS1" t="s">
        <v>2097</v>
      </c>
      <c r="APT1" t="s">
        <v>2098</v>
      </c>
      <c r="APU1" t="s">
        <v>3290</v>
      </c>
      <c r="APV1" t="s">
        <v>3291</v>
      </c>
      <c r="APW1" t="s">
        <v>2101</v>
      </c>
      <c r="APX1" t="s">
        <v>2102</v>
      </c>
      <c r="APY1" t="s">
        <v>3292</v>
      </c>
      <c r="APZ1" t="s">
        <v>3293</v>
      </c>
      <c r="AQA1" t="s">
        <v>2105</v>
      </c>
      <c r="AQB1" t="s">
        <v>2106</v>
      </c>
      <c r="AQC1" t="s">
        <v>3294</v>
      </c>
      <c r="AQD1" t="s">
        <v>3295</v>
      </c>
      <c r="AQE1" t="s">
        <v>2109</v>
      </c>
      <c r="AQF1" t="s">
        <v>3296</v>
      </c>
      <c r="AQG1" t="s">
        <v>2110</v>
      </c>
      <c r="AQH1" t="s">
        <v>3297</v>
      </c>
      <c r="AQI1" t="s">
        <v>2113</v>
      </c>
      <c r="AQJ1" t="s">
        <v>2114</v>
      </c>
      <c r="AQK1" t="s">
        <v>3298</v>
      </c>
      <c r="AQL1" t="s">
        <v>3299</v>
      </c>
      <c r="AQM1" t="s">
        <v>2117</v>
      </c>
      <c r="AQN1" t="s">
        <v>2118</v>
      </c>
      <c r="AQO1" t="s">
        <v>3300</v>
      </c>
      <c r="AQP1" t="s">
        <v>3301</v>
      </c>
      <c r="AQQ1" t="s">
        <v>2121</v>
      </c>
      <c r="AQR1" t="s">
        <v>2122</v>
      </c>
      <c r="AQS1" t="s">
        <v>3302</v>
      </c>
      <c r="AQT1" t="s">
        <v>3303</v>
      </c>
      <c r="AQU1" t="s">
        <v>2125</v>
      </c>
      <c r="AQV1" t="s">
        <v>2126</v>
      </c>
      <c r="AQW1" t="s">
        <v>3304</v>
      </c>
      <c r="AQX1" t="s">
        <v>3305</v>
      </c>
      <c r="AQY1" t="s">
        <v>2129</v>
      </c>
      <c r="AQZ1" t="s">
        <v>2130</v>
      </c>
      <c r="ARA1" t="s">
        <v>3306</v>
      </c>
      <c r="ARB1" t="s">
        <v>3307</v>
      </c>
    </row>
    <row r="2" spans="1:1146" x14ac:dyDescent="0.25">
      <c r="A2" t="s">
        <v>575</v>
      </c>
      <c r="B2" t="s">
        <v>2132</v>
      </c>
      <c r="C2" t="s">
        <v>2133</v>
      </c>
      <c r="D2" t="s">
        <v>3308</v>
      </c>
      <c r="E2" t="s">
        <v>2134</v>
      </c>
      <c r="F2" t="s">
        <v>3309</v>
      </c>
      <c r="G2" t="s">
        <v>2137</v>
      </c>
      <c r="H2" t="s">
        <v>2138</v>
      </c>
      <c r="I2" t="s">
        <v>3310</v>
      </c>
      <c r="J2" t="s">
        <v>3311</v>
      </c>
      <c r="K2" t="s">
        <v>2141</v>
      </c>
      <c r="L2" t="s">
        <v>2142</v>
      </c>
      <c r="M2" t="s">
        <v>3312</v>
      </c>
      <c r="N2" t="s">
        <v>3313</v>
      </c>
      <c r="O2" t="s">
        <v>2145</v>
      </c>
      <c r="P2" t="s">
        <v>2146</v>
      </c>
      <c r="Q2" t="s">
        <v>3314</v>
      </c>
      <c r="R2" t="s">
        <v>3315</v>
      </c>
      <c r="S2" t="s">
        <v>2149</v>
      </c>
      <c r="T2" t="s">
        <v>2150</v>
      </c>
      <c r="U2" t="s">
        <v>3316</v>
      </c>
      <c r="V2" t="s">
        <v>3317</v>
      </c>
      <c r="W2" t="s">
        <v>2153</v>
      </c>
      <c r="X2" t="s">
        <v>2154</v>
      </c>
      <c r="Y2" t="s">
        <v>3318</v>
      </c>
      <c r="Z2" t="s">
        <v>3319</v>
      </c>
      <c r="AA2" t="s">
        <v>2157</v>
      </c>
      <c r="AB2" t="s">
        <v>2158</v>
      </c>
      <c r="AC2" t="s">
        <v>3320</v>
      </c>
      <c r="AD2" t="s">
        <v>3321</v>
      </c>
      <c r="AE2" t="s">
        <v>2161</v>
      </c>
      <c r="AF2" t="s">
        <v>2162</v>
      </c>
      <c r="AG2" t="s">
        <v>3322</v>
      </c>
      <c r="AH2" t="s">
        <v>3323</v>
      </c>
      <c r="AI2" t="s">
        <v>2165</v>
      </c>
      <c r="AJ2" t="s">
        <v>2166</v>
      </c>
      <c r="AK2" t="s">
        <v>3324</v>
      </c>
      <c r="AL2" t="s">
        <v>3325</v>
      </c>
      <c r="AM2" t="s">
        <v>2169</v>
      </c>
      <c r="AN2" t="s">
        <v>2170</v>
      </c>
      <c r="AO2" t="s">
        <v>3326</v>
      </c>
      <c r="AP2" t="s">
        <v>3327</v>
      </c>
      <c r="AQ2" t="s">
        <v>2173</v>
      </c>
      <c r="AR2" t="s">
        <v>3328</v>
      </c>
      <c r="AS2" t="s">
        <v>2174</v>
      </c>
      <c r="AT2" t="s">
        <v>3329</v>
      </c>
      <c r="AU2" t="s">
        <v>2177</v>
      </c>
      <c r="AV2" t="s">
        <v>2178</v>
      </c>
      <c r="AW2" t="s">
        <v>3330</v>
      </c>
      <c r="AX2" t="s">
        <v>3331</v>
      </c>
      <c r="AY2" t="s">
        <v>2181</v>
      </c>
      <c r="AZ2" t="s">
        <v>2182</v>
      </c>
      <c r="BA2" t="s">
        <v>3332</v>
      </c>
      <c r="BB2" t="s">
        <v>3333</v>
      </c>
      <c r="BC2" t="s">
        <v>2185</v>
      </c>
      <c r="BD2" t="s">
        <v>2186</v>
      </c>
      <c r="BE2" t="s">
        <v>3334</v>
      </c>
      <c r="BF2" t="s">
        <v>3335</v>
      </c>
      <c r="BG2" t="s">
        <v>2189</v>
      </c>
      <c r="BH2" t="s">
        <v>2190</v>
      </c>
      <c r="BI2" t="s">
        <v>3336</v>
      </c>
      <c r="BJ2" t="s">
        <v>3337</v>
      </c>
      <c r="BK2" t="s">
        <v>2193</v>
      </c>
      <c r="BL2" t="s">
        <v>2194</v>
      </c>
      <c r="BM2" t="s">
        <v>3338</v>
      </c>
      <c r="BN2" t="s">
        <v>3339</v>
      </c>
      <c r="BO2" t="s">
        <v>3340</v>
      </c>
      <c r="BP2" t="s">
        <v>3341</v>
      </c>
      <c r="BQ2" t="s">
        <v>3342</v>
      </c>
      <c r="BR2" t="s">
        <v>3343</v>
      </c>
      <c r="BS2" t="s">
        <v>3344</v>
      </c>
      <c r="BT2" t="s">
        <v>3345</v>
      </c>
      <c r="BU2" t="s">
        <v>3346</v>
      </c>
      <c r="BV2" t="s">
        <v>3347</v>
      </c>
      <c r="BW2" t="s">
        <v>2205</v>
      </c>
      <c r="BX2" t="s">
        <v>2206</v>
      </c>
      <c r="BY2" t="s">
        <v>3348</v>
      </c>
      <c r="BZ2" t="s">
        <v>3349</v>
      </c>
      <c r="CA2" t="s">
        <v>2209</v>
      </c>
      <c r="CB2" t="s">
        <v>2210</v>
      </c>
      <c r="CC2" t="s">
        <v>3350</v>
      </c>
      <c r="CD2" t="s">
        <v>3351</v>
      </c>
      <c r="CE2" t="s">
        <v>2213</v>
      </c>
      <c r="CF2" t="s">
        <v>2214</v>
      </c>
      <c r="CG2" t="s">
        <v>3352</v>
      </c>
      <c r="CH2" t="s">
        <v>3353</v>
      </c>
      <c r="CI2" t="s">
        <v>2217</v>
      </c>
      <c r="CJ2" t="s">
        <v>2218</v>
      </c>
      <c r="CK2" t="s">
        <v>3354</v>
      </c>
      <c r="CL2" t="s">
        <v>3355</v>
      </c>
      <c r="CM2" t="s">
        <v>2221</v>
      </c>
      <c r="CN2" t="s">
        <v>2222</v>
      </c>
      <c r="CO2" t="s">
        <v>3356</v>
      </c>
      <c r="CP2" t="s">
        <v>3357</v>
      </c>
      <c r="CQ2" t="s">
        <v>2225</v>
      </c>
      <c r="CR2" t="s">
        <v>2226</v>
      </c>
      <c r="CS2" t="s">
        <v>3358</v>
      </c>
      <c r="CT2" t="s">
        <v>3359</v>
      </c>
      <c r="CU2" t="s">
        <v>2229</v>
      </c>
      <c r="CV2" t="s">
        <v>2230</v>
      </c>
      <c r="CW2" t="s">
        <v>3360</v>
      </c>
      <c r="CX2" t="s">
        <v>3361</v>
      </c>
      <c r="CY2" t="s">
        <v>2233</v>
      </c>
      <c r="CZ2" t="s">
        <v>3362</v>
      </c>
      <c r="DA2" t="s">
        <v>2234</v>
      </c>
      <c r="DB2" t="s">
        <v>3363</v>
      </c>
      <c r="DC2" t="s">
        <v>2237</v>
      </c>
      <c r="DD2" t="s">
        <v>2238</v>
      </c>
      <c r="DE2" t="s">
        <v>3364</v>
      </c>
      <c r="DF2" t="s">
        <v>3365</v>
      </c>
      <c r="DG2" t="s">
        <v>2241</v>
      </c>
      <c r="DH2" t="s">
        <v>2242</v>
      </c>
      <c r="DI2" t="s">
        <v>3366</v>
      </c>
      <c r="DJ2" t="s">
        <v>3367</v>
      </c>
      <c r="DK2" t="s">
        <v>2245</v>
      </c>
      <c r="DL2" t="s">
        <v>2246</v>
      </c>
      <c r="DM2" t="s">
        <v>3368</v>
      </c>
      <c r="DN2" t="s">
        <v>3369</v>
      </c>
      <c r="DO2" t="s">
        <v>2249</v>
      </c>
      <c r="DP2" t="s">
        <v>2250</v>
      </c>
      <c r="DQ2" t="s">
        <v>3370</v>
      </c>
      <c r="DR2" t="s">
        <v>3371</v>
      </c>
      <c r="DS2" t="s">
        <v>2253</v>
      </c>
      <c r="DT2" t="s">
        <v>2254</v>
      </c>
      <c r="DU2" t="s">
        <v>3372</v>
      </c>
      <c r="DV2" t="s">
        <v>3373</v>
      </c>
      <c r="DW2" t="s">
        <v>2257</v>
      </c>
      <c r="DX2" t="s">
        <v>2258</v>
      </c>
      <c r="DY2" t="s">
        <v>3374</v>
      </c>
      <c r="DZ2" t="s">
        <v>3375</v>
      </c>
      <c r="EA2" t="s">
        <v>2261</v>
      </c>
      <c r="EB2" t="s">
        <v>2262</v>
      </c>
      <c r="EC2" t="s">
        <v>3376</v>
      </c>
      <c r="ED2" t="s">
        <v>3377</v>
      </c>
      <c r="EE2" t="s">
        <v>2265</v>
      </c>
      <c r="EF2" t="s">
        <v>3378</v>
      </c>
      <c r="EG2" t="s">
        <v>2266</v>
      </c>
      <c r="EH2" t="s">
        <v>3379</v>
      </c>
      <c r="EI2" t="s">
        <v>2269</v>
      </c>
      <c r="EJ2" t="s">
        <v>2270</v>
      </c>
      <c r="EK2" t="s">
        <v>3380</v>
      </c>
      <c r="EL2" t="s">
        <v>3381</v>
      </c>
      <c r="EM2" t="s">
        <v>2273</v>
      </c>
      <c r="EN2" t="s">
        <v>3382</v>
      </c>
      <c r="EO2" t="s">
        <v>2274</v>
      </c>
      <c r="EP2" t="s">
        <v>3383</v>
      </c>
      <c r="EQ2" t="s">
        <v>2277</v>
      </c>
      <c r="ER2" t="s">
        <v>2278</v>
      </c>
      <c r="ES2" t="s">
        <v>3384</v>
      </c>
      <c r="ET2" t="s">
        <v>3385</v>
      </c>
      <c r="EU2" t="s">
        <v>2281</v>
      </c>
      <c r="EV2" t="s">
        <v>2282</v>
      </c>
      <c r="EW2" t="s">
        <v>3386</v>
      </c>
      <c r="EX2" t="s">
        <v>3387</v>
      </c>
      <c r="EY2" t="s">
        <v>2285</v>
      </c>
      <c r="EZ2" t="s">
        <v>2286</v>
      </c>
      <c r="FA2" t="s">
        <v>3388</v>
      </c>
      <c r="FB2" t="s">
        <v>3389</v>
      </c>
      <c r="FC2" t="s">
        <v>2289</v>
      </c>
      <c r="FD2" t="s">
        <v>2290</v>
      </c>
      <c r="FE2" t="s">
        <v>3390</v>
      </c>
      <c r="FF2" t="s">
        <v>3391</v>
      </c>
      <c r="FG2" t="s">
        <v>2293</v>
      </c>
      <c r="FH2" t="s">
        <v>3392</v>
      </c>
      <c r="FI2" t="s">
        <v>2294</v>
      </c>
      <c r="FJ2" t="s">
        <v>3393</v>
      </c>
      <c r="FK2" t="s">
        <v>2297</v>
      </c>
      <c r="FL2" t="s">
        <v>2298</v>
      </c>
      <c r="FM2" t="s">
        <v>3394</v>
      </c>
      <c r="FN2" t="s">
        <v>3395</v>
      </c>
      <c r="FO2" t="s">
        <v>2301</v>
      </c>
      <c r="FP2" t="s">
        <v>2302</v>
      </c>
      <c r="FQ2" t="s">
        <v>3396</v>
      </c>
      <c r="FR2" t="s">
        <v>3397</v>
      </c>
      <c r="FS2" t="s">
        <v>2305</v>
      </c>
      <c r="FT2" t="s">
        <v>2306</v>
      </c>
      <c r="FU2" t="s">
        <v>3398</v>
      </c>
      <c r="FV2" t="s">
        <v>3399</v>
      </c>
      <c r="FW2" t="s">
        <v>2309</v>
      </c>
      <c r="FX2" t="s">
        <v>3400</v>
      </c>
      <c r="FY2" t="s">
        <v>2310</v>
      </c>
      <c r="FZ2" t="s">
        <v>3401</v>
      </c>
      <c r="GA2" t="s">
        <v>2313</v>
      </c>
      <c r="GB2" t="s">
        <v>2314</v>
      </c>
      <c r="GC2" t="s">
        <v>3402</v>
      </c>
      <c r="GD2" t="s">
        <v>3403</v>
      </c>
      <c r="GE2" t="s">
        <v>2317</v>
      </c>
      <c r="GF2" t="s">
        <v>2318</v>
      </c>
      <c r="GG2" t="s">
        <v>3404</v>
      </c>
      <c r="GH2" t="s">
        <v>3405</v>
      </c>
      <c r="GI2" t="s">
        <v>2321</v>
      </c>
      <c r="GJ2" t="s">
        <v>2322</v>
      </c>
      <c r="GK2" t="s">
        <v>3406</v>
      </c>
      <c r="GL2" t="s">
        <v>3407</v>
      </c>
      <c r="GM2" t="s">
        <v>2325</v>
      </c>
      <c r="GN2" t="s">
        <v>2326</v>
      </c>
      <c r="GO2" t="s">
        <v>3408</v>
      </c>
      <c r="GP2" t="s">
        <v>3409</v>
      </c>
      <c r="GQ2" t="s">
        <v>2329</v>
      </c>
      <c r="GR2" t="s">
        <v>2330</v>
      </c>
      <c r="GS2" t="s">
        <v>3410</v>
      </c>
      <c r="GT2" t="s">
        <v>3411</v>
      </c>
      <c r="GU2" t="s">
        <v>3412</v>
      </c>
      <c r="GV2" t="s">
        <v>3413</v>
      </c>
      <c r="GW2" t="s">
        <v>3414</v>
      </c>
      <c r="GX2" t="s">
        <v>3415</v>
      </c>
      <c r="GY2" t="s">
        <v>3416</v>
      </c>
      <c r="GZ2" t="s">
        <v>3417</v>
      </c>
      <c r="HA2" t="s">
        <v>3418</v>
      </c>
      <c r="HB2" t="s">
        <v>3419</v>
      </c>
      <c r="HC2" t="s">
        <v>2341</v>
      </c>
      <c r="HD2" t="s">
        <v>2342</v>
      </c>
      <c r="HE2" t="s">
        <v>3420</v>
      </c>
      <c r="HF2" t="s">
        <v>3421</v>
      </c>
      <c r="HG2" t="s">
        <v>2345</v>
      </c>
      <c r="HH2" t="s">
        <v>2346</v>
      </c>
      <c r="HI2" t="s">
        <v>3422</v>
      </c>
      <c r="HJ2" t="s">
        <v>3423</v>
      </c>
      <c r="HK2" t="s">
        <v>2349</v>
      </c>
      <c r="HL2" t="s">
        <v>2350</v>
      </c>
      <c r="HM2" t="s">
        <v>3424</v>
      </c>
      <c r="HN2" t="s">
        <v>3425</v>
      </c>
      <c r="HO2" t="s">
        <v>2353</v>
      </c>
      <c r="HP2" t="s">
        <v>3426</v>
      </c>
      <c r="HQ2" t="s">
        <v>2354</v>
      </c>
      <c r="HR2" t="s">
        <v>3427</v>
      </c>
      <c r="HS2" t="s">
        <v>2357</v>
      </c>
      <c r="HT2" t="s">
        <v>2358</v>
      </c>
      <c r="HU2" t="s">
        <v>3428</v>
      </c>
      <c r="HV2" t="s">
        <v>3429</v>
      </c>
      <c r="HW2" t="s">
        <v>2361</v>
      </c>
      <c r="HX2" t="s">
        <v>2362</v>
      </c>
      <c r="HY2" t="s">
        <v>3430</v>
      </c>
      <c r="HZ2" t="s">
        <v>3431</v>
      </c>
      <c r="IA2" t="s">
        <v>2365</v>
      </c>
      <c r="IB2" t="s">
        <v>2366</v>
      </c>
      <c r="IC2" t="s">
        <v>3432</v>
      </c>
      <c r="ID2" t="s">
        <v>3433</v>
      </c>
      <c r="IE2" t="s">
        <v>2369</v>
      </c>
      <c r="IF2" t="s">
        <v>2370</v>
      </c>
      <c r="IG2" t="s">
        <v>3434</v>
      </c>
      <c r="IH2" t="s">
        <v>3435</v>
      </c>
      <c r="II2" t="s">
        <v>2373</v>
      </c>
      <c r="IJ2" t="s">
        <v>2374</v>
      </c>
      <c r="IK2" t="s">
        <v>3436</v>
      </c>
      <c r="IL2" t="s">
        <v>3437</v>
      </c>
      <c r="IM2" t="s">
        <v>2377</v>
      </c>
      <c r="IN2" t="s">
        <v>2378</v>
      </c>
      <c r="IO2" t="s">
        <v>3438</v>
      </c>
      <c r="IP2" t="s">
        <v>3439</v>
      </c>
      <c r="IQ2" t="s">
        <v>2381</v>
      </c>
      <c r="IR2" t="s">
        <v>2382</v>
      </c>
      <c r="IS2" t="s">
        <v>3440</v>
      </c>
      <c r="IT2" t="s">
        <v>3441</v>
      </c>
      <c r="IU2" t="s">
        <v>2385</v>
      </c>
      <c r="IV2" t="s">
        <v>2386</v>
      </c>
      <c r="IW2" t="s">
        <v>3442</v>
      </c>
      <c r="IX2" t="s">
        <v>3443</v>
      </c>
      <c r="IY2" t="s">
        <v>2389</v>
      </c>
      <c r="IZ2" t="s">
        <v>2390</v>
      </c>
      <c r="JA2" t="s">
        <v>3444</v>
      </c>
      <c r="JB2" t="s">
        <v>3445</v>
      </c>
      <c r="JC2" t="s">
        <v>2393</v>
      </c>
      <c r="JD2" t="s">
        <v>2394</v>
      </c>
      <c r="JE2" t="s">
        <v>3446</v>
      </c>
      <c r="JF2" t="s">
        <v>3447</v>
      </c>
      <c r="JG2" t="s">
        <v>2397</v>
      </c>
      <c r="JH2" t="s">
        <v>3448</v>
      </c>
      <c r="JI2" t="s">
        <v>2398</v>
      </c>
      <c r="JJ2" t="s">
        <v>3449</v>
      </c>
      <c r="JK2" t="s">
        <v>2401</v>
      </c>
      <c r="JL2" t="s">
        <v>2402</v>
      </c>
      <c r="JM2" t="s">
        <v>3450</v>
      </c>
      <c r="JN2" t="s">
        <v>3451</v>
      </c>
      <c r="JO2" t="s">
        <v>2405</v>
      </c>
      <c r="JP2" t="s">
        <v>2406</v>
      </c>
      <c r="JQ2" t="s">
        <v>3452</v>
      </c>
      <c r="JR2" t="s">
        <v>3453</v>
      </c>
      <c r="JS2" t="s">
        <v>2409</v>
      </c>
      <c r="JT2" t="s">
        <v>2410</v>
      </c>
      <c r="JU2" t="s">
        <v>3454</v>
      </c>
      <c r="JV2" t="s">
        <v>3455</v>
      </c>
      <c r="JW2" t="s">
        <v>2413</v>
      </c>
      <c r="JX2" t="s">
        <v>3456</v>
      </c>
      <c r="JY2" t="s">
        <v>2414</v>
      </c>
      <c r="JZ2" t="s">
        <v>3457</v>
      </c>
      <c r="KA2" t="s">
        <v>2417</v>
      </c>
      <c r="KB2" t="s">
        <v>2418</v>
      </c>
      <c r="KC2" t="s">
        <v>3458</v>
      </c>
      <c r="KD2" t="s">
        <v>3459</v>
      </c>
      <c r="KE2" t="s">
        <v>2421</v>
      </c>
      <c r="KF2" t="s">
        <v>2422</v>
      </c>
      <c r="KG2" t="s">
        <v>3460</v>
      </c>
      <c r="KH2" t="s">
        <v>3461</v>
      </c>
      <c r="KI2" t="s">
        <v>2425</v>
      </c>
      <c r="KJ2" t="s">
        <v>2426</v>
      </c>
      <c r="KK2" t="s">
        <v>3462</v>
      </c>
      <c r="KL2" t="s">
        <v>3463</v>
      </c>
      <c r="KM2" t="s">
        <v>2429</v>
      </c>
      <c r="KN2" t="s">
        <v>2430</v>
      </c>
      <c r="KO2" t="s">
        <v>3464</v>
      </c>
      <c r="KP2" t="s">
        <v>3465</v>
      </c>
      <c r="KQ2" t="s">
        <v>2433</v>
      </c>
      <c r="KR2" t="s">
        <v>2434</v>
      </c>
      <c r="KS2" t="s">
        <v>3466</v>
      </c>
      <c r="KT2" t="s">
        <v>3467</v>
      </c>
      <c r="KU2" t="s">
        <v>2437</v>
      </c>
      <c r="KV2" t="s">
        <v>2438</v>
      </c>
      <c r="KW2" t="s">
        <v>3468</v>
      </c>
      <c r="KX2" t="s">
        <v>3469</v>
      </c>
      <c r="KY2" t="s">
        <v>2441</v>
      </c>
      <c r="KZ2" t="s">
        <v>3470</v>
      </c>
      <c r="LA2" t="s">
        <v>2442</v>
      </c>
      <c r="LB2" t="s">
        <v>3471</v>
      </c>
      <c r="LC2" t="s">
        <v>2445</v>
      </c>
      <c r="LD2" t="s">
        <v>2446</v>
      </c>
      <c r="LE2" t="s">
        <v>3472</v>
      </c>
      <c r="LF2" t="s">
        <v>3473</v>
      </c>
      <c r="LG2" t="s">
        <v>2449</v>
      </c>
      <c r="LH2" t="s">
        <v>2450</v>
      </c>
      <c r="LI2" t="s">
        <v>3474</v>
      </c>
      <c r="LJ2" t="s">
        <v>3475</v>
      </c>
      <c r="LK2" t="s">
        <v>2453</v>
      </c>
      <c r="LL2" t="s">
        <v>2454</v>
      </c>
      <c r="LM2" t="s">
        <v>3476</v>
      </c>
      <c r="LN2" t="s">
        <v>3477</v>
      </c>
      <c r="LO2" t="s">
        <v>2457</v>
      </c>
      <c r="LP2" t="s">
        <v>2458</v>
      </c>
      <c r="LQ2" t="s">
        <v>3478</v>
      </c>
      <c r="LR2" t="s">
        <v>3479</v>
      </c>
      <c r="LS2" t="s">
        <v>2461</v>
      </c>
      <c r="LT2" t="s">
        <v>2462</v>
      </c>
      <c r="LU2" t="s">
        <v>3480</v>
      </c>
      <c r="LV2" t="s">
        <v>3481</v>
      </c>
      <c r="LW2" t="s">
        <v>2465</v>
      </c>
      <c r="LX2" t="s">
        <v>2466</v>
      </c>
      <c r="LY2" t="s">
        <v>3482</v>
      </c>
      <c r="LZ2" t="s">
        <v>3483</v>
      </c>
      <c r="MA2" t="s">
        <v>2469</v>
      </c>
      <c r="MB2" t="s">
        <v>2470</v>
      </c>
      <c r="MC2" t="s">
        <v>3484</v>
      </c>
      <c r="MD2" t="s">
        <v>3485</v>
      </c>
      <c r="ME2" t="s">
        <v>2473</v>
      </c>
      <c r="MF2" t="s">
        <v>2474</v>
      </c>
      <c r="MG2" t="s">
        <v>3486</v>
      </c>
      <c r="MH2" t="s">
        <v>3487</v>
      </c>
      <c r="MI2" t="s">
        <v>2477</v>
      </c>
      <c r="MJ2" t="s">
        <v>2478</v>
      </c>
      <c r="MK2" t="s">
        <v>3488</v>
      </c>
      <c r="ML2" t="s">
        <v>3489</v>
      </c>
      <c r="MM2" t="s">
        <v>2481</v>
      </c>
      <c r="MN2" t="s">
        <v>2482</v>
      </c>
      <c r="MO2" t="s">
        <v>3490</v>
      </c>
      <c r="MP2" t="s">
        <v>3491</v>
      </c>
      <c r="MQ2" t="s">
        <v>2485</v>
      </c>
      <c r="MR2" t="s">
        <v>3492</v>
      </c>
      <c r="MS2" t="s">
        <v>2486</v>
      </c>
      <c r="MT2" t="s">
        <v>3493</v>
      </c>
      <c r="MU2" t="s">
        <v>2489</v>
      </c>
      <c r="MV2" t="s">
        <v>2490</v>
      </c>
      <c r="MW2" t="s">
        <v>3494</v>
      </c>
      <c r="MX2" t="s">
        <v>3495</v>
      </c>
      <c r="MY2" t="s">
        <v>2493</v>
      </c>
      <c r="MZ2" t="s">
        <v>2494</v>
      </c>
      <c r="NA2" t="s">
        <v>3496</v>
      </c>
      <c r="NB2" t="s">
        <v>3497</v>
      </c>
      <c r="NC2" t="s">
        <v>2497</v>
      </c>
      <c r="ND2" t="s">
        <v>2498</v>
      </c>
      <c r="NE2" t="s">
        <v>3498</v>
      </c>
      <c r="NF2" t="s">
        <v>3499</v>
      </c>
      <c r="NG2" t="s">
        <v>2501</v>
      </c>
      <c r="NH2" t="s">
        <v>2502</v>
      </c>
      <c r="NI2" t="s">
        <v>3500</v>
      </c>
      <c r="NJ2" t="s">
        <v>3501</v>
      </c>
      <c r="NK2" t="s">
        <v>2505</v>
      </c>
      <c r="NL2" t="s">
        <v>2506</v>
      </c>
      <c r="NM2" t="s">
        <v>3502</v>
      </c>
      <c r="NN2" t="s">
        <v>3503</v>
      </c>
      <c r="NO2" t="s">
        <v>2509</v>
      </c>
      <c r="NP2" t="s">
        <v>2510</v>
      </c>
      <c r="NQ2" t="s">
        <v>3504</v>
      </c>
      <c r="NR2" t="s">
        <v>3505</v>
      </c>
      <c r="NS2" t="s">
        <v>2513</v>
      </c>
      <c r="NT2" t="s">
        <v>2514</v>
      </c>
      <c r="NU2" t="s">
        <v>3506</v>
      </c>
      <c r="NV2" t="s">
        <v>3507</v>
      </c>
      <c r="NW2" t="s">
        <v>2517</v>
      </c>
      <c r="NX2" t="s">
        <v>2518</v>
      </c>
      <c r="NY2" t="s">
        <v>3508</v>
      </c>
      <c r="NZ2" t="s">
        <v>3509</v>
      </c>
      <c r="OA2" t="s">
        <v>2521</v>
      </c>
      <c r="OB2" t="s">
        <v>2522</v>
      </c>
      <c r="OC2" t="s">
        <v>3510</v>
      </c>
      <c r="OD2" t="s">
        <v>3511</v>
      </c>
      <c r="OE2" t="s">
        <v>2525</v>
      </c>
      <c r="OF2" t="s">
        <v>2526</v>
      </c>
      <c r="OG2" t="s">
        <v>3512</v>
      </c>
      <c r="OH2" t="s">
        <v>3513</v>
      </c>
      <c r="OI2" t="s">
        <v>2529</v>
      </c>
      <c r="OJ2" t="s">
        <v>3514</v>
      </c>
      <c r="OK2" t="s">
        <v>2530</v>
      </c>
      <c r="OL2" t="s">
        <v>3515</v>
      </c>
      <c r="OM2" t="s">
        <v>2533</v>
      </c>
      <c r="ON2" t="s">
        <v>2534</v>
      </c>
      <c r="OO2" t="s">
        <v>3516</v>
      </c>
      <c r="OP2" t="s">
        <v>3517</v>
      </c>
      <c r="OQ2" t="s">
        <v>2537</v>
      </c>
      <c r="OR2" t="s">
        <v>2538</v>
      </c>
      <c r="OS2" t="s">
        <v>3518</v>
      </c>
      <c r="OT2" t="s">
        <v>3519</v>
      </c>
      <c r="OU2" t="s">
        <v>2541</v>
      </c>
      <c r="OV2" t="s">
        <v>2542</v>
      </c>
      <c r="OW2" t="s">
        <v>3520</v>
      </c>
      <c r="OX2" t="s">
        <v>3521</v>
      </c>
      <c r="OY2" t="s">
        <v>2545</v>
      </c>
      <c r="OZ2" t="s">
        <v>2546</v>
      </c>
      <c r="PA2" t="s">
        <v>3522</v>
      </c>
      <c r="PB2" t="s">
        <v>3523</v>
      </c>
      <c r="PC2" t="s">
        <v>2549</v>
      </c>
      <c r="PD2" t="s">
        <v>2550</v>
      </c>
      <c r="PE2" t="s">
        <v>3524</v>
      </c>
      <c r="PF2" t="s">
        <v>3525</v>
      </c>
      <c r="PG2" t="s">
        <v>2553</v>
      </c>
      <c r="PH2" t="s">
        <v>2554</v>
      </c>
      <c r="PI2" t="s">
        <v>3526</v>
      </c>
      <c r="PJ2" t="s">
        <v>3527</v>
      </c>
      <c r="PK2" t="s">
        <v>2557</v>
      </c>
      <c r="PL2" t="s">
        <v>2558</v>
      </c>
      <c r="PM2" t="s">
        <v>3528</v>
      </c>
      <c r="PN2" t="s">
        <v>3529</v>
      </c>
      <c r="PO2" t="s">
        <v>2561</v>
      </c>
      <c r="PP2" t="s">
        <v>2562</v>
      </c>
      <c r="PQ2" t="s">
        <v>3530</v>
      </c>
      <c r="PR2" t="s">
        <v>3531</v>
      </c>
      <c r="PS2" t="s">
        <v>2565</v>
      </c>
      <c r="PT2" t="s">
        <v>2566</v>
      </c>
      <c r="PU2" t="s">
        <v>3532</v>
      </c>
      <c r="PV2" t="s">
        <v>3533</v>
      </c>
      <c r="PW2" t="s">
        <v>2569</v>
      </c>
      <c r="PX2" t="s">
        <v>2570</v>
      </c>
      <c r="PY2" t="s">
        <v>3534</v>
      </c>
      <c r="PZ2" t="s">
        <v>3535</v>
      </c>
      <c r="QA2" t="s">
        <v>2573</v>
      </c>
      <c r="QB2" t="s">
        <v>3536</v>
      </c>
      <c r="QC2" t="s">
        <v>2574</v>
      </c>
      <c r="QD2" t="s">
        <v>3537</v>
      </c>
      <c r="QE2" t="s">
        <v>2577</v>
      </c>
      <c r="QF2" t="s">
        <v>2578</v>
      </c>
      <c r="QG2" t="s">
        <v>3538</v>
      </c>
      <c r="QH2" t="s">
        <v>3539</v>
      </c>
      <c r="QI2" t="s">
        <v>2581</v>
      </c>
      <c r="QJ2" t="s">
        <v>2582</v>
      </c>
      <c r="QK2" t="s">
        <v>3540</v>
      </c>
      <c r="QL2" t="s">
        <v>3541</v>
      </c>
      <c r="QM2" t="s">
        <v>2585</v>
      </c>
      <c r="QN2" t="s">
        <v>2586</v>
      </c>
      <c r="QO2" t="s">
        <v>3542</v>
      </c>
      <c r="QP2" t="s">
        <v>3543</v>
      </c>
      <c r="QQ2" t="s">
        <v>2589</v>
      </c>
      <c r="QR2" t="s">
        <v>2590</v>
      </c>
      <c r="QS2" t="s">
        <v>3544</v>
      </c>
      <c r="QT2" t="s">
        <v>3545</v>
      </c>
      <c r="QU2" t="s">
        <v>2593</v>
      </c>
      <c r="QV2" t="s">
        <v>2594</v>
      </c>
      <c r="QW2" t="s">
        <v>3546</v>
      </c>
      <c r="QX2" t="s">
        <v>3547</v>
      </c>
      <c r="QY2" t="s">
        <v>2597</v>
      </c>
      <c r="QZ2" t="s">
        <v>2598</v>
      </c>
      <c r="RA2" t="s">
        <v>3548</v>
      </c>
      <c r="RB2" t="s">
        <v>3549</v>
      </c>
      <c r="RC2" t="s">
        <v>2601</v>
      </c>
      <c r="RD2" t="s">
        <v>2602</v>
      </c>
      <c r="RE2" t="s">
        <v>3550</v>
      </c>
      <c r="RF2" t="s">
        <v>3551</v>
      </c>
      <c r="RG2" t="s">
        <v>2605</v>
      </c>
      <c r="RH2" t="s">
        <v>2606</v>
      </c>
      <c r="RI2" t="s">
        <v>3552</v>
      </c>
      <c r="RJ2" t="s">
        <v>3553</v>
      </c>
      <c r="RK2" t="s">
        <v>2609</v>
      </c>
      <c r="RL2" t="s">
        <v>2610</v>
      </c>
      <c r="RM2" t="s">
        <v>3554</v>
      </c>
      <c r="RN2" t="s">
        <v>3555</v>
      </c>
      <c r="RO2" t="s">
        <v>2613</v>
      </c>
      <c r="RP2" t="s">
        <v>2614</v>
      </c>
      <c r="RQ2" t="s">
        <v>3556</v>
      </c>
      <c r="RR2" t="s">
        <v>3557</v>
      </c>
      <c r="RS2" t="s">
        <v>2617</v>
      </c>
      <c r="RT2" t="s">
        <v>3558</v>
      </c>
      <c r="RU2" t="s">
        <v>2618</v>
      </c>
      <c r="RV2" t="s">
        <v>3559</v>
      </c>
      <c r="RW2" t="s">
        <v>2621</v>
      </c>
      <c r="RX2" t="s">
        <v>2622</v>
      </c>
      <c r="RY2" t="s">
        <v>3560</v>
      </c>
      <c r="RZ2" t="s">
        <v>3561</v>
      </c>
      <c r="SA2" t="s">
        <v>2625</v>
      </c>
      <c r="SB2" t="s">
        <v>2626</v>
      </c>
      <c r="SC2" t="s">
        <v>3562</v>
      </c>
      <c r="SD2" t="s">
        <v>3563</v>
      </c>
      <c r="SE2" t="s">
        <v>2629</v>
      </c>
      <c r="SF2" t="s">
        <v>2630</v>
      </c>
      <c r="SG2" t="s">
        <v>3564</v>
      </c>
      <c r="SH2" t="s">
        <v>3565</v>
      </c>
      <c r="SI2" t="s">
        <v>2633</v>
      </c>
      <c r="SJ2" t="s">
        <v>2634</v>
      </c>
      <c r="SK2" t="s">
        <v>3566</v>
      </c>
      <c r="SL2" t="s">
        <v>3567</v>
      </c>
      <c r="SM2" t="s">
        <v>2637</v>
      </c>
      <c r="SN2" t="s">
        <v>2638</v>
      </c>
      <c r="SO2" t="s">
        <v>3568</v>
      </c>
      <c r="SP2" t="s">
        <v>3569</v>
      </c>
      <c r="SQ2" t="s">
        <v>2641</v>
      </c>
      <c r="SR2" t="s">
        <v>2642</v>
      </c>
      <c r="SS2" t="s">
        <v>3570</v>
      </c>
      <c r="ST2" t="s">
        <v>3571</v>
      </c>
      <c r="SU2" t="s">
        <v>2645</v>
      </c>
      <c r="SV2" t="s">
        <v>2646</v>
      </c>
      <c r="SW2" t="s">
        <v>3572</v>
      </c>
      <c r="SX2" t="s">
        <v>3573</v>
      </c>
      <c r="SY2" t="s">
        <v>2649</v>
      </c>
      <c r="SZ2" t="s">
        <v>2650</v>
      </c>
      <c r="TA2" t="s">
        <v>3574</v>
      </c>
      <c r="TB2" t="s">
        <v>3575</v>
      </c>
      <c r="TC2" t="s">
        <v>2653</v>
      </c>
      <c r="TD2" t="s">
        <v>2654</v>
      </c>
      <c r="TE2" t="s">
        <v>3576</v>
      </c>
      <c r="TF2" t="s">
        <v>3577</v>
      </c>
      <c r="TG2" t="s">
        <v>2657</v>
      </c>
      <c r="TH2" t="s">
        <v>2658</v>
      </c>
      <c r="TI2" t="s">
        <v>3578</v>
      </c>
      <c r="TJ2" t="s">
        <v>3579</v>
      </c>
      <c r="TK2" t="s">
        <v>2661</v>
      </c>
      <c r="TL2" t="s">
        <v>3580</v>
      </c>
      <c r="TM2" t="s">
        <v>2662</v>
      </c>
      <c r="TN2" t="s">
        <v>3581</v>
      </c>
      <c r="TO2" t="s">
        <v>2665</v>
      </c>
      <c r="TP2" t="s">
        <v>2666</v>
      </c>
      <c r="TQ2" t="s">
        <v>3582</v>
      </c>
      <c r="TR2" t="s">
        <v>3583</v>
      </c>
      <c r="TS2" t="s">
        <v>2669</v>
      </c>
      <c r="TT2" t="s">
        <v>2670</v>
      </c>
      <c r="TU2" t="s">
        <v>3584</v>
      </c>
      <c r="TV2" t="s">
        <v>3585</v>
      </c>
      <c r="TW2" t="s">
        <v>2673</v>
      </c>
      <c r="TX2" t="s">
        <v>3586</v>
      </c>
      <c r="TY2" t="s">
        <v>2674</v>
      </c>
      <c r="TZ2" t="s">
        <v>3587</v>
      </c>
      <c r="UA2" t="s">
        <v>2677</v>
      </c>
      <c r="UB2" t="s">
        <v>2678</v>
      </c>
      <c r="UC2" t="s">
        <v>3588</v>
      </c>
      <c r="UD2" t="s">
        <v>3589</v>
      </c>
      <c r="UE2" t="s">
        <v>2681</v>
      </c>
      <c r="UF2" t="s">
        <v>2682</v>
      </c>
      <c r="UG2" t="s">
        <v>3590</v>
      </c>
      <c r="UH2" t="s">
        <v>3591</v>
      </c>
      <c r="UI2" t="s">
        <v>2685</v>
      </c>
      <c r="UJ2" t="s">
        <v>2686</v>
      </c>
      <c r="UK2" t="s">
        <v>3592</v>
      </c>
      <c r="UL2" t="s">
        <v>3593</v>
      </c>
      <c r="UM2" t="s">
        <v>2689</v>
      </c>
      <c r="UN2" t="s">
        <v>2690</v>
      </c>
      <c r="UO2" t="s">
        <v>3594</v>
      </c>
      <c r="UP2" t="s">
        <v>3595</v>
      </c>
      <c r="UQ2" t="s">
        <v>2693</v>
      </c>
      <c r="UR2" t="s">
        <v>2694</v>
      </c>
      <c r="US2" t="s">
        <v>3596</v>
      </c>
      <c r="UT2" t="s">
        <v>3597</v>
      </c>
      <c r="UU2" t="s">
        <v>2697</v>
      </c>
      <c r="UV2" t="s">
        <v>2698</v>
      </c>
      <c r="UW2" t="s">
        <v>3598</v>
      </c>
      <c r="UX2" t="s">
        <v>3599</v>
      </c>
      <c r="UY2" t="s">
        <v>2701</v>
      </c>
      <c r="UZ2" t="s">
        <v>2702</v>
      </c>
      <c r="VA2" t="s">
        <v>3600</v>
      </c>
      <c r="VB2" t="s">
        <v>3601</v>
      </c>
      <c r="VC2" t="s">
        <v>3602</v>
      </c>
      <c r="VD2" t="s">
        <v>2136</v>
      </c>
      <c r="VE2" t="s">
        <v>3603</v>
      </c>
      <c r="VF2" t="s">
        <v>3604</v>
      </c>
      <c r="VG2" t="s">
        <v>3605</v>
      </c>
      <c r="VH2" t="s">
        <v>2140</v>
      </c>
      <c r="VI2" t="s">
        <v>3606</v>
      </c>
      <c r="VJ2" t="s">
        <v>3607</v>
      </c>
      <c r="VK2" t="s">
        <v>3608</v>
      </c>
      <c r="VL2" t="s">
        <v>2144</v>
      </c>
      <c r="VM2" t="s">
        <v>3609</v>
      </c>
      <c r="VN2" t="s">
        <v>3610</v>
      </c>
      <c r="VO2" t="s">
        <v>3611</v>
      </c>
      <c r="VP2" t="s">
        <v>2148</v>
      </c>
      <c r="VQ2" t="s">
        <v>3612</v>
      </c>
      <c r="VR2" t="s">
        <v>3613</v>
      </c>
      <c r="VS2" t="s">
        <v>3614</v>
      </c>
      <c r="VT2" t="s">
        <v>2152</v>
      </c>
      <c r="VU2" t="s">
        <v>3615</v>
      </c>
      <c r="VV2" t="s">
        <v>3616</v>
      </c>
      <c r="VW2" t="s">
        <v>3617</v>
      </c>
      <c r="VX2" t="s">
        <v>3618</v>
      </c>
      <c r="VY2" t="s">
        <v>2156</v>
      </c>
      <c r="VZ2" t="s">
        <v>3619</v>
      </c>
      <c r="WA2" t="s">
        <v>3620</v>
      </c>
      <c r="WB2" t="s">
        <v>2160</v>
      </c>
      <c r="WC2" t="s">
        <v>3621</v>
      </c>
      <c r="WD2" t="s">
        <v>3622</v>
      </c>
      <c r="WE2" t="s">
        <v>3623</v>
      </c>
      <c r="WF2" t="s">
        <v>2164</v>
      </c>
      <c r="WG2" t="s">
        <v>3624</v>
      </c>
      <c r="WH2" t="s">
        <v>3625</v>
      </c>
      <c r="WI2" t="s">
        <v>3626</v>
      </c>
      <c r="WJ2" t="s">
        <v>2168</v>
      </c>
      <c r="WK2" t="s">
        <v>3627</v>
      </c>
      <c r="WL2" t="s">
        <v>3628</v>
      </c>
      <c r="WM2" t="s">
        <v>3629</v>
      </c>
      <c r="WN2" t="s">
        <v>2172</v>
      </c>
      <c r="WO2" t="s">
        <v>3630</v>
      </c>
      <c r="WP2" t="s">
        <v>3631</v>
      </c>
      <c r="WQ2" t="s">
        <v>3632</v>
      </c>
      <c r="WR2" t="s">
        <v>2176</v>
      </c>
      <c r="WS2" t="s">
        <v>3633</v>
      </c>
      <c r="WT2" t="s">
        <v>3634</v>
      </c>
      <c r="WU2" t="s">
        <v>3635</v>
      </c>
      <c r="WV2" t="s">
        <v>2180</v>
      </c>
      <c r="WW2" t="s">
        <v>3636</v>
      </c>
      <c r="WX2" t="s">
        <v>3637</v>
      </c>
      <c r="WY2" t="s">
        <v>3638</v>
      </c>
      <c r="WZ2" t="s">
        <v>3639</v>
      </c>
      <c r="XA2" t="s">
        <v>2184</v>
      </c>
      <c r="XB2" t="s">
        <v>3640</v>
      </c>
      <c r="XC2" t="s">
        <v>3641</v>
      </c>
      <c r="XD2" t="s">
        <v>2188</v>
      </c>
      <c r="XE2" t="s">
        <v>3642</v>
      </c>
      <c r="XF2" t="s">
        <v>3643</v>
      </c>
      <c r="XG2" t="s">
        <v>3644</v>
      </c>
      <c r="XH2" t="s">
        <v>2192</v>
      </c>
      <c r="XI2" t="s">
        <v>3645</v>
      </c>
      <c r="XJ2" t="s">
        <v>3646</v>
      </c>
      <c r="XK2" t="s">
        <v>3647</v>
      </c>
      <c r="XL2" t="s">
        <v>2196</v>
      </c>
      <c r="XM2" t="s">
        <v>3648</v>
      </c>
      <c r="XN2" t="s">
        <v>3649</v>
      </c>
      <c r="XO2" t="s">
        <v>3650</v>
      </c>
      <c r="XP2" t="s">
        <v>3651</v>
      </c>
      <c r="XQ2" t="s">
        <v>3652</v>
      </c>
      <c r="XR2" t="s">
        <v>3653</v>
      </c>
      <c r="XS2" t="s">
        <v>3654</v>
      </c>
      <c r="XT2" t="s">
        <v>3655</v>
      </c>
      <c r="XU2" t="s">
        <v>3656</v>
      </c>
      <c r="XV2" t="s">
        <v>3657</v>
      </c>
      <c r="XW2" t="s">
        <v>3658</v>
      </c>
      <c r="XX2" t="s">
        <v>2208</v>
      </c>
      <c r="XY2" t="s">
        <v>3659</v>
      </c>
      <c r="XZ2" t="s">
        <v>3660</v>
      </c>
      <c r="YA2" t="s">
        <v>3661</v>
      </c>
      <c r="YB2" t="s">
        <v>2212</v>
      </c>
      <c r="YC2" t="s">
        <v>3662</v>
      </c>
      <c r="YD2" t="s">
        <v>3663</v>
      </c>
      <c r="YE2" t="s">
        <v>3664</v>
      </c>
      <c r="YF2" t="s">
        <v>2216</v>
      </c>
      <c r="YG2" t="s">
        <v>3665</v>
      </c>
      <c r="YH2" t="s">
        <v>3666</v>
      </c>
      <c r="YI2" t="s">
        <v>3667</v>
      </c>
      <c r="YJ2" t="s">
        <v>2220</v>
      </c>
      <c r="YK2" t="s">
        <v>3668</v>
      </c>
      <c r="YL2" t="s">
        <v>3669</v>
      </c>
      <c r="YM2" t="s">
        <v>3670</v>
      </c>
      <c r="YN2" t="s">
        <v>3671</v>
      </c>
      <c r="YO2" t="s">
        <v>2224</v>
      </c>
      <c r="YP2" t="s">
        <v>3672</v>
      </c>
      <c r="YQ2" t="s">
        <v>3673</v>
      </c>
      <c r="YR2" t="s">
        <v>2228</v>
      </c>
      <c r="YS2" t="s">
        <v>3674</v>
      </c>
      <c r="YT2" t="s">
        <v>3675</v>
      </c>
      <c r="YU2" t="s">
        <v>3676</v>
      </c>
      <c r="YV2" t="s">
        <v>2232</v>
      </c>
      <c r="YW2" t="s">
        <v>3677</v>
      </c>
      <c r="YX2" t="s">
        <v>3678</v>
      </c>
      <c r="YY2" t="s">
        <v>3679</v>
      </c>
      <c r="YZ2" t="s">
        <v>2236</v>
      </c>
      <c r="ZA2" t="s">
        <v>3680</v>
      </c>
      <c r="ZB2" t="s">
        <v>3681</v>
      </c>
      <c r="ZC2" t="s">
        <v>3682</v>
      </c>
      <c r="ZD2" t="s">
        <v>2240</v>
      </c>
      <c r="ZE2" t="s">
        <v>3683</v>
      </c>
      <c r="ZF2" t="s">
        <v>3684</v>
      </c>
      <c r="ZG2" t="s">
        <v>3685</v>
      </c>
      <c r="ZH2" t="s">
        <v>3686</v>
      </c>
      <c r="ZI2" t="s">
        <v>2244</v>
      </c>
      <c r="ZJ2" t="s">
        <v>3687</v>
      </c>
      <c r="ZK2" t="s">
        <v>3688</v>
      </c>
      <c r="ZL2" t="s">
        <v>2248</v>
      </c>
      <c r="ZM2" t="s">
        <v>3689</v>
      </c>
      <c r="ZN2" t="s">
        <v>3690</v>
      </c>
      <c r="ZO2" t="s">
        <v>3691</v>
      </c>
      <c r="ZP2" t="s">
        <v>2252</v>
      </c>
      <c r="ZQ2" t="s">
        <v>3692</v>
      </c>
      <c r="ZR2" t="s">
        <v>3693</v>
      </c>
      <c r="ZS2" t="s">
        <v>3694</v>
      </c>
      <c r="ZT2" t="s">
        <v>2256</v>
      </c>
      <c r="ZU2" t="s">
        <v>3695</v>
      </c>
      <c r="ZV2" t="s">
        <v>3696</v>
      </c>
      <c r="ZW2" t="s">
        <v>3697</v>
      </c>
      <c r="ZX2" t="s">
        <v>2260</v>
      </c>
      <c r="ZY2" t="s">
        <v>3698</v>
      </c>
      <c r="ZZ2" t="s">
        <v>3699</v>
      </c>
      <c r="AAA2" t="s">
        <v>3700</v>
      </c>
      <c r="AAB2" t="s">
        <v>2264</v>
      </c>
      <c r="AAC2" t="s">
        <v>3701</v>
      </c>
      <c r="AAD2" t="s">
        <v>3702</v>
      </c>
      <c r="AAE2" t="s">
        <v>3703</v>
      </c>
      <c r="AAF2" t="s">
        <v>2268</v>
      </c>
      <c r="AAG2" t="s">
        <v>3704</v>
      </c>
      <c r="AAH2" t="s">
        <v>3705</v>
      </c>
      <c r="AAI2" t="s">
        <v>3706</v>
      </c>
      <c r="AAJ2" t="s">
        <v>2272</v>
      </c>
      <c r="AAK2" t="s">
        <v>3707</v>
      </c>
      <c r="AAL2" t="s">
        <v>3708</v>
      </c>
      <c r="AAM2" t="s">
        <v>3709</v>
      </c>
      <c r="AAN2" t="s">
        <v>2276</v>
      </c>
      <c r="AAO2" t="s">
        <v>3710</v>
      </c>
      <c r="AAP2" t="s">
        <v>3711</v>
      </c>
      <c r="AAQ2" t="s">
        <v>3712</v>
      </c>
      <c r="AAR2" t="s">
        <v>2280</v>
      </c>
      <c r="AAS2" t="s">
        <v>3713</v>
      </c>
      <c r="AAT2" t="s">
        <v>3714</v>
      </c>
      <c r="AAU2" t="s">
        <v>3715</v>
      </c>
      <c r="AAV2" t="s">
        <v>3716</v>
      </c>
      <c r="AAW2" t="s">
        <v>2284</v>
      </c>
      <c r="AAX2" t="s">
        <v>3717</v>
      </c>
      <c r="AAY2" t="s">
        <v>3718</v>
      </c>
      <c r="AAZ2" t="s">
        <v>2288</v>
      </c>
      <c r="ABA2" t="s">
        <v>3719</v>
      </c>
      <c r="ABB2" t="s">
        <v>3720</v>
      </c>
      <c r="ABC2" t="s">
        <v>3721</v>
      </c>
      <c r="ABD2" t="s">
        <v>2292</v>
      </c>
      <c r="ABE2" t="s">
        <v>3722</v>
      </c>
      <c r="ABF2" t="s">
        <v>3723</v>
      </c>
      <c r="ABG2" t="s">
        <v>3724</v>
      </c>
      <c r="ABH2" t="s">
        <v>2296</v>
      </c>
      <c r="ABI2" t="s">
        <v>3725</v>
      </c>
      <c r="ABJ2" t="s">
        <v>3726</v>
      </c>
      <c r="ABK2" t="s">
        <v>3727</v>
      </c>
      <c r="ABL2" t="s">
        <v>2300</v>
      </c>
      <c r="ABM2" t="s">
        <v>3728</v>
      </c>
      <c r="ABN2" t="s">
        <v>3729</v>
      </c>
      <c r="ABO2" t="s">
        <v>3730</v>
      </c>
      <c r="ABP2" t="s">
        <v>2304</v>
      </c>
      <c r="ABQ2" t="s">
        <v>3731</v>
      </c>
      <c r="ABR2" t="s">
        <v>3732</v>
      </c>
      <c r="ABS2" t="s">
        <v>3733</v>
      </c>
      <c r="ABT2" t="s">
        <v>2308</v>
      </c>
      <c r="ABU2" t="s">
        <v>3734</v>
      </c>
      <c r="ABV2" t="s">
        <v>3735</v>
      </c>
      <c r="ABW2" t="s">
        <v>3736</v>
      </c>
      <c r="ABX2" t="s">
        <v>2312</v>
      </c>
      <c r="ABY2" t="s">
        <v>3737</v>
      </c>
      <c r="ABZ2" t="s">
        <v>3738</v>
      </c>
      <c r="ACA2" t="s">
        <v>3739</v>
      </c>
      <c r="ACB2" t="s">
        <v>2316</v>
      </c>
      <c r="ACC2" t="s">
        <v>3740</v>
      </c>
      <c r="ACD2" t="s">
        <v>3741</v>
      </c>
      <c r="ACE2" t="s">
        <v>3742</v>
      </c>
      <c r="ACF2" t="s">
        <v>2320</v>
      </c>
      <c r="ACG2" t="s">
        <v>3743</v>
      </c>
      <c r="ACH2" t="s">
        <v>3744</v>
      </c>
      <c r="ACI2" t="s">
        <v>3745</v>
      </c>
      <c r="ACJ2" t="s">
        <v>2324</v>
      </c>
      <c r="ACK2" t="s">
        <v>3746</v>
      </c>
      <c r="ACL2" t="s">
        <v>3747</v>
      </c>
      <c r="ACM2" t="s">
        <v>3748</v>
      </c>
      <c r="ACN2" t="s">
        <v>2328</v>
      </c>
      <c r="ACO2" t="s">
        <v>3749</v>
      </c>
      <c r="ACP2" t="s">
        <v>3750</v>
      </c>
      <c r="ACQ2" t="s">
        <v>3751</v>
      </c>
      <c r="ACR2" t="s">
        <v>2332</v>
      </c>
      <c r="ACS2" t="s">
        <v>3752</v>
      </c>
      <c r="ACT2" t="s">
        <v>3753</v>
      </c>
      <c r="ACU2" t="s">
        <v>3754</v>
      </c>
      <c r="ACV2" t="s">
        <v>3755</v>
      </c>
      <c r="ACW2" t="s">
        <v>3756</v>
      </c>
      <c r="ACX2" t="s">
        <v>3757</v>
      </c>
      <c r="ACY2" t="s">
        <v>3758</v>
      </c>
      <c r="ACZ2" t="s">
        <v>3759</v>
      </c>
      <c r="ADA2" t="s">
        <v>3760</v>
      </c>
      <c r="ADB2" t="s">
        <v>3761</v>
      </c>
      <c r="ADC2" t="s">
        <v>3762</v>
      </c>
      <c r="ADD2" t="s">
        <v>3763</v>
      </c>
      <c r="ADE2" t="s">
        <v>2344</v>
      </c>
      <c r="ADF2" t="s">
        <v>3764</v>
      </c>
      <c r="ADG2" t="s">
        <v>3765</v>
      </c>
      <c r="ADH2" t="s">
        <v>2348</v>
      </c>
      <c r="ADI2" t="s">
        <v>3766</v>
      </c>
      <c r="ADJ2" t="s">
        <v>3767</v>
      </c>
      <c r="ADK2" t="s">
        <v>3768</v>
      </c>
      <c r="ADL2" t="s">
        <v>2352</v>
      </c>
      <c r="ADM2" t="s">
        <v>3769</v>
      </c>
      <c r="ADN2" t="s">
        <v>3770</v>
      </c>
      <c r="ADO2" t="s">
        <v>3771</v>
      </c>
      <c r="ADP2" t="s">
        <v>2356</v>
      </c>
      <c r="ADQ2" t="s">
        <v>3772</v>
      </c>
      <c r="ADR2" t="s">
        <v>3773</v>
      </c>
      <c r="ADS2" t="s">
        <v>3774</v>
      </c>
      <c r="ADT2" t="s">
        <v>2360</v>
      </c>
      <c r="ADU2" t="s">
        <v>3775</v>
      </c>
      <c r="ADV2" t="s">
        <v>3776</v>
      </c>
      <c r="ADW2" t="s">
        <v>3777</v>
      </c>
      <c r="ADX2" t="s">
        <v>2364</v>
      </c>
      <c r="ADY2" t="s">
        <v>3778</v>
      </c>
      <c r="ADZ2" t="s">
        <v>3779</v>
      </c>
      <c r="AEA2" t="s">
        <v>3780</v>
      </c>
      <c r="AEB2" t="s">
        <v>2368</v>
      </c>
      <c r="AEC2" t="s">
        <v>3781</v>
      </c>
      <c r="AED2" t="s">
        <v>3782</v>
      </c>
      <c r="AEE2" t="s">
        <v>3783</v>
      </c>
      <c r="AEF2" t="s">
        <v>2372</v>
      </c>
      <c r="AEG2" t="s">
        <v>3784</v>
      </c>
      <c r="AEH2" t="s">
        <v>3785</v>
      </c>
      <c r="AEI2" t="s">
        <v>3786</v>
      </c>
      <c r="AEJ2" t="s">
        <v>3787</v>
      </c>
      <c r="AEK2" t="s">
        <v>2376</v>
      </c>
      <c r="AEL2" t="s">
        <v>3788</v>
      </c>
      <c r="AEM2" t="s">
        <v>3789</v>
      </c>
      <c r="AEN2" t="s">
        <v>2380</v>
      </c>
      <c r="AEO2" t="s">
        <v>3790</v>
      </c>
      <c r="AEP2" t="s">
        <v>3791</v>
      </c>
      <c r="AEQ2" t="s">
        <v>3792</v>
      </c>
      <c r="AER2" t="s">
        <v>2384</v>
      </c>
      <c r="AES2" t="s">
        <v>3793</v>
      </c>
      <c r="AET2" t="s">
        <v>3794</v>
      </c>
      <c r="AEU2" t="s">
        <v>3795</v>
      </c>
      <c r="AEV2" t="s">
        <v>2388</v>
      </c>
      <c r="AEW2" t="s">
        <v>3796</v>
      </c>
      <c r="AEX2" t="s">
        <v>3797</v>
      </c>
      <c r="AEY2" t="s">
        <v>3798</v>
      </c>
      <c r="AEZ2" t="s">
        <v>2392</v>
      </c>
      <c r="AFA2" t="s">
        <v>3799</v>
      </c>
      <c r="AFB2" t="s">
        <v>3800</v>
      </c>
      <c r="AFC2" t="s">
        <v>3801</v>
      </c>
      <c r="AFD2" t="s">
        <v>2396</v>
      </c>
      <c r="AFE2" t="s">
        <v>3802</v>
      </c>
      <c r="AFF2" t="s">
        <v>3803</v>
      </c>
      <c r="AFG2" t="s">
        <v>3804</v>
      </c>
      <c r="AFH2" t="s">
        <v>2400</v>
      </c>
      <c r="AFI2" t="s">
        <v>3805</v>
      </c>
      <c r="AFJ2" t="s">
        <v>3806</v>
      </c>
      <c r="AFK2" t="s">
        <v>3807</v>
      </c>
      <c r="AFL2" t="s">
        <v>2404</v>
      </c>
      <c r="AFM2" t="s">
        <v>3808</v>
      </c>
      <c r="AFN2" t="s">
        <v>3809</v>
      </c>
      <c r="AFO2" t="s">
        <v>3810</v>
      </c>
      <c r="AFP2" t="s">
        <v>2408</v>
      </c>
      <c r="AFQ2" t="s">
        <v>3811</v>
      </c>
      <c r="AFR2" t="s">
        <v>3812</v>
      </c>
      <c r="AFS2" t="s">
        <v>3813</v>
      </c>
      <c r="AFT2" t="s">
        <v>2412</v>
      </c>
      <c r="AFU2" t="s">
        <v>3814</v>
      </c>
      <c r="AFV2" t="s">
        <v>3815</v>
      </c>
      <c r="AFW2" t="s">
        <v>3816</v>
      </c>
      <c r="AFX2" t="s">
        <v>2416</v>
      </c>
      <c r="AFY2" t="s">
        <v>3817</v>
      </c>
      <c r="AFZ2" t="s">
        <v>3818</v>
      </c>
      <c r="AGA2" t="s">
        <v>3819</v>
      </c>
      <c r="AGB2" t="s">
        <v>3820</v>
      </c>
      <c r="AGC2" t="s">
        <v>2420</v>
      </c>
      <c r="AGD2" t="s">
        <v>3821</v>
      </c>
      <c r="AGE2" t="s">
        <v>3822</v>
      </c>
      <c r="AGF2" t="s">
        <v>2424</v>
      </c>
      <c r="AGG2" t="s">
        <v>3823</v>
      </c>
      <c r="AGH2" t="s">
        <v>3824</v>
      </c>
      <c r="AGI2" t="s">
        <v>3825</v>
      </c>
      <c r="AGJ2" t="s">
        <v>2428</v>
      </c>
      <c r="AGK2" t="s">
        <v>3826</v>
      </c>
      <c r="AGL2" t="s">
        <v>3827</v>
      </c>
      <c r="AGM2" t="s">
        <v>3828</v>
      </c>
      <c r="AGN2" t="s">
        <v>2432</v>
      </c>
      <c r="AGO2" t="s">
        <v>3829</v>
      </c>
      <c r="AGP2" t="s">
        <v>3830</v>
      </c>
      <c r="AGQ2" t="s">
        <v>3831</v>
      </c>
      <c r="AGR2" t="s">
        <v>2436</v>
      </c>
      <c r="AGS2" t="s">
        <v>3832</v>
      </c>
      <c r="AGT2" t="s">
        <v>3833</v>
      </c>
      <c r="AGU2" t="s">
        <v>3834</v>
      </c>
      <c r="AGV2" t="s">
        <v>2440</v>
      </c>
      <c r="AGW2" t="s">
        <v>3835</v>
      </c>
      <c r="AGX2" t="s">
        <v>3836</v>
      </c>
      <c r="AGY2" t="s">
        <v>3837</v>
      </c>
      <c r="AGZ2" t="s">
        <v>2444</v>
      </c>
      <c r="AHA2" t="s">
        <v>3838</v>
      </c>
      <c r="AHB2" t="s">
        <v>3839</v>
      </c>
      <c r="AHC2" t="s">
        <v>3840</v>
      </c>
      <c r="AHD2" t="s">
        <v>2448</v>
      </c>
      <c r="AHE2" t="s">
        <v>3841</v>
      </c>
      <c r="AHF2" t="s">
        <v>3842</v>
      </c>
      <c r="AHG2" t="s">
        <v>3843</v>
      </c>
      <c r="AHH2" t="s">
        <v>2452</v>
      </c>
      <c r="AHI2" t="s">
        <v>3844</v>
      </c>
      <c r="AHJ2" t="s">
        <v>3845</v>
      </c>
      <c r="AHK2" t="s">
        <v>3846</v>
      </c>
      <c r="AHL2" t="s">
        <v>2456</v>
      </c>
      <c r="AHM2" t="s">
        <v>3847</v>
      </c>
      <c r="AHN2" t="s">
        <v>3848</v>
      </c>
      <c r="AHO2" t="s">
        <v>3849</v>
      </c>
      <c r="AHP2" t="s">
        <v>2460</v>
      </c>
      <c r="AHQ2" t="s">
        <v>3850</v>
      </c>
      <c r="AHR2" t="s">
        <v>3851</v>
      </c>
      <c r="AHS2" t="s">
        <v>3852</v>
      </c>
      <c r="AHT2" t="s">
        <v>3853</v>
      </c>
      <c r="AHU2" t="s">
        <v>2464</v>
      </c>
      <c r="AHV2" t="s">
        <v>3854</v>
      </c>
      <c r="AHW2" t="s">
        <v>3855</v>
      </c>
      <c r="AHX2" t="s">
        <v>2468</v>
      </c>
      <c r="AHY2" t="s">
        <v>3856</v>
      </c>
      <c r="AHZ2" t="s">
        <v>3857</v>
      </c>
      <c r="AIA2" t="s">
        <v>3858</v>
      </c>
      <c r="AIB2" t="s">
        <v>2472</v>
      </c>
      <c r="AIC2" t="s">
        <v>3859</v>
      </c>
      <c r="AID2" t="s">
        <v>3860</v>
      </c>
      <c r="AIE2" t="s">
        <v>3861</v>
      </c>
      <c r="AIF2" t="s">
        <v>2476</v>
      </c>
      <c r="AIG2" t="s">
        <v>3862</v>
      </c>
      <c r="AIH2" t="s">
        <v>3863</v>
      </c>
      <c r="AII2" t="s">
        <v>3864</v>
      </c>
      <c r="AIJ2" t="s">
        <v>2480</v>
      </c>
      <c r="AIK2" t="s">
        <v>3865</v>
      </c>
      <c r="AIL2" t="s">
        <v>3866</v>
      </c>
      <c r="AIM2" t="s">
        <v>3867</v>
      </c>
      <c r="AIN2" t="s">
        <v>2484</v>
      </c>
      <c r="AIO2" t="s">
        <v>3868</v>
      </c>
      <c r="AIP2" t="s">
        <v>3869</v>
      </c>
      <c r="AIQ2" t="s">
        <v>3870</v>
      </c>
      <c r="AIR2" t="s">
        <v>2488</v>
      </c>
      <c r="AIS2" t="s">
        <v>3871</v>
      </c>
      <c r="AIT2" t="s">
        <v>3872</v>
      </c>
      <c r="AIU2" t="s">
        <v>3873</v>
      </c>
      <c r="AIV2" t="s">
        <v>2492</v>
      </c>
      <c r="AIW2" t="s">
        <v>3874</v>
      </c>
      <c r="AIX2" t="s">
        <v>3875</v>
      </c>
      <c r="AIY2" t="s">
        <v>3876</v>
      </c>
      <c r="AIZ2" t="s">
        <v>2496</v>
      </c>
      <c r="AJA2" t="s">
        <v>3877</v>
      </c>
      <c r="AJB2" t="s">
        <v>3878</v>
      </c>
      <c r="AJC2" t="s">
        <v>3879</v>
      </c>
      <c r="AJD2" t="s">
        <v>2500</v>
      </c>
      <c r="AJE2" t="s">
        <v>3880</v>
      </c>
      <c r="AJF2" t="s">
        <v>3881</v>
      </c>
      <c r="AJG2" t="s">
        <v>3882</v>
      </c>
      <c r="AJH2" t="s">
        <v>2504</v>
      </c>
      <c r="AJI2" t="s">
        <v>3883</v>
      </c>
      <c r="AJJ2" t="s">
        <v>3884</v>
      </c>
      <c r="AJK2" t="s">
        <v>3885</v>
      </c>
      <c r="AJL2" t="s">
        <v>3886</v>
      </c>
      <c r="AJM2" t="s">
        <v>2508</v>
      </c>
      <c r="AJN2" t="s">
        <v>3887</v>
      </c>
      <c r="AJO2" t="s">
        <v>3888</v>
      </c>
      <c r="AJP2" t="s">
        <v>2512</v>
      </c>
      <c r="AJQ2" t="s">
        <v>3889</v>
      </c>
      <c r="AJR2" t="s">
        <v>3890</v>
      </c>
      <c r="AJS2" t="s">
        <v>3891</v>
      </c>
      <c r="AJT2" t="s">
        <v>2516</v>
      </c>
      <c r="AJU2" t="s">
        <v>3892</v>
      </c>
      <c r="AJV2" t="s">
        <v>3893</v>
      </c>
      <c r="AJW2" t="s">
        <v>3894</v>
      </c>
      <c r="AJX2" t="s">
        <v>2520</v>
      </c>
      <c r="AJY2" t="s">
        <v>3895</v>
      </c>
      <c r="AJZ2" t="s">
        <v>3896</v>
      </c>
      <c r="AKA2" t="s">
        <v>3897</v>
      </c>
      <c r="AKB2" t="s">
        <v>2524</v>
      </c>
      <c r="AKC2" t="s">
        <v>3898</v>
      </c>
      <c r="AKD2" t="s">
        <v>3899</v>
      </c>
      <c r="AKE2" t="s">
        <v>3900</v>
      </c>
      <c r="AKF2" t="s">
        <v>2528</v>
      </c>
      <c r="AKG2" t="s">
        <v>3901</v>
      </c>
      <c r="AKH2" t="s">
        <v>3902</v>
      </c>
      <c r="AKI2" t="s">
        <v>3903</v>
      </c>
      <c r="AKJ2" t="s">
        <v>2532</v>
      </c>
      <c r="AKK2" t="s">
        <v>3904</v>
      </c>
      <c r="AKL2" t="s">
        <v>3905</v>
      </c>
      <c r="AKM2" t="s">
        <v>3906</v>
      </c>
      <c r="AKN2" t="s">
        <v>2536</v>
      </c>
      <c r="AKO2" t="s">
        <v>3907</v>
      </c>
      <c r="AKP2" t="s">
        <v>3908</v>
      </c>
      <c r="AKQ2" t="s">
        <v>3909</v>
      </c>
      <c r="AKR2" t="s">
        <v>2540</v>
      </c>
      <c r="AKS2" t="s">
        <v>3910</v>
      </c>
      <c r="AKT2" t="s">
        <v>3911</v>
      </c>
      <c r="AKU2" t="s">
        <v>3912</v>
      </c>
      <c r="AKV2" t="s">
        <v>2544</v>
      </c>
      <c r="AKW2" t="s">
        <v>3913</v>
      </c>
      <c r="AKX2" t="s">
        <v>3914</v>
      </c>
      <c r="AKY2" t="s">
        <v>3915</v>
      </c>
      <c r="AKZ2" t="s">
        <v>2548</v>
      </c>
      <c r="ALA2" t="s">
        <v>3916</v>
      </c>
      <c r="ALB2" t="s">
        <v>3917</v>
      </c>
      <c r="ALC2" t="s">
        <v>3918</v>
      </c>
      <c r="ALD2" t="s">
        <v>3919</v>
      </c>
      <c r="ALE2" t="s">
        <v>2552</v>
      </c>
      <c r="ALF2" t="s">
        <v>3920</v>
      </c>
      <c r="ALG2" t="s">
        <v>3921</v>
      </c>
      <c r="ALH2" t="s">
        <v>2556</v>
      </c>
      <c r="ALI2" t="s">
        <v>3922</v>
      </c>
      <c r="ALJ2" t="s">
        <v>3923</v>
      </c>
      <c r="ALK2" t="s">
        <v>3924</v>
      </c>
      <c r="ALL2" t="s">
        <v>2560</v>
      </c>
      <c r="ALM2" t="s">
        <v>3925</v>
      </c>
      <c r="ALN2" t="s">
        <v>3926</v>
      </c>
      <c r="ALO2" t="s">
        <v>3927</v>
      </c>
      <c r="ALP2" t="s">
        <v>2564</v>
      </c>
      <c r="ALQ2" t="s">
        <v>3928</v>
      </c>
      <c r="ALR2" t="s">
        <v>3929</v>
      </c>
      <c r="ALS2" t="s">
        <v>3930</v>
      </c>
      <c r="ALT2" t="s">
        <v>2568</v>
      </c>
      <c r="ALU2" t="s">
        <v>3931</v>
      </c>
      <c r="ALV2" t="s">
        <v>3932</v>
      </c>
      <c r="ALW2" t="s">
        <v>3933</v>
      </c>
      <c r="ALX2" t="s">
        <v>2572</v>
      </c>
      <c r="ALY2" t="s">
        <v>3934</v>
      </c>
      <c r="ALZ2" t="s">
        <v>3935</v>
      </c>
      <c r="AMA2" t="s">
        <v>3936</v>
      </c>
      <c r="AMB2" t="s">
        <v>2576</v>
      </c>
      <c r="AMC2" t="s">
        <v>3937</v>
      </c>
      <c r="AMD2" t="s">
        <v>3938</v>
      </c>
      <c r="AME2" t="s">
        <v>3939</v>
      </c>
      <c r="AMF2" t="s">
        <v>2580</v>
      </c>
      <c r="AMG2" t="s">
        <v>3940</v>
      </c>
      <c r="AMH2" t="s">
        <v>3941</v>
      </c>
      <c r="AMI2" t="s">
        <v>3942</v>
      </c>
      <c r="AMJ2" t="s">
        <v>2584</v>
      </c>
      <c r="AMK2" t="s">
        <v>3943</v>
      </c>
      <c r="AML2" t="s">
        <v>3944</v>
      </c>
      <c r="AMM2" t="s">
        <v>3945</v>
      </c>
      <c r="AMN2" t="s">
        <v>2588</v>
      </c>
      <c r="AMO2" t="s">
        <v>3946</v>
      </c>
      <c r="AMP2" t="s">
        <v>3947</v>
      </c>
      <c r="AMQ2" t="s">
        <v>3948</v>
      </c>
      <c r="AMR2" t="s">
        <v>2592</v>
      </c>
      <c r="AMS2" t="s">
        <v>3949</v>
      </c>
      <c r="AMT2" t="s">
        <v>3950</v>
      </c>
      <c r="AMU2" t="s">
        <v>3951</v>
      </c>
      <c r="AMV2" t="s">
        <v>3952</v>
      </c>
      <c r="AMW2" t="s">
        <v>2596</v>
      </c>
      <c r="AMX2" t="s">
        <v>3953</v>
      </c>
      <c r="AMY2" t="s">
        <v>3954</v>
      </c>
      <c r="AMZ2" t="s">
        <v>2600</v>
      </c>
      <c r="ANA2" t="s">
        <v>3955</v>
      </c>
      <c r="ANB2" t="s">
        <v>3956</v>
      </c>
      <c r="ANC2" t="s">
        <v>3957</v>
      </c>
      <c r="AND2" t="s">
        <v>2604</v>
      </c>
      <c r="ANE2" t="s">
        <v>3958</v>
      </c>
      <c r="ANF2" t="s">
        <v>3959</v>
      </c>
      <c r="ANG2" t="s">
        <v>3960</v>
      </c>
      <c r="ANH2" t="s">
        <v>2608</v>
      </c>
      <c r="ANI2" t="s">
        <v>3961</v>
      </c>
      <c r="ANJ2" t="s">
        <v>3962</v>
      </c>
      <c r="ANK2" t="s">
        <v>3963</v>
      </c>
      <c r="ANL2" t="s">
        <v>2612</v>
      </c>
      <c r="ANM2" t="s">
        <v>3964</v>
      </c>
      <c r="ANN2" t="s">
        <v>3965</v>
      </c>
      <c r="ANO2" t="s">
        <v>3966</v>
      </c>
      <c r="ANP2" t="s">
        <v>2616</v>
      </c>
      <c r="ANQ2" t="s">
        <v>3967</v>
      </c>
      <c r="ANR2" t="s">
        <v>3968</v>
      </c>
      <c r="ANS2" t="s">
        <v>3969</v>
      </c>
      <c r="ANT2" t="s">
        <v>2620</v>
      </c>
      <c r="ANU2" t="s">
        <v>3970</v>
      </c>
      <c r="ANV2" t="s">
        <v>3971</v>
      </c>
      <c r="ANW2" t="s">
        <v>3972</v>
      </c>
      <c r="ANX2" t="s">
        <v>3973</v>
      </c>
      <c r="ANY2" t="s">
        <v>2624</v>
      </c>
      <c r="ANZ2" t="s">
        <v>3974</v>
      </c>
      <c r="AOA2" t="s">
        <v>3975</v>
      </c>
      <c r="AOB2" t="s">
        <v>2628</v>
      </c>
      <c r="AOC2" t="s">
        <v>3976</v>
      </c>
      <c r="AOD2" t="s">
        <v>3977</v>
      </c>
      <c r="AOE2" t="s">
        <v>3978</v>
      </c>
      <c r="AOF2" t="s">
        <v>2632</v>
      </c>
      <c r="AOG2" t="s">
        <v>3979</v>
      </c>
      <c r="AOH2" t="s">
        <v>3980</v>
      </c>
      <c r="AOI2" t="s">
        <v>3981</v>
      </c>
      <c r="AOJ2" t="s">
        <v>2636</v>
      </c>
      <c r="AOK2" t="s">
        <v>3982</v>
      </c>
      <c r="AOL2" t="s">
        <v>3983</v>
      </c>
      <c r="AOM2" t="s">
        <v>3984</v>
      </c>
      <c r="AON2" t="s">
        <v>3985</v>
      </c>
      <c r="AOO2" t="s">
        <v>2640</v>
      </c>
      <c r="AOP2" t="s">
        <v>3986</v>
      </c>
      <c r="AOQ2" t="s">
        <v>3987</v>
      </c>
      <c r="AOR2" t="s">
        <v>2644</v>
      </c>
      <c r="AOS2" t="s">
        <v>3988</v>
      </c>
      <c r="AOT2" t="s">
        <v>3989</v>
      </c>
      <c r="AOU2" t="s">
        <v>3990</v>
      </c>
      <c r="AOV2" t="s">
        <v>2648</v>
      </c>
      <c r="AOW2" t="s">
        <v>3991</v>
      </c>
      <c r="AOX2" t="s">
        <v>3992</v>
      </c>
      <c r="AOY2" t="s">
        <v>3993</v>
      </c>
      <c r="AOZ2" t="s">
        <v>2652</v>
      </c>
      <c r="APA2" t="s">
        <v>3994</v>
      </c>
      <c r="APB2" t="s">
        <v>3995</v>
      </c>
      <c r="APC2" t="s">
        <v>3996</v>
      </c>
      <c r="APD2" t="s">
        <v>2656</v>
      </c>
      <c r="APE2" t="s">
        <v>3997</v>
      </c>
      <c r="APF2" t="s">
        <v>3998</v>
      </c>
      <c r="APG2" t="s">
        <v>3999</v>
      </c>
      <c r="APH2" t="s">
        <v>2660</v>
      </c>
      <c r="API2" t="s">
        <v>4000</v>
      </c>
      <c r="APJ2" t="s">
        <v>4001</v>
      </c>
      <c r="APK2" t="s">
        <v>4002</v>
      </c>
      <c r="APL2" t="s">
        <v>2664</v>
      </c>
      <c r="APM2" t="s">
        <v>4003</v>
      </c>
      <c r="APN2" t="s">
        <v>4004</v>
      </c>
      <c r="APO2" t="s">
        <v>4005</v>
      </c>
      <c r="APP2" t="s">
        <v>2668</v>
      </c>
      <c r="APQ2" t="s">
        <v>4006</v>
      </c>
      <c r="APR2" t="s">
        <v>4007</v>
      </c>
      <c r="APS2" t="s">
        <v>4008</v>
      </c>
      <c r="APT2" t="s">
        <v>2672</v>
      </c>
      <c r="APU2" t="s">
        <v>4009</v>
      </c>
      <c r="APV2" t="s">
        <v>4010</v>
      </c>
      <c r="APW2" t="s">
        <v>4011</v>
      </c>
      <c r="APX2" t="s">
        <v>2676</v>
      </c>
      <c r="APY2" t="s">
        <v>4012</v>
      </c>
      <c r="APZ2" t="s">
        <v>4013</v>
      </c>
      <c r="AQA2" t="s">
        <v>4014</v>
      </c>
      <c r="AQB2" t="s">
        <v>2680</v>
      </c>
      <c r="AQC2" t="s">
        <v>4015</v>
      </c>
      <c r="AQD2" t="s">
        <v>4016</v>
      </c>
      <c r="AQE2" t="s">
        <v>4017</v>
      </c>
      <c r="AQF2" t="s">
        <v>4018</v>
      </c>
      <c r="AQG2" t="s">
        <v>2684</v>
      </c>
      <c r="AQH2" t="s">
        <v>4019</v>
      </c>
      <c r="AQI2" t="s">
        <v>4020</v>
      </c>
      <c r="AQJ2" t="s">
        <v>2688</v>
      </c>
      <c r="AQK2" t="s">
        <v>4021</v>
      </c>
      <c r="AQL2" t="s">
        <v>4022</v>
      </c>
      <c r="AQM2" t="s">
        <v>4023</v>
      </c>
      <c r="AQN2" t="s">
        <v>2692</v>
      </c>
      <c r="AQO2" t="s">
        <v>4024</v>
      </c>
      <c r="AQP2" t="s">
        <v>4025</v>
      </c>
      <c r="AQQ2" t="s">
        <v>4026</v>
      </c>
      <c r="AQR2" t="s">
        <v>2696</v>
      </c>
      <c r="AQS2" t="s">
        <v>4027</v>
      </c>
      <c r="AQT2" t="s">
        <v>4028</v>
      </c>
      <c r="AQU2" t="s">
        <v>4029</v>
      </c>
      <c r="AQV2" t="s">
        <v>2700</v>
      </c>
      <c r="AQW2" t="s">
        <v>4030</v>
      </c>
      <c r="AQX2" t="s">
        <v>4031</v>
      </c>
      <c r="AQY2" t="s">
        <v>4032</v>
      </c>
      <c r="AQZ2" t="s">
        <v>2704</v>
      </c>
      <c r="ARA2" t="s">
        <v>4033</v>
      </c>
      <c r="ARB2" t="s">
        <v>4034</v>
      </c>
    </row>
    <row r="3" spans="1:1146" x14ac:dyDescent="0.25">
      <c r="A3" t="s">
        <v>1145</v>
      </c>
      <c r="B3" t="s">
        <v>1146</v>
      </c>
      <c r="C3">
        <v>10768</v>
      </c>
      <c r="D3" t="s">
        <v>4035</v>
      </c>
      <c r="E3">
        <v>71</v>
      </c>
      <c r="F3" t="s">
        <v>4035</v>
      </c>
      <c r="G3">
        <v>9753</v>
      </c>
      <c r="H3">
        <v>299</v>
      </c>
      <c r="I3" t="s">
        <v>4035</v>
      </c>
      <c r="J3" t="s">
        <v>4035</v>
      </c>
      <c r="K3">
        <v>1015</v>
      </c>
      <c r="L3">
        <v>287</v>
      </c>
      <c r="M3" t="s">
        <v>4035</v>
      </c>
      <c r="N3" t="s">
        <v>4035</v>
      </c>
      <c r="O3">
        <v>2</v>
      </c>
      <c r="P3">
        <v>1.5</v>
      </c>
      <c r="Q3" t="s">
        <v>4035</v>
      </c>
      <c r="R3" t="s">
        <v>4035</v>
      </c>
      <c r="S3">
        <v>4.8</v>
      </c>
      <c r="T3">
        <v>3.1</v>
      </c>
      <c r="U3" t="s">
        <v>4035</v>
      </c>
      <c r="V3" t="s">
        <v>4035</v>
      </c>
      <c r="W3">
        <v>10768</v>
      </c>
      <c r="X3">
        <v>71</v>
      </c>
      <c r="Y3" t="s">
        <v>4035</v>
      </c>
      <c r="Z3" t="s">
        <v>4035</v>
      </c>
      <c r="AA3">
        <v>7349</v>
      </c>
      <c r="AB3">
        <v>353</v>
      </c>
      <c r="AC3" t="s">
        <v>4035</v>
      </c>
      <c r="AD3" t="s">
        <v>4035</v>
      </c>
      <c r="AE3">
        <v>360</v>
      </c>
      <c r="AF3">
        <v>167</v>
      </c>
      <c r="AG3" t="s">
        <v>4035</v>
      </c>
      <c r="AH3" t="s">
        <v>4035</v>
      </c>
      <c r="AI3">
        <v>279</v>
      </c>
      <c r="AJ3">
        <v>165</v>
      </c>
      <c r="AK3" t="s">
        <v>4035</v>
      </c>
      <c r="AL3" t="s">
        <v>4035</v>
      </c>
      <c r="AM3">
        <v>598</v>
      </c>
      <c r="AN3">
        <v>228</v>
      </c>
      <c r="AO3" t="s">
        <v>4035</v>
      </c>
      <c r="AP3" t="s">
        <v>4035</v>
      </c>
      <c r="AQ3">
        <v>169</v>
      </c>
      <c r="AR3" t="s">
        <v>4035</v>
      </c>
      <c r="AS3">
        <v>103</v>
      </c>
      <c r="AT3" t="s">
        <v>4035</v>
      </c>
      <c r="AU3">
        <v>105</v>
      </c>
      <c r="AV3">
        <v>63</v>
      </c>
      <c r="AW3" t="s">
        <v>4035</v>
      </c>
      <c r="AX3" t="s">
        <v>4035</v>
      </c>
      <c r="AY3">
        <v>221</v>
      </c>
      <c r="AZ3">
        <v>116</v>
      </c>
      <c r="BA3" t="s">
        <v>4035</v>
      </c>
      <c r="BB3" t="s">
        <v>4035</v>
      </c>
      <c r="BC3">
        <v>1666</v>
      </c>
      <c r="BD3">
        <v>300</v>
      </c>
      <c r="BE3" t="s">
        <v>4035</v>
      </c>
      <c r="BF3" t="s">
        <v>4035</v>
      </c>
      <c r="BG3">
        <v>21</v>
      </c>
      <c r="BH3">
        <v>19</v>
      </c>
      <c r="BI3" t="s">
        <v>4035</v>
      </c>
      <c r="BJ3" t="s">
        <v>4035</v>
      </c>
      <c r="BK3">
        <v>10768</v>
      </c>
      <c r="BL3">
        <v>71</v>
      </c>
      <c r="BM3" t="s">
        <v>4035</v>
      </c>
      <c r="BN3" t="s">
        <v>4035</v>
      </c>
      <c r="BO3">
        <v>12</v>
      </c>
      <c r="BP3">
        <v>19</v>
      </c>
      <c r="BQ3" t="s">
        <v>4035</v>
      </c>
      <c r="BR3" t="s">
        <v>4035</v>
      </c>
      <c r="BS3">
        <v>374</v>
      </c>
      <c r="BT3">
        <v>117</v>
      </c>
      <c r="BU3" t="s">
        <v>4035</v>
      </c>
      <c r="BV3" t="s">
        <v>4035</v>
      </c>
      <c r="BW3">
        <v>1850</v>
      </c>
      <c r="BX3">
        <v>370</v>
      </c>
      <c r="BY3" t="s">
        <v>4035</v>
      </c>
      <c r="BZ3" t="s">
        <v>4035</v>
      </c>
      <c r="CA3">
        <v>2383</v>
      </c>
      <c r="CB3">
        <v>302</v>
      </c>
      <c r="CC3" t="s">
        <v>4035</v>
      </c>
      <c r="CD3" t="s">
        <v>4035</v>
      </c>
      <c r="CE3">
        <v>1944</v>
      </c>
      <c r="CF3">
        <v>314</v>
      </c>
      <c r="CG3" t="s">
        <v>4035</v>
      </c>
      <c r="CH3" t="s">
        <v>4035</v>
      </c>
      <c r="CI3">
        <v>2170</v>
      </c>
      <c r="CJ3">
        <v>295</v>
      </c>
      <c r="CK3" t="s">
        <v>4035</v>
      </c>
      <c r="CL3" t="s">
        <v>4035</v>
      </c>
      <c r="CM3">
        <v>688</v>
      </c>
      <c r="CN3">
        <v>235</v>
      </c>
      <c r="CO3" t="s">
        <v>4035</v>
      </c>
      <c r="CP3" t="s">
        <v>4035</v>
      </c>
      <c r="CQ3">
        <v>473</v>
      </c>
      <c r="CR3">
        <v>136</v>
      </c>
      <c r="CS3" t="s">
        <v>4035</v>
      </c>
      <c r="CT3" t="s">
        <v>4035</v>
      </c>
      <c r="CU3">
        <v>383</v>
      </c>
      <c r="CV3">
        <v>143</v>
      </c>
      <c r="CW3" t="s">
        <v>4035</v>
      </c>
      <c r="CX3" t="s">
        <v>4035</v>
      </c>
      <c r="CY3">
        <v>491</v>
      </c>
      <c r="CZ3" t="s">
        <v>4035</v>
      </c>
      <c r="DA3">
        <v>166</v>
      </c>
      <c r="DB3" t="s">
        <v>4035</v>
      </c>
      <c r="DC3">
        <v>10768</v>
      </c>
      <c r="DD3">
        <v>71</v>
      </c>
      <c r="DE3" t="s">
        <v>4035</v>
      </c>
      <c r="DF3" t="s">
        <v>4035</v>
      </c>
      <c r="DG3">
        <v>225</v>
      </c>
      <c r="DH3">
        <v>127</v>
      </c>
      <c r="DI3" t="s">
        <v>4035</v>
      </c>
      <c r="DJ3" t="s">
        <v>4035</v>
      </c>
      <c r="DK3">
        <v>95</v>
      </c>
      <c r="DL3">
        <v>50</v>
      </c>
      <c r="DM3" t="s">
        <v>4035</v>
      </c>
      <c r="DN3" t="s">
        <v>4035</v>
      </c>
      <c r="DO3">
        <v>673</v>
      </c>
      <c r="DP3">
        <v>208</v>
      </c>
      <c r="DQ3" t="s">
        <v>4035</v>
      </c>
      <c r="DR3" t="s">
        <v>4035</v>
      </c>
      <c r="DS3">
        <v>1766</v>
      </c>
      <c r="DT3">
        <v>355</v>
      </c>
      <c r="DU3" t="s">
        <v>4035</v>
      </c>
      <c r="DV3" t="s">
        <v>4035</v>
      </c>
      <c r="DW3">
        <v>2538</v>
      </c>
      <c r="DX3">
        <v>314</v>
      </c>
      <c r="DY3" t="s">
        <v>4035</v>
      </c>
      <c r="DZ3" t="s">
        <v>4035</v>
      </c>
      <c r="EA3">
        <v>2639</v>
      </c>
      <c r="EB3">
        <v>366</v>
      </c>
      <c r="EC3" t="s">
        <v>4035</v>
      </c>
      <c r="ED3" t="s">
        <v>4035</v>
      </c>
      <c r="EE3">
        <v>1276</v>
      </c>
      <c r="EF3" t="s">
        <v>4035</v>
      </c>
      <c r="EG3">
        <v>262</v>
      </c>
      <c r="EH3" t="s">
        <v>4035</v>
      </c>
      <c r="EI3">
        <v>821</v>
      </c>
      <c r="EJ3">
        <v>179</v>
      </c>
      <c r="EK3" t="s">
        <v>4035</v>
      </c>
      <c r="EL3" t="s">
        <v>4035</v>
      </c>
      <c r="EM3">
        <v>735</v>
      </c>
      <c r="EN3" t="s">
        <v>4035</v>
      </c>
      <c r="EO3">
        <v>234</v>
      </c>
      <c r="EP3" t="s">
        <v>4035</v>
      </c>
      <c r="EQ3">
        <v>5.5</v>
      </c>
      <c r="ER3">
        <v>0.2</v>
      </c>
      <c r="ES3" t="s">
        <v>4035</v>
      </c>
      <c r="ET3" t="s">
        <v>4035</v>
      </c>
      <c r="EU3">
        <v>10768</v>
      </c>
      <c r="EV3">
        <v>71</v>
      </c>
      <c r="EW3" t="s">
        <v>4035</v>
      </c>
      <c r="EX3" t="s">
        <v>4035</v>
      </c>
      <c r="EY3">
        <v>230</v>
      </c>
      <c r="EZ3">
        <v>127</v>
      </c>
      <c r="FA3" t="s">
        <v>4035</v>
      </c>
      <c r="FB3" t="s">
        <v>4035</v>
      </c>
      <c r="FC3">
        <v>500</v>
      </c>
      <c r="FD3">
        <v>137</v>
      </c>
      <c r="FE3" t="s">
        <v>4035</v>
      </c>
      <c r="FF3" t="s">
        <v>4035</v>
      </c>
      <c r="FG3">
        <v>2689</v>
      </c>
      <c r="FH3" t="s">
        <v>4035</v>
      </c>
      <c r="FI3">
        <v>381</v>
      </c>
      <c r="FJ3" t="s">
        <v>4035</v>
      </c>
      <c r="FK3">
        <v>5485</v>
      </c>
      <c r="FL3">
        <v>346</v>
      </c>
      <c r="FM3" t="s">
        <v>4035</v>
      </c>
      <c r="FN3" t="s">
        <v>4035</v>
      </c>
      <c r="FO3">
        <v>1665</v>
      </c>
      <c r="FP3">
        <v>313</v>
      </c>
      <c r="FQ3" t="s">
        <v>4035</v>
      </c>
      <c r="FR3" t="s">
        <v>4035</v>
      </c>
      <c r="FS3">
        <v>199</v>
      </c>
      <c r="FT3">
        <v>84</v>
      </c>
      <c r="FU3" t="s">
        <v>4035</v>
      </c>
      <c r="FV3" t="s">
        <v>4035</v>
      </c>
      <c r="FW3">
        <v>9753</v>
      </c>
      <c r="FX3" t="s">
        <v>4035</v>
      </c>
      <c r="FY3">
        <v>299</v>
      </c>
      <c r="FZ3" t="s">
        <v>4035</v>
      </c>
      <c r="GA3">
        <v>6584</v>
      </c>
      <c r="GB3">
        <v>329</v>
      </c>
      <c r="GC3" t="s">
        <v>4035</v>
      </c>
      <c r="GD3" t="s">
        <v>4035</v>
      </c>
      <c r="GE3">
        <v>3169</v>
      </c>
      <c r="GF3">
        <v>307</v>
      </c>
      <c r="GG3" t="s">
        <v>4035</v>
      </c>
      <c r="GH3" t="s">
        <v>4035</v>
      </c>
      <c r="GI3">
        <v>2.58</v>
      </c>
      <c r="GJ3">
        <v>0.13</v>
      </c>
      <c r="GK3" t="s">
        <v>4035</v>
      </c>
      <c r="GL3" t="s">
        <v>4035</v>
      </c>
      <c r="GM3">
        <v>2.37</v>
      </c>
      <c r="GN3">
        <v>0.21</v>
      </c>
      <c r="GO3" t="s">
        <v>4035</v>
      </c>
      <c r="GP3" t="s">
        <v>4035</v>
      </c>
      <c r="GQ3">
        <v>9753</v>
      </c>
      <c r="GR3">
        <v>299</v>
      </c>
      <c r="GS3" t="s">
        <v>4035</v>
      </c>
      <c r="GT3" t="s">
        <v>4035</v>
      </c>
      <c r="GU3">
        <v>1088</v>
      </c>
      <c r="GV3" t="s">
        <v>4035</v>
      </c>
      <c r="GW3">
        <v>327</v>
      </c>
      <c r="GX3" t="s">
        <v>4035</v>
      </c>
      <c r="GY3">
        <v>2706</v>
      </c>
      <c r="GZ3">
        <v>339</v>
      </c>
      <c r="HA3" t="s">
        <v>4035</v>
      </c>
      <c r="HB3" t="s">
        <v>4035</v>
      </c>
      <c r="HC3">
        <v>1873</v>
      </c>
      <c r="HD3">
        <v>281</v>
      </c>
      <c r="HE3" t="s">
        <v>4035</v>
      </c>
      <c r="HF3" t="s">
        <v>4035</v>
      </c>
      <c r="HG3">
        <v>1990</v>
      </c>
      <c r="HH3">
        <v>363</v>
      </c>
      <c r="HI3" t="s">
        <v>4035</v>
      </c>
      <c r="HJ3" t="s">
        <v>4035</v>
      </c>
      <c r="HK3">
        <v>1321</v>
      </c>
      <c r="HL3">
        <v>229</v>
      </c>
      <c r="HM3" t="s">
        <v>4035</v>
      </c>
      <c r="HN3" t="s">
        <v>4035</v>
      </c>
      <c r="HO3">
        <v>775</v>
      </c>
      <c r="HP3" t="s">
        <v>4035</v>
      </c>
      <c r="HQ3">
        <v>170</v>
      </c>
      <c r="HR3" t="s">
        <v>4035</v>
      </c>
      <c r="HS3">
        <v>9753</v>
      </c>
      <c r="HT3">
        <v>299</v>
      </c>
      <c r="HU3" t="s">
        <v>4035</v>
      </c>
      <c r="HV3" t="s">
        <v>4035</v>
      </c>
      <c r="HW3">
        <v>309</v>
      </c>
      <c r="HX3">
        <v>121</v>
      </c>
      <c r="HY3" t="s">
        <v>4035</v>
      </c>
      <c r="HZ3" t="s">
        <v>4035</v>
      </c>
      <c r="IA3">
        <v>2724</v>
      </c>
      <c r="IB3">
        <v>362</v>
      </c>
      <c r="IC3" t="s">
        <v>4035</v>
      </c>
      <c r="ID3" t="s">
        <v>4035</v>
      </c>
      <c r="IE3">
        <v>3418</v>
      </c>
      <c r="IF3">
        <v>423</v>
      </c>
      <c r="IG3" t="s">
        <v>4035</v>
      </c>
      <c r="IH3" t="s">
        <v>4035</v>
      </c>
      <c r="II3">
        <v>3302</v>
      </c>
      <c r="IJ3">
        <v>380</v>
      </c>
      <c r="IK3" t="s">
        <v>4035</v>
      </c>
      <c r="IL3" t="s">
        <v>4035</v>
      </c>
      <c r="IM3">
        <v>9753</v>
      </c>
      <c r="IN3">
        <v>299</v>
      </c>
      <c r="IO3" t="s">
        <v>4035</v>
      </c>
      <c r="IP3" t="s">
        <v>4035</v>
      </c>
      <c r="IQ3">
        <v>5560</v>
      </c>
      <c r="IR3">
        <v>438</v>
      </c>
      <c r="IS3" t="s">
        <v>4035</v>
      </c>
      <c r="IT3" t="s">
        <v>4035</v>
      </c>
      <c r="IU3">
        <v>1208</v>
      </c>
      <c r="IV3">
        <v>250</v>
      </c>
      <c r="IW3" t="s">
        <v>4035</v>
      </c>
      <c r="IX3" t="s">
        <v>4035</v>
      </c>
      <c r="IY3">
        <v>1482</v>
      </c>
      <c r="IZ3">
        <v>323</v>
      </c>
      <c r="JA3" t="s">
        <v>4035</v>
      </c>
      <c r="JB3" t="s">
        <v>4035</v>
      </c>
      <c r="JC3">
        <v>229</v>
      </c>
      <c r="JD3">
        <v>113</v>
      </c>
      <c r="JE3" t="s">
        <v>4035</v>
      </c>
      <c r="JF3" t="s">
        <v>4035</v>
      </c>
      <c r="JG3">
        <v>0</v>
      </c>
      <c r="JH3" t="s">
        <v>4035</v>
      </c>
      <c r="JI3">
        <v>25</v>
      </c>
      <c r="JJ3" t="s">
        <v>4035</v>
      </c>
      <c r="JK3">
        <v>908</v>
      </c>
      <c r="JL3">
        <v>180</v>
      </c>
      <c r="JM3" t="s">
        <v>4035</v>
      </c>
      <c r="JN3" t="s">
        <v>4035</v>
      </c>
      <c r="JO3">
        <v>34</v>
      </c>
      <c r="JP3">
        <v>43</v>
      </c>
      <c r="JQ3" t="s">
        <v>4035</v>
      </c>
      <c r="JR3" t="s">
        <v>4035</v>
      </c>
      <c r="JS3">
        <v>327</v>
      </c>
      <c r="JT3">
        <v>151</v>
      </c>
      <c r="JU3" t="s">
        <v>4035</v>
      </c>
      <c r="JV3" t="s">
        <v>4035</v>
      </c>
      <c r="JW3">
        <v>5</v>
      </c>
      <c r="JX3" t="s">
        <v>4035</v>
      </c>
      <c r="JY3">
        <v>8</v>
      </c>
      <c r="JZ3" t="s">
        <v>4035</v>
      </c>
      <c r="KA3">
        <v>9753</v>
      </c>
      <c r="KB3">
        <v>299</v>
      </c>
      <c r="KC3" t="s">
        <v>4035</v>
      </c>
      <c r="KD3" t="s">
        <v>4035</v>
      </c>
      <c r="KE3">
        <v>34</v>
      </c>
      <c r="KF3">
        <v>31</v>
      </c>
      <c r="KG3" t="s">
        <v>4035</v>
      </c>
      <c r="KH3" t="s">
        <v>4035</v>
      </c>
      <c r="KI3">
        <v>76</v>
      </c>
      <c r="KJ3">
        <v>46</v>
      </c>
      <c r="KK3" t="s">
        <v>4035</v>
      </c>
      <c r="KL3" t="s">
        <v>4035</v>
      </c>
      <c r="KM3">
        <v>49</v>
      </c>
      <c r="KN3">
        <v>43</v>
      </c>
      <c r="KO3" t="s">
        <v>4035</v>
      </c>
      <c r="KP3" t="s">
        <v>4035</v>
      </c>
      <c r="KQ3">
        <v>9753</v>
      </c>
      <c r="KR3">
        <v>299</v>
      </c>
      <c r="KS3" t="s">
        <v>4035</v>
      </c>
      <c r="KT3" t="s">
        <v>4035</v>
      </c>
      <c r="KU3">
        <v>9509</v>
      </c>
      <c r="KV3">
        <v>320</v>
      </c>
      <c r="KW3" t="s">
        <v>4035</v>
      </c>
      <c r="KX3" t="s">
        <v>4035</v>
      </c>
      <c r="KY3">
        <v>153</v>
      </c>
      <c r="KZ3" t="s">
        <v>4035</v>
      </c>
      <c r="LA3">
        <v>112</v>
      </c>
      <c r="LB3" t="s">
        <v>4035</v>
      </c>
      <c r="LC3">
        <v>91</v>
      </c>
      <c r="LD3">
        <v>72</v>
      </c>
      <c r="LE3" t="s">
        <v>4035</v>
      </c>
      <c r="LF3" t="s">
        <v>4035</v>
      </c>
      <c r="LG3">
        <v>6584</v>
      </c>
      <c r="LH3">
        <v>329</v>
      </c>
      <c r="LI3" t="s">
        <v>4035</v>
      </c>
      <c r="LJ3" t="s">
        <v>4035</v>
      </c>
      <c r="LK3">
        <v>588</v>
      </c>
      <c r="LL3">
        <v>180</v>
      </c>
      <c r="LM3" t="s">
        <v>4035</v>
      </c>
      <c r="LN3" t="s">
        <v>4035</v>
      </c>
      <c r="LO3">
        <v>519</v>
      </c>
      <c r="LP3">
        <v>176</v>
      </c>
      <c r="LQ3" t="s">
        <v>4035</v>
      </c>
      <c r="LR3" t="s">
        <v>4035</v>
      </c>
      <c r="LS3">
        <v>416</v>
      </c>
      <c r="LT3">
        <v>102</v>
      </c>
      <c r="LU3" t="s">
        <v>4035</v>
      </c>
      <c r="LV3" t="s">
        <v>4035</v>
      </c>
      <c r="LW3">
        <v>1396</v>
      </c>
      <c r="LX3">
        <v>304</v>
      </c>
      <c r="LY3" t="s">
        <v>4035</v>
      </c>
      <c r="LZ3" t="s">
        <v>4035</v>
      </c>
      <c r="MA3">
        <v>1921</v>
      </c>
      <c r="MB3">
        <v>357</v>
      </c>
      <c r="MC3" t="s">
        <v>4035</v>
      </c>
      <c r="MD3" t="s">
        <v>4035</v>
      </c>
      <c r="ME3">
        <v>1349</v>
      </c>
      <c r="MF3">
        <v>292</v>
      </c>
      <c r="MG3" t="s">
        <v>4035</v>
      </c>
      <c r="MH3" t="s">
        <v>4035</v>
      </c>
      <c r="MI3">
        <v>342</v>
      </c>
      <c r="MJ3">
        <v>169</v>
      </c>
      <c r="MK3" t="s">
        <v>4035</v>
      </c>
      <c r="ML3" t="s">
        <v>4035</v>
      </c>
      <c r="MM3">
        <v>53</v>
      </c>
      <c r="MN3">
        <v>61</v>
      </c>
      <c r="MO3" t="s">
        <v>4035</v>
      </c>
      <c r="MP3" t="s">
        <v>4035</v>
      </c>
      <c r="MQ3">
        <v>223700</v>
      </c>
      <c r="MR3" t="s">
        <v>4035</v>
      </c>
      <c r="MS3">
        <v>19715</v>
      </c>
      <c r="MT3" t="s">
        <v>4035</v>
      </c>
      <c r="MU3">
        <v>6584</v>
      </c>
      <c r="MV3">
        <v>329</v>
      </c>
      <c r="MW3" t="s">
        <v>4035</v>
      </c>
      <c r="MX3" t="s">
        <v>4035</v>
      </c>
      <c r="MY3">
        <v>3636</v>
      </c>
      <c r="MZ3">
        <v>358</v>
      </c>
      <c r="NA3" t="s">
        <v>4035</v>
      </c>
      <c r="NB3" t="s">
        <v>4035</v>
      </c>
      <c r="NC3">
        <v>2948</v>
      </c>
      <c r="ND3">
        <v>310</v>
      </c>
      <c r="NE3" t="s">
        <v>4035</v>
      </c>
      <c r="NF3" t="s">
        <v>4035</v>
      </c>
      <c r="NG3">
        <v>3636</v>
      </c>
      <c r="NH3">
        <v>358</v>
      </c>
      <c r="NI3" t="s">
        <v>4035</v>
      </c>
      <c r="NJ3" t="s">
        <v>4035</v>
      </c>
      <c r="NK3">
        <v>65</v>
      </c>
      <c r="NL3">
        <v>43</v>
      </c>
      <c r="NM3" t="s">
        <v>4035</v>
      </c>
      <c r="NN3" t="s">
        <v>4035</v>
      </c>
      <c r="NO3">
        <v>578</v>
      </c>
      <c r="NP3">
        <v>183</v>
      </c>
      <c r="NQ3" t="s">
        <v>4035</v>
      </c>
      <c r="NR3" t="s">
        <v>4035</v>
      </c>
      <c r="NS3">
        <v>1340</v>
      </c>
      <c r="NT3">
        <v>253</v>
      </c>
      <c r="NU3" t="s">
        <v>4035</v>
      </c>
      <c r="NV3" t="s">
        <v>4035</v>
      </c>
      <c r="NW3">
        <v>1135</v>
      </c>
      <c r="NX3">
        <v>236</v>
      </c>
      <c r="NY3" t="s">
        <v>4035</v>
      </c>
      <c r="NZ3" t="s">
        <v>4035</v>
      </c>
      <c r="OA3">
        <v>300</v>
      </c>
      <c r="OB3">
        <v>139</v>
      </c>
      <c r="OC3" t="s">
        <v>4035</v>
      </c>
      <c r="OD3" t="s">
        <v>4035</v>
      </c>
      <c r="OE3">
        <v>116</v>
      </c>
      <c r="OF3">
        <v>72</v>
      </c>
      <c r="OG3" t="s">
        <v>4035</v>
      </c>
      <c r="OH3" t="s">
        <v>4035</v>
      </c>
      <c r="OI3">
        <v>102</v>
      </c>
      <c r="OJ3" t="s">
        <v>4035</v>
      </c>
      <c r="OK3">
        <v>62</v>
      </c>
      <c r="OL3" t="s">
        <v>4035</v>
      </c>
      <c r="OM3">
        <v>1420</v>
      </c>
      <c r="ON3">
        <v>104</v>
      </c>
      <c r="OO3" t="s">
        <v>4035</v>
      </c>
      <c r="OP3" t="s">
        <v>4035</v>
      </c>
      <c r="OQ3">
        <v>2948</v>
      </c>
      <c r="OR3">
        <v>310</v>
      </c>
      <c r="OS3" t="s">
        <v>4035</v>
      </c>
      <c r="OT3" t="s">
        <v>4035</v>
      </c>
      <c r="OU3">
        <v>460</v>
      </c>
      <c r="OV3">
        <v>107</v>
      </c>
      <c r="OW3" t="s">
        <v>4035</v>
      </c>
      <c r="OX3" t="s">
        <v>4035</v>
      </c>
      <c r="OY3">
        <v>1046</v>
      </c>
      <c r="OZ3">
        <v>252</v>
      </c>
      <c r="PA3" t="s">
        <v>4035</v>
      </c>
      <c r="PB3" t="s">
        <v>4035</v>
      </c>
      <c r="PC3">
        <v>1128</v>
      </c>
      <c r="PD3">
        <v>269</v>
      </c>
      <c r="PE3" t="s">
        <v>4035</v>
      </c>
      <c r="PF3" t="s">
        <v>4035</v>
      </c>
      <c r="PG3">
        <v>167</v>
      </c>
      <c r="PH3">
        <v>76</v>
      </c>
      <c r="PI3" t="s">
        <v>4035</v>
      </c>
      <c r="PJ3" t="s">
        <v>4035</v>
      </c>
      <c r="PK3">
        <v>54</v>
      </c>
      <c r="PL3">
        <v>34</v>
      </c>
      <c r="PM3" t="s">
        <v>4035</v>
      </c>
      <c r="PN3" t="s">
        <v>4035</v>
      </c>
      <c r="PO3">
        <v>93</v>
      </c>
      <c r="PP3">
        <v>62</v>
      </c>
      <c r="PQ3" t="s">
        <v>4035</v>
      </c>
      <c r="PR3" t="s">
        <v>4035</v>
      </c>
      <c r="PS3">
        <v>393</v>
      </c>
      <c r="PT3">
        <v>41</v>
      </c>
      <c r="PU3" t="s">
        <v>4035</v>
      </c>
      <c r="PV3" t="s">
        <v>4035</v>
      </c>
      <c r="PW3">
        <v>3627</v>
      </c>
      <c r="PX3">
        <v>359</v>
      </c>
      <c r="PY3" t="s">
        <v>4035</v>
      </c>
      <c r="PZ3" t="s">
        <v>4035</v>
      </c>
      <c r="QA3">
        <v>1972</v>
      </c>
      <c r="QB3" t="s">
        <v>4035</v>
      </c>
      <c r="QC3">
        <v>315</v>
      </c>
      <c r="QD3" t="s">
        <v>4035</v>
      </c>
      <c r="QE3">
        <v>581</v>
      </c>
      <c r="QF3">
        <v>188</v>
      </c>
      <c r="QG3" t="s">
        <v>4035</v>
      </c>
      <c r="QH3" t="s">
        <v>4035</v>
      </c>
      <c r="QI3">
        <v>205</v>
      </c>
      <c r="QJ3">
        <v>97</v>
      </c>
      <c r="QK3" t="s">
        <v>4035</v>
      </c>
      <c r="QL3" t="s">
        <v>4035</v>
      </c>
      <c r="QM3">
        <v>70</v>
      </c>
      <c r="QN3">
        <v>64</v>
      </c>
      <c r="QO3" t="s">
        <v>4035</v>
      </c>
      <c r="QP3" t="s">
        <v>4035</v>
      </c>
      <c r="QQ3">
        <v>799</v>
      </c>
      <c r="QR3">
        <v>217</v>
      </c>
      <c r="QS3" t="s">
        <v>4035</v>
      </c>
      <c r="QT3" t="s">
        <v>4035</v>
      </c>
      <c r="QU3">
        <v>9</v>
      </c>
      <c r="QV3">
        <v>9</v>
      </c>
      <c r="QW3" t="s">
        <v>4035</v>
      </c>
      <c r="QX3" t="s">
        <v>4035</v>
      </c>
      <c r="QY3">
        <v>2932</v>
      </c>
      <c r="QZ3">
        <v>310</v>
      </c>
      <c r="RA3" t="s">
        <v>4035</v>
      </c>
      <c r="RB3" t="s">
        <v>4035</v>
      </c>
      <c r="RC3">
        <v>1567</v>
      </c>
      <c r="RD3">
        <v>250</v>
      </c>
      <c r="RE3" t="s">
        <v>4035</v>
      </c>
      <c r="RF3" t="s">
        <v>4035</v>
      </c>
      <c r="RG3">
        <v>403</v>
      </c>
      <c r="RH3">
        <v>123</v>
      </c>
      <c r="RI3" t="s">
        <v>4035</v>
      </c>
      <c r="RJ3" t="s">
        <v>4035</v>
      </c>
      <c r="RK3">
        <v>383</v>
      </c>
      <c r="RL3">
        <v>188</v>
      </c>
      <c r="RM3" t="s">
        <v>4035</v>
      </c>
      <c r="RN3" t="s">
        <v>4035</v>
      </c>
      <c r="RO3">
        <v>171</v>
      </c>
      <c r="RP3">
        <v>97</v>
      </c>
      <c r="RQ3" t="s">
        <v>4035</v>
      </c>
      <c r="RR3" t="s">
        <v>4035</v>
      </c>
      <c r="RS3">
        <v>120</v>
      </c>
      <c r="RT3" t="s">
        <v>4035</v>
      </c>
      <c r="RU3">
        <v>78</v>
      </c>
      <c r="RV3" t="s">
        <v>4035</v>
      </c>
      <c r="RW3">
        <v>112</v>
      </c>
      <c r="RX3">
        <v>105</v>
      </c>
      <c r="RY3" t="s">
        <v>4035</v>
      </c>
      <c r="RZ3" t="s">
        <v>4035</v>
      </c>
      <c r="SA3">
        <v>176</v>
      </c>
      <c r="SB3">
        <v>84</v>
      </c>
      <c r="SC3" t="s">
        <v>4035</v>
      </c>
      <c r="SD3" t="s">
        <v>4035</v>
      </c>
      <c r="SE3">
        <v>16</v>
      </c>
      <c r="SF3">
        <v>13</v>
      </c>
      <c r="SG3" t="s">
        <v>4035</v>
      </c>
      <c r="SH3" t="s">
        <v>4035</v>
      </c>
      <c r="SI3">
        <v>3037</v>
      </c>
      <c r="SJ3">
        <v>328</v>
      </c>
      <c r="SK3" t="s">
        <v>4035</v>
      </c>
      <c r="SL3" t="s">
        <v>4035</v>
      </c>
      <c r="SM3">
        <v>268</v>
      </c>
      <c r="SN3">
        <v>91</v>
      </c>
      <c r="SO3" t="s">
        <v>4035</v>
      </c>
      <c r="SP3" t="s">
        <v>4035</v>
      </c>
      <c r="SQ3">
        <v>1243</v>
      </c>
      <c r="SR3">
        <v>254</v>
      </c>
      <c r="SS3" t="s">
        <v>4035</v>
      </c>
      <c r="ST3" t="s">
        <v>4035</v>
      </c>
      <c r="SU3">
        <v>1120</v>
      </c>
      <c r="SV3">
        <v>253</v>
      </c>
      <c r="SW3" t="s">
        <v>4035</v>
      </c>
      <c r="SX3" t="s">
        <v>4035</v>
      </c>
      <c r="SY3">
        <v>321</v>
      </c>
      <c r="SZ3">
        <v>124</v>
      </c>
      <c r="TA3" t="s">
        <v>4035</v>
      </c>
      <c r="TB3" t="s">
        <v>4035</v>
      </c>
      <c r="TC3">
        <v>67</v>
      </c>
      <c r="TD3">
        <v>69</v>
      </c>
      <c r="TE3" t="s">
        <v>4035</v>
      </c>
      <c r="TF3" t="s">
        <v>4035</v>
      </c>
      <c r="TG3">
        <v>5</v>
      </c>
      <c r="TH3">
        <v>9</v>
      </c>
      <c r="TI3" t="s">
        <v>4035</v>
      </c>
      <c r="TJ3" t="s">
        <v>4035</v>
      </c>
      <c r="TK3">
        <v>13</v>
      </c>
      <c r="TL3" t="s">
        <v>4035</v>
      </c>
      <c r="TM3">
        <v>20</v>
      </c>
      <c r="TN3" t="s">
        <v>4035</v>
      </c>
      <c r="TO3">
        <v>1003</v>
      </c>
      <c r="TP3">
        <v>62</v>
      </c>
      <c r="TQ3" t="s">
        <v>4035</v>
      </c>
      <c r="TR3" t="s">
        <v>4035</v>
      </c>
      <c r="TS3">
        <v>132</v>
      </c>
      <c r="TT3">
        <v>89</v>
      </c>
      <c r="TU3" t="s">
        <v>4035</v>
      </c>
      <c r="TV3" t="s">
        <v>4035</v>
      </c>
      <c r="TW3">
        <v>3014</v>
      </c>
      <c r="TX3" t="s">
        <v>4035</v>
      </c>
      <c r="TY3">
        <v>330</v>
      </c>
      <c r="TZ3" t="s">
        <v>4035</v>
      </c>
      <c r="UA3">
        <v>454</v>
      </c>
      <c r="UB3">
        <v>168</v>
      </c>
      <c r="UC3" t="s">
        <v>4035</v>
      </c>
      <c r="UD3" t="s">
        <v>4035</v>
      </c>
      <c r="UE3">
        <v>700</v>
      </c>
      <c r="UF3">
        <v>250</v>
      </c>
      <c r="UG3" t="s">
        <v>4035</v>
      </c>
      <c r="UH3" t="s">
        <v>4035</v>
      </c>
      <c r="UI3">
        <v>284</v>
      </c>
      <c r="UJ3">
        <v>125</v>
      </c>
      <c r="UK3" t="s">
        <v>4035</v>
      </c>
      <c r="UL3" t="s">
        <v>4035</v>
      </c>
      <c r="UM3">
        <v>308</v>
      </c>
      <c r="UN3">
        <v>117</v>
      </c>
      <c r="UO3" t="s">
        <v>4035</v>
      </c>
      <c r="UP3" t="s">
        <v>4035</v>
      </c>
      <c r="UQ3">
        <v>286</v>
      </c>
      <c r="UR3">
        <v>152</v>
      </c>
      <c r="US3" t="s">
        <v>4035</v>
      </c>
      <c r="UT3" t="s">
        <v>4035</v>
      </c>
      <c r="UU3">
        <v>982</v>
      </c>
      <c r="UV3">
        <v>223</v>
      </c>
      <c r="UW3" t="s">
        <v>4035</v>
      </c>
      <c r="UX3" t="s">
        <v>4035</v>
      </c>
      <c r="UY3">
        <v>155</v>
      </c>
      <c r="UZ3">
        <v>97</v>
      </c>
      <c r="VA3" t="s">
        <v>4035</v>
      </c>
      <c r="VB3" t="s">
        <v>4035</v>
      </c>
      <c r="VC3">
        <v>10768</v>
      </c>
      <c r="VD3" t="s">
        <v>1144</v>
      </c>
      <c r="VE3" t="s">
        <v>1144</v>
      </c>
      <c r="VF3" t="s">
        <v>4035</v>
      </c>
      <c r="VG3">
        <v>90.6</v>
      </c>
      <c r="VH3">
        <v>2.7</v>
      </c>
      <c r="VI3" t="s">
        <v>4035</v>
      </c>
      <c r="VJ3" t="s">
        <v>4035</v>
      </c>
      <c r="VK3">
        <v>9.4</v>
      </c>
      <c r="VL3">
        <v>2.7</v>
      </c>
      <c r="VM3" t="s">
        <v>4035</v>
      </c>
      <c r="VN3" t="s">
        <v>4035</v>
      </c>
      <c r="VO3" t="s">
        <v>1144</v>
      </c>
      <c r="VP3" t="s">
        <v>1144</v>
      </c>
      <c r="VQ3" t="s">
        <v>1144</v>
      </c>
      <c r="VR3" t="s">
        <v>1144</v>
      </c>
      <c r="VS3" t="s">
        <v>1144</v>
      </c>
      <c r="VT3" t="s">
        <v>1144</v>
      </c>
      <c r="VU3" t="s">
        <v>1144</v>
      </c>
      <c r="VV3" t="s">
        <v>1144</v>
      </c>
      <c r="VW3">
        <v>10768</v>
      </c>
      <c r="VX3" t="s">
        <v>4035</v>
      </c>
      <c r="VY3" t="s">
        <v>1144</v>
      </c>
      <c r="VZ3" t="s">
        <v>1144</v>
      </c>
      <c r="WA3">
        <v>68.2</v>
      </c>
      <c r="WB3">
        <v>3.2</v>
      </c>
      <c r="WC3" t="s">
        <v>4035</v>
      </c>
      <c r="WD3" t="s">
        <v>4035</v>
      </c>
      <c r="WE3">
        <v>3.3</v>
      </c>
      <c r="WF3">
        <v>1.6</v>
      </c>
      <c r="WG3" t="s">
        <v>4035</v>
      </c>
      <c r="WH3" t="s">
        <v>4035</v>
      </c>
      <c r="WI3">
        <v>2.6</v>
      </c>
      <c r="WJ3">
        <v>1.5</v>
      </c>
      <c r="WK3" t="s">
        <v>4035</v>
      </c>
      <c r="WL3" t="s">
        <v>4035</v>
      </c>
      <c r="WM3">
        <v>5.6</v>
      </c>
      <c r="WN3">
        <v>2.1</v>
      </c>
      <c r="WO3" t="s">
        <v>4035</v>
      </c>
      <c r="WP3" t="s">
        <v>4035</v>
      </c>
      <c r="WQ3">
        <v>1.6</v>
      </c>
      <c r="WR3">
        <v>1</v>
      </c>
      <c r="WS3" t="s">
        <v>4035</v>
      </c>
      <c r="WT3" t="s">
        <v>4035</v>
      </c>
      <c r="WU3">
        <v>1</v>
      </c>
      <c r="WV3">
        <v>0.6</v>
      </c>
      <c r="WW3" t="s">
        <v>4035</v>
      </c>
      <c r="WX3" t="s">
        <v>4035</v>
      </c>
      <c r="WY3">
        <v>2.1</v>
      </c>
      <c r="WZ3" t="s">
        <v>4035</v>
      </c>
      <c r="XA3">
        <v>1.1000000000000001</v>
      </c>
      <c r="XB3" t="s">
        <v>4035</v>
      </c>
      <c r="XC3">
        <v>15.5</v>
      </c>
      <c r="XD3">
        <v>2.8</v>
      </c>
      <c r="XE3" t="s">
        <v>4035</v>
      </c>
      <c r="XF3" t="s">
        <v>4035</v>
      </c>
      <c r="XG3">
        <v>0.2</v>
      </c>
      <c r="XH3">
        <v>0.2</v>
      </c>
      <c r="XI3" t="s">
        <v>4035</v>
      </c>
      <c r="XJ3" t="s">
        <v>4035</v>
      </c>
      <c r="XK3">
        <v>10768</v>
      </c>
      <c r="XL3" t="s">
        <v>1144</v>
      </c>
      <c r="XM3" t="s">
        <v>1144</v>
      </c>
      <c r="XN3" t="s">
        <v>4035</v>
      </c>
      <c r="XO3">
        <v>0.1</v>
      </c>
      <c r="XP3" t="s">
        <v>4035</v>
      </c>
      <c r="XQ3">
        <v>0.2</v>
      </c>
      <c r="XR3" t="s">
        <v>4035</v>
      </c>
      <c r="XS3">
        <v>3.5</v>
      </c>
      <c r="XT3">
        <v>1.1000000000000001</v>
      </c>
      <c r="XU3" t="s">
        <v>4035</v>
      </c>
      <c r="XV3" t="s">
        <v>4035</v>
      </c>
      <c r="XW3">
        <v>17.2</v>
      </c>
      <c r="XX3">
        <v>3.4</v>
      </c>
      <c r="XY3" t="s">
        <v>4035</v>
      </c>
      <c r="XZ3" t="s">
        <v>4035</v>
      </c>
      <c r="YA3">
        <v>22.1</v>
      </c>
      <c r="YB3">
        <v>2.8</v>
      </c>
      <c r="YC3" t="s">
        <v>4035</v>
      </c>
      <c r="YD3" t="s">
        <v>4035</v>
      </c>
      <c r="YE3">
        <v>18.100000000000001</v>
      </c>
      <c r="YF3">
        <v>2.9</v>
      </c>
      <c r="YG3" t="s">
        <v>4035</v>
      </c>
      <c r="YH3" t="s">
        <v>4035</v>
      </c>
      <c r="YI3">
        <v>20.2</v>
      </c>
      <c r="YJ3">
        <v>2.8</v>
      </c>
      <c r="YK3" t="s">
        <v>4035</v>
      </c>
      <c r="YL3" t="s">
        <v>4035</v>
      </c>
      <c r="YM3">
        <v>6.4</v>
      </c>
      <c r="YN3" t="s">
        <v>4035</v>
      </c>
      <c r="YO3">
        <v>2.2000000000000002</v>
      </c>
      <c r="YP3" t="s">
        <v>4035</v>
      </c>
      <c r="YQ3">
        <v>4.4000000000000004</v>
      </c>
      <c r="YR3">
        <v>1.3</v>
      </c>
      <c r="YS3" t="s">
        <v>4035</v>
      </c>
      <c r="YT3" t="s">
        <v>4035</v>
      </c>
      <c r="YU3">
        <v>3.6</v>
      </c>
      <c r="YV3">
        <v>1.3</v>
      </c>
      <c r="YW3" t="s">
        <v>4035</v>
      </c>
      <c r="YX3" t="s">
        <v>4035</v>
      </c>
      <c r="YY3">
        <v>4.5999999999999996</v>
      </c>
      <c r="YZ3">
        <v>1.5</v>
      </c>
      <c r="ZA3" t="s">
        <v>4035</v>
      </c>
      <c r="ZB3" t="s">
        <v>4035</v>
      </c>
      <c r="ZC3">
        <v>10768</v>
      </c>
      <c r="ZD3" t="s">
        <v>1144</v>
      </c>
      <c r="ZE3" t="s">
        <v>1144</v>
      </c>
      <c r="ZF3" t="s">
        <v>4035</v>
      </c>
      <c r="ZG3">
        <v>2.1</v>
      </c>
      <c r="ZH3" t="s">
        <v>4035</v>
      </c>
      <c r="ZI3">
        <v>1.2</v>
      </c>
      <c r="ZJ3" t="s">
        <v>4035</v>
      </c>
      <c r="ZK3">
        <v>0.9</v>
      </c>
      <c r="ZL3">
        <v>0.5</v>
      </c>
      <c r="ZM3" t="s">
        <v>4035</v>
      </c>
      <c r="ZN3" t="s">
        <v>4035</v>
      </c>
      <c r="ZO3">
        <v>6.3</v>
      </c>
      <c r="ZP3">
        <v>1.9</v>
      </c>
      <c r="ZQ3" t="s">
        <v>4035</v>
      </c>
      <c r="ZR3" t="s">
        <v>4035</v>
      </c>
      <c r="ZS3">
        <v>16.399999999999999</v>
      </c>
      <c r="ZT3">
        <v>3.3</v>
      </c>
      <c r="ZU3" t="s">
        <v>4035</v>
      </c>
      <c r="ZV3" t="s">
        <v>4035</v>
      </c>
      <c r="ZW3">
        <v>23.6</v>
      </c>
      <c r="ZX3">
        <v>2.9</v>
      </c>
      <c r="ZY3" t="s">
        <v>4035</v>
      </c>
      <c r="ZZ3" t="s">
        <v>4035</v>
      </c>
      <c r="AAA3">
        <v>24.5</v>
      </c>
      <c r="AAB3">
        <v>3.4</v>
      </c>
      <c r="AAC3" t="s">
        <v>4035</v>
      </c>
      <c r="AAD3" t="s">
        <v>4035</v>
      </c>
      <c r="AAE3">
        <v>11.8</v>
      </c>
      <c r="AAF3">
        <v>2.4</v>
      </c>
      <c r="AAG3" t="s">
        <v>4035</v>
      </c>
      <c r="AAH3" t="s">
        <v>4035</v>
      </c>
      <c r="AAI3">
        <v>7.6</v>
      </c>
      <c r="AAJ3">
        <v>1.7</v>
      </c>
      <c r="AAK3" t="s">
        <v>4035</v>
      </c>
      <c r="AAL3" t="s">
        <v>4035</v>
      </c>
      <c r="AAM3">
        <v>6.8</v>
      </c>
      <c r="AAN3">
        <v>2.2000000000000002</v>
      </c>
      <c r="AAO3" t="s">
        <v>4035</v>
      </c>
      <c r="AAP3" t="s">
        <v>4035</v>
      </c>
      <c r="AAQ3" t="s">
        <v>1144</v>
      </c>
      <c r="AAR3" t="s">
        <v>1144</v>
      </c>
      <c r="AAS3" t="s">
        <v>1144</v>
      </c>
      <c r="AAT3" t="s">
        <v>1144</v>
      </c>
      <c r="AAU3">
        <v>10768</v>
      </c>
      <c r="AAV3" t="s">
        <v>4035</v>
      </c>
      <c r="AAW3" t="s">
        <v>1144</v>
      </c>
      <c r="AAX3" t="s">
        <v>1144</v>
      </c>
      <c r="AAY3">
        <v>2.1</v>
      </c>
      <c r="AAZ3">
        <v>1.2</v>
      </c>
      <c r="ABA3" t="s">
        <v>4035</v>
      </c>
      <c r="ABB3" t="s">
        <v>4035</v>
      </c>
      <c r="ABC3">
        <v>4.5999999999999996</v>
      </c>
      <c r="ABD3">
        <v>1.3</v>
      </c>
      <c r="ABE3" t="s">
        <v>4035</v>
      </c>
      <c r="ABF3" t="s">
        <v>4035</v>
      </c>
      <c r="ABG3">
        <v>25</v>
      </c>
      <c r="ABH3">
        <v>3.6</v>
      </c>
      <c r="ABI3" t="s">
        <v>4035</v>
      </c>
      <c r="ABJ3" t="s">
        <v>4035</v>
      </c>
      <c r="ABK3">
        <v>50.9</v>
      </c>
      <c r="ABL3">
        <v>3.2</v>
      </c>
      <c r="ABM3" t="s">
        <v>4035</v>
      </c>
      <c r="ABN3" t="s">
        <v>4035</v>
      </c>
      <c r="ABO3">
        <v>15.5</v>
      </c>
      <c r="ABP3">
        <v>2.9</v>
      </c>
      <c r="ABQ3" t="s">
        <v>4035</v>
      </c>
      <c r="ABR3" t="s">
        <v>4035</v>
      </c>
      <c r="ABS3">
        <v>1.8</v>
      </c>
      <c r="ABT3">
        <v>0.8</v>
      </c>
      <c r="ABU3" t="s">
        <v>4035</v>
      </c>
      <c r="ABV3" t="s">
        <v>4035</v>
      </c>
      <c r="ABW3">
        <v>9753</v>
      </c>
      <c r="ABX3" t="s">
        <v>1144</v>
      </c>
      <c r="ABY3" t="s">
        <v>1144</v>
      </c>
      <c r="ABZ3" t="s">
        <v>4035</v>
      </c>
      <c r="ACA3">
        <v>67.5</v>
      </c>
      <c r="ACB3">
        <v>2.9</v>
      </c>
      <c r="ACC3" t="s">
        <v>4035</v>
      </c>
      <c r="ACD3" t="s">
        <v>4035</v>
      </c>
      <c r="ACE3">
        <v>32.5</v>
      </c>
      <c r="ACF3">
        <v>2.9</v>
      </c>
      <c r="ACG3" t="s">
        <v>4035</v>
      </c>
      <c r="ACH3" t="s">
        <v>4035</v>
      </c>
      <c r="ACI3" t="s">
        <v>1144</v>
      </c>
      <c r="ACJ3" t="s">
        <v>1144</v>
      </c>
      <c r="ACK3" t="s">
        <v>1144</v>
      </c>
      <c r="ACL3" t="s">
        <v>1144</v>
      </c>
      <c r="ACM3" t="s">
        <v>1144</v>
      </c>
      <c r="ACN3" t="s">
        <v>1144</v>
      </c>
      <c r="ACO3" t="s">
        <v>1144</v>
      </c>
      <c r="ACP3" t="s">
        <v>1144</v>
      </c>
      <c r="ACQ3">
        <v>9753</v>
      </c>
      <c r="ACR3" t="s">
        <v>1144</v>
      </c>
      <c r="ACS3" t="s">
        <v>1144</v>
      </c>
      <c r="ACT3" t="s">
        <v>4035</v>
      </c>
      <c r="ACU3">
        <v>11.2</v>
      </c>
      <c r="ACV3">
        <v>3.3</v>
      </c>
      <c r="ACW3" t="s">
        <v>4035</v>
      </c>
      <c r="ACX3" t="s">
        <v>4035</v>
      </c>
      <c r="ACY3">
        <v>27.7</v>
      </c>
      <c r="ACZ3">
        <v>3.3</v>
      </c>
      <c r="ADA3" t="s">
        <v>4035</v>
      </c>
      <c r="ADB3" t="s">
        <v>4035</v>
      </c>
      <c r="ADC3">
        <v>19.2</v>
      </c>
      <c r="ADD3" t="s">
        <v>4035</v>
      </c>
      <c r="ADE3">
        <v>2.9</v>
      </c>
      <c r="ADF3" t="s">
        <v>4035</v>
      </c>
      <c r="ADG3">
        <v>20.399999999999999</v>
      </c>
      <c r="ADH3">
        <v>3.6</v>
      </c>
      <c r="ADI3" t="s">
        <v>4035</v>
      </c>
      <c r="ADJ3" t="s">
        <v>4035</v>
      </c>
      <c r="ADK3">
        <v>13.5</v>
      </c>
      <c r="ADL3">
        <v>2.2999999999999998</v>
      </c>
      <c r="ADM3" t="s">
        <v>4035</v>
      </c>
      <c r="ADN3" t="s">
        <v>4035</v>
      </c>
      <c r="ADO3">
        <v>7.9</v>
      </c>
      <c r="ADP3">
        <v>1.8</v>
      </c>
      <c r="ADQ3" t="s">
        <v>4035</v>
      </c>
      <c r="ADR3" t="s">
        <v>4035</v>
      </c>
      <c r="ADS3">
        <v>9753</v>
      </c>
      <c r="ADT3" t="s">
        <v>1144</v>
      </c>
      <c r="ADU3" t="s">
        <v>1144</v>
      </c>
      <c r="ADV3" t="s">
        <v>4035</v>
      </c>
      <c r="ADW3">
        <v>3.2</v>
      </c>
      <c r="ADX3">
        <v>1.2</v>
      </c>
      <c r="ADY3" t="s">
        <v>4035</v>
      </c>
      <c r="ADZ3" t="s">
        <v>4035</v>
      </c>
      <c r="AEA3">
        <v>27.9</v>
      </c>
      <c r="AEB3">
        <v>3.6</v>
      </c>
      <c r="AEC3" t="s">
        <v>4035</v>
      </c>
      <c r="AED3" t="s">
        <v>4035</v>
      </c>
      <c r="AEE3">
        <v>35</v>
      </c>
      <c r="AEF3">
        <v>4.2</v>
      </c>
      <c r="AEG3" t="s">
        <v>4035</v>
      </c>
      <c r="AEH3" t="s">
        <v>4035</v>
      </c>
      <c r="AEI3">
        <v>33.9</v>
      </c>
      <c r="AEJ3" t="s">
        <v>4035</v>
      </c>
      <c r="AEK3">
        <v>3.9</v>
      </c>
      <c r="AEL3" t="s">
        <v>4035</v>
      </c>
      <c r="AEM3">
        <v>9753</v>
      </c>
      <c r="AEN3" t="s">
        <v>1144</v>
      </c>
      <c r="AEO3" t="s">
        <v>1144</v>
      </c>
      <c r="AEP3" t="s">
        <v>4035</v>
      </c>
      <c r="AEQ3">
        <v>57</v>
      </c>
      <c r="AER3">
        <v>4.5</v>
      </c>
      <c r="AES3" t="s">
        <v>4035</v>
      </c>
      <c r="AET3" t="s">
        <v>4035</v>
      </c>
      <c r="AEU3">
        <v>12.4</v>
      </c>
      <c r="AEV3">
        <v>2.5</v>
      </c>
      <c r="AEW3" t="s">
        <v>4035</v>
      </c>
      <c r="AEX3" t="s">
        <v>4035</v>
      </c>
      <c r="AEY3">
        <v>15.2</v>
      </c>
      <c r="AEZ3">
        <v>3.2</v>
      </c>
      <c r="AFA3" t="s">
        <v>4035</v>
      </c>
      <c r="AFB3" t="s">
        <v>4035</v>
      </c>
      <c r="AFC3">
        <v>2.2999999999999998</v>
      </c>
      <c r="AFD3">
        <v>1.2</v>
      </c>
      <c r="AFE3" t="s">
        <v>4035</v>
      </c>
      <c r="AFF3" t="s">
        <v>4035</v>
      </c>
      <c r="AFG3">
        <v>0</v>
      </c>
      <c r="AFH3">
        <v>0.4</v>
      </c>
      <c r="AFI3" t="s">
        <v>4035</v>
      </c>
      <c r="AFJ3" t="s">
        <v>4035</v>
      </c>
      <c r="AFK3">
        <v>9.3000000000000007</v>
      </c>
      <c r="AFL3">
        <v>1.8</v>
      </c>
      <c r="AFM3" t="s">
        <v>4035</v>
      </c>
      <c r="AFN3" t="s">
        <v>4035</v>
      </c>
      <c r="AFO3">
        <v>0.3</v>
      </c>
      <c r="AFP3">
        <v>0.4</v>
      </c>
      <c r="AFQ3" t="s">
        <v>4035</v>
      </c>
      <c r="AFR3" t="s">
        <v>4035</v>
      </c>
      <c r="AFS3">
        <v>3.4</v>
      </c>
      <c r="AFT3">
        <v>1.5</v>
      </c>
      <c r="AFU3" t="s">
        <v>4035</v>
      </c>
      <c r="AFV3" t="s">
        <v>4035</v>
      </c>
      <c r="AFW3">
        <v>0.1</v>
      </c>
      <c r="AFX3">
        <v>0.1</v>
      </c>
      <c r="AFY3" t="s">
        <v>4035</v>
      </c>
      <c r="AFZ3" t="s">
        <v>4035</v>
      </c>
      <c r="AGA3">
        <v>9753</v>
      </c>
      <c r="AGB3" t="s">
        <v>4035</v>
      </c>
      <c r="AGC3" t="s">
        <v>1144</v>
      </c>
      <c r="AGD3" t="s">
        <v>1144</v>
      </c>
      <c r="AGE3">
        <v>0.3</v>
      </c>
      <c r="AGF3">
        <v>0.3</v>
      </c>
      <c r="AGG3" t="s">
        <v>4035</v>
      </c>
      <c r="AGH3" t="s">
        <v>4035</v>
      </c>
      <c r="AGI3">
        <v>0.8</v>
      </c>
      <c r="AGJ3">
        <v>0.5</v>
      </c>
      <c r="AGK3" t="s">
        <v>4035</v>
      </c>
      <c r="AGL3" t="s">
        <v>4035</v>
      </c>
      <c r="AGM3">
        <v>0.5</v>
      </c>
      <c r="AGN3">
        <v>0.4</v>
      </c>
      <c r="AGO3" t="s">
        <v>4035</v>
      </c>
      <c r="AGP3" t="s">
        <v>4035</v>
      </c>
      <c r="AGQ3">
        <v>9753</v>
      </c>
      <c r="AGR3" t="s">
        <v>1144</v>
      </c>
      <c r="AGS3" t="s">
        <v>1144</v>
      </c>
      <c r="AGT3" t="s">
        <v>4035</v>
      </c>
      <c r="AGU3">
        <v>97.5</v>
      </c>
      <c r="AGV3">
        <v>1.4</v>
      </c>
      <c r="AGW3" t="s">
        <v>4035</v>
      </c>
      <c r="AGX3" t="s">
        <v>4035</v>
      </c>
      <c r="AGY3">
        <v>1.6</v>
      </c>
      <c r="AGZ3">
        <v>1.2</v>
      </c>
      <c r="AHA3" t="s">
        <v>4035</v>
      </c>
      <c r="AHB3" t="s">
        <v>4035</v>
      </c>
      <c r="AHC3">
        <v>0.9</v>
      </c>
      <c r="AHD3">
        <v>0.7</v>
      </c>
      <c r="AHE3" t="s">
        <v>4035</v>
      </c>
      <c r="AHF3" t="s">
        <v>4035</v>
      </c>
      <c r="AHG3">
        <v>6584</v>
      </c>
      <c r="AHH3" t="s">
        <v>1144</v>
      </c>
      <c r="AHI3" t="s">
        <v>1144</v>
      </c>
      <c r="AHJ3" t="s">
        <v>4035</v>
      </c>
      <c r="AHK3">
        <v>8.9</v>
      </c>
      <c r="AHL3">
        <v>2.7</v>
      </c>
      <c r="AHM3" t="s">
        <v>4035</v>
      </c>
      <c r="AHN3" t="s">
        <v>4035</v>
      </c>
      <c r="AHO3">
        <v>7.9</v>
      </c>
      <c r="AHP3">
        <v>2.5</v>
      </c>
      <c r="AHQ3" t="s">
        <v>4035</v>
      </c>
      <c r="AHR3" t="s">
        <v>4035</v>
      </c>
      <c r="AHS3">
        <v>6.3</v>
      </c>
      <c r="AHT3" t="s">
        <v>4035</v>
      </c>
      <c r="AHU3">
        <v>1.5</v>
      </c>
      <c r="AHV3" t="s">
        <v>4035</v>
      </c>
      <c r="AHW3">
        <v>21.2</v>
      </c>
      <c r="AHX3">
        <v>4.5</v>
      </c>
      <c r="AHY3" t="s">
        <v>4035</v>
      </c>
      <c r="AHZ3" t="s">
        <v>4035</v>
      </c>
      <c r="AIA3">
        <v>29.2</v>
      </c>
      <c r="AIB3">
        <v>4.9000000000000004</v>
      </c>
      <c r="AIC3" t="s">
        <v>4035</v>
      </c>
      <c r="AID3" t="s">
        <v>4035</v>
      </c>
      <c r="AIE3">
        <v>20.5</v>
      </c>
      <c r="AIF3">
        <v>4.4000000000000004</v>
      </c>
      <c r="AIG3" t="s">
        <v>4035</v>
      </c>
      <c r="AIH3" t="s">
        <v>4035</v>
      </c>
      <c r="AII3">
        <v>5.2</v>
      </c>
      <c r="AIJ3">
        <v>2.6</v>
      </c>
      <c r="AIK3" t="s">
        <v>4035</v>
      </c>
      <c r="AIL3" t="s">
        <v>4035</v>
      </c>
      <c r="AIM3">
        <v>0.8</v>
      </c>
      <c r="AIN3">
        <v>0.9</v>
      </c>
      <c r="AIO3" t="s">
        <v>4035</v>
      </c>
      <c r="AIP3" t="s">
        <v>4035</v>
      </c>
      <c r="AIQ3" t="s">
        <v>1144</v>
      </c>
      <c r="AIR3" t="s">
        <v>1144</v>
      </c>
      <c r="AIS3" t="s">
        <v>1144</v>
      </c>
      <c r="AIT3" t="s">
        <v>1144</v>
      </c>
      <c r="AIU3">
        <v>6584</v>
      </c>
      <c r="AIV3" t="s">
        <v>1144</v>
      </c>
      <c r="AIW3" t="s">
        <v>1144</v>
      </c>
      <c r="AIX3" t="s">
        <v>4035</v>
      </c>
      <c r="AIY3">
        <v>55.2</v>
      </c>
      <c r="AIZ3">
        <v>4.4000000000000004</v>
      </c>
      <c r="AJA3" t="s">
        <v>4035</v>
      </c>
      <c r="AJB3" t="s">
        <v>4035</v>
      </c>
      <c r="AJC3">
        <v>44.8</v>
      </c>
      <c r="AJD3">
        <v>4.4000000000000004</v>
      </c>
      <c r="AJE3" t="s">
        <v>4035</v>
      </c>
      <c r="AJF3" t="s">
        <v>4035</v>
      </c>
      <c r="AJG3">
        <v>3636</v>
      </c>
      <c r="AJH3" t="s">
        <v>1144</v>
      </c>
      <c r="AJI3" t="s">
        <v>1144</v>
      </c>
      <c r="AJJ3" t="s">
        <v>4035</v>
      </c>
      <c r="AJK3">
        <v>1.8</v>
      </c>
      <c r="AJL3" t="s">
        <v>4035</v>
      </c>
      <c r="AJM3">
        <v>1.2</v>
      </c>
      <c r="AJN3" t="s">
        <v>4035</v>
      </c>
      <c r="AJO3">
        <v>15.9</v>
      </c>
      <c r="AJP3">
        <v>4.7</v>
      </c>
      <c r="AJQ3" t="s">
        <v>4035</v>
      </c>
      <c r="AJR3" t="s">
        <v>4035</v>
      </c>
      <c r="AJS3">
        <v>36.9</v>
      </c>
      <c r="AJT3">
        <v>6</v>
      </c>
      <c r="AJU3" t="s">
        <v>4035</v>
      </c>
      <c r="AJV3" t="s">
        <v>4035</v>
      </c>
      <c r="AJW3">
        <v>31.2</v>
      </c>
      <c r="AJX3">
        <v>5.7</v>
      </c>
      <c r="AJY3" t="s">
        <v>4035</v>
      </c>
      <c r="AJZ3" t="s">
        <v>4035</v>
      </c>
      <c r="AKA3">
        <v>8.3000000000000007</v>
      </c>
      <c r="AKB3">
        <v>3.7</v>
      </c>
      <c r="AKC3" t="s">
        <v>4035</v>
      </c>
      <c r="AKD3" t="s">
        <v>4035</v>
      </c>
      <c r="AKE3">
        <v>3.2</v>
      </c>
      <c r="AKF3">
        <v>2</v>
      </c>
      <c r="AKG3" t="s">
        <v>4035</v>
      </c>
      <c r="AKH3" t="s">
        <v>4035</v>
      </c>
      <c r="AKI3">
        <v>2.8</v>
      </c>
      <c r="AKJ3">
        <v>1.7</v>
      </c>
      <c r="AKK3" t="s">
        <v>4035</v>
      </c>
      <c r="AKL3" t="s">
        <v>4035</v>
      </c>
      <c r="AKM3" t="s">
        <v>1144</v>
      </c>
      <c r="AKN3" t="s">
        <v>1144</v>
      </c>
      <c r="AKO3" t="s">
        <v>1144</v>
      </c>
      <c r="AKP3" t="s">
        <v>1144</v>
      </c>
      <c r="AKQ3">
        <v>2948</v>
      </c>
      <c r="AKR3" t="s">
        <v>1144</v>
      </c>
      <c r="AKS3" t="s">
        <v>1144</v>
      </c>
      <c r="AKT3" t="s">
        <v>4035</v>
      </c>
      <c r="AKU3">
        <v>15.6</v>
      </c>
      <c r="AKV3">
        <v>3.6</v>
      </c>
      <c r="AKW3" t="s">
        <v>4035</v>
      </c>
      <c r="AKX3" t="s">
        <v>4035</v>
      </c>
      <c r="AKY3">
        <v>35.5</v>
      </c>
      <c r="AKZ3">
        <v>7.3</v>
      </c>
      <c r="ALA3" t="s">
        <v>4035</v>
      </c>
      <c r="ALB3" t="s">
        <v>4035</v>
      </c>
      <c r="ALC3">
        <v>38.299999999999997</v>
      </c>
      <c r="ALD3" t="s">
        <v>4035</v>
      </c>
      <c r="ALE3">
        <v>7.8</v>
      </c>
      <c r="ALF3" t="s">
        <v>4035</v>
      </c>
      <c r="ALG3">
        <v>5.7</v>
      </c>
      <c r="ALH3">
        <v>2.7</v>
      </c>
      <c r="ALI3" t="s">
        <v>4035</v>
      </c>
      <c r="ALJ3" t="s">
        <v>4035</v>
      </c>
      <c r="ALK3">
        <v>1.8</v>
      </c>
      <c r="ALL3">
        <v>1.2</v>
      </c>
      <c r="ALM3" t="s">
        <v>4035</v>
      </c>
      <c r="ALN3" t="s">
        <v>4035</v>
      </c>
      <c r="ALO3">
        <v>3.2</v>
      </c>
      <c r="ALP3">
        <v>2.1</v>
      </c>
      <c r="ALQ3" t="s">
        <v>4035</v>
      </c>
      <c r="ALR3" t="s">
        <v>4035</v>
      </c>
      <c r="ALS3" t="s">
        <v>1144</v>
      </c>
      <c r="ALT3" t="s">
        <v>1144</v>
      </c>
      <c r="ALU3" t="s">
        <v>1144</v>
      </c>
      <c r="ALV3" t="s">
        <v>1144</v>
      </c>
      <c r="ALW3">
        <v>3627</v>
      </c>
      <c r="ALX3" t="s">
        <v>1144</v>
      </c>
      <c r="ALY3" t="s">
        <v>1144</v>
      </c>
      <c r="ALZ3" t="s">
        <v>4035</v>
      </c>
      <c r="AMA3">
        <v>54.4</v>
      </c>
      <c r="AMB3">
        <v>6.8</v>
      </c>
      <c r="AMC3" t="s">
        <v>4035</v>
      </c>
      <c r="AMD3" t="s">
        <v>4035</v>
      </c>
      <c r="AME3">
        <v>16</v>
      </c>
      <c r="AMF3">
        <v>4.9000000000000004</v>
      </c>
      <c r="AMG3" t="s">
        <v>4035</v>
      </c>
      <c r="AMH3" t="s">
        <v>4035</v>
      </c>
      <c r="AMI3">
        <v>5.7</v>
      </c>
      <c r="AMJ3">
        <v>2.6</v>
      </c>
      <c r="AMK3" t="s">
        <v>4035</v>
      </c>
      <c r="AML3" t="s">
        <v>4035</v>
      </c>
      <c r="AMM3">
        <v>1.9</v>
      </c>
      <c r="AMN3">
        <v>1.8</v>
      </c>
      <c r="AMO3" t="s">
        <v>4035</v>
      </c>
      <c r="AMP3" t="s">
        <v>4035</v>
      </c>
      <c r="AMQ3">
        <v>22</v>
      </c>
      <c r="AMR3">
        <v>5.4</v>
      </c>
      <c r="AMS3" t="s">
        <v>4035</v>
      </c>
      <c r="AMT3" t="s">
        <v>4035</v>
      </c>
      <c r="AMU3" t="s">
        <v>1144</v>
      </c>
      <c r="AMV3" t="s">
        <v>1144</v>
      </c>
      <c r="AMW3" t="s">
        <v>1144</v>
      </c>
      <c r="AMX3" t="s">
        <v>1144</v>
      </c>
      <c r="AMY3">
        <v>2932</v>
      </c>
      <c r="AMZ3" t="s">
        <v>1144</v>
      </c>
      <c r="ANA3" t="s">
        <v>1144</v>
      </c>
      <c r="ANB3" t="s">
        <v>4035</v>
      </c>
      <c r="ANC3">
        <v>53.4</v>
      </c>
      <c r="AND3">
        <v>7.1</v>
      </c>
      <c r="ANE3" t="s">
        <v>4035</v>
      </c>
      <c r="ANF3" t="s">
        <v>4035</v>
      </c>
      <c r="ANG3">
        <v>13.7</v>
      </c>
      <c r="ANH3">
        <v>4</v>
      </c>
      <c r="ANI3" t="s">
        <v>4035</v>
      </c>
      <c r="ANJ3" t="s">
        <v>4035</v>
      </c>
      <c r="ANK3">
        <v>13.1</v>
      </c>
      <c r="ANL3">
        <v>5.7</v>
      </c>
      <c r="ANM3" t="s">
        <v>4035</v>
      </c>
      <c r="ANN3" t="s">
        <v>4035</v>
      </c>
      <c r="ANO3">
        <v>5.8</v>
      </c>
      <c r="ANP3">
        <v>3.3</v>
      </c>
      <c r="ANQ3" t="s">
        <v>4035</v>
      </c>
      <c r="ANR3" t="s">
        <v>4035</v>
      </c>
      <c r="ANS3">
        <v>4.0999999999999996</v>
      </c>
      <c r="ANT3">
        <v>2.6</v>
      </c>
      <c r="ANU3" t="s">
        <v>4035</v>
      </c>
      <c r="ANV3" t="s">
        <v>4035</v>
      </c>
      <c r="ANW3">
        <v>3.8</v>
      </c>
      <c r="ANX3" t="s">
        <v>4035</v>
      </c>
      <c r="ANY3">
        <v>3.6</v>
      </c>
      <c r="ANZ3" t="s">
        <v>4035</v>
      </c>
      <c r="AOA3">
        <v>6</v>
      </c>
      <c r="AOB3">
        <v>2.9</v>
      </c>
      <c r="AOC3" t="s">
        <v>4035</v>
      </c>
      <c r="AOD3" t="s">
        <v>4035</v>
      </c>
      <c r="AOE3" t="s">
        <v>1144</v>
      </c>
      <c r="AOF3" t="s">
        <v>1144</v>
      </c>
      <c r="AOG3" t="s">
        <v>1144</v>
      </c>
      <c r="AOH3" t="s">
        <v>1144</v>
      </c>
      <c r="AOI3">
        <v>3037</v>
      </c>
      <c r="AOJ3" t="s">
        <v>1144</v>
      </c>
      <c r="AOK3" t="s">
        <v>1144</v>
      </c>
      <c r="AOL3" t="s">
        <v>4035</v>
      </c>
      <c r="AOM3">
        <v>8.8000000000000007</v>
      </c>
      <c r="AON3" t="s">
        <v>4035</v>
      </c>
      <c r="AOO3">
        <v>3</v>
      </c>
      <c r="AOP3" t="s">
        <v>4035</v>
      </c>
      <c r="AOQ3">
        <v>40.9</v>
      </c>
      <c r="AOR3">
        <v>7</v>
      </c>
      <c r="AOS3" t="s">
        <v>4035</v>
      </c>
      <c r="AOT3" t="s">
        <v>4035</v>
      </c>
      <c r="AOU3">
        <v>36.9</v>
      </c>
      <c r="AOV3">
        <v>7.1</v>
      </c>
      <c r="AOW3" t="s">
        <v>4035</v>
      </c>
      <c r="AOX3" t="s">
        <v>4035</v>
      </c>
      <c r="AOY3">
        <v>10.6</v>
      </c>
      <c r="AOZ3">
        <v>4</v>
      </c>
      <c r="APA3" t="s">
        <v>4035</v>
      </c>
      <c r="APB3" t="s">
        <v>4035</v>
      </c>
      <c r="APC3">
        <v>2.2000000000000002</v>
      </c>
      <c r="APD3">
        <v>2.2000000000000002</v>
      </c>
      <c r="APE3" t="s">
        <v>4035</v>
      </c>
      <c r="APF3" t="s">
        <v>4035</v>
      </c>
      <c r="APG3">
        <v>0.2</v>
      </c>
      <c r="APH3">
        <v>0.3</v>
      </c>
      <c r="API3" t="s">
        <v>4035</v>
      </c>
      <c r="APJ3" t="s">
        <v>4035</v>
      </c>
      <c r="APK3">
        <v>0.4</v>
      </c>
      <c r="APL3">
        <v>0.7</v>
      </c>
      <c r="APM3" t="s">
        <v>4035</v>
      </c>
      <c r="APN3" t="s">
        <v>4035</v>
      </c>
      <c r="APO3" t="s">
        <v>1144</v>
      </c>
      <c r="APP3" t="s">
        <v>1144</v>
      </c>
      <c r="APQ3" t="s">
        <v>1144</v>
      </c>
      <c r="APR3" t="s">
        <v>1144</v>
      </c>
      <c r="APS3" t="s">
        <v>1144</v>
      </c>
      <c r="APT3" t="s">
        <v>1144</v>
      </c>
      <c r="APU3" t="s">
        <v>1144</v>
      </c>
      <c r="APV3" t="s">
        <v>1144</v>
      </c>
      <c r="APW3">
        <v>3014</v>
      </c>
      <c r="APX3" t="s">
        <v>1144</v>
      </c>
      <c r="APY3" t="s">
        <v>1144</v>
      </c>
      <c r="APZ3" t="s">
        <v>4035</v>
      </c>
      <c r="AQA3">
        <v>15.1</v>
      </c>
      <c r="AQB3">
        <v>5.3</v>
      </c>
      <c r="AQC3" t="s">
        <v>4035</v>
      </c>
      <c r="AQD3" t="s">
        <v>4035</v>
      </c>
      <c r="AQE3">
        <v>23.2</v>
      </c>
      <c r="AQF3" t="s">
        <v>4035</v>
      </c>
      <c r="AQG3">
        <v>7.5</v>
      </c>
      <c r="AQH3" t="s">
        <v>4035</v>
      </c>
      <c r="AQI3">
        <v>9.4</v>
      </c>
      <c r="AQJ3">
        <v>4.2</v>
      </c>
      <c r="AQK3" t="s">
        <v>4035</v>
      </c>
      <c r="AQL3" t="s">
        <v>4035</v>
      </c>
      <c r="AQM3">
        <v>10.199999999999999</v>
      </c>
      <c r="AQN3">
        <v>3.7</v>
      </c>
      <c r="AQO3" t="s">
        <v>4035</v>
      </c>
      <c r="AQP3" t="s">
        <v>4035</v>
      </c>
      <c r="AQQ3">
        <v>9.5</v>
      </c>
      <c r="AQR3">
        <v>4.9000000000000004</v>
      </c>
      <c r="AQS3" t="s">
        <v>4035</v>
      </c>
      <c r="AQT3" t="s">
        <v>4035</v>
      </c>
      <c r="AQU3">
        <v>32.6</v>
      </c>
      <c r="AQV3">
        <v>7</v>
      </c>
      <c r="AQW3" t="s">
        <v>4035</v>
      </c>
      <c r="AQX3" t="s">
        <v>4035</v>
      </c>
      <c r="AQY3" t="s">
        <v>1144</v>
      </c>
      <c r="AQZ3" t="s">
        <v>1144</v>
      </c>
      <c r="ARA3" t="s">
        <v>1144</v>
      </c>
      <c r="ARB3" t="s">
        <v>1144</v>
      </c>
    </row>
    <row r="4" spans="1:1146" x14ac:dyDescent="0.25">
      <c r="A4" t="s">
        <v>1147</v>
      </c>
      <c r="B4" t="s">
        <v>1148</v>
      </c>
      <c r="C4">
        <v>910667</v>
      </c>
      <c r="D4" t="s">
        <v>4035</v>
      </c>
      <c r="E4">
        <v>574</v>
      </c>
      <c r="F4" t="s">
        <v>4035</v>
      </c>
      <c r="G4">
        <v>816296</v>
      </c>
      <c r="H4">
        <v>2377</v>
      </c>
      <c r="I4" t="s">
        <v>4035</v>
      </c>
      <c r="J4" t="s">
        <v>4035</v>
      </c>
      <c r="K4">
        <v>94371</v>
      </c>
      <c r="L4">
        <v>2322</v>
      </c>
      <c r="M4" t="s">
        <v>4035</v>
      </c>
      <c r="N4" t="s">
        <v>4035</v>
      </c>
      <c r="O4">
        <v>1.6</v>
      </c>
      <c r="P4">
        <v>0.2</v>
      </c>
      <c r="Q4" t="s">
        <v>4035</v>
      </c>
      <c r="R4" t="s">
        <v>4035</v>
      </c>
      <c r="S4">
        <v>7.6</v>
      </c>
      <c r="T4">
        <v>0.3</v>
      </c>
      <c r="U4" t="s">
        <v>4035</v>
      </c>
      <c r="V4" t="s">
        <v>4035</v>
      </c>
      <c r="W4">
        <v>910667</v>
      </c>
      <c r="X4">
        <v>574</v>
      </c>
      <c r="Y4" t="s">
        <v>4035</v>
      </c>
      <c r="Z4" t="s">
        <v>4035</v>
      </c>
      <c r="AA4">
        <v>543828</v>
      </c>
      <c r="AB4">
        <v>2742</v>
      </c>
      <c r="AC4" t="s">
        <v>4035</v>
      </c>
      <c r="AD4" t="s">
        <v>4035</v>
      </c>
      <c r="AE4">
        <v>45436</v>
      </c>
      <c r="AF4">
        <v>1455</v>
      </c>
      <c r="AG4" t="s">
        <v>4035</v>
      </c>
      <c r="AH4" t="s">
        <v>4035</v>
      </c>
      <c r="AI4">
        <v>10081</v>
      </c>
      <c r="AJ4">
        <v>891</v>
      </c>
      <c r="AK4" t="s">
        <v>4035</v>
      </c>
      <c r="AL4" t="s">
        <v>4035</v>
      </c>
      <c r="AM4">
        <v>64269</v>
      </c>
      <c r="AN4">
        <v>2240</v>
      </c>
      <c r="AO4" t="s">
        <v>4035</v>
      </c>
      <c r="AP4" t="s">
        <v>4035</v>
      </c>
      <c r="AQ4">
        <v>74298</v>
      </c>
      <c r="AR4" t="s">
        <v>4035</v>
      </c>
      <c r="AS4">
        <v>2121</v>
      </c>
      <c r="AT4" t="s">
        <v>4035</v>
      </c>
      <c r="AU4">
        <v>51264</v>
      </c>
      <c r="AV4">
        <v>2043</v>
      </c>
      <c r="AW4" t="s">
        <v>4035</v>
      </c>
      <c r="AX4" t="s">
        <v>4035</v>
      </c>
      <c r="AY4">
        <v>94671</v>
      </c>
      <c r="AZ4">
        <v>1894</v>
      </c>
      <c r="BA4" t="s">
        <v>4035</v>
      </c>
      <c r="BB4" t="s">
        <v>4035</v>
      </c>
      <c r="BC4">
        <v>25427</v>
      </c>
      <c r="BD4">
        <v>1147</v>
      </c>
      <c r="BE4" t="s">
        <v>4035</v>
      </c>
      <c r="BF4" t="s">
        <v>4035</v>
      </c>
      <c r="BG4">
        <v>1393</v>
      </c>
      <c r="BH4">
        <v>386</v>
      </c>
      <c r="BI4" t="s">
        <v>4035</v>
      </c>
      <c r="BJ4" t="s">
        <v>4035</v>
      </c>
      <c r="BK4">
        <v>910667</v>
      </c>
      <c r="BL4">
        <v>574</v>
      </c>
      <c r="BM4" t="s">
        <v>4035</v>
      </c>
      <c r="BN4" t="s">
        <v>4035</v>
      </c>
      <c r="BO4">
        <v>3079</v>
      </c>
      <c r="BP4">
        <v>478</v>
      </c>
      <c r="BQ4" t="s">
        <v>4035</v>
      </c>
      <c r="BR4" t="s">
        <v>4035</v>
      </c>
      <c r="BS4">
        <v>91086</v>
      </c>
      <c r="BT4">
        <v>2143</v>
      </c>
      <c r="BU4" t="s">
        <v>4035</v>
      </c>
      <c r="BV4" t="s">
        <v>4035</v>
      </c>
      <c r="BW4">
        <v>264624</v>
      </c>
      <c r="BX4">
        <v>3282</v>
      </c>
      <c r="BY4" t="s">
        <v>4035</v>
      </c>
      <c r="BZ4" t="s">
        <v>4035</v>
      </c>
      <c r="CA4">
        <v>251252</v>
      </c>
      <c r="CB4">
        <v>3064</v>
      </c>
      <c r="CC4" t="s">
        <v>4035</v>
      </c>
      <c r="CD4" t="s">
        <v>4035</v>
      </c>
      <c r="CE4">
        <v>129641</v>
      </c>
      <c r="CF4">
        <v>2767</v>
      </c>
      <c r="CG4" t="s">
        <v>4035</v>
      </c>
      <c r="CH4" t="s">
        <v>4035</v>
      </c>
      <c r="CI4">
        <v>96724</v>
      </c>
      <c r="CJ4">
        <v>2129</v>
      </c>
      <c r="CK4" t="s">
        <v>4035</v>
      </c>
      <c r="CL4" t="s">
        <v>4035</v>
      </c>
      <c r="CM4">
        <v>44898</v>
      </c>
      <c r="CN4">
        <v>1373</v>
      </c>
      <c r="CO4" t="s">
        <v>4035</v>
      </c>
      <c r="CP4" t="s">
        <v>4035</v>
      </c>
      <c r="CQ4">
        <v>19450</v>
      </c>
      <c r="CR4">
        <v>1038</v>
      </c>
      <c r="CS4" t="s">
        <v>4035</v>
      </c>
      <c r="CT4" t="s">
        <v>4035</v>
      </c>
      <c r="CU4">
        <v>6259</v>
      </c>
      <c r="CV4">
        <v>601</v>
      </c>
      <c r="CW4" t="s">
        <v>4035</v>
      </c>
      <c r="CX4" t="s">
        <v>4035</v>
      </c>
      <c r="CY4">
        <v>3654</v>
      </c>
      <c r="CZ4" t="s">
        <v>4035</v>
      </c>
      <c r="DA4">
        <v>439</v>
      </c>
      <c r="DB4" t="s">
        <v>4035</v>
      </c>
      <c r="DC4">
        <v>910667</v>
      </c>
      <c r="DD4">
        <v>574</v>
      </c>
      <c r="DE4" t="s">
        <v>4035</v>
      </c>
      <c r="DF4" t="s">
        <v>4035</v>
      </c>
      <c r="DG4">
        <v>28975</v>
      </c>
      <c r="DH4">
        <v>1142</v>
      </c>
      <c r="DI4" t="s">
        <v>4035</v>
      </c>
      <c r="DJ4" t="s">
        <v>4035</v>
      </c>
      <c r="DK4">
        <v>37102</v>
      </c>
      <c r="DL4">
        <v>1296</v>
      </c>
      <c r="DM4" t="s">
        <v>4035</v>
      </c>
      <c r="DN4" t="s">
        <v>4035</v>
      </c>
      <c r="DO4">
        <v>99437</v>
      </c>
      <c r="DP4">
        <v>2244</v>
      </c>
      <c r="DQ4" t="s">
        <v>4035</v>
      </c>
      <c r="DR4" t="s">
        <v>4035</v>
      </c>
      <c r="DS4">
        <v>166332</v>
      </c>
      <c r="DT4">
        <v>2697</v>
      </c>
      <c r="DU4" t="s">
        <v>4035</v>
      </c>
      <c r="DV4" t="s">
        <v>4035</v>
      </c>
      <c r="DW4">
        <v>181034</v>
      </c>
      <c r="DX4">
        <v>2442</v>
      </c>
      <c r="DY4" t="s">
        <v>4035</v>
      </c>
      <c r="DZ4" t="s">
        <v>4035</v>
      </c>
      <c r="EA4">
        <v>157388</v>
      </c>
      <c r="EB4">
        <v>2720</v>
      </c>
      <c r="EC4" t="s">
        <v>4035</v>
      </c>
      <c r="ED4" t="s">
        <v>4035</v>
      </c>
      <c r="EE4">
        <v>98963</v>
      </c>
      <c r="EF4" t="s">
        <v>4035</v>
      </c>
      <c r="EG4">
        <v>2719</v>
      </c>
      <c r="EH4" t="s">
        <v>4035</v>
      </c>
      <c r="EI4">
        <v>69032</v>
      </c>
      <c r="EJ4">
        <v>2119</v>
      </c>
      <c r="EK4" t="s">
        <v>4035</v>
      </c>
      <c r="EL4" t="s">
        <v>4035</v>
      </c>
      <c r="EM4">
        <v>72404</v>
      </c>
      <c r="EN4" t="s">
        <v>4035</v>
      </c>
      <c r="EO4">
        <v>2043</v>
      </c>
      <c r="EP4" t="s">
        <v>4035</v>
      </c>
      <c r="EQ4">
        <v>5.2</v>
      </c>
      <c r="ER4">
        <v>0.1</v>
      </c>
      <c r="ES4" t="s">
        <v>4035</v>
      </c>
      <c r="ET4" t="s">
        <v>4035</v>
      </c>
      <c r="EU4">
        <v>910667</v>
      </c>
      <c r="EV4">
        <v>574</v>
      </c>
      <c r="EW4" t="s">
        <v>4035</v>
      </c>
      <c r="EX4" t="s">
        <v>4035</v>
      </c>
      <c r="EY4">
        <v>31231</v>
      </c>
      <c r="EZ4">
        <v>1187</v>
      </c>
      <c r="FA4" t="s">
        <v>4035</v>
      </c>
      <c r="FB4" t="s">
        <v>4035</v>
      </c>
      <c r="FC4">
        <v>95357</v>
      </c>
      <c r="FD4">
        <v>2040</v>
      </c>
      <c r="FE4" t="s">
        <v>4035</v>
      </c>
      <c r="FF4" t="s">
        <v>4035</v>
      </c>
      <c r="FG4">
        <v>240003</v>
      </c>
      <c r="FH4" t="s">
        <v>4035</v>
      </c>
      <c r="FI4">
        <v>2915</v>
      </c>
      <c r="FJ4" t="s">
        <v>4035</v>
      </c>
      <c r="FK4">
        <v>320529</v>
      </c>
      <c r="FL4">
        <v>2948</v>
      </c>
      <c r="FM4" t="s">
        <v>4035</v>
      </c>
      <c r="FN4" t="s">
        <v>4035</v>
      </c>
      <c r="FO4">
        <v>176632</v>
      </c>
      <c r="FP4">
        <v>2909</v>
      </c>
      <c r="FQ4" t="s">
        <v>4035</v>
      </c>
      <c r="FR4" t="s">
        <v>4035</v>
      </c>
      <c r="FS4">
        <v>46915</v>
      </c>
      <c r="FT4">
        <v>1554</v>
      </c>
      <c r="FU4" t="s">
        <v>4035</v>
      </c>
      <c r="FV4" t="s">
        <v>4035</v>
      </c>
      <c r="FW4">
        <v>816296</v>
      </c>
      <c r="FX4" t="s">
        <v>4035</v>
      </c>
      <c r="FY4">
        <v>2377</v>
      </c>
      <c r="FZ4" t="s">
        <v>4035</v>
      </c>
      <c r="GA4">
        <v>452624</v>
      </c>
      <c r="GB4">
        <v>4036</v>
      </c>
      <c r="GC4" t="s">
        <v>4035</v>
      </c>
      <c r="GD4" t="s">
        <v>4035</v>
      </c>
      <c r="GE4">
        <v>363672</v>
      </c>
      <c r="GF4">
        <v>3604</v>
      </c>
      <c r="GG4" t="s">
        <v>4035</v>
      </c>
      <c r="GH4" t="s">
        <v>4035</v>
      </c>
      <c r="GI4">
        <v>2.79</v>
      </c>
      <c r="GJ4">
        <v>0.02</v>
      </c>
      <c r="GK4" t="s">
        <v>4035</v>
      </c>
      <c r="GL4" t="s">
        <v>4035</v>
      </c>
      <c r="GM4">
        <v>2.61</v>
      </c>
      <c r="GN4">
        <v>0.02</v>
      </c>
      <c r="GO4" t="s">
        <v>4035</v>
      </c>
      <c r="GP4" t="s">
        <v>4035</v>
      </c>
      <c r="GQ4">
        <v>816296</v>
      </c>
      <c r="GR4">
        <v>2377</v>
      </c>
      <c r="GS4" t="s">
        <v>4035</v>
      </c>
      <c r="GT4" t="s">
        <v>4035</v>
      </c>
      <c r="GU4">
        <v>110088</v>
      </c>
      <c r="GV4" t="s">
        <v>4035</v>
      </c>
      <c r="GW4">
        <v>2902</v>
      </c>
      <c r="GX4" t="s">
        <v>4035</v>
      </c>
      <c r="GY4">
        <v>319253</v>
      </c>
      <c r="GZ4">
        <v>4150</v>
      </c>
      <c r="HA4" t="s">
        <v>4035</v>
      </c>
      <c r="HB4" t="s">
        <v>4035</v>
      </c>
      <c r="HC4">
        <v>162354</v>
      </c>
      <c r="HD4">
        <v>2976</v>
      </c>
      <c r="HE4" t="s">
        <v>4035</v>
      </c>
      <c r="HF4" t="s">
        <v>4035</v>
      </c>
      <c r="HG4">
        <v>145192</v>
      </c>
      <c r="HH4">
        <v>2734</v>
      </c>
      <c r="HI4" t="s">
        <v>4035</v>
      </c>
      <c r="HJ4" t="s">
        <v>4035</v>
      </c>
      <c r="HK4">
        <v>58636</v>
      </c>
      <c r="HL4">
        <v>1982</v>
      </c>
      <c r="HM4" t="s">
        <v>4035</v>
      </c>
      <c r="HN4" t="s">
        <v>4035</v>
      </c>
      <c r="HO4">
        <v>20773</v>
      </c>
      <c r="HP4" t="s">
        <v>4035</v>
      </c>
      <c r="HQ4">
        <v>1010</v>
      </c>
      <c r="HR4" t="s">
        <v>4035</v>
      </c>
      <c r="HS4">
        <v>816296</v>
      </c>
      <c r="HT4">
        <v>2377</v>
      </c>
      <c r="HU4" t="s">
        <v>4035</v>
      </c>
      <c r="HV4" t="s">
        <v>4035</v>
      </c>
      <c r="HW4">
        <v>63275</v>
      </c>
      <c r="HX4">
        <v>1880</v>
      </c>
      <c r="HY4" t="s">
        <v>4035</v>
      </c>
      <c r="HZ4" t="s">
        <v>4035</v>
      </c>
      <c r="IA4">
        <v>298858</v>
      </c>
      <c r="IB4">
        <v>3683</v>
      </c>
      <c r="IC4" t="s">
        <v>4035</v>
      </c>
      <c r="ID4" t="s">
        <v>4035</v>
      </c>
      <c r="IE4">
        <v>298223</v>
      </c>
      <c r="IF4">
        <v>3968</v>
      </c>
      <c r="IG4" t="s">
        <v>4035</v>
      </c>
      <c r="IH4" t="s">
        <v>4035</v>
      </c>
      <c r="II4">
        <v>155940</v>
      </c>
      <c r="IJ4">
        <v>2615</v>
      </c>
      <c r="IK4" t="s">
        <v>4035</v>
      </c>
      <c r="IL4" t="s">
        <v>4035</v>
      </c>
      <c r="IM4">
        <v>816296</v>
      </c>
      <c r="IN4">
        <v>2377</v>
      </c>
      <c r="IO4" t="s">
        <v>4035</v>
      </c>
      <c r="IP4" t="s">
        <v>4035</v>
      </c>
      <c r="IQ4">
        <v>478335</v>
      </c>
      <c r="IR4">
        <v>4119</v>
      </c>
      <c r="IS4" t="s">
        <v>4035</v>
      </c>
      <c r="IT4" t="s">
        <v>4035</v>
      </c>
      <c r="IU4">
        <v>10414</v>
      </c>
      <c r="IV4">
        <v>874</v>
      </c>
      <c r="IW4" t="s">
        <v>4035</v>
      </c>
      <c r="IX4" t="s">
        <v>4035</v>
      </c>
      <c r="IY4">
        <v>315767</v>
      </c>
      <c r="IZ4">
        <v>3803</v>
      </c>
      <c r="JA4" t="s">
        <v>4035</v>
      </c>
      <c r="JB4" t="s">
        <v>4035</v>
      </c>
      <c r="JC4">
        <v>726</v>
      </c>
      <c r="JD4">
        <v>273</v>
      </c>
      <c r="JE4" t="s">
        <v>4035</v>
      </c>
      <c r="JF4" t="s">
        <v>4035</v>
      </c>
      <c r="JG4">
        <v>119</v>
      </c>
      <c r="JH4" t="s">
        <v>4035</v>
      </c>
      <c r="JI4">
        <v>67</v>
      </c>
      <c r="JJ4" t="s">
        <v>4035</v>
      </c>
      <c r="JK4">
        <v>1061</v>
      </c>
      <c r="JL4">
        <v>214</v>
      </c>
      <c r="JM4" t="s">
        <v>4035</v>
      </c>
      <c r="JN4" t="s">
        <v>4035</v>
      </c>
      <c r="JO4">
        <v>3951</v>
      </c>
      <c r="JP4">
        <v>545</v>
      </c>
      <c r="JQ4" t="s">
        <v>4035</v>
      </c>
      <c r="JR4" t="s">
        <v>4035</v>
      </c>
      <c r="JS4">
        <v>863</v>
      </c>
      <c r="JT4">
        <v>245</v>
      </c>
      <c r="JU4" t="s">
        <v>4035</v>
      </c>
      <c r="JV4" t="s">
        <v>4035</v>
      </c>
      <c r="JW4">
        <v>5060</v>
      </c>
      <c r="JX4" t="s">
        <v>4035</v>
      </c>
      <c r="JY4">
        <v>500</v>
      </c>
      <c r="JZ4" t="s">
        <v>4035</v>
      </c>
      <c r="KA4">
        <v>816296</v>
      </c>
      <c r="KB4">
        <v>2377</v>
      </c>
      <c r="KC4" t="s">
        <v>4035</v>
      </c>
      <c r="KD4" t="s">
        <v>4035</v>
      </c>
      <c r="KE4">
        <v>3759</v>
      </c>
      <c r="KF4">
        <v>586</v>
      </c>
      <c r="KG4" t="s">
        <v>4035</v>
      </c>
      <c r="KH4" t="s">
        <v>4035</v>
      </c>
      <c r="KI4">
        <v>6447</v>
      </c>
      <c r="KJ4">
        <v>746</v>
      </c>
      <c r="KK4" t="s">
        <v>4035</v>
      </c>
      <c r="KL4" t="s">
        <v>4035</v>
      </c>
      <c r="KM4">
        <v>12593</v>
      </c>
      <c r="KN4">
        <v>951</v>
      </c>
      <c r="KO4" t="s">
        <v>4035</v>
      </c>
      <c r="KP4" t="s">
        <v>4035</v>
      </c>
      <c r="KQ4">
        <v>816296</v>
      </c>
      <c r="KR4">
        <v>2377</v>
      </c>
      <c r="KS4" t="s">
        <v>4035</v>
      </c>
      <c r="KT4" t="s">
        <v>4035</v>
      </c>
      <c r="KU4">
        <v>780295</v>
      </c>
      <c r="KV4">
        <v>2538</v>
      </c>
      <c r="KW4" t="s">
        <v>4035</v>
      </c>
      <c r="KX4" t="s">
        <v>4035</v>
      </c>
      <c r="KY4">
        <v>24572</v>
      </c>
      <c r="KZ4" t="s">
        <v>4035</v>
      </c>
      <c r="LA4">
        <v>1149</v>
      </c>
      <c r="LB4" t="s">
        <v>4035</v>
      </c>
      <c r="LC4">
        <v>11429</v>
      </c>
      <c r="LD4">
        <v>810</v>
      </c>
      <c r="LE4" t="s">
        <v>4035</v>
      </c>
      <c r="LF4" t="s">
        <v>4035</v>
      </c>
      <c r="LG4">
        <v>452624</v>
      </c>
      <c r="LH4">
        <v>4036</v>
      </c>
      <c r="LI4" t="s">
        <v>4035</v>
      </c>
      <c r="LJ4" t="s">
        <v>4035</v>
      </c>
      <c r="LK4">
        <v>15941</v>
      </c>
      <c r="LL4">
        <v>934</v>
      </c>
      <c r="LM4" t="s">
        <v>4035</v>
      </c>
      <c r="LN4" t="s">
        <v>4035</v>
      </c>
      <c r="LO4">
        <v>9579</v>
      </c>
      <c r="LP4">
        <v>704</v>
      </c>
      <c r="LQ4" t="s">
        <v>4035</v>
      </c>
      <c r="LR4" t="s">
        <v>4035</v>
      </c>
      <c r="LS4">
        <v>21191</v>
      </c>
      <c r="LT4">
        <v>1050</v>
      </c>
      <c r="LU4" t="s">
        <v>4035</v>
      </c>
      <c r="LV4" t="s">
        <v>4035</v>
      </c>
      <c r="LW4">
        <v>36558</v>
      </c>
      <c r="LX4">
        <v>1408</v>
      </c>
      <c r="LY4" t="s">
        <v>4035</v>
      </c>
      <c r="LZ4" t="s">
        <v>4035</v>
      </c>
      <c r="MA4">
        <v>132973</v>
      </c>
      <c r="MB4">
        <v>2541</v>
      </c>
      <c r="MC4" t="s">
        <v>4035</v>
      </c>
      <c r="MD4" t="s">
        <v>4035</v>
      </c>
      <c r="ME4">
        <v>170355</v>
      </c>
      <c r="MF4">
        <v>2586</v>
      </c>
      <c r="MG4" t="s">
        <v>4035</v>
      </c>
      <c r="MH4" t="s">
        <v>4035</v>
      </c>
      <c r="MI4">
        <v>55812</v>
      </c>
      <c r="MJ4">
        <v>1617</v>
      </c>
      <c r="MK4" t="s">
        <v>4035</v>
      </c>
      <c r="ML4" t="s">
        <v>4035</v>
      </c>
      <c r="MM4">
        <v>10215</v>
      </c>
      <c r="MN4">
        <v>753</v>
      </c>
      <c r="MO4" t="s">
        <v>4035</v>
      </c>
      <c r="MP4" t="s">
        <v>4035</v>
      </c>
      <c r="MQ4">
        <v>308800</v>
      </c>
      <c r="MR4" t="s">
        <v>4035</v>
      </c>
      <c r="MS4">
        <v>1848</v>
      </c>
      <c r="MT4" t="s">
        <v>4035</v>
      </c>
      <c r="MU4">
        <v>452624</v>
      </c>
      <c r="MV4">
        <v>4036</v>
      </c>
      <c r="MW4" t="s">
        <v>4035</v>
      </c>
      <c r="MX4" t="s">
        <v>4035</v>
      </c>
      <c r="MY4">
        <v>313272</v>
      </c>
      <c r="MZ4">
        <v>3806</v>
      </c>
      <c r="NA4" t="s">
        <v>4035</v>
      </c>
      <c r="NB4" t="s">
        <v>4035</v>
      </c>
      <c r="NC4">
        <v>139352</v>
      </c>
      <c r="ND4">
        <v>2888</v>
      </c>
      <c r="NE4" t="s">
        <v>4035</v>
      </c>
      <c r="NF4" t="s">
        <v>4035</v>
      </c>
      <c r="NG4">
        <v>313272</v>
      </c>
      <c r="NH4">
        <v>3806</v>
      </c>
      <c r="NI4" t="s">
        <v>4035</v>
      </c>
      <c r="NJ4" t="s">
        <v>4035</v>
      </c>
      <c r="NK4">
        <v>2531</v>
      </c>
      <c r="NL4">
        <v>304</v>
      </c>
      <c r="NM4" t="s">
        <v>4035</v>
      </c>
      <c r="NN4" t="s">
        <v>4035</v>
      </c>
      <c r="NO4">
        <v>33914</v>
      </c>
      <c r="NP4">
        <v>1391</v>
      </c>
      <c r="NQ4" t="s">
        <v>4035</v>
      </c>
      <c r="NR4" t="s">
        <v>4035</v>
      </c>
      <c r="NS4">
        <v>92213</v>
      </c>
      <c r="NT4">
        <v>2491</v>
      </c>
      <c r="NU4" t="s">
        <v>4035</v>
      </c>
      <c r="NV4" t="s">
        <v>4035</v>
      </c>
      <c r="NW4">
        <v>86245</v>
      </c>
      <c r="NX4">
        <v>2488</v>
      </c>
      <c r="NY4" t="s">
        <v>4035</v>
      </c>
      <c r="NZ4" t="s">
        <v>4035</v>
      </c>
      <c r="OA4">
        <v>51909</v>
      </c>
      <c r="OB4">
        <v>1887</v>
      </c>
      <c r="OC4" t="s">
        <v>4035</v>
      </c>
      <c r="OD4" t="s">
        <v>4035</v>
      </c>
      <c r="OE4">
        <v>23222</v>
      </c>
      <c r="OF4">
        <v>1211</v>
      </c>
      <c r="OG4" t="s">
        <v>4035</v>
      </c>
      <c r="OH4" t="s">
        <v>4035</v>
      </c>
      <c r="OI4">
        <v>23238</v>
      </c>
      <c r="OJ4" t="s">
        <v>4035</v>
      </c>
      <c r="OK4">
        <v>1173</v>
      </c>
      <c r="OL4" t="s">
        <v>4035</v>
      </c>
      <c r="OM4">
        <v>1645</v>
      </c>
      <c r="ON4">
        <v>11</v>
      </c>
      <c r="OO4" t="s">
        <v>4035</v>
      </c>
      <c r="OP4" t="s">
        <v>4035</v>
      </c>
      <c r="OQ4">
        <v>139352</v>
      </c>
      <c r="OR4">
        <v>2888</v>
      </c>
      <c r="OS4" t="s">
        <v>4035</v>
      </c>
      <c r="OT4" t="s">
        <v>4035</v>
      </c>
      <c r="OU4">
        <v>14387</v>
      </c>
      <c r="OV4">
        <v>1049</v>
      </c>
      <c r="OW4" t="s">
        <v>4035</v>
      </c>
      <c r="OX4" t="s">
        <v>4035</v>
      </c>
      <c r="OY4">
        <v>39620</v>
      </c>
      <c r="OZ4">
        <v>1516</v>
      </c>
      <c r="PA4" t="s">
        <v>4035</v>
      </c>
      <c r="PB4" t="s">
        <v>4035</v>
      </c>
      <c r="PC4">
        <v>46660</v>
      </c>
      <c r="PD4">
        <v>1706</v>
      </c>
      <c r="PE4" t="s">
        <v>4035</v>
      </c>
      <c r="PF4" t="s">
        <v>4035</v>
      </c>
      <c r="PG4">
        <v>20250</v>
      </c>
      <c r="PH4">
        <v>939</v>
      </c>
      <c r="PI4" t="s">
        <v>4035</v>
      </c>
      <c r="PJ4" t="s">
        <v>4035</v>
      </c>
      <c r="PK4">
        <v>8867</v>
      </c>
      <c r="PL4">
        <v>716</v>
      </c>
      <c r="PM4" t="s">
        <v>4035</v>
      </c>
      <c r="PN4" t="s">
        <v>4035</v>
      </c>
      <c r="PO4">
        <v>9568</v>
      </c>
      <c r="PP4">
        <v>726</v>
      </c>
      <c r="PQ4" t="s">
        <v>4035</v>
      </c>
      <c r="PR4" t="s">
        <v>4035</v>
      </c>
      <c r="PS4">
        <v>457</v>
      </c>
      <c r="PT4">
        <v>5</v>
      </c>
      <c r="PU4" t="s">
        <v>4035</v>
      </c>
      <c r="PV4" t="s">
        <v>4035</v>
      </c>
      <c r="PW4">
        <v>311122</v>
      </c>
      <c r="PX4">
        <v>3873</v>
      </c>
      <c r="PY4" t="s">
        <v>4035</v>
      </c>
      <c r="PZ4" t="s">
        <v>4035</v>
      </c>
      <c r="QA4">
        <v>133391</v>
      </c>
      <c r="QB4" t="s">
        <v>4035</v>
      </c>
      <c r="QC4">
        <v>2342</v>
      </c>
      <c r="QD4" t="s">
        <v>4035</v>
      </c>
      <c r="QE4">
        <v>47098</v>
      </c>
      <c r="QF4">
        <v>1897</v>
      </c>
      <c r="QG4" t="s">
        <v>4035</v>
      </c>
      <c r="QH4" t="s">
        <v>4035</v>
      </c>
      <c r="QI4">
        <v>34179</v>
      </c>
      <c r="QJ4">
        <v>1509</v>
      </c>
      <c r="QK4" t="s">
        <v>4035</v>
      </c>
      <c r="QL4" t="s">
        <v>4035</v>
      </c>
      <c r="QM4">
        <v>22967</v>
      </c>
      <c r="QN4">
        <v>1171</v>
      </c>
      <c r="QO4" t="s">
        <v>4035</v>
      </c>
      <c r="QP4" t="s">
        <v>4035</v>
      </c>
      <c r="QQ4">
        <v>73487</v>
      </c>
      <c r="QR4">
        <v>2359</v>
      </c>
      <c r="QS4" t="s">
        <v>4035</v>
      </c>
      <c r="QT4" t="s">
        <v>4035</v>
      </c>
      <c r="QU4">
        <v>2150</v>
      </c>
      <c r="QV4">
        <v>412</v>
      </c>
      <c r="QW4" t="s">
        <v>4035</v>
      </c>
      <c r="QX4" t="s">
        <v>4035</v>
      </c>
      <c r="QY4">
        <v>136723</v>
      </c>
      <c r="QZ4">
        <v>2832</v>
      </c>
      <c r="RA4" t="s">
        <v>4035</v>
      </c>
      <c r="RB4" t="s">
        <v>4035</v>
      </c>
      <c r="RC4">
        <v>75958</v>
      </c>
      <c r="RD4">
        <v>2220</v>
      </c>
      <c r="RE4" t="s">
        <v>4035</v>
      </c>
      <c r="RF4" t="s">
        <v>4035</v>
      </c>
      <c r="RG4">
        <v>21961</v>
      </c>
      <c r="RH4">
        <v>1210</v>
      </c>
      <c r="RI4" t="s">
        <v>4035</v>
      </c>
      <c r="RJ4" t="s">
        <v>4035</v>
      </c>
      <c r="RK4">
        <v>11273</v>
      </c>
      <c r="RL4">
        <v>886</v>
      </c>
      <c r="RM4" t="s">
        <v>4035</v>
      </c>
      <c r="RN4" t="s">
        <v>4035</v>
      </c>
      <c r="RO4">
        <v>7667</v>
      </c>
      <c r="RP4">
        <v>791</v>
      </c>
      <c r="RQ4" t="s">
        <v>4035</v>
      </c>
      <c r="RR4" t="s">
        <v>4035</v>
      </c>
      <c r="RS4">
        <v>4599</v>
      </c>
      <c r="RT4" t="s">
        <v>4035</v>
      </c>
      <c r="RU4">
        <v>519</v>
      </c>
      <c r="RV4" t="s">
        <v>4035</v>
      </c>
      <c r="RW4">
        <v>3027</v>
      </c>
      <c r="RX4">
        <v>448</v>
      </c>
      <c r="RY4" t="s">
        <v>4035</v>
      </c>
      <c r="RZ4" t="s">
        <v>4035</v>
      </c>
      <c r="SA4">
        <v>12238</v>
      </c>
      <c r="SB4">
        <v>937</v>
      </c>
      <c r="SC4" t="s">
        <v>4035</v>
      </c>
      <c r="SD4" t="s">
        <v>4035</v>
      </c>
      <c r="SE4">
        <v>2629</v>
      </c>
      <c r="SF4">
        <v>329</v>
      </c>
      <c r="SG4" t="s">
        <v>4035</v>
      </c>
      <c r="SH4" t="s">
        <v>4035</v>
      </c>
      <c r="SI4">
        <v>354389</v>
      </c>
      <c r="SJ4">
        <v>3616</v>
      </c>
      <c r="SK4" t="s">
        <v>4035</v>
      </c>
      <c r="SL4" t="s">
        <v>4035</v>
      </c>
      <c r="SM4">
        <v>8302</v>
      </c>
      <c r="SN4">
        <v>693</v>
      </c>
      <c r="SO4" t="s">
        <v>4035</v>
      </c>
      <c r="SP4" t="s">
        <v>4035</v>
      </c>
      <c r="SQ4">
        <v>85013</v>
      </c>
      <c r="SR4">
        <v>1834</v>
      </c>
      <c r="SS4" t="s">
        <v>4035</v>
      </c>
      <c r="ST4" t="s">
        <v>4035</v>
      </c>
      <c r="SU4">
        <v>151372</v>
      </c>
      <c r="SV4">
        <v>2865</v>
      </c>
      <c r="SW4" t="s">
        <v>4035</v>
      </c>
      <c r="SX4" t="s">
        <v>4035</v>
      </c>
      <c r="SY4">
        <v>83055</v>
      </c>
      <c r="SZ4">
        <v>2675</v>
      </c>
      <c r="TA4" t="s">
        <v>4035</v>
      </c>
      <c r="TB4" t="s">
        <v>4035</v>
      </c>
      <c r="TC4">
        <v>19693</v>
      </c>
      <c r="TD4">
        <v>1278</v>
      </c>
      <c r="TE4" t="s">
        <v>4035</v>
      </c>
      <c r="TF4" t="s">
        <v>4035</v>
      </c>
      <c r="TG4">
        <v>4077</v>
      </c>
      <c r="TH4">
        <v>618</v>
      </c>
      <c r="TI4" t="s">
        <v>4035</v>
      </c>
      <c r="TJ4" t="s">
        <v>4035</v>
      </c>
      <c r="TK4">
        <v>2877</v>
      </c>
      <c r="TL4" t="s">
        <v>4035</v>
      </c>
      <c r="TM4">
        <v>400</v>
      </c>
      <c r="TN4" t="s">
        <v>4035</v>
      </c>
      <c r="TO4">
        <v>1257</v>
      </c>
      <c r="TP4">
        <v>9</v>
      </c>
      <c r="TQ4" t="s">
        <v>4035</v>
      </c>
      <c r="TR4" t="s">
        <v>4035</v>
      </c>
      <c r="TS4">
        <v>9283</v>
      </c>
      <c r="TT4">
        <v>763</v>
      </c>
      <c r="TU4" t="s">
        <v>4035</v>
      </c>
      <c r="TV4" t="s">
        <v>4035</v>
      </c>
      <c r="TW4">
        <v>342613</v>
      </c>
      <c r="TX4" t="s">
        <v>4035</v>
      </c>
      <c r="TY4">
        <v>3651</v>
      </c>
      <c r="TZ4" t="s">
        <v>4035</v>
      </c>
      <c r="UA4">
        <v>36723</v>
      </c>
      <c r="UB4">
        <v>1496</v>
      </c>
      <c r="UC4" t="s">
        <v>4035</v>
      </c>
      <c r="UD4" t="s">
        <v>4035</v>
      </c>
      <c r="UE4">
        <v>42295</v>
      </c>
      <c r="UF4">
        <v>1870</v>
      </c>
      <c r="UG4" t="s">
        <v>4035</v>
      </c>
      <c r="UH4" t="s">
        <v>4035</v>
      </c>
      <c r="UI4">
        <v>43771</v>
      </c>
      <c r="UJ4">
        <v>1616</v>
      </c>
      <c r="UK4" t="s">
        <v>4035</v>
      </c>
      <c r="UL4" t="s">
        <v>4035</v>
      </c>
      <c r="UM4">
        <v>37224</v>
      </c>
      <c r="UN4">
        <v>1617</v>
      </c>
      <c r="UO4" t="s">
        <v>4035</v>
      </c>
      <c r="UP4" t="s">
        <v>4035</v>
      </c>
      <c r="UQ4">
        <v>31866</v>
      </c>
      <c r="UR4">
        <v>1439</v>
      </c>
      <c r="US4" t="s">
        <v>4035</v>
      </c>
      <c r="UT4" t="s">
        <v>4035</v>
      </c>
      <c r="UU4">
        <v>150734</v>
      </c>
      <c r="UV4">
        <v>3004</v>
      </c>
      <c r="UW4" t="s">
        <v>4035</v>
      </c>
      <c r="UX4" t="s">
        <v>4035</v>
      </c>
      <c r="UY4">
        <v>21059</v>
      </c>
      <c r="UZ4">
        <v>1278</v>
      </c>
      <c r="VA4" t="s">
        <v>4035</v>
      </c>
      <c r="VB4" t="s">
        <v>4035</v>
      </c>
      <c r="VC4">
        <v>910667</v>
      </c>
      <c r="VD4" t="s">
        <v>1144</v>
      </c>
      <c r="VE4" t="s">
        <v>1144</v>
      </c>
      <c r="VF4" t="s">
        <v>4035</v>
      </c>
      <c r="VG4">
        <v>89.6</v>
      </c>
      <c r="VH4">
        <v>0.3</v>
      </c>
      <c r="VI4" t="s">
        <v>4035</v>
      </c>
      <c r="VJ4" t="s">
        <v>4035</v>
      </c>
      <c r="VK4">
        <v>10.4</v>
      </c>
      <c r="VL4">
        <v>0.3</v>
      </c>
      <c r="VM4" t="s">
        <v>4035</v>
      </c>
      <c r="VN4" t="s">
        <v>4035</v>
      </c>
      <c r="VO4" t="s">
        <v>1144</v>
      </c>
      <c r="VP4" t="s">
        <v>1144</v>
      </c>
      <c r="VQ4" t="s">
        <v>1144</v>
      </c>
      <c r="VR4" t="s">
        <v>1144</v>
      </c>
      <c r="VS4" t="s">
        <v>1144</v>
      </c>
      <c r="VT4" t="s">
        <v>1144</v>
      </c>
      <c r="VU4" t="s">
        <v>1144</v>
      </c>
      <c r="VV4" t="s">
        <v>1144</v>
      </c>
      <c r="VW4">
        <v>910667</v>
      </c>
      <c r="VX4" t="s">
        <v>4035</v>
      </c>
      <c r="VY4" t="s">
        <v>1144</v>
      </c>
      <c r="VZ4" t="s">
        <v>1144</v>
      </c>
      <c r="WA4">
        <v>59.7</v>
      </c>
      <c r="WB4">
        <v>0.3</v>
      </c>
      <c r="WC4" t="s">
        <v>4035</v>
      </c>
      <c r="WD4" t="s">
        <v>4035</v>
      </c>
      <c r="WE4">
        <v>5</v>
      </c>
      <c r="WF4">
        <v>0.2</v>
      </c>
      <c r="WG4" t="s">
        <v>4035</v>
      </c>
      <c r="WH4" t="s">
        <v>4035</v>
      </c>
      <c r="WI4">
        <v>1.1000000000000001</v>
      </c>
      <c r="WJ4">
        <v>0.1</v>
      </c>
      <c r="WK4" t="s">
        <v>4035</v>
      </c>
      <c r="WL4" t="s">
        <v>4035</v>
      </c>
      <c r="WM4">
        <v>7.1</v>
      </c>
      <c r="WN4">
        <v>0.2</v>
      </c>
      <c r="WO4" t="s">
        <v>4035</v>
      </c>
      <c r="WP4" t="s">
        <v>4035</v>
      </c>
      <c r="WQ4">
        <v>8.1999999999999993</v>
      </c>
      <c r="WR4">
        <v>0.2</v>
      </c>
      <c r="WS4" t="s">
        <v>4035</v>
      </c>
      <c r="WT4" t="s">
        <v>4035</v>
      </c>
      <c r="WU4">
        <v>5.6</v>
      </c>
      <c r="WV4">
        <v>0.2</v>
      </c>
      <c r="WW4" t="s">
        <v>4035</v>
      </c>
      <c r="WX4" t="s">
        <v>4035</v>
      </c>
      <c r="WY4">
        <v>10.4</v>
      </c>
      <c r="WZ4" t="s">
        <v>4035</v>
      </c>
      <c r="XA4">
        <v>0.2</v>
      </c>
      <c r="XB4" t="s">
        <v>4035</v>
      </c>
      <c r="XC4">
        <v>2.8</v>
      </c>
      <c r="XD4">
        <v>0.1</v>
      </c>
      <c r="XE4" t="s">
        <v>4035</v>
      </c>
      <c r="XF4" t="s">
        <v>4035</v>
      </c>
      <c r="XG4">
        <v>0.2</v>
      </c>
      <c r="XH4">
        <v>0.1</v>
      </c>
      <c r="XI4" t="s">
        <v>4035</v>
      </c>
      <c r="XJ4" t="s">
        <v>4035</v>
      </c>
      <c r="XK4">
        <v>910667</v>
      </c>
      <c r="XL4" t="s">
        <v>1144</v>
      </c>
      <c r="XM4" t="s">
        <v>1144</v>
      </c>
      <c r="XN4" t="s">
        <v>4035</v>
      </c>
      <c r="XO4">
        <v>0.3</v>
      </c>
      <c r="XP4" t="s">
        <v>4035</v>
      </c>
      <c r="XQ4">
        <v>0.1</v>
      </c>
      <c r="XR4" t="s">
        <v>4035</v>
      </c>
      <c r="XS4">
        <v>10</v>
      </c>
      <c r="XT4">
        <v>0.2</v>
      </c>
      <c r="XU4" t="s">
        <v>4035</v>
      </c>
      <c r="XV4" t="s">
        <v>4035</v>
      </c>
      <c r="XW4">
        <v>29.1</v>
      </c>
      <c r="XX4">
        <v>0.4</v>
      </c>
      <c r="XY4" t="s">
        <v>4035</v>
      </c>
      <c r="XZ4" t="s">
        <v>4035</v>
      </c>
      <c r="YA4">
        <v>27.6</v>
      </c>
      <c r="YB4">
        <v>0.3</v>
      </c>
      <c r="YC4" t="s">
        <v>4035</v>
      </c>
      <c r="YD4" t="s">
        <v>4035</v>
      </c>
      <c r="YE4">
        <v>14.2</v>
      </c>
      <c r="YF4">
        <v>0.3</v>
      </c>
      <c r="YG4" t="s">
        <v>4035</v>
      </c>
      <c r="YH4" t="s">
        <v>4035</v>
      </c>
      <c r="YI4">
        <v>10.6</v>
      </c>
      <c r="YJ4">
        <v>0.2</v>
      </c>
      <c r="YK4" t="s">
        <v>4035</v>
      </c>
      <c r="YL4" t="s">
        <v>4035</v>
      </c>
      <c r="YM4">
        <v>4.9000000000000004</v>
      </c>
      <c r="YN4" t="s">
        <v>4035</v>
      </c>
      <c r="YO4">
        <v>0.2</v>
      </c>
      <c r="YP4" t="s">
        <v>4035</v>
      </c>
      <c r="YQ4">
        <v>2.1</v>
      </c>
      <c r="YR4">
        <v>0.1</v>
      </c>
      <c r="YS4" t="s">
        <v>4035</v>
      </c>
      <c r="YT4" t="s">
        <v>4035</v>
      </c>
      <c r="YU4">
        <v>0.7</v>
      </c>
      <c r="YV4">
        <v>0.1</v>
      </c>
      <c r="YW4" t="s">
        <v>4035</v>
      </c>
      <c r="YX4" t="s">
        <v>4035</v>
      </c>
      <c r="YY4">
        <v>0.4</v>
      </c>
      <c r="YZ4">
        <v>0.1</v>
      </c>
      <c r="ZA4" t="s">
        <v>4035</v>
      </c>
      <c r="ZB4" t="s">
        <v>4035</v>
      </c>
      <c r="ZC4">
        <v>910667</v>
      </c>
      <c r="ZD4" t="s">
        <v>1144</v>
      </c>
      <c r="ZE4" t="s">
        <v>1144</v>
      </c>
      <c r="ZF4" t="s">
        <v>4035</v>
      </c>
      <c r="ZG4">
        <v>3.2</v>
      </c>
      <c r="ZH4" t="s">
        <v>4035</v>
      </c>
      <c r="ZI4">
        <v>0.1</v>
      </c>
      <c r="ZJ4" t="s">
        <v>4035</v>
      </c>
      <c r="ZK4">
        <v>4.0999999999999996</v>
      </c>
      <c r="ZL4">
        <v>0.1</v>
      </c>
      <c r="ZM4" t="s">
        <v>4035</v>
      </c>
      <c r="ZN4" t="s">
        <v>4035</v>
      </c>
      <c r="ZO4">
        <v>10.9</v>
      </c>
      <c r="ZP4">
        <v>0.2</v>
      </c>
      <c r="ZQ4" t="s">
        <v>4035</v>
      </c>
      <c r="ZR4" t="s">
        <v>4035</v>
      </c>
      <c r="ZS4">
        <v>18.3</v>
      </c>
      <c r="ZT4">
        <v>0.3</v>
      </c>
      <c r="ZU4" t="s">
        <v>4035</v>
      </c>
      <c r="ZV4" t="s">
        <v>4035</v>
      </c>
      <c r="ZW4">
        <v>19.899999999999999</v>
      </c>
      <c r="ZX4">
        <v>0.3</v>
      </c>
      <c r="ZY4" t="s">
        <v>4035</v>
      </c>
      <c r="ZZ4" t="s">
        <v>4035</v>
      </c>
      <c r="AAA4">
        <v>17.3</v>
      </c>
      <c r="AAB4">
        <v>0.3</v>
      </c>
      <c r="AAC4" t="s">
        <v>4035</v>
      </c>
      <c r="AAD4" t="s">
        <v>4035</v>
      </c>
      <c r="AAE4">
        <v>10.9</v>
      </c>
      <c r="AAF4">
        <v>0.3</v>
      </c>
      <c r="AAG4" t="s">
        <v>4035</v>
      </c>
      <c r="AAH4" t="s">
        <v>4035</v>
      </c>
      <c r="AAI4">
        <v>7.6</v>
      </c>
      <c r="AAJ4">
        <v>0.2</v>
      </c>
      <c r="AAK4" t="s">
        <v>4035</v>
      </c>
      <c r="AAL4" t="s">
        <v>4035</v>
      </c>
      <c r="AAM4">
        <v>8</v>
      </c>
      <c r="AAN4">
        <v>0.2</v>
      </c>
      <c r="AAO4" t="s">
        <v>4035</v>
      </c>
      <c r="AAP4" t="s">
        <v>4035</v>
      </c>
      <c r="AAQ4" t="s">
        <v>1144</v>
      </c>
      <c r="AAR4" t="s">
        <v>1144</v>
      </c>
      <c r="AAS4" t="s">
        <v>1144</v>
      </c>
      <c r="AAT4" t="s">
        <v>1144</v>
      </c>
      <c r="AAU4">
        <v>910667</v>
      </c>
      <c r="AAV4" t="s">
        <v>4035</v>
      </c>
      <c r="AAW4" t="s">
        <v>1144</v>
      </c>
      <c r="AAX4" t="s">
        <v>1144</v>
      </c>
      <c r="AAY4">
        <v>3.4</v>
      </c>
      <c r="AAZ4">
        <v>0.1</v>
      </c>
      <c r="ABA4" t="s">
        <v>4035</v>
      </c>
      <c r="ABB4" t="s">
        <v>4035</v>
      </c>
      <c r="ABC4">
        <v>10.5</v>
      </c>
      <c r="ABD4">
        <v>0.2</v>
      </c>
      <c r="ABE4" t="s">
        <v>4035</v>
      </c>
      <c r="ABF4" t="s">
        <v>4035</v>
      </c>
      <c r="ABG4">
        <v>26.4</v>
      </c>
      <c r="ABH4">
        <v>0.3</v>
      </c>
      <c r="ABI4" t="s">
        <v>4035</v>
      </c>
      <c r="ABJ4" t="s">
        <v>4035</v>
      </c>
      <c r="ABK4">
        <v>35.200000000000003</v>
      </c>
      <c r="ABL4">
        <v>0.3</v>
      </c>
      <c r="ABM4" t="s">
        <v>4035</v>
      </c>
      <c r="ABN4" t="s">
        <v>4035</v>
      </c>
      <c r="ABO4">
        <v>19.399999999999999</v>
      </c>
      <c r="ABP4">
        <v>0.3</v>
      </c>
      <c r="ABQ4" t="s">
        <v>4035</v>
      </c>
      <c r="ABR4" t="s">
        <v>4035</v>
      </c>
      <c r="ABS4">
        <v>5.2</v>
      </c>
      <c r="ABT4">
        <v>0.2</v>
      </c>
      <c r="ABU4" t="s">
        <v>4035</v>
      </c>
      <c r="ABV4" t="s">
        <v>4035</v>
      </c>
      <c r="ABW4">
        <v>816296</v>
      </c>
      <c r="ABX4" t="s">
        <v>1144</v>
      </c>
      <c r="ABY4" t="s">
        <v>1144</v>
      </c>
      <c r="ABZ4" t="s">
        <v>4035</v>
      </c>
      <c r="ACA4">
        <v>55.4</v>
      </c>
      <c r="ACB4">
        <v>0.4</v>
      </c>
      <c r="ACC4" t="s">
        <v>4035</v>
      </c>
      <c r="ACD4" t="s">
        <v>4035</v>
      </c>
      <c r="ACE4">
        <v>44.6</v>
      </c>
      <c r="ACF4">
        <v>0.4</v>
      </c>
      <c r="ACG4" t="s">
        <v>4035</v>
      </c>
      <c r="ACH4" t="s">
        <v>4035</v>
      </c>
      <c r="ACI4" t="s">
        <v>1144</v>
      </c>
      <c r="ACJ4" t="s">
        <v>1144</v>
      </c>
      <c r="ACK4" t="s">
        <v>1144</v>
      </c>
      <c r="ACL4" t="s">
        <v>1144</v>
      </c>
      <c r="ACM4" t="s">
        <v>1144</v>
      </c>
      <c r="ACN4" t="s">
        <v>1144</v>
      </c>
      <c r="ACO4" t="s">
        <v>1144</v>
      </c>
      <c r="ACP4" t="s">
        <v>1144</v>
      </c>
      <c r="ACQ4">
        <v>816296</v>
      </c>
      <c r="ACR4" t="s">
        <v>1144</v>
      </c>
      <c r="ACS4" t="s">
        <v>1144</v>
      </c>
      <c r="ACT4" t="s">
        <v>4035</v>
      </c>
      <c r="ACU4">
        <v>13.5</v>
      </c>
      <c r="ACV4">
        <v>0.3</v>
      </c>
      <c r="ACW4" t="s">
        <v>4035</v>
      </c>
      <c r="ACX4" t="s">
        <v>4035</v>
      </c>
      <c r="ACY4">
        <v>39.1</v>
      </c>
      <c r="ACZ4">
        <v>0.5</v>
      </c>
      <c r="ADA4" t="s">
        <v>4035</v>
      </c>
      <c r="ADB4" t="s">
        <v>4035</v>
      </c>
      <c r="ADC4">
        <v>19.899999999999999</v>
      </c>
      <c r="ADD4" t="s">
        <v>4035</v>
      </c>
      <c r="ADE4">
        <v>0.4</v>
      </c>
      <c r="ADF4" t="s">
        <v>4035</v>
      </c>
      <c r="ADG4">
        <v>17.8</v>
      </c>
      <c r="ADH4">
        <v>0.3</v>
      </c>
      <c r="ADI4" t="s">
        <v>4035</v>
      </c>
      <c r="ADJ4" t="s">
        <v>4035</v>
      </c>
      <c r="ADK4">
        <v>7.2</v>
      </c>
      <c r="ADL4">
        <v>0.2</v>
      </c>
      <c r="ADM4" t="s">
        <v>4035</v>
      </c>
      <c r="ADN4" t="s">
        <v>4035</v>
      </c>
      <c r="ADO4">
        <v>2.5</v>
      </c>
      <c r="ADP4">
        <v>0.1</v>
      </c>
      <c r="ADQ4" t="s">
        <v>4035</v>
      </c>
      <c r="ADR4" t="s">
        <v>4035</v>
      </c>
      <c r="ADS4">
        <v>816296</v>
      </c>
      <c r="ADT4" t="s">
        <v>1144</v>
      </c>
      <c r="ADU4" t="s">
        <v>1144</v>
      </c>
      <c r="ADV4" t="s">
        <v>4035</v>
      </c>
      <c r="ADW4">
        <v>7.8</v>
      </c>
      <c r="ADX4">
        <v>0.2</v>
      </c>
      <c r="ADY4" t="s">
        <v>4035</v>
      </c>
      <c r="ADZ4" t="s">
        <v>4035</v>
      </c>
      <c r="AEA4">
        <v>36.6</v>
      </c>
      <c r="AEB4">
        <v>0.4</v>
      </c>
      <c r="AEC4" t="s">
        <v>4035</v>
      </c>
      <c r="AED4" t="s">
        <v>4035</v>
      </c>
      <c r="AEE4">
        <v>36.5</v>
      </c>
      <c r="AEF4">
        <v>0.5</v>
      </c>
      <c r="AEG4" t="s">
        <v>4035</v>
      </c>
      <c r="AEH4" t="s">
        <v>4035</v>
      </c>
      <c r="AEI4">
        <v>19.100000000000001</v>
      </c>
      <c r="AEJ4" t="s">
        <v>4035</v>
      </c>
      <c r="AEK4">
        <v>0.3</v>
      </c>
      <c r="AEL4" t="s">
        <v>4035</v>
      </c>
      <c r="AEM4">
        <v>816296</v>
      </c>
      <c r="AEN4" t="s">
        <v>1144</v>
      </c>
      <c r="AEO4" t="s">
        <v>1144</v>
      </c>
      <c r="AEP4" t="s">
        <v>4035</v>
      </c>
      <c r="AEQ4">
        <v>58.6</v>
      </c>
      <c r="AER4">
        <v>0.5</v>
      </c>
      <c r="AES4" t="s">
        <v>4035</v>
      </c>
      <c r="AET4" t="s">
        <v>4035</v>
      </c>
      <c r="AEU4">
        <v>1.3</v>
      </c>
      <c r="AEV4">
        <v>0.1</v>
      </c>
      <c r="AEW4" t="s">
        <v>4035</v>
      </c>
      <c r="AEX4" t="s">
        <v>4035</v>
      </c>
      <c r="AEY4">
        <v>38.700000000000003</v>
      </c>
      <c r="AEZ4">
        <v>0.4</v>
      </c>
      <c r="AFA4" t="s">
        <v>4035</v>
      </c>
      <c r="AFB4" t="s">
        <v>4035</v>
      </c>
      <c r="AFC4">
        <v>0.1</v>
      </c>
      <c r="AFD4">
        <v>0.1</v>
      </c>
      <c r="AFE4" t="s">
        <v>4035</v>
      </c>
      <c r="AFF4" t="s">
        <v>4035</v>
      </c>
      <c r="AFG4">
        <v>0</v>
      </c>
      <c r="AFH4">
        <v>0.1</v>
      </c>
      <c r="AFI4" t="s">
        <v>4035</v>
      </c>
      <c r="AFJ4" t="s">
        <v>4035</v>
      </c>
      <c r="AFK4">
        <v>0.1</v>
      </c>
      <c r="AFL4">
        <v>0.1</v>
      </c>
      <c r="AFM4" t="s">
        <v>4035</v>
      </c>
      <c r="AFN4" t="s">
        <v>4035</v>
      </c>
      <c r="AFO4">
        <v>0.5</v>
      </c>
      <c r="AFP4">
        <v>0.1</v>
      </c>
      <c r="AFQ4" t="s">
        <v>4035</v>
      </c>
      <c r="AFR4" t="s">
        <v>4035</v>
      </c>
      <c r="AFS4">
        <v>0.1</v>
      </c>
      <c r="AFT4">
        <v>0.1</v>
      </c>
      <c r="AFU4" t="s">
        <v>4035</v>
      </c>
      <c r="AFV4" t="s">
        <v>4035</v>
      </c>
      <c r="AFW4">
        <v>0.6</v>
      </c>
      <c r="AFX4">
        <v>0.1</v>
      </c>
      <c r="AFY4" t="s">
        <v>4035</v>
      </c>
      <c r="AFZ4" t="s">
        <v>4035</v>
      </c>
      <c r="AGA4">
        <v>816296</v>
      </c>
      <c r="AGB4" t="s">
        <v>4035</v>
      </c>
      <c r="AGC4" t="s">
        <v>1144</v>
      </c>
      <c r="AGD4" t="s">
        <v>1144</v>
      </c>
      <c r="AGE4">
        <v>0.5</v>
      </c>
      <c r="AGF4">
        <v>0.1</v>
      </c>
      <c r="AGG4" t="s">
        <v>4035</v>
      </c>
      <c r="AGH4" t="s">
        <v>4035</v>
      </c>
      <c r="AGI4">
        <v>0.8</v>
      </c>
      <c r="AGJ4">
        <v>0.1</v>
      </c>
      <c r="AGK4" t="s">
        <v>4035</v>
      </c>
      <c r="AGL4" t="s">
        <v>4035</v>
      </c>
      <c r="AGM4">
        <v>1.5</v>
      </c>
      <c r="AGN4">
        <v>0.1</v>
      </c>
      <c r="AGO4" t="s">
        <v>4035</v>
      </c>
      <c r="AGP4" t="s">
        <v>4035</v>
      </c>
      <c r="AGQ4">
        <v>816296</v>
      </c>
      <c r="AGR4" t="s">
        <v>1144</v>
      </c>
      <c r="AGS4" t="s">
        <v>1144</v>
      </c>
      <c r="AGT4" t="s">
        <v>4035</v>
      </c>
      <c r="AGU4">
        <v>95.6</v>
      </c>
      <c r="AGV4">
        <v>0.2</v>
      </c>
      <c r="AGW4" t="s">
        <v>4035</v>
      </c>
      <c r="AGX4" t="s">
        <v>4035</v>
      </c>
      <c r="AGY4">
        <v>3</v>
      </c>
      <c r="AGZ4">
        <v>0.1</v>
      </c>
      <c r="AHA4" t="s">
        <v>4035</v>
      </c>
      <c r="AHB4" t="s">
        <v>4035</v>
      </c>
      <c r="AHC4">
        <v>1.4</v>
      </c>
      <c r="AHD4">
        <v>0.1</v>
      </c>
      <c r="AHE4" t="s">
        <v>4035</v>
      </c>
      <c r="AHF4" t="s">
        <v>4035</v>
      </c>
      <c r="AHG4">
        <v>452624</v>
      </c>
      <c r="AHH4" t="s">
        <v>1144</v>
      </c>
      <c r="AHI4" t="s">
        <v>1144</v>
      </c>
      <c r="AHJ4" t="s">
        <v>4035</v>
      </c>
      <c r="AHK4">
        <v>3.5</v>
      </c>
      <c r="AHL4">
        <v>0.2</v>
      </c>
      <c r="AHM4" t="s">
        <v>4035</v>
      </c>
      <c r="AHN4" t="s">
        <v>4035</v>
      </c>
      <c r="AHO4">
        <v>2.1</v>
      </c>
      <c r="AHP4">
        <v>0.2</v>
      </c>
      <c r="AHQ4" t="s">
        <v>4035</v>
      </c>
      <c r="AHR4" t="s">
        <v>4035</v>
      </c>
      <c r="AHS4">
        <v>4.7</v>
      </c>
      <c r="AHT4" t="s">
        <v>4035</v>
      </c>
      <c r="AHU4">
        <v>0.2</v>
      </c>
      <c r="AHV4" t="s">
        <v>4035</v>
      </c>
      <c r="AHW4">
        <v>8.1</v>
      </c>
      <c r="AHX4">
        <v>0.3</v>
      </c>
      <c r="AHY4" t="s">
        <v>4035</v>
      </c>
      <c r="AHZ4" t="s">
        <v>4035</v>
      </c>
      <c r="AIA4">
        <v>29.4</v>
      </c>
      <c r="AIB4">
        <v>0.5</v>
      </c>
      <c r="AIC4" t="s">
        <v>4035</v>
      </c>
      <c r="AID4" t="s">
        <v>4035</v>
      </c>
      <c r="AIE4">
        <v>37.6</v>
      </c>
      <c r="AIF4">
        <v>0.5</v>
      </c>
      <c r="AIG4" t="s">
        <v>4035</v>
      </c>
      <c r="AIH4" t="s">
        <v>4035</v>
      </c>
      <c r="AII4">
        <v>12.3</v>
      </c>
      <c r="AIJ4">
        <v>0.3</v>
      </c>
      <c r="AIK4" t="s">
        <v>4035</v>
      </c>
      <c r="AIL4" t="s">
        <v>4035</v>
      </c>
      <c r="AIM4">
        <v>2.2999999999999998</v>
      </c>
      <c r="AIN4">
        <v>0.2</v>
      </c>
      <c r="AIO4" t="s">
        <v>4035</v>
      </c>
      <c r="AIP4" t="s">
        <v>4035</v>
      </c>
      <c r="AIQ4" t="s">
        <v>1144</v>
      </c>
      <c r="AIR4" t="s">
        <v>1144</v>
      </c>
      <c r="AIS4" t="s">
        <v>1144</v>
      </c>
      <c r="AIT4" t="s">
        <v>1144</v>
      </c>
      <c r="AIU4">
        <v>452624</v>
      </c>
      <c r="AIV4" t="s">
        <v>1144</v>
      </c>
      <c r="AIW4" t="s">
        <v>1144</v>
      </c>
      <c r="AIX4" t="s">
        <v>4035</v>
      </c>
      <c r="AIY4">
        <v>69.2</v>
      </c>
      <c r="AIZ4">
        <v>0.6</v>
      </c>
      <c r="AJA4" t="s">
        <v>4035</v>
      </c>
      <c r="AJB4" t="s">
        <v>4035</v>
      </c>
      <c r="AJC4">
        <v>30.8</v>
      </c>
      <c r="AJD4">
        <v>0.6</v>
      </c>
      <c r="AJE4" t="s">
        <v>4035</v>
      </c>
      <c r="AJF4" t="s">
        <v>4035</v>
      </c>
      <c r="AJG4">
        <v>313272</v>
      </c>
      <c r="AJH4" t="s">
        <v>1144</v>
      </c>
      <c r="AJI4" t="s">
        <v>1144</v>
      </c>
      <c r="AJJ4" t="s">
        <v>4035</v>
      </c>
      <c r="AJK4">
        <v>0.8</v>
      </c>
      <c r="AJL4" t="s">
        <v>4035</v>
      </c>
      <c r="AJM4">
        <v>0.1</v>
      </c>
      <c r="AJN4" t="s">
        <v>4035</v>
      </c>
      <c r="AJO4">
        <v>10.8</v>
      </c>
      <c r="AJP4">
        <v>0.4</v>
      </c>
      <c r="AJQ4" t="s">
        <v>4035</v>
      </c>
      <c r="AJR4" t="s">
        <v>4035</v>
      </c>
      <c r="AJS4">
        <v>29.4</v>
      </c>
      <c r="AJT4">
        <v>0.7</v>
      </c>
      <c r="AJU4" t="s">
        <v>4035</v>
      </c>
      <c r="AJV4" t="s">
        <v>4035</v>
      </c>
      <c r="AJW4">
        <v>27.5</v>
      </c>
      <c r="AJX4">
        <v>0.7</v>
      </c>
      <c r="AJY4" t="s">
        <v>4035</v>
      </c>
      <c r="AJZ4" t="s">
        <v>4035</v>
      </c>
      <c r="AKA4">
        <v>16.600000000000001</v>
      </c>
      <c r="AKB4">
        <v>0.6</v>
      </c>
      <c r="AKC4" t="s">
        <v>4035</v>
      </c>
      <c r="AKD4" t="s">
        <v>4035</v>
      </c>
      <c r="AKE4">
        <v>7.4</v>
      </c>
      <c r="AKF4">
        <v>0.4</v>
      </c>
      <c r="AKG4" t="s">
        <v>4035</v>
      </c>
      <c r="AKH4" t="s">
        <v>4035</v>
      </c>
      <c r="AKI4">
        <v>7.4</v>
      </c>
      <c r="AKJ4">
        <v>0.4</v>
      </c>
      <c r="AKK4" t="s">
        <v>4035</v>
      </c>
      <c r="AKL4" t="s">
        <v>4035</v>
      </c>
      <c r="AKM4" t="s">
        <v>1144</v>
      </c>
      <c r="AKN4" t="s">
        <v>1144</v>
      </c>
      <c r="AKO4" t="s">
        <v>1144</v>
      </c>
      <c r="AKP4" t="s">
        <v>1144</v>
      </c>
      <c r="AKQ4">
        <v>139352</v>
      </c>
      <c r="AKR4" t="s">
        <v>1144</v>
      </c>
      <c r="AKS4" t="s">
        <v>1144</v>
      </c>
      <c r="AKT4" t="s">
        <v>4035</v>
      </c>
      <c r="AKU4">
        <v>10.3</v>
      </c>
      <c r="AKV4">
        <v>0.7</v>
      </c>
      <c r="AKW4" t="s">
        <v>4035</v>
      </c>
      <c r="AKX4" t="s">
        <v>4035</v>
      </c>
      <c r="AKY4">
        <v>28.4</v>
      </c>
      <c r="AKZ4">
        <v>1</v>
      </c>
      <c r="ALA4" t="s">
        <v>4035</v>
      </c>
      <c r="ALB4" t="s">
        <v>4035</v>
      </c>
      <c r="ALC4">
        <v>33.5</v>
      </c>
      <c r="ALD4" t="s">
        <v>4035</v>
      </c>
      <c r="ALE4">
        <v>0.9</v>
      </c>
      <c r="ALF4" t="s">
        <v>4035</v>
      </c>
      <c r="ALG4">
        <v>14.5</v>
      </c>
      <c r="ALH4">
        <v>0.7</v>
      </c>
      <c r="ALI4" t="s">
        <v>4035</v>
      </c>
      <c r="ALJ4" t="s">
        <v>4035</v>
      </c>
      <c r="ALK4">
        <v>6.4</v>
      </c>
      <c r="ALL4">
        <v>0.5</v>
      </c>
      <c r="ALM4" t="s">
        <v>4035</v>
      </c>
      <c r="ALN4" t="s">
        <v>4035</v>
      </c>
      <c r="ALO4">
        <v>6.9</v>
      </c>
      <c r="ALP4">
        <v>0.5</v>
      </c>
      <c r="ALQ4" t="s">
        <v>4035</v>
      </c>
      <c r="ALR4" t="s">
        <v>4035</v>
      </c>
      <c r="ALS4" t="s">
        <v>1144</v>
      </c>
      <c r="ALT4" t="s">
        <v>1144</v>
      </c>
      <c r="ALU4" t="s">
        <v>1144</v>
      </c>
      <c r="ALV4" t="s">
        <v>1144</v>
      </c>
      <c r="ALW4">
        <v>311122</v>
      </c>
      <c r="ALX4" t="s">
        <v>1144</v>
      </c>
      <c r="ALY4" t="s">
        <v>1144</v>
      </c>
      <c r="ALZ4" t="s">
        <v>4035</v>
      </c>
      <c r="AMA4">
        <v>42.9</v>
      </c>
      <c r="AMB4">
        <v>0.7</v>
      </c>
      <c r="AMC4" t="s">
        <v>4035</v>
      </c>
      <c r="AMD4" t="s">
        <v>4035</v>
      </c>
      <c r="AME4">
        <v>15.1</v>
      </c>
      <c r="AMF4">
        <v>0.6</v>
      </c>
      <c r="AMG4" t="s">
        <v>4035</v>
      </c>
      <c r="AMH4" t="s">
        <v>4035</v>
      </c>
      <c r="AMI4">
        <v>11</v>
      </c>
      <c r="AMJ4">
        <v>0.5</v>
      </c>
      <c r="AMK4" t="s">
        <v>4035</v>
      </c>
      <c r="AML4" t="s">
        <v>4035</v>
      </c>
      <c r="AMM4">
        <v>7.4</v>
      </c>
      <c r="AMN4">
        <v>0.4</v>
      </c>
      <c r="AMO4" t="s">
        <v>4035</v>
      </c>
      <c r="AMP4" t="s">
        <v>4035</v>
      </c>
      <c r="AMQ4">
        <v>23.6</v>
      </c>
      <c r="AMR4">
        <v>0.7</v>
      </c>
      <c r="AMS4" t="s">
        <v>4035</v>
      </c>
      <c r="AMT4" t="s">
        <v>4035</v>
      </c>
      <c r="AMU4" t="s">
        <v>1144</v>
      </c>
      <c r="AMV4" t="s">
        <v>1144</v>
      </c>
      <c r="AMW4" t="s">
        <v>1144</v>
      </c>
      <c r="AMX4" t="s">
        <v>1144</v>
      </c>
      <c r="AMY4">
        <v>136723</v>
      </c>
      <c r="AMZ4" t="s">
        <v>1144</v>
      </c>
      <c r="ANA4" t="s">
        <v>1144</v>
      </c>
      <c r="ANB4" t="s">
        <v>4035</v>
      </c>
      <c r="ANC4">
        <v>55.6</v>
      </c>
      <c r="AND4">
        <v>1.1000000000000001</v>
      </c>
      <c r="ANE4" t="s">
        <v>4035</v>
      </c>
      <c r="ANF4" t="s">
        <v>4035</v>
      </c>
      <c r="ANG4">
        <v>16.100000000000001</v>
      </c>
      <c r="ANH4">
        <v>0.9</v>
      </c>
      <c r="ANI4" t="s">
        <v>4035</v>
      </c>
      <c r="ANJ4" t="s">
        <v>4035</v>
      </c>
      <c r="ANK4">
        <v>8.1999999999999993</v>
      </c>
      <c r="ANL4">
        <v>0.6</v>
      </c>
      <c r="ANM4" t="s">
        <v>4035</v>
      </c>
      <c r="ANN4" t="s">
        <v>4035</v>
      </c>
      <c r="ANO4">
        <v>5.6</v>
      </c>
      <c r="ANP4">
        <v>0.6</v>
      </c>
      <c r="ANQ4" t="s">
        <v>4035</v>
      </c>
      <c r="ANR4" t="s">
        <v>4035</v>
      </c>
      <c r="ANS4">
        <v>3.4</v>
      </c>
      <c r="ANT4">
        <v>0.4</v>
      </c>
      <c r="ANU4" t="s">
        <v>4035</v>
      </c>
      <c r="ANV4" t="s">
        <v>4035</v>
      </c>
      <c r="ANW4">
        <v>2.2000000000000002</v>
      </c>
      <c r="ANX4" t="s">
        <v>4035</v>
      </c>
      <c r="ANY4">
        <v>0.3</v>
      </c>
      <c r="ANZ4" t="s">
        <v>4035</v>
      </c>
      <c r="AOA4">
        <v>9</v>
      </c>
      <c r="AOB4">
        <v>0.6</v>
      </c>
      <c r="AOC4" t="s">
        <v>4035</v>
      </c>
      <c r="AOD4" t="s">
        <v>4035</v>
      </c>
      <c r="AOE4" t="s">
        <v>1144</v>
      </c>
      <c r="AOF4" t="s">
        <v>1144</v>
      </c>
      <c r="AOG4" t="s">
        <v>1144</v>
      </c>
      <c r="AOH4" t="s">
        <v>1144</v>
      </c>
      <c r="AOI4">
        <v>354389</v>
      </c>
      <c r="AOJ4" t="s">
        <v>1144</v>
      </c>
      <c r="AOK4" t="s">
        <v>1144</v>
      </c>
      <c r="AOL4" t="s">
        <v>4035</v>
      </c>
      <c r="AOM4">
        <v>2.2999999999999998</v>
      </c>
      <c r="AON4" t="s">
        <v>4035</v>
      </c>
      <c r="AOO4">
        <v>0.2</v>
      </c>
      <c r="AOP4" t="s">
        <v>4035</v>
      </c>
      <c r="AOQ4">
        <v>24</v>
      </c>
      <c r="AOR4">
        <v>0.5</v>
      </c>
      <c r="AOS4" t="s">
        <v>4035</v>
      </c>
      <c r="AOT4" t="s">
        <v>4035</v>
      </c>
      <c r="AOU4">
        <v>42.7</v>
      </c>
      <c r="AOV4">
        <v>0.7</v>
      </c>
      <c r="AOW4" t="s">
        <v>4035</v>
      </c>
      <c r="AOX4" t="s">
        <v>4035</v>
      </c>
      <c r="AOY4">
        <v>23.4</v>
      </c>
      <c r="AOZ4">
        <v>0.7</v>
      </c>
      <c r="APA4" t="s">
        <v>4035</v>
      </c>
      <c r="APB4" t="s">
        <v>4035</v>
      </c>
      <c r="APC4">
        <v>5.6</v>
      </c>
      <c r="APD4">
        <v>0.3</v>
      </c>
      <c r="APE4" t="s">
        <v>4035</v>
      </c>
      <c r="APF4" t="s">
        <v>4035</v>
      </c>
      <c r="APG4">
        <v>1.2</v>
      </c>
      <c r="APH4">
        <v>0.2</v>
      </c>
      <c r="API4" t="s">
        <v>4035</v>
      </c>
      <c r="APJ4" t="s">
        <v>4035</v>
      </c>
      <c r="APK4">
        <v>0.8</v>
      </c>
      <c r="APL4">
        <v>0.1</v>
      </c>
      <c r="APM4" t="s">
        <v>4035</v>
      </c>
      <c r="APN4" t="s">
        <v>4035</v>
      </c>
      <c r="APO4" t="s">
        <v>1144</v>
      </c>
      <c r="APP4" t="s">
        <v>1144</v>
      </c>
      <c r="APQ4" t="s">
        <v>1144</v>
      </c>
      <c r="APR4" t="s">
        <v>1144</v>
      </c>
      <c r="APS4" t="s">
        <v>1144</v>
      </c>
      <c r="APT4" t="s">
        <v>1144</v>
      </c>
      <c r="APU4" t="s">
        <v>1144</v>
      </c>
      <c r="APV4" t="s">
        <v>1144</v>
      </c>
      <c r="APW4">
        <v>342613</v>
      </c>
      <c r="APX4" t="s">
        <v>1144</v>
      </c>
      <c r="APY4" t="s">
        <v>1144</v>
      </c>
      <c r="APZ4" t="s">
        <v>4035</v>
      </c>
      <c r="AQA4">
        <v>10.7</v>
      </c>
      <c r="AQB4">
        <v>0.4</v>
      </c>
      <c r="AQC4" t="s">
        <v>4035</v>
      </c>
      <c r="AQD4" t="s">
        <v>4035</v>
      </c>
      <c r="AQE4">
        <v>12.3</v>
      </c>
      <c r="AQF4" t="s">
        <v>4035</v>
      </c>
      <c r="AQG4">
        <v>0.5</v>
      </c>
      <c r="AQH4" t="s">
        <v>4035</v>
      </c>
      <c r="AQI4">
        <v>12.8</v>
      </c>
      <c r="AQJ4">
        <v>0.5</v>
      </c>
      <c r="AQK4" t="s">
        <v>4035</v>
      </c>
      <c r="AQL4" t="s">
        <v>4035</v>
      </c>
      <c r="AQM4">
        <v>10.9</v>
      </c>
      <c r="AQN4">
        <v>0.5</v>
      </c>
      <c r="AQO4" t="s">
        <v>4035</v>
      </c>
      <c r="AQP4" t="s">
        <v>4035</v>
      </c>
      <c r="AQQ4">
        <v>9.3000000000000007</v>
      </c>
      <c r="AQR4">
        <v>0.4</v>
      </c>
      <c r="AQS4" t="s">
        <v>4035</v>
      </c>
      <c r="AQT4" t="s">
        <v>4035</v>
      </c>
      <c r="AQU4">
        <v>44</v>
      </c>
      <c r="AQV4">
        <v>0.7</v>
      </c>
      <c r="AQW4" t="s">
        <v>4035</v>
      </c>
      <c r="AQX4" t="s">
        <v>4035</v>
      </c>
      <c r="AQY4" t="s">
        <v>1144</v>
      </c>
      <c r="AQZ4" t="s">
        <v>1144</v>
      </c>
      <c r="ARA4" t="s">
        <v>1144</v>
      </c>
      <c r="ARB4" t="s">
        <v>1144</v>
      </c>
    </row>
    <row r="5" spans="1:1146" x14ac:dyDescent="0.25">
      <c r="A5" t="s">
        <v>1149</v>
      </c>
      <c r="B5" t="s">
        <v>1150</v>
      </c>
      <c r="C5">
        <v>24235</v>
      </c>
      <c r="D5" t="s">
        <v>4035</v>
      </c>
      <c r="E5">
        <v>55</v>
      </c>
      <c r="F5" t="s">
        <v>4035</v>
      </c>
      <c r="G5">
        <v>20911</v>
      </c>
      <c r="H5">
        <v>324</v>
      </c>
      <c r="I5" t="s">
        <v>4035</v>
      </c>
      <c r="J5" t="s">
        <v>4035</v>
      </c>
      <c r="K5">
        <v>3324</v>
      </c>
      <c r="L5">
        <v>327</v>
      </c>
      <c r="M5" t="s">
        <v>4035</v>
      </c>
      <c r="N5" t="s">
        <v>4035</v>
      </c>
      <c r="O5">
        <v>1.1000000000000001</v>
      </c>
      <c r="P5">
        <v>0.6</v>
      </c>
      <c r="Q5" t="s">
        <v>4035</v>
      </c>
      <c r="R5" t="s">
        <v>4035</v>
      </c>
      <c r="S5">
        <v>6.4</v>
      </c>
      <c r="T5">
        <v>2.9</v>
      </c>
      <c r="U5" t="s">
        <v>4035</v>
      </c>
      <c r="V5" t="s">
        <v>4035</v>
      </c>
      <c r="W5">
        <v>24235</v>
      </c>
      <c r="X5">
        <v>55</v>
      </c>
      <c r="Y5" t="s">
        <v>4035</v>
      </c>
      <c r="Z5" t="s">
        <v>4035</v>
      </c>
      <c r="AA5">
        <v>18325</v>
      </c>
      <c r="AB5">
        <v>388</v>
      </c>
      <c r="AC5" t="s">
        <v>4035</v>
      </c>
      <c r="AD5" t="s">
        <v>4035</v>
      </c>
      <c r="AE5">
        <v>1303</v>
      </c>
      <c r="AF5">
        <v>253</v>
      </c>
      <c r="AG5" t="s">
        <v>4035</v>
      </c>
      <c r="AH5" t="s">
        <v>4035</v>
      </c>
      <c r="AI5">
        <v>733</v>
      </c>
      <c r="AJ5">
        <v>212</v>
      </c>
      <c r="AK5" t="s">
        <v>4035</v>
      </c>
      <c r="AL5" t="s">
        <v>4035</v>
      </c>
      <c r="AM5">
        <v>1027</v>
      </c>
      <c r="AN5">
        <v>203</v>
      </c>
      <c r="AO5" t="s">
        <v>4035</v>
      </c>
      <c r="AP5" t="s">
        <v>4035</v>
      </c>
      <c r="AQ5">
        <v>539</v>
      </c>
      <c r="AR5" t="s">
        <v>4035</v>
      </c>
      <c r="AS5">
        <v>175</v>
      </c>
      <c r="AT5" t="s">
        <v>4035</v>
      </c>
      <c r="AU5">
        <v>319</v>
      </c>
      <c r="AV5">
        <v>114</v>
      </c>
      <c r="AW5" t="s">
        <v>4035</v>
      </c>
      <c r="AX5" t="s">
        <v>4035</v>
      </c>
      <c r="AY5">
        <v>505</v>
      </c>
      <c r="AZ5">
        <v>121</v>
      </c>
      <c r="BA5" t="s">
        <v>4035</v>
      </c>
      <c r="BB5" t="s">
        <v>4035</v>
      </c>
      <c r="BC5">
        <v>1433</v>
      </c>
      <c r="BD5">
        <v>221</v>
      </c>
      <c r="BE5" t="s">
        <v>4035</v>
      </c>
      <c r="BF5" t="s">
        <v>4035</v>
      </c>
      <c r="BG5">
        <v>51</v>
      </c>
      <c r="BH5">
        <v>57</v>
      </c>
      <c r="BI5" t="s">
        <v>4035</v>
      </c>
      <c r="BJ5" t="s">
        <v>4035</v>
      </c>
      <c r="BK5">
        <v>24235</v>
      </c>
      <c r="BL5">
        <v>55</v>
      </c>
      <c r="BM5" t="s">
        <v>4035</v>
      </c>
      <c r="BN5" t="s">
        <v>4035</v>
      </c>
      <c r="BO5">
        <v>1</v>
      </c>
      <c r="BP5">
        <v>2</v>
      </c>
      <c r="BQ5" t="s">
        <v>4035</v>
      </c>
      <c r="BR5" t="s">
        <v>4035</v>
      </c>
      <c r="BS5">
        <v>1059</v>
      </c>
      <c r="BT5">
        <v>248</v>
      </c>
      <c r="BU5" t="s">
        <v>4035</v>
      </c>
      <c r="BV5" t="s">
        <v>4035</v>
      </c>
      <c r="BW5">
        <v>5159</v>
      </c>
      <c r="BX5">
        <v>456</v>
      </c>
      <c r="BY5" t="s">
        <v>4035</v>
      </c>
      <c r="BZ5" t="s">
        <v>4035</v>
      </c>
      <c r="CA5">
        <v>5711</v>
      </c>
      <c r="CB5">
        <v>472</v>
      </c>
      <c r="CC5" t="s">
        <v>4035</v>
      </c>
      <c r="CD5" t="s">
        <v>4035</v>
      </c>
      <c r="CE5">
        <v>4375</v>
      </c>
      <c r="CF5">
        <v>370</v>
      </c>
      <c r="CG5" t="s">
        <v>4035</v>
      </c>
      <c r="CH5" t="s">
        <v>4035</v>
      </c>
      <c r="CI5">
        <v>5534</v>
      </c>
      <c r="CJ5">
        <v>390</v>
      </c>
      <c r="CK5" t="s">
        <v>4035</v>
      </c>
      <c r="CL5" t="s">
        <v>4035</v>
      </c>
      <c r="CM5">
        <v>1494</v>
      </c>
      <c r="CN5">
        <v>247</v>
      </c>
      <c r="CO5" t="s">
        <v>4035</v>
      </c>
      <c r="CP5" t="s">
        <v>4035</v>
      </c>
      <c r="CQ5">
        <v>366</v>
      </c>
      <c r="CR5">
        <v>108</v>
      </c>
      <c r="CS5" t="s">
        <v>4035</v>
      </c>
      <c r="CT5" t="s">
        <v>4035</v>
      </c>
      <c r="CU5">
        <v>171</v>
      </c>
      <c r="CV5">
        <v>73</v>
      </c>
      <c r="CW5" t="s">
        <v>4035</v>
      </c>
      <c r="CX5" t="s">
        <v>4035</v>
      </c>
      <c r="CY5">
        <v>365</v>
      </c>
      <c r="CZ5" t="s">
        <v>4035</v>
      </c>
      <c r="DA5">
        <v>131</v>
      </c>
      <c r="DB5" t="s">
        <v>4035</v>
      </c>
      <c r="DC5">
        <v>24235</v>
      </c>
      <c r="DD5">
        <v>55</v>
      </c>
      <c r="DE5" t="s">
        <v>4035</v>
      </c>
      <c r="DF5" t="s">
        <v>4035</v>
      </c>
      <c r="DG5">
        <v>524</v>
      </c>
      <c r="DH5">
        <v>153</v>
      </c>
      <c r="DI5" t="s">
        <v>4035</v>
      </c>
      <c r="DJ5" t="s">
        <v>4035</v>
      </c>
      <c r="DK5">
        <v>293</v>
      </c>
      <c r="DL5">
        <v>101</v>
      </c>
      <c r="DM5" t="s">
        <v>4035</v>
      </c>
      <c r="DN5" t="s">
        <v>4035</v>
      </c>
      <c r="DO5">
        <v>1567</v>
      </c>
      <c r="DP5">
        <v>254</v>
      </c>
      <c r="DQ5" t="s">
        <v>4035</v>
      </c>
      <c r="DR5" t="s">
        <v>4035</v>
      </c>
      <c r="DS5">
        <v>2991</v>
      </c>
      <c r="DT5">
        <v>338</v>
      </c>
      <c r="DU5" t="s">
        <v>4035</v>
      </c>
      <c r="DV5" t="s">
        <v>4035</v>
      </c>
      <c r="DW5">
        <v>5350</v>
      </c>
      <c r="DX5">
        <v>464</v>
      </c>
      <c r="DY5" t="s">
        <v>4035</v>
      </c>
      <c r="DZ5" t="s">
        <v>4035</v>
      </c>
      <c r="EA5">
        <v>6355</v>
      </c>
      <c r="EB5">
        <v>492</v>
      </c>
      <c r="EC5" t="s">
        <v>4035</v>
      </c>
      <c r="ED5" t="s">
        <v>4035</v>
      </c>
      <c r="EE5">
        <v>3158</v>
      </c>
      <c r="EF5" t="s">
        <v>4035</v>
      </c>
      <c r="EG5">
        <v>412</v>
      </c>
      <c r="EH5" t="s">
        <v>4035</v>
      </c>
      <c r="EI5">
        <v>1804</v>
      </c>
      <c r="EJ5">
        <v>268</v>
      </c>
      <c r="EK5" t="s">
        <v>4035</v>
      </c>
      <c r="EL5" t="s">
        <v>4035</v>
      </c>
      <c r="EM5">
        <v>2193</v>
      </c>
      <c r="EN5" t="s">
        <v>4035</v>
      </c>
      <c r="EO5">
        <v>279</v>
      </c>
      <c r="EP5" t="s">
        <v>4035</v>
      </c>
      <c r="EQ5">
        <v>5.7</v>
      </c>
      <c r="ER5">
        <v>0.1</v>
      </c>
      <c r="ES5" t="s">
        <v>4035</v>
      </c>
      <c r="ET5" t="s">
        <v>4035</v>
      </c>
      <c r="EU5">
        <v>24235</v>
      </c>
      <c r="EV5">
        <v>55</v>
      </c>
      <c r="EW5" t="s">
        <v>4035</v>
      </c>
      <c r="EX5" t="s">
        <v>4035</v>
      </c>
      <c r="EY5">
        <v>533</v>
      </c>
      <c r="EZ5">
        <v>153</v>
      </c>
      <c r="FA5" t="s">
        <v>4035</v>
      </c>
      <c r="FB5" t="s">
        <v>4035</v>
      </c>
      <c r="FC5">
        <v>802</v>
      </c>
      <c r="FD5">
        <v>183</v>
      </c>
      <c r="FE5" t="s">
        <v>4035</v>
      </c>
      <c r="FF5" t="s">
        <v>4035</v>
      </c>
      <c r="FG5">
        <v>4021</v>
      </c>
      <c r="FH5" t="s">
        <v>4035</v>
      </c>
      <c r="FI5">
        <v>378</v>
      </c>
      <c r="FJ5" t="s">
        <v>4035</v>
      </c>
      <c r="FK5">
        <v>13664</v>
      </c>
      <c r="FL5">
        <v>474</v>
      </c>
      <c r="FM5" t="s">
        <v>4035</v>
      </c>
      <c r="FN5" t="s">
        <v>4035</v>
      </c>
      <c r="FO5">
        <v>4245</v>
      </c>
      <c r="FP5">
        <v>384</v>
      </c>
      <c r="FQ5" t="s">
        <v>4035</v>
      </c>
      <c r="FR5" t="s">
        <v>4035</v>
      </c>
      <c r="FS5">
        <v>970</v>
      </c>
      <c r="FT5">
        <v>166</v>
      </c>
      <c r="FU5" t="s">
        <v>4035</v>
      </c>
      <c r="FV5" t="s">
        <v>4035</v>
      </c>
      <c r="FW5">
        <v>20911</v>
      </c>
      <c r="FX5" t="s">
        <v>4035</v>
      </c>
      <c r="FY5">
        <v>324</v>
      </c>
      <c r="FZ5" t="s">
        <v>4035</v>
      </c>
      <c r="GA5">
        <v>15938</v>
      </c>
      <c r="GB5">
        <v>453</v>
      </c>
      <c r="GC5" t="s">
        <v>4035</v>
      </c>
      <c r="GD5" t="s">
        <v>4035</v>
      </c>
      <c r="GE5">
        <v>4973</v>
      </c>
      <c r="GF5">
        <v>405</v>
      </c>
      <c r="GG5" t="s">
        <v>4035</v>
      </c>
      <c r="GH5" t="s">
        <v>4035</v>
      </c>
      <c r="GI5">
        <v>2.34</v>
      </c>
      <c r="GJ5">
        <v>0.05</v>
      </c>
      <c r="GK5" t="s">
        <v>4035</v>
      </c>
      <c r="GL5" t="s">
        <v>4035</v>
      </c>
      <c r="GM5">
        <v>2.35</v>
      </c>
      <c r="GN5">
        <v>0.13</v>
      </c>
      <c r="GO5" t="s">
        <v>4035</v>
      </c>
      <c r="GP5" t="s">
        <v>4035</v>
      </c>
      <c r="GQ5">
        <v>20911</v>
      </c>
      <c r="GR5">
        <v>324</v>
      </c>
      <c r="GS5" t="s">
        <v>4035</v>
      </c>
      <c r="GT5" t="s">
        <v>4035</v>
      </c>
      <c r="GU5">
        <v>1720</v>
      </c>
      <c r="GV5" t="s">
        <v>4035</v>
      </c>
      <c r="GW5">
        <v>319</v>
      </c>
      <c r="GX5" t="s">
        <v>4035</v>
      </c>
      <c r="GY5">
        <v>5860</v>
      </c>
      <c r="GZ5">
        <v>517</v>
      </c>
      <c r="HA5" t="s">
        <v>4035</v>
      </c>
      <c r="HB5" t="s">
        <v>4035</v>
      </c>
      <c r="HC5">
        <v>4022</v>
      </c>
      <c r="HD5">
        <v>364</v>
      </c>
      <c r="HE5" t="s">
        <v>4035</v>
      </c>
      <c r="HF5" t="s">
        <v>4035</v>
      </c>
      <c r="HG5">
        <v>5045</v>
      </c>
      <c r="HH5">
        <v>464</v>
      </c>
      <c r="HI5" t="s">
        <v>4035</v>
      </c>
      <c r="HJ5" t="s">
        <v>4035</v>
      </c>
      <c r="HK5">
        <v>2623</v>
      </c>
      <c r="HL5">
        <v>298</v>
      </c>
      <c r="HM5" t="s">
        <v>4035</v>
      </c>
      <c r="HN5" t="s">
        <v>4035</v>
      </c>
      <c r="HO5">
        <v>1641</v>
      </c>
      <c r="HP5" t="s">
        <v>4035</v>
      </c>
      <c r="HQ5">
        <v>238</v>
      </c>
      <c r="HR5" t="s">
        <v>4035</v>
      </c>
      <c r="HS5">
        <v>20911</v>
      </c>
      <c r="HT5">
        <v>324</v>
      </c>
      <c r="HU5" t="s">
        <v>4035</v>
      </c>
      <c r="HV5" t="s">
        <v>4035</v>
      </c>
      <c r="HW5">
        <v>528</v>
      </c>
      <c r="HX5">
        <v>132</v>
      </c>
      <c r="HY5" t="s">
        <v>4035</v>
      </c>
      <c r="HZ5" t="s">
        <v>4035</v>
      </c>
      <c r="IA5">
        <v>4532</v>
      </c>
      <c r="IB5">
        <v>413</v>
      </c>
      <c r="IC5" t="s">
        <v>4035</v>
      </c>
      <c r="ID5" t="s">
        <v>4035</v>
      </c>
      <c r="IE5">
        <v>8629</v>
      </c>
      <c r="IF5">
        <v>604</v>
      </c>
      <c r="IG5" t="s">
        <v>4035</v>
      </c>
      <c r="IH5" t="s">
        <v>4035</v>
      </c>
      <c r="II5">
        <v>7222</v>
      </c>
      <c r="IJ5">
        <v>536</v>
      </c>
      <c r="IK5" t="s">
        <v>4035</v>
      </c>
      <c r="IL5" t="s">
        <v>4035</v>
      </c>
      <c r="IM5">
        <v>20911</v>
      </c>
      <c r="IN5">
        <v>324</v>
      </c>
      <c r="IO5" t="s">
        <v>4035</v>
      </c>
      <c r="IP5" t="s">
        <v>4035</v>
      </c>
      <c r="IQ5">
        <v>14921</v>
      </c>
      <c r="IR5">
        <v>464</v>
      </c>
      <c r="IS5" t="s">
        <v>4035</v>
      </c>
      <c r="IT5" t="s">
        <v>4035</v>
      </c>
      <c r="IU5">
        <v>1645</v>
      </c>
      <c r="IV5">
        <v>193</v>
      </c>
      <c r="IW5" t="s">
        <v>4035</v>
      </c>
      <c r="IX5" t="s">
        <v>4035</v>
      </c>
      <c r="IY5">
        <v>2560</v>
      </c>
      <c r="IZ5">
        <v>358</v>
      </c>
      <c r="JA5" t="s">
        <v>4035</v>
      </c>
      <c r="JB5" t="s">
        <v>4035</v>
      </c>
      <c r="JC5">
        <v>197</v>
      </c>
      <c r="JD5">
        <v>80</v>
      </c>
      <c r="JE5" t="s">
        <v>4035</v>
      </c>
      <c r="JF5" t="s">
        <v>4035</v>
      </c>
      <c r="JG5">
        <v>0</v>
      </c>
      <c r="JH5" t="s">
        <v>4035</v>
      </c>
      <c r="JI5">
        <v>28</v>
      </c>
      <c r="JJ5" t="s">
        <v>4035</v>
      </c>
      <c r="JK5">
        <v>1245</v>
      </c>
      <c r="JL5">
        <v>193</v>
      </c>
      <c r="JM5" t="s">
        <v>4035</v>
      </c>
      <c r="JN5" t="s">
        <v>4035</v>
      </c>
      <c r="JO5">
        <v>6</v>
      </c>
      <c r="JP5">
        <v>6</v>
      </c>
      <c r="JQ5" t="s">
        <v>4035</v>
      </c>
      <c r="JR5" t="s">
        <v>4035</v>
      </c>
      <c r="JS5">
        <v>336</v>
      </c>
      <c r="JT5">
        <v>103</v>
      </c>
      <c r="JU5" t="s">
        <v>4035</v>
      </c>
      <c r="JV5" t="s">
        <v>4035</v>
      </c>
      <c r="JW5">
        <v>1</v>
      </c>
      <c r="JX5" t="s">
        <v>4035</v>
      </c>
      <c r="JY5">
        <v>1</v>
      </c>
      <c r="JZ5" t="s">
        <v>4035</v>
      </c>
      <c r="KA5">
        <v>20911</v>
      </c>
      <c r="KB5">
        <v>324</v>
      </c>
      <c r="KC5" t="s">
        <v>4035</v>
      </c>
      <c r="KD5" t="s">
        <v>4035</v>
      </c>
      <c r="KE5">
        <v>86</v>
      </c>
      <c r="KF5">
        <v>69</v>
      </c>
      <c r="KG5" t="s">
        <v>4035</v>
      </c>
      <c r="KH5" t="s">
        <v>4035</v>
      </c>
      <c r="KI5">
        <v>172</v>
      </c>
      <c r="KJ5">
        <v>91</v>
      </c>
      <c r="KK5" t="s">
        <v>4035</v>
      </c>
      <c r="KL5" t="s">
        <v>4035</v>
      </c>
      <c r="KM5">
        <v>262</v>
      </c>
      <c r="KN5">
        <v>126</v>
      </c>
      <c r="KO5" t="s">
        <v>4035</v>
      </c>
      <c r="KP5" t="s">
        <v>4035</v>
      </c>
      <c r="KQ5">
        <v>20911</v>
      </c>
      <c r="KR5">
        <v>324</v>
      </c>
      <c r="KS5" t="s">
        <v>4035</v>
      </c>
      <c r="KT5" t="s">
        <v>4035</v>
      </c>
      <c r="KU5">
        <v>20444</v>
      </c>
      <c r="KV5">
        <v>372</v>
      </c>
      <c r="KW5" t="s">
        <v>4035</v>
      </c>
      <c r="KX5" t="s">
        <v>4035</v>
      </c>
      <c r="KY5">
        <v>364</v>
      </c>
      <c r="KZ5" t="s">
        <v>4035</v>
      </c>
      <c r="LA5">
        <v>125</v>
      </c>
      <c r="LB5" t="s">
        <v>4035</v>
      </c>
      <c r="LC5">
        <v>103</v>
      </c>
      <c r="LD5">
        <v>67</v>
      </c>
      <c r="LE5" t="s">
        <v>4035</v>
      </c>
      <c r="LF5" t="s">
        <v>4035</v>
      </c>
      <c r="LG5">
        <v>15938</v>
      </c>
      <c r="LH5">
        <v>453</v>
      </c>
      <c r="LI5" t="s">
        <v>4035</v>
      </c>
      <c r="LJ5" t="s">
        <v>4035</v>
      </c>
      <c r="LK5">
        <v>300</v>
      </c>
      <c r="LL5">
        <v>91</v>
      </c>
      <c r="LM5" t="s">
        <v>4035</v>
      </c>
      <c r="LN5" t="s">
        <v>4035</v>
      </c>
      <c r="LO5">
        <v>210</v>
      </c>
      <c r="LP5">
        <v>69</v>
      </c>
      <c r="LQ5" t="s">
        <v>4035</v>
      </c>
      <c r="LR5" t="s">
        <v>4035</v>
      </c>
      <c r="LS5">
        <v>302</v>
      </c>
      <c r="LT5">
        <v>110</v>
      </c>
      <c r="LU5" t="s">
        <v>4035</v>
      </c>
      <c r="LV5" t="s">
        <v>4035</v>
      </c>
      <c r="LW5">
        <v>629</v>
      </c>
      <c r="LX5">
        <v>197</v>
      </c>
      <c r="LY5" t="s">
        <v>4035</v>
      </c>
      <c r="LZ5" t="s">
        <v>4035</v>
      </c>
      <c r="MA5">
        <v>1597</v>
      </c>
      <c r="MB5">
        <v>183</v>
      </c>
      <c r="MC5" t="s">
        <v>4035</v>
      </c>
      <c r="MD5" t="s">
        <v>4035</v>
      </c>
      <c r="ME5">
        <v>6369</v>
      </c>
      <c r="MF5">
        <v>473</v>
      </c>
      <c r="MG5" t="s">
        <v>4035</v>
      </c>
      <c r="MH5" t="s">
        <v>4035</v>
      </c>
      <c r="MI5">
        <v>5043</v>
      </c>
      <c r="MJ5">
        <v>448</v>
      </c>
      <c r="MK5" t="s">
        <v>4035</v>
      </c>
      <c r="ML5" t="s">
        <v>4035</v>
      </c>
      <c r="MM5">
        <v>1488</v>
      </c>
      <c r="MN5">
        <v>226</v>
      </c>
      <c r="MO5" t="s">
        <v>4035</v>
      </c>
      <c r="MP5" t="s">
        <v>4035</v>
      </c>
      <c r="MQ5">
        <v>445800</v>
      </c>
      <c r="MR5" t="s">
        <v>4035</v>
      </c>
      <c r="MS5">
        <v>13305</v>
      </c>
      <c r="MT5" t="s">
        <v>4035</v>
      </c>
      <c r="MU5">
        <v>15938</v>
      </c>
      <c r="MV5">
        <v>453</v>
      </c>
      <c r="MW5" t="s">
        <v>4035</v>
      </c>
      <c r="MX5" t="s">
        <v>4035</v>
      </c>
      <c r="MY5">
        <v>9656</v>
      </c>
      <c r="MZ5">
        <v>489</v>
      </c>
      <c r="NA5" t="s">
        <v>4035</v>
      </c>
      <c r="NB5" t="s">
        <v>4035</v>
      </c>
      <c r="NC5">
        <v>6282</v>
      </c>
      <c r="ND5">
        <v>395</v>
      </c>
      <c r="NE5" t="s">
        <v>4035</v>
      </c>
      <c r="NF5" t="s">
        <v>4035</v>
      </c>
      <c r="NG5">
        <v>9656</v>
      </c>
      <c r="NH5">
        <v>489</v>
      </c>
      <c r="NI5" t="s">
        <v>4035</v>
      </c>
      <c r="NJ5" t="s">
        <v>4035</v>
      </c>
      <c r="NK5">
        <v>89</v>
      </c>
      <c r="NL5">
        <v>52</v>
      </c>
      <c r="NM5" t="s">
        <v>4035</v>
      </c>
      <c r="NN5" t="s">
        <v>4035</v>
      </c>
      <c r="NO5">
        <v>722</v>
      </c>
      <c r="NP5">
        <v>168</v>
      </c>
      <c r="NQ5" t="s">
        <v>4035</v>
      </c>
      <c r="NR5" t="s">
        <v>4035</v>
      </c>
      <c r="NS5">
        <v>1898</v>
      </c>
      <c r="NT5">
        <v>298</v>
      </c>
      <c r="NU5" t="s">
        <v>4035</v>
      </c>
      <c r="NV5" t="s">
        <v>4035</v>
      </c>
      <c r="NW5">
        <v>2657</v>
      </c>
      <c r="NX5">
        <v>319</v>
      </c>
      <c r="NY5" t="s">
        <v>4035</v>
      </c>
      <c r="NZ5" t="s">
        <v>4035</v>
      </c>
      <c r="OA5">
        <v>2117</v>
      </c>
      <c r="OB5">
        <v>364</v>
      </c>
      <c r="OC5" t="s">
        <v>4035</v>
      </c>
      <c r="OD5" t="s">
        <v>4035</v>
      </c>
      <c r="OE5">
        <v>1021</v>
      </c>
      <c r="OF5">
        <v>191</v>
      </c>
      <c r="OG5" t="s">
        <v>4035</v>
      </c>
      <c r="OH5" t="s">
        <v>4035</v>
      </c>
      <c r="OI5">
        <v>1152</v>
      </c>
      <c r="OJ5" t="s">
        <v>4035</v>
      </c>
      <c r="OK5">
        <v>206</v>
      </c>
      <c r="OL5" t="s">
        <v>4035</v>
      </c>
      <c r="OM5">
        <v>1904</v>
      </c>
      <c r="ON5">
        <v>52</v>
      </c>
      <c r="OO5" t="s">
        <v>4035</v>
      </c>
      <c r="OP5" t="s">
        <v>4035</v>
      </c>
      <c r="OQ5">
        <v>6282</v>
      </c>
      <c r="OR5">
        <v>395</v>
      </c>
      <c r="OS5" t="s">
        <v>4035</v>
      </c>
      <c r="OT5" t="s">
        <v>4035</v>
      </c>
      <c r="OU5">
        <v>490</v>
      </c>
      <c r="OV5">
        <v>172</v>
      </c>
      <c r="OW5" t="s">
        <v>4035</v>
      </c>
      <c r="OX5" t="s">
        <v>4035</v>
      </c>
      <c r="OY5">
        <v>1199</v>
      </c>
      <c r="OZ5">
        <v>220</v>
      </c>
      <c r="PA5" t="s">
        <v>4035</v>
      </c>
      <c r="PB5" t="s">
        <v>4035</v>
      </c>
      <c r="PC5">
        <v>2015</v>
      </c>
      <c r="PD5">
        <v>253</v>
      </c>
      <c r="PE5" t="s">
        <v>4035</v>
      </c>
      <c r="PF5" t="s">
        <v>4035</v>
      </c>
      <c r="PG5">
        <v>1135</v>
      </c>
      <c r="PH5">
        <v>227</v>
      </c>
      <c r="PI5" t="s">
        <v>4035</v>
      </c>
      <c r="PJ5" t="s">
        <v>4035</v>
      </c>
      <c r="PK5">
        <v>557</v>
      </c>
      <c r="PL5">
        <v>147</v>
      </c>
      <c r="PM5" t="s">
        <v>4035</v>
      </c>
      <c r="PN5" t="s">
        <v>4035</v>
      </c>
      <c r="PO5">
        <v>886</v>
      </c>
      <c r="PP5">
        <v>184</v>
      </c>
      <c r="PQ5" t="s">
        <v>4035</v>
      </c>
      <c r="PR5" t="s">
        <v>4035</v>
      </c>
      <c r="PS5">
        <v>531</v>
      </c>
      <c r="PT5">
        <v>29</v>
      </c>
      <c r="PU5" t="s">
        <v>4035</v>
      </c>
      <c r="PV5" t="s">
        <v>4035</v>
      </c>
      <c r="PW5">
        <v>9588</v>
      </c>
      <c r="PX5">
        <v>494</v>
      </c>
      <c r="PY5" t="s">
        <v>4035</v>
      </c>
      <c r="PZ5" t="s">
        <v>4035</v>
      </c>
      <c r="QA5">
        <v>3267</v>
      </c>
      <c r="QB5" t="s">
        <v>4035</v>
      </c>
      <c r="QC5">
        <v>332</v>
      </c>
      <c r="QD5" t="s">
        <v>4035</v>
      </c>
      <c r="QE5">
        <v>1958</v>
      </c>
      <c r="QF5">
        <v>250</v>
      </c>
      <c r="QG5" t="s">
        <v>4035</v>
      </c>
      <c r="QH5" t="s">
        <v>4035</v>
      </c>
      <c r="QI5">
        <v>1025</v>
      </c>
      <c r="QJ5">
        <v>216</v>
      </c>
      <c r="QK5" t="s">
        <v>4035</v>
      </c>
      <c r="QL5" t="s">
        <v>4035</v>
      </c>
      <c r="QM5">
        <v>774</v>
      </c>
      <c r="QN5">
        <v>185</v>
      </c>
      <c r="QO5" t="s">
        <v>4035</v>
      </c>
      <c r="QP5" t="s">
        <v>4035</v>
      </c>
      <c r="QQ5">
        <v>2564</v>
      </c>
      <c r="QR5">
        <v>277</v>
      </c>
      <c r="QS5" t="s">
        <v>4035</v>
      </c>
      <c r="QT5" t="s">
        <v>4035</v>
      </c>
      <c r="QU5">
        <v>68</v>
      </c>
      <c r="QV5">
        <v>47</v>
      </c>
      <c r="QW5" t="s">
        <v>4035</v>
      </c>
      <c r="QX5" t="s">
        <v>4035</v>
      </c>
      <c r="QY5">
        <v>6222</v>
      </c>
      <c r="QZ5">
        <v>399</v>
      </c>
      <c r="RA5" t="s">
        <v>4035</v>
      </c>
      <c r="RB5" t="s">
        <v>4035</v>
      </c>
      <c r="RC5">
        <v>3249</v>
      </c>
      <c r="RD5">
        <v>321</v>
      </c>
      <c r="RE5" t="s">
        <v>4035</v>
      </c>
      <c r="RF5" t="s">
        <v>4035</v>
      </c>
      <c r="RG5">
        <v>791</v>
      </c>
      <c r="RH5">
        <v>184</v>
      </c>
      <c r="RI5" t="s">
        <v>4035</v>
      </c>
      <c r="RJ5" t="s">
        <v>4035</v>
      </c>
      <c r="RK5">
        <v>601</v>
      </c>
      <c r="RL5">
        <v>138</v>
      </c>
      <c r="RM5" t="s">
        <v>4035</v>
      </c>
      <c r="RN5" t="s">
        <v>4035</v>
      </c>
      <c r="RO5">
        <v>613</v>
      </c>
      <c r="RP5">
        <v>170</v>
      </c>
      <c r="RQ5" t="s">
        <v>4035</v>
      </c>
      <c r="RR5" t="s">
        <v>4035</v>
      </c>
      <c r="RS5">
        <v>152</v>
      </c>
      <c r="RT5" t="s">
        <v>4035</v>
      </c>
      <c r="RU5">
        <v>93</v>
      </c>
      <c r="RV5" t="s">
        <v>4035</v>
      </c>
      <c r="RW5">
        <v>222</v>
      </c>
      <c r="RX5">
        <v>84</v>
      </c>
      <c r="RY5" t="s">
        <v>4035</v>
      </c>
      <c r="RZ5" t="s">
        <v>4035</v>
      </c>
      <c r="SA5">
        <v>594</v>
      </c>
      <c r="SB5">
        <v>143</v>
      </c>
      <c r="SC5" t="s">
        <v>4035</v>
      </c>
      <c r="SD5" t="s">
        <v>4035</v>
      </c>
      <c r="SE5">
        <v>60</v>
      </c>
      <c r="SF5">
        <v>36</v>
      </c>
      <c r="SG5" t="s">
        <v>4035</v>
      </c>
      <c r="SH5" t="s">
        <v>4035</v>
      </c>
      <c r="SI5">
        <v>4596</v>
      </c>
      <c r="SJ5">
        <v>412</v>
      </c>
      <c r="SK5" t="s">
        <v>4035</v>
      </c>
      <c r="SL5" t="s">
        <v>4035</v>
      </c>
      <c r="SM5">
        <v>172</v>
      </c>
      <c r="SN5">
        <v>98</v>
      </c>
      <c r="SO5" t="s">
        <v>4035</v>
      </c>
      <c r="SP5" t="s">
        <v>4035</v>
      </c>
      <c r="SQ5">
        <v>1221</v>
      </c>
      <c r="SR5">
        <v>222</v>
      </c>
      <c r="SS5" t="s">
        <v>4035</v>
      </c>
      <c r="ST5" t="s">
        <v>4035</v>
      </c>
      <c r="SU5">
        <v>1713</v>
      </c>
      <c r="SV5">
        <v>287</v>
      </c>
      <c r="SW5" t="s">
        <v>4035</v>
      </c>
      <c r="SX5" t="s">
        <v>4035</v>
      </c>
      <c r="SY5">
        <v>1141</v>
      </c>
      <c r="SZ5">
        <v>256</v>
      </c>
      <c r="TA5" t="s">
        <v>4035</v>
      </c>
      <c r="TB5" t="s">
        <v>4035</v>
      </c>
      <c r="TC5">
        <v>305</v>
      </c>
      <c r="TD5">
        <v>123</v>
      </c>
      <c r="TE5" t="s">
        <v>4035</v>
      </c>
      <c r="TF5" t="s">
        <v>4035</v>
      </c>
      <c r="TG5">
        <v>28</v>
      </c>
      <c r="TH5">
        <v>35</v>
      </c>
      <c r="TI5" t="s">
        <v>4035</v>
      </c>
      <c r="TJ5" t="s">
        <v>4035</v>
      </c>
      <c r="TK5">
        <v>16</v>
      </c>
      <c r="TL5" t="s">
        <v>4035</v>
      </c>
      <c r="TM5">
        <v>7</v>
      </c>
      <c r="TN5" t="s">
        <v>4035</v>
      </c>
      <c r="TO5">
        <v>1246</v>
      </c>
      <c r="TP5">
        <v>62</v>
      </c>
      <c r="TQ5" t="s">
        <v>4035</v>
      </c>
      <c r="TR5" t="s">
        <v>4035</v>
      </c>
      <c r="TS5">
        <v>377</v>
      </c>
      <c r="TT5">
        <v>133</v>
      </c>
      <c r="TU5" t="s">
        <v>4035</v>
      </c>
      <c r="TV5" t="s">
        <v>4035</v>
      </c>
      <c r="TW5">
        <v>4503</v>
      </c>
      <c r="TX5" t="s">
        <v>4035</v>
      </c>
      <c r="TY5">
        <v>387</v>
      </c>
      <c r="TZ5" t="s">
        <v>4035</v>
      </c>
      <c r="UA5">
        <v>553</v>
      </c>
      <c r="UB5">
        <v>193</v>
      </c>
      <c r="UC5" t="s">
        <v>4035</v>
      </c>
      <c r="UD5" t="s">
        <v>4035</v>
      </c>
      <c r="UE5">
        <v>675</v>
      </c>
      <c r="UF5">
        <v>186</v>
      </c>
      <c r="UG5" t="s">
        <v>4035</v>
      </c>
      <c r="UH5" t="s">
        <v>4035</v>
      </c>
      <c r="UI5">
        <v>614</v>
      </c>
      <c r="UJ5">
        <v>184</v>
      </c>
      <c r="UK5" t="s">
        <v>4035</v>
      </c>
      <c r="UL5" t="s">
        <v>4035</v>
      </c>
      <c r="UM5">
        <v>640</v>
      </c>
      <c r="UN5">
        <v>180</v>
      </c>
      <c r="UO5" t="s">
        <v>4035</v>
      </c>
      <c r="UP5" t="s">
        <v>4035</v>
      </c>
      <c r="UQ5">
        <v>319</v>
      </c>
      <c r="UR5">
        <v>120</v>
      </c>
      <c r="US5" t="s">
        <v>4035</v>
      </c>
      <c r="UT5" t="s">
        <v>4035</v>
      </c>
      <c r="UU5">
        <v>1702</v>
      </c>
      <c r="UV5">
        <v>267</v>
      </c>
      <c r="UW5" t="s">
        <v>4035</v>
      </c>
      <c r="UX5" t="s">
        <v>4035</v>
      </c>
      <c r="UY5">
        <v>470</v>
      </c>
      <c r="UZ5">
        <v>152</v>
      </c>
      <c r="VA5" t="s">
        <v>4035</v>
      </c>
      <c r="VB5" t="s">
        <v>4035</v>
      </c>
      <c r="VC5">
        <v>24235</v>
      </c>
      <c r="VD5" t="s">
        <v>1144</v>
      </c>
      <c r="VE5" t="s">
        <v>1144</v>
      </c>
      <c r="VF5" t="s">
        <v>4035</v>
      </c>
      <c r="VG5">
        <v>86.3</v>
      </c>
      <c r="VH5">
        <v>1.3</v>
      </c>
      <c r="VI5" t="s">
        <v>4035</v>
      </c>
      <c r="VJ5" t="s">
        <v>4035</v>
      </c>
      <c r="VK5">
        <v>13.7</v>
      </c>
      <c r="VL5">
        <v>1.3</v>
      </c>
      <c r="VM5" t="s">
        <v>4035</v>
      </c>
      <c r="VN5" t="s">
        <v>4035</v>
      </c>
      <c r="VO5" t="s">
        <v>1144</v>
      </c>
      <c r="VP5" t="s">
        <v>1144</v>
      </c>
      <c r="VQ5" t="s">
        <v>1144</v>
      </c>
      <c r="VR5" t="s">
        <v>1144</v>
      </c>
      <c r="VS5" t="s">
        <v>1144</v>
      </c>
      <c r="VT5" t="s">
        <v>1144</v>
      </c>
      <c r="VU5" t="s">
        <v>1144</v>
      </c>
      <c r="VV5" t="s">
        <v>1144</v>
      </c>
      <c r="VW5">
        <v>24235</v>
      </c>
      <c r="VX5" t="s">
        <v>4035</v>
      </c>
      <c r="VY5" t="s">
        <v>1144</v>
      </c>
      <c r="VZ5" t="s">
        <v>1144</v>
      </c>
      <c r="WA5">
        <v>75.599999999999994</v>
      </c>
      <c r="WB5">
        <v>1.6</v>
      </c>
      <c r="WC5" t="s">
        <v>4035</v>
      </c>
      <c r="WD5" t="s">
        <v>4035</v>
      </c>
      <c r="WE5">
        <v>5.4</v>
      </c>
      <c r="WF5">
        <v>1</v>
      </c>
      <c r="WG5" t="s">
        <v>4035</v>
      </c>
      <c r="WH5" t="s">
        <v>4035</v>
      </c>
      <c r="WI5">
        <v>3</v>
      </c>
      <c r="WJ5">
        <v>0.9</v>
      </c>
      <c r="WK5" t="s">
        <v>4035</v>
      </c>
      <c r="WL5" t="s">
        <v>4035</v>
      </c>
      <c r="WM5">
        <v>4.2</v>
      </c>
      <c r="WN5">
        <v>0.8</v>
      </c>
      <c r="WO5" t="s">
        <v>4035</v>
      </c>
      <c r="WP5" t="s">
        <v>4035</v>
      </c>
      <c r="WQ5">
        <v>2.2000000000000002</v>
      </c>
      <c r="WR5">
        <v>0.7</v>
      </c>
      <c r="WS5" t="s">
        <v>4035</v>
      </c>
      <c r="WT5" t="s">
        <v>4035</v>
      </c>
      <c r="WU5">
        <v>1.3</v>
      </c>
      <c r="WV5">
        <v>0.5</v>
      </c>
      <c r="WW5" t="s">
        <v>4035</v>
      </c>
      <c r="WX5" t="s">
        <v>4035</v>
      </c>
      <c r="WY5">
        <v>2.1</v>
      </c>
      <c r="WZ5" t="s">
        <v>4035</v>
      </c>
      <c r="XA5">
        <v>0.5</v>
      </c>
      <c r="XB5" t="s">
        <v>4035</v>
      </c>
      <c r="XC5">
        <v>5.9</v>
      </c>
      <c r="XD5">
        <v>0.9</v>
      </c>
      <c r="XE5" t="s">
        <v>4035</v>
      </c>
      <c r="XF5" t="s">
        <v>4035</v>
      </c>
      <c r="XG5">
        <v>0.2</v>
      </c>
      <c r="XH5">
        <v>0.2</v>
      </c>
      <c r="XI5" t="s">
        <v>4035</v>
      </c>
      <c r="XJ5" t="s">
        <v>4035</v>
      </c>
      <c r="XK5">
        <v>24235</v>
      </c>
      <c r="XL5" t="s">
        <v>1144</v>
      </c>
      <c r="XM5" t="s">
        <v>1144</v>
      </c>
      <c r="XN5" t="s">
        <v>4035</v>
      </c>
      <c r="XO5">
        <v>0</v>
      </c>
      <c r="XP5" t="s">
        <v>4035</v>
      </c>
      <c r="XQ5">
        <v>0.1</v>
      </c>
      <c r="XR5" t="s">
        <v>4035</v>
      </c>
      <c r="XS5">
        <v>4.4000000000000004</v>
      </c>
      <c r="XT5">
        <v>1</v>
      </c>
      <c r="XU5" t="s">
        <v>4035</v>
      </c>
      <c r="XV5" t="s">
        <v>4035</v>
      </c>
      <c r="XW5">
        <v>21.3</v>
      </c>
      <c r="XX5">
        <v>1.9</v>
      </c>
      <c r="XY5" t="s">
        <v>4035</v>
      </c>
      <c r="XZ5" t="s">
        <v>4035</v>
      </c>
      <c r="YA5">
        <v>23.6</v>
      </c>
      <c r="YB5">
        <v>1.9</v>
      </c>
      <c r="YC5" t="s">
        <v>4035</v>
      </c>
      <c r="YD5" t="s">
        <v>4035</v>
      </c>
      <c r="YE5">
        <v>18.100000000000001</v>
      </c>
      <c r="YF5">
        <v>1.5</v>
      </c>
      <c r="YG5" t="s">
        <v>4035</v>
      </c>
      <c r="YH5" t="s">
        <v>4035</v>
      </c>
      <c r="YI5">
        <v>22.8</v>
      </c>
      <c r="YJ5">
        <v>1.6</v>
      </c>
      <c r="YK5" t="s">
        <v>4035</v>
      </c>
      <c r="YL5" t="s">
        <v>4035</v>
      </c>
      <c r="YM5">
        <v>6.2</v>
      </c>
      <c r="YN5" t="s">
        <v>4035</v>
      </c>
      <c r="YO5">
        <v>1</v>
      </c>
      <c r="YP5" t="s">
        <v>4035</v>
      </c>
      <c r="YQ5">
        <v>1.5</v>
      </c>
      <c r="YR5">
        <v>0.4</v>
      </c>
      <c r="YS5" t="s">
        <v>4035</v>
      </c>
      <c r="YT5" t="s">
        <v>4035</v>
      </c>
      <c r="YU5">
        <v>0.7</v>
      </c>
      <c r="YV5">
        <v>0.3</v>
      </c>
      <c r="YW5" t="s">
        <v>4035</v>
      </c>
      <c r="YX5" t="s">
        <v>4035</v>
      </c>
      <c r="YY5">
        <v>1.5</v>
      </c>
      <c r="YZ5">
        <v>0.5</v>
      </c>
      <c r="ZA5" t="s">
        <v>4035</v>
      </c>
      <c r="ZB5" t="s">
        <v>4035</v>
      </c>
      <c r="ZC5">
        <v>24235</v>
      </c>
      <c r="ZD5" t="s">
        <v>1144</v>
      </c>
      <c r="ZE5" t="s">
        <v>1144</v>
      </c>
      <c r="ZF5" t="s">
        <v>4035</v>
      </c>
      <c r="ZG5">
        <v>2.2000000000000002</v>
      </c>
      <c r="ZH5" t="s">
        <v>4035</v>
      </c>
      <c r="ZI5">
        <v>0.6</v>
      </c>
      <c r="ZJ5" t="s">
        <v>4035</v>
      </c>
      <c r="ZK5">
        <v>1.2</v>
      </c>
      <c r="ZL5">
        <v>0.4</v>
      </c>
      <c r="ZM5" t="s">
        <v>4035</v>
      </c>
      <c r="ZN5" t="s">
        <v>4035</v>
      </c>
      <c r="ZO5">
        <v>6.5</v>
      </c>
      <c r="ZP5">
        <v>1</v>
      </c>
      <c r="ZQ5" t="s">
        <v>4035</v>
      </c>
      <c r="ZR5" t="s">
        <v>4035</v>
      </c>
      <c r="ZS5">
        <v>12.3</v>
      </c>
      <c r="ZT5">
        <v>1.4</v>
      </c>
      <c r="ZU5" t="s">
        <v>4035</v>
      </c>
      <c r="ZV5" t="s">
        <v>4035</v>
      </c>
      <c r="ZW5">
        <v>22.1</v>
      </c>
      <c r="ZX5">
        <v>1.9</v>
      </c>
      <c r="ZY5" t="s">
        <v>4035</v>
      </c>
      <c r="ZZ5" t="s">
        <v>4035</v>
      </c>
      <c r="AAA5">
        <v>26.2</v>
      </c>
      <c r="AAB5">
        <v>2</v>
      </c>
      <c r="AAC5" t="s">
        <v>4035</v>
      </c>
      <c r="AAD5" t="s">
        <v>4035</v>
      </c>
      <c r="AAE5">
        <v>13</v>
      </c>
      <c r="AAF5">
        <v>1.7</v>
      </c>
      <c r="AAG5" t="s">
        <v>4035</v>
      </c>
      <c r="AAH5" t="s">
        <v>4035</v>
      </c>
      <c r="AAI5">
        <v>7.4</v>
      </c>
      <c r="AAJ5">
        <v>1.1000000000000001</v>
      </c>
      <c r="AAK5" t="s">
        <v>4035</v>
      </c>
      <c r="AAL5" t="s">
        <v>4035</v>
      </c>
      <c r="AAM5">
        <v>9</v>
      </c>
      <c r="AAN5">
        <v>1.2</v>
      </c>
      <c r="AAO5" t="s">
        <v>4035</v>
      </c>
      <c r="AAP5" t="s">
        <v>4035</v>
      </c>
      <c r="AAQ5" t="s">
        <v>1144</v>
      </c>
      <c r="AAR5" t="s">
        <v>1144</v>
      </c>
      <c r="AAS5" t="s">
        <v>1144</v>
      </c>
      <c r="AAT5" t="s">
        <v>1144</v>
      </c>
      <c r="AAU5">
        <v>24235</v>
      </c>
      <c r="AAV5" t="s">
        <v>4035</v>
      </c>
      <c r="AAW5" t="s">
        <v>1144</v>
      </c>
      <c r="AAX5" t="s">
        <v>1144</v>
      </c>
      <c r="AAY5">
        <v>2.2000000000000002</v>
      </c>
      <c r="AAZ5">
        <v>0.6</v>
      </c>
      <c r="ABA5" t="s">
        <v>4035</v>
      </c>
      <c r="ABB5" t="s">
        <v>4035</v>
      </c>
      <c r="ABC5">
        <v>3.3</v>
      </c>
      <c r="ABD5">
        <v>0.8</v>
      </c>
      <c r="ABE5" t="s">
        <v>4035</v>
      </c>
      <c r="ABF5" t="s">
        <v>4035</v>
      </c>
      <c r="ABG5">
        <v>16.600000000000001</v>
      </c>
      <c r="ABH5">
        <v>1.6</v>
      </c>
      <c r="ABI5" t="s">
        <v>4035</v>
      </c>
      <c r="ABJ5" t="s">
        <v>4035</v>
      </c>
      <c r="ABK5">
        <v>56.4</v>
      </c>
      <c r="ABL5">
        <v>2</v>
      </c>
      <c r="ABM5" t="s">
        <v>4035</v>
      </c>
      <c r="ABN5" t="s">
        <v>4035</v>
      </c>
      <c r="ABO5">
        <v>17.5</v>
      </c>
      <c r="ABP5">
        <v>1.6</v>
      </c>
      <c r="ABQ5" t="s">
        <v>4035</v>
      </c>
      <c r="ABR5" t="s">
        <v>4035</v>
      </c>
      <c r="ABS5">
        <v>4</v>
      </c>
      <c r="ABT5">
        <v>0.7</v>
      </c>
      <c r="ABU5" t="s">
        <v>4035</v>
      </c>
      <c r="ABV5" t="s">
        <v>4035</v>
      </c>
      <c r="ABW5">
        <v>20911</v>
      </c>
      <c r="ABX5" t="s">
        <v>1144</v>
      </c>
      <c r="ABY5" t="s">
        <v>1144</v>
      </c>
      <c r="ABZ5" t="s">
        <v>4035</v>
      </c>
      <c r="ACA5">
        <v>76.2</v>
      </c>
      <c r="ACB5">
        <v>1.9</v>
      </c>
      <c r="ACC5" t="s">
        <v>4035</v>
      </c>
      <c r="ACD5" t="s">
        <v>4035</v>
      </c>
      <c r="ACE5">
        <v>23.8</v>
      </c>
      <c r="ACF5">
        <v>1.9</v>
      </c>
      <c r="ACG5" t="s">
        <v>4035</v>
      </c>
      <c r="ACH5" t="s">
        <v>4035</v>
      </c>
      <c r="ACI5" t="s">
        <v>1144</v>
      </c>
      <c r="ACJ5" t="s">
        <v>1144</v>
      </c>
      <c r="ACK5" t="s">
        <v>1144</v>
      </c>
      <c r="ACL5" t="s">
        <v>1144</v>
      </c>
      <c r="ACM5" t="s">
        <v>1144</v>
      </c>
      <c r="ACN5" t="s">
        <v>1144</v>
      </c>
      <c r="ACO5" t="s">
        <v>1144</v>
      </c>
      <c r="ACP5" t="s">
        <v>1144</v>
      </c>
      <c r="ACQ5">
        <v>20911</v>
      </c>
      <c r="ACR5" t="s">
        <v>1144</v>
      </c>
      <c r="ACS5" t="s">
        <v>1144</v>
      </c>
      <c r="ACT5" t="s">
        <v>4035</v>
      </c>
      <c r="ACU5">
        <v>8.1999999999999993</v>
      </c>
      <c r="ACV5">
        <v>1.5</v>
      </c>
      <c r="ACW5" t="s">
        <v>4035</v>
      </c>
      <c r="ACX5" t="s">
        <v>4035</v>
      </c>
      <c r="ACY5">
        <v>28</v>
      </c>
      <c r="ACZ5">
        <v>2.4</v>
      </c>
      <c r="ADA5" t="s">
        <v>4035</v>
      </c>
      <c r="ADB5" t="s">
        <v>4035</v>
      </c>
      <c r="ADC5">
        <v>19.2</v>
      </c>
      <c r="ADD5" t="s">
        <v>4035</v>
      </c>
      <c r="ADE5">
        <v>1.7</v>
      </c>
      <c r="ADF5" t="s">
        <v>4035</v>
      </c>
      <c r="ADG5">
        <v>24.1</v>
      </c>
      <c r="ADH5">
        <v>2.2000000000000002</v>
      </c>
      <c r="ADI5" t="s">
        <v>4035</v>
      </c>
      <c r="ADJ5" t="s">
        <v>4035</v>
      </c>
      <c r="ADK5">
        <v>12.5</v>
      </c>
      <c r="ADL5">
        <v>1.4</v>
      </c>
      <c r="ADM5" t="s">
        <v>4035</v>
      </c>
      <c r="ADN5" t="s">
        <v>4035</v>
      </c>
      <c r="ADO5">
        <v>7.8</v>
      </c>
      <c r="ADP5">
        <v>1.1000000000000001</v>
      </c>
      <c r="ADQ5" t="s">
        <v>4035</v>
      </c>
      <c r="ADR5" t="s">
        <v>4035</v>
      </c>
      <c r="ADS5">
        <v>20911</v>
      </c>
      <c r="ADT5" t="s">
        <v>1144</v>
      </c>
      <c r="ADU5" t="s">
        <v>1144</v>
      </c>
      <c r="ADV5" t="s">
        <v>4035</v>
      </c>
      <c r="ADW5">
        <v>2.5</v>
      </c>
      <c r="ADX5">
        <v>0.6</v>
      </c>
      <c r="ADY5" t="s">
        <v>4035</v>
      </c>
      <c r="ADZ5" t="s">
        <v>4035</v>
      </c>
      <c r="AEA5">
        <v>21.7</v>
      </c>
      <c r="AEB5">
        <v>2</v>
      </c>
      <c r="AEC5" t="s">
        <v>4035</v>
      </c>
      <c r="AED5" t="s">
        <v>4035</v>
      </c>
      <c r="AEE5">
        <v>41.3</v>
      </c>
      <c r="AEF5">
        <v>2.8</v>
      </c>
      <c r="AEG5" t="s">
        <v>4035</v>
      </c>
      <c r="AEH5" t="s">
        <v>4035</v>
      </c>
      <c r="AEI5">
        <v>34.5</v>
      </c>
      <c r="AEJ5" t="s">
        <v>4035</v>
      </c>
      <c r="AEK5">
        <v>2.5</v>
      </c>
      <c r="AEL5" t="s">
        <v>4035</v>
      </c>
      <c r="AEM5">
        <v>20911</v>
      </c>
      <c r="AEN5" t="s">
        <v>1144</v>
      </c>
      <c r="AEO5" t="s">
        <v>1144</v>
      </c>
      <c r="AEP5" t="s">
        <v>4035</v>
      </c>
      <c r="AEQ5">
        <v>71.400000000000006</v>
      </c>
      <c r="AER5">
        <v>2</v>
      </c>
      <c r="AES5" t="s">
        <v>4035</v>
      </c>
      <c r="AET5" t="s">
        <v>4035</v>
      </c>
      <c r="AEU5">
        <v>7.9</v>
      </c>
      <c r="AEV5">
        <v>0.9</v>
      </c>
      <c r="AEW5" t="s">
        <v>4035</v>
      </c>
      <c r="AEX5" t="s">
        <v>4035</v>
      </c>
      <c r="AEY5">
        <v>12.2</v>
      </c>
      <c r="AEZ5">
        <v>1.7</v>
      </c>
      <c r="AFA5" t="s">
        <v>4035</v>
      </c>
      <c r="AFB5" t="s">
        <v>4035</v>
      </c>
      <c r="AFC5">
        <v>0.9</v>
      </c>
      <c r="AFD5">
        <v>0.4</v>
      </c>
      <c r="AFE5" t="s">
        <v>4035</v>
      </c>
      <c r="AFF5" t="s">
        <v>4035</v>
      </c>
      <c r="AFG5">
        <v>0</v>
      </c>
      <c r="AFH5">
        <v>0.2</v>
      </c>
      <c r="AFI5" t="s">
        <v>4035</v>
      </c>
      <c r="AFJ5" t="s">
        <v>4035</v>
      </c>
      <c r="AFK5">
        <v>6</v>
      </c>
      <c r="AFL5">
        <v>0.9</v>
      </c>
      <c r="AFM5" t="s">
        <v>4035</v>
      </c>
      <c r="AFN5" t="s">
        <v>4035</v>
      </c>
      <c r="AFO5">
        <v>0</v>
      </c>
      <c r="AFP5">
        <v>0.1</v>
      </c>
      <c r="AFQ5" t="s">
        <v>4035</v>
      </c>
      <c r="AFR5" t="s">
        <v>4035</v>
      </c>
      <c r="AFS5">
        <v>1.6</v>
      </c>
      <c r="AFT5">
        <v>0.5</v>
      </c>
      <c r="AFU5" t="s">
        <v>4035</v>
      </c>
      <c r="AFV5" t="s">
        <v>4035</v>
      </c>
      <c r="AFW5">
        <v>0</v>
      </c>
      <c r="AFX5">
        <v>0.1</v>
      </c>
      <c r="AFY5" t="s">
        <v>4035</v>
      </c>
      <c r="AFZ5" t="s">
        <v>4035</v>
      </c>
      <c r="AGA5">
        <v>20911</v>
      </c>
      <c r="AGB5" t="s">
        <v>4035</v>
      </c>
      <c r="AGC5" t="s">
        <v>1144</v>
      </c>
      <c r="AGD5" t="s">
        <v>1144</v>
      </c>
      <c r="AGE5">
        <v>0.4</v>
      </c>
      <c r="AGF5">
        <v>0.3</v>
      </c>
      <c r="AGG5" t="s">
        <v>4035</v>
      </c>
      <c r="AGH5" t="s">
        <v>4035</v>
      </c>
      <c r="AGI5">
        <v>0.8</v>
      </c>
      <c r="AGJ5">
        <v>0.4</v>
      </c>
      <c r="AGK5" t="s">
        <v>4035</v>
      </c>
      <c r="AGL5" t="s">
        <v>4035</v>
      </c>
      <c r="AGM5">
        <v>1.3</v>
      </c>
      <c r="AGN5">
        <v>0.6</v>
      </c>
      <c r="AGO5" t="s">
        <v>4035</v>
      </c>
      <c r="AGP5" t="s">
        <v>4035</v>
      </c>
      <c r="AGQ5">
        <v>20911</v>
      </c>
      <c r="AGR5" t="s">
        <v>1144</v>
      </c>
      <c r="AGS5" t="s">
        <v>1144</v>
      </c>
      <c r="AGT5" t="s">
        <v>4035</v>
      </c>
      <c r="AGU5">
        <v>97.8</v>
      </c>
      <c r="AGV5">
        <v>0.7</v>
      </c>
      <c r="AGW5" t="s">
        <v>4035</v>
      </c>
      <c r="AGX5" t="s">
        <v>4035</v>
      </c>
      <c r="AGY5">
        <v>1.7</v>
      </c>
      <c r="AGZ5">
        <v>0.6</v>
      </c>
      <c r="AHA5" t="s">
        <v>4035</v>
      </c>
      <c r="AHB5" t="s">
        <v>4035</v>
      </c>
      <c r="AHC5">
        <v>0.5</v>
      </c>
      <c r="AHD5">
        <v>0.3</v>
      </c>
      <c r="AHE5" t="s">
        <v>4035</v>
      </c>
      <c r="AHF5" t="s">
        <v>4035</v>
      </c>
      <c r="AHG5">
        <v>15938</v>
      </c>
      <c r="AHH5" t="s">
        <v>1144</v>
      </c>
      <c r="AHI5" t="s">
        <v>1144</v>
      </c>
      <c r="AHJ5" t="s">
        <v>4035</v>
      </c>
      <c r="AHK5">
        <v>1.9</v>
      </c>
      <c r="AHL5">
        <v>0.6</v>
      </c>
      <c r="AHM5" t="s">
        <v>4035</v>
      </c>
      <c r="AHN5" t="s">
        <v>4035</v>
      </c>
      <c r="AHO5">
        <v>1.3</v>
      </c>
      <c r="AHP5">
        <v>0.4</v>
      </c>
      <c r="AHQ5" t="s">
        <v>4035</v>
      </c>
      <c r="AHR5" t="s">
        <v>4035</v>
      </c>
      <c r="AHS5">
        <v>1.9</v>
      </c>
      <c r="AHT5" t="s">
        <v>4035</v>
      </c>
      <c r="AHU5">
        <v>0.7</v>
      </c>
      <c r="AHV5" t="s">
        <v>4035</v>
      </c>
      <c r="AHW5">
        <v>3.9</v>
      </c>
      <c r="AHX5">
        <v>1.2</v>
      </c>
      <c r="AHY5" t="s">
        <v>4035</v>
      </c>
      <c r="AHZ5" t="s">
        <v>4035</v>
      </c>
      <c r="AIA5">
        <v>10</v>
      </c>
      <c r="AIB5">
        <v>1.1000000000000001</v>
      </c>
      <c r="AIC5" t="s">
        <v>4035</v>
      </c>
      <c r="AID5" t="s">
        <v>4035</v>
      </c>
      <c r="AIE5">
        <v>40</v>
      </c>
      <c r="AIF5">
        <v>2.6</v>
      </c>
      <c r="AIG5" t="s">
        <v>4035</v>
      </c>
      <c r="AIH5" t="s">
        <v>4035</v>
      </c>
      <c r="AII5">
        <v>31.6</v>
      </c>
      <c r="AIJ5">
        <v>2.7</v>
      </c>
      <c r="AIK5" t="s">
        <v>4035</v>
      </c>
      <c r="AIL5" t="s">
        <v>4035</v>
      </c>
      <c r="AIM5">
        <v>9.3000000000000007</v>
      </c>
      <c r="AIN5">
        <v>1.4</v>
      </c>
      <c r="AIO5" t="s">
        <v>4035</v>
      </c>
      <c r="AIP5" t="s">
        <v>4035</v>
      </c>
      <c r="AIQ5" t="s">
        <v>1144</v>
      </c>
      <c r="AIR5" t="s">
        <v>1144</v>
      </c>
      <c r="AIS5" t="s">
        <v>1144</v>
      </c>
      <c r="AIT5" t="s">
        <v>1144</v>
      </c>
      <c r="AIU5">
        <v>15938</v>
      </c>
      <c r="AIV5" t="s">
        <v>1144</v>
      </c>
      <c r="AIW5" t="s">
        <v>1144</v>
      </c>
      <c r="AIX5" t="s">
        <v>4035</v>
      </c>
      <c r="AIY5">
        <v>60.6</v>
      </c>
      <c r="AIZ5">
        <v>2.2999999999999998</v>
      </c>
      <c r="AJA5" t="s">
        <v>4035</v>
      </c>
      <c r="AJB5" t="s">
        <v>4035</v>
      </c>
      <c r="AJC5">
        <v>39.4</v>
      </c>
      <c r="AJD5">
        <v>2.2999999999999998</v>
      </c>
      <c r="AJE5" t="s">
        <v>4035</v>
      </c>
      <c r="AJF5" t="s">
        <v>4035</v>
      </c>
      <c r="AJG5">
        <v>9656</v>
      </c>
      <c r="AJH5" t="s">
        <v>1144</v>
      </c>
      <c r="AJI5" t="s">
        <v>1144</v>
      </c>
      <c r="AJJ5" t="s">
        <v>4035</v>
      </c>
      <c r="AJK5">
        <v>0.9</v>
      </c>
      <c r="AJL5" t="s">
        <v>4035</v>
      </c>
      <c r="AJM5">
        <v>0.6</v>
      </c>
      <c r="AJN5" t="s">
        <v>4035</v>
      </c>
      <c r="AJO5">
        <v>7.5</v>
      </c>
      <c r="AJP5">
        <v>1.7</v>
      </c>
      <c r="AJQ5" t="s">
        <v>4035</v>
      </c>
      <c r="AJR5" t="s">
        <v>4035</v>
      </c>
      <c r="AJS5">
        <v>19.7</v>
      </c>
      <c r="AJT5">
        <v>2.9</v>
      </c>
      <c r="AJU5" t="s">
        <v>4035</v>
      </c>
      <c r="AJV5" t="s">
        <v>4035</v>
      </c>
      <c r="AJW5">
        <v>27.5</v>
      </c>
      <c r="AJX5">
        <v>3.1</v>
      </c>
      <c r="AJY5" t="s">
        <v>4035</v>
      </c>
      <c r="AJZ5" t="s">
        <v>4035</v>
      </c>
      <c r="AKA5">
        <v>21.9</v>
      </c>
      <c r="AKB5">
        <v>3.4</v>
      </c>
      <c r="AKC5" t="s">
        <v>4035</v>
      </c>
      <c r="AKD5" t="s">
        <v>4035</v>
      </c>
      <c r="AKE5">
        <v>10.6</v>
      </c>
      <c r="AKF5">
        <v>2</v>
      </c>
      <c r="AKG5" t="s">
        <v>4035</v>
      </c>
      <c r="AKH5" t="s">
        <v>4035</v>
      </c>
      <c r="AKI5">
        <v>11.9</v>
      </c>
      <c r="AKJ5">
        <v>2.1</v>
      </c>
      <c r="AKK5" t="s">
        <v>4035</v>
      </c>
      <c r="AKL5" t="s">
        <v>4035</v>
      </c>
      <c r="AKM5" t="s">
        <v>1144</v>
      </c>
      <c r="AKN5" t="s">
        <v>1144</v>
      </c>
      <c r="AKO5" t="s">
        <v>1144</v>
      </c>
      <c r="AKP5" t="s">
        <v>1144</v>
      </c>
      <c r="AKQ5">
        <v>6282</v>
      </c>
      <c r="AKR5" t="s">
        <v>1144</v>
      </c>
      <c r="AKS5" t="s">
        <v>1144</v>
      </c>
      <c r="AKT5" t="s">
        <v>4035</v>
      </c>
      <c r="AKU5">
        <v>7.8</v>
      </c>
      <c r="AKV5">
        <v>2.6</v>
      </c>
      <c r="AKW5" t="s">
        <v>4035</v>
      </c>
      <c r="AKX5" t="s">
        <v>4035</v>
      </c>
      <c r="AKY5">
        <v>19.100000000000001</v>
      </c>
      <c r="AKZ5">
        <v>3.4</v>
      </c>
      <c r="ALA5" t="s">
        <v>4035</v>
      </c>
      <c r="ALB5" t="s">
        <v>4035</v>
      </c>
      <c r="ALC5">
        <v>32.1</v>
      </c>
      <c r="ALD5" t="s">
        <v>4035</v>
      </c>
      <c r="ALE5">
        <v>3.4</v>
      </c>
      <c r="ALF5" t="s">
        <v>4035</v>
      </c>
      <c r="ALG5">
        <v>18.100000000000001</v>
      </c>
      <c r="ALH5">
        <v>3.4</v>
      </c>
      <c r="ALI5" t="s">
        <v>4035</v>
      </c>
      <c r="ALJ5" t="s">
        <v>4035</v>
      </c>
      <c r="ALK5">
        <v>8.9</v>
      </c>
      <c r="ALL5">
        <v>2.2000000000000002</v>
      </c>
      <c r="ALM5" t="s">
        <v>4035</v>
      </c>
      <c r="ALN5" t="s">
        <v>4035</v>
      </c>
      <c r="ALO5">
        <v>14.1</v>
      </c>
      <c r="ALP5">
        <v>2.9</v>
      </c>
      <c r="ALQ5" t="s">
        <v>4035</v>
      </c>
      <c r="ALR5" t="s">
        <v>4035</v>
      </c>
      <c r="ALS5" t="s">
        <v>1144</v>
      </c>
      <c r="ALT5" t="s">
        <v>1144</v>
      </c>
      <c r="ALU5" t="s">
        <v>1144</v>
      </c>
      <c r="ALV5" t="s">
        <v>1144</v>
      </c>
      <c r="ALW5">
        <v>9588</v>
      </c>
      <c r="ALX5" t="s">
        <v>1144</v>
      </c>
      <c r="ALY5" t="s">
        <v>1144</v>
      </c>
      <c r="ALZ5" t="s">
        <v>4035</v>
      </c>
      <c r="AMA5">
        <v>34.1</v>
      </c>
      <c r="AMB5">
        <v>3</v>
      </c>
      <c r="AMC5" t="s">
        <v>4035</v>
      </c>
      <c r="AMD5" t="s">
        <v>4035</v>
      </c>
      <c r="AME5">
        <v>20.399999999999999</v>
      </c>
      <c r="AMF5">
        <v>2.4</v>
      </c>
      <c r="AMG5" t="s">
        <v>4035</v>
      </c>
      <c r="AMH5" t="s">
        <v>4035</v>
      </c>
      <c r="AMI5">
        <v>10.7</v>
      </c>
      <c r="AMJ5">
        <v>2.2000000000000002</v>
      </c>
      <c r="AMK5" t="s">
        <v>4035</v>
      </c>
      <c r="AML5" t="s">
        <v>4035</v>
      </c>
      <c r="AMM5">
        <v>8.1</v>
      </c>
      <c r="AMN5">
        <v>1.9</v>
      </c>
      <c r="AMO5" t="s">
        <v>4035</v>
      </c>
      <c r="AMP5" t="s">
        <v>4035</v>
      </c>
      <c r="AMQ5">
        <v>26.7</v>
      </c>
      <c r="AMR5">
        <v>2.5</v>
      </c>
      <c r="AMS5" t="s">
        <v>4035</v>
      </c>
      <c r="AMT5" t="s">
        <v>4035</v>
      </c>
      <c r="AMU5" t="s">
        <v>1144</v>
      </c>
      <c r="AMV5" t="s">
        <v>1144</v>
      </c>
      <c r="AMW5" t="s">
        <v>1144</v>
      </c>
      <c r="AMX5" t="s">
        <v>1144</v>
      </c>
      <c r="AMY5">
        <v>6222</v>
      </c>
      <c r="AMZ5" t="s">
        <v>1144</v>
      </c>
      <c r="ANA5" t="s">
        <v>1144</v>
      </c>
      <c r="ANB5" t="s">
        <v>4035</v>
      </c>
      <c r="ANC5">
        <v>52.2</v>
      </c>
      <c r="AND5">
        <v>4.0999999999999996</v>
      </c>
      <c r="ANE5" t="s">
        <v>4035</v>
      </c>
      <c r="ANF5" t="s">
        <v>4035</v>
      </c>
      <c r="ANG5">
        <v>12.7</v>
      </c>
      <c r="ANH5">
        <v>2.8</v>
      </c>
      <c r="ANI5" t="s">
        <v>4035</v>
      </c>
      <c r="ANJ5" t="s">
        <v>4035</v>
      </c>
      <c r="ANK5">
        <v>9.6999999999999993</v>
      </c>
      <c r="ANL5">
        <v>2.2000000000000002</v>
      </c>
      <c r="ANM5" t="s">
        <v>4035</v>
      </c>
      <c r="ANN5" t="s">
        <v>4035</v>
      </c>
      <c r="ANO5">
        <v>9.9</v>
      </c>
      <c r="ANP5">
        <v>2.6</v>
      </c>
      <c r="ANQ5" t="s">
        <v>4035</v>
      </c>
      <c r="ANR5" t="s">
        <v>4035</v>
      </c>
      <c r="ANS5">
        <v>2.4</v>
      </c>
      <c r="ANT5">
        <v>1.5</v>
      </c>
      <c r="ANU5" t="s">
        <v>4035</v>
      </c>
      <c r="ANV5" t="s">
        <v>4035</v>
      </c>
      <c r="ANW5">
        <v>3.6</v>
      </c>
      <c r="ANX5" t="s">
        <v>4035</v>
      </c>
      <c r="ANY5">
        <v>1.3</v>
      </c>
      <c r="ANZ5" t="s">
        <v>4035</v>
      </c>
      <c r="AOA5">
        <v>9.5</v>
      </c>
      <c r="AOB5">
        <v>2.1</v>
      </c>
      <c r="AOC5" t="s">
        <v>4035</v>
      </c>
      <c r="AOD5" t="s">
        <v>4035</v>
      </c>
      <c r="AOE5" t="s">
        <v>1144</v>
      </c>
      <c r="AOF5" t="s">
        <v>1144</v>
      </c>
      <c r="AOG5" t="s">
        <v>1144</v>
      </c>
      <c r="AOH5" t="s">
        <v>1144</v>
      </c>
      <c r="AOI5">
        <v>4596</v>
      </c>
      <c r="AOJ5" t="s">
        <v>1144</v>
      </c>
      <c r="AOK5" t="s">
        <v>1144</v>
      </c>
      <c r="AOL5" t="s">
        <v>4035</v>
      </c>
      <c r="AOM5">
        <v>3.7</v>
      </c>
      <c r="AON5" t="s">
        <v>4035</v>
      </c>
      <c r="AOO5">
        <v>2</v>
      </c>
      <c r="AOP5" t="s">
        <v>4035</v>
      </c>
      <c r="AOQ5">
        <v>26.6</v>
      </c>
      <c r="AOR5">
        <v>4.5999999999999996</v>
      </c>
      <c r="AOS5" t="s">
        <v>4035</v>
      </c>
      <c r="AOT5" t="s">
        <v>4035</v>
      </c>
      <c r="AOU5">
        <v>37.299999999999997</v>
      </c>
      <c r="AOV5">
        <v>6</v>
      </c>
      <c r="AOW5" t="s">
        <v>4035</v>
      </c>
      <c r="AOX5" t="s">
        <v>4035</v>
      </c>
      <c r="AOY5">
        <v>24.8</v>
      </c>
      <c r="AOZ5">
        <v>4.7</v>
      </c>
      <c r="APA5" t="s">
        <v>4035</v>
      </c>
      <c r="APB5" t="s">
        <v>4035</v>
      </c>
      <c r="APC5">
        <v>6.6</v>
      </c>
      <c r="APD5">
        <v>2.5</v>
      </c>
      <c r="APE5" t="s">
        <v>4035</v>
      </c>
      <c r="APF5" t="s">
        <v>4035</v>
      </c>
      <c r="APG5">
        <v>0.6</v>
      </c>
      <c r="APH5">
        <v>0.8</v>
      </c>
      <c r="API5" t="s">
        <v>4035</v>
      </c>
      <c r="APJ5" t="s">
        <v>4035</v>
      </c>
      <c r="APK5">
        <v>0.3</v>
      </c>
      <c r="APL5">
        <v>0.2</v>
      </c>
      <c r="APM5" t="s">
        <v>4035</v>
      </c>
      <c r="APN5" t="s">
        <v>4035</v>
      </c>
      <c r="APO5" t="s">
        <v>1144</v>
      </c>
      <c r="APP5" t="s">
        <v>1144</v>
      </c>
      <c r="APQ5" t="s">
        <v>1144</v>
      </c>
      <c r="APR5" t="s">
        <v>1144</v>
      </c>
      <c r="APS5" t="s">
        <v>1144</v>
      </c>
      <c r="APT5" t="s">
        <v>1144</v>
      </c>
      <c r="APU5" t="s">
        <v>1144</v>
      </c>
      <c r="APV5" t="s">
        <v>1144</v>
      </c>
      <c r="APW5">
        <v>4503</v>
      </c>
      <c r="APX5" t="s">
        <v>1144</v>
      </c>
      <c r="APY5" t="s">
        <v>1144</v>
      </c>
      <c r="APZ5" t="s">
        <v>4035</v>
      </c>
      <c r="AQA5">
        <v>12.3</v>
      </c>
      <c r="AQB5">
        <v>4</v>
      </c>
      <c r="AQC5" t="s">
        <v>4035</v>
      </c>
      <c r="AQD5" t="s">
        <v>4035</v>
      </c>
      <c r="AQE5">
        <v>15</v>
      </c>
      <c r="AQF5" t="s">
        <v>4035</v>
      </c>
      <c r="AQG5">
        <v>4</v>
      </c>
      <c r="AQH5" t="s">
        <v>4035</v>
      </c>
      <c r="AQI5">
        <v>13.6</v>
      </c>
      <c r="AQJ5">
        <v>3.7</v>
      </c>
      <c r="AQK5" t="s">
        <v>4035</v>
      </c>
      <c r="AQL5" t="s">
        <v>4035</v>
      </c>
      <c r="AQM5">
        <v>14.2</v>
      </c>
      <c r="AQN5">
        <v>4</v>
      </c>
      <c r="AQO5" t="s">
        <v>4035</v>
      </c>
      <c r="AQP5" t="s">
        <v>4035</v>
      </c>
      <c r="AQQ5">
        <v>7.1</v>
      </c>
      <c r="AQR5">
        <v>2.8</v>
      </c>
      <c r="AQS5" t="s">
        <v>4035</v>
      </c>
      <c r="AQT5" t="s">
        <v>4035</v>
      </c>
      <c r="AQU5">
        <v>37.799999999999997</v>
      </c>
      <c r="AQV5">
        <v>5</v>
      </c>
      <c r="AQW5" t="s">
        <v>4035</v>
      </c>
      <c r="AQX5" t="s">
        <v>4035</v>
      </c>
      <c r="AQY5" t="s">
        <v>1144</v>
      </c>
      <c r="AQZ5" t="s">
        <v>1144</v>
      </c>
      <c r="ARA5" t="s">
        <v>1144</v>
      </c>
      <c r="ARB5" t="s">
        <v>1144</v>
      </c>
    </row>
    <row r="6" spans="1:1146" x14ac:dyDescent="0.25">
      <c r="A6" t="s">
        <v>1151</v>
      </c>
      <c r="B6" t="s">
        <v>1152</v>
      </c>
      <c r="C6">
        <v>21669</v>
      </c>
      <c r="D6" t="s">
        <v>4035</v>
      </c>
      <c r="E6">
        <v>70</v>
      </c>
      <c r="F6" t="s">
        <v>4035</v>
      </c>
      <c r="G6">
        <v>18614</v>
      </c>
      <c r="H6">
        <v>357</v>
      </c>
      <c r="I6" t="s">
        <v>4035</v>
      </c>
      <c r="J6" t="s">
        <v>4035</v>
      </c>
      <c r="K6">
        <v>3055</v>
      </c>
      <c r="L6">
        <v>358</v>
      </c>
      <c r="M6" t="s">
        <v>4035</v>
      </c>
      <c r="N6" t="s">
        <v>4035</v>
      </c>
      <c r="O6">
        <v>0.7</v>
      </c>
      <c r="P6">
        <v>0.5</v>
      </c>
      <c r="Q6" t="s">
        <v>4035</v>
      </c>
      <c r="R6" t="s">
        <v>4035</v>
      </c>
      <c r="S6">
        <v>10.7</v>
      </c>
      <c r="T6">
        <v>3.5</v>
      </c>
      <c r="U6" t="s">
        <v>4035</v>
      </c>
      <c r="V6" t="s">
        <v>4035</v>
      </c>
      <c r="W6">
        <v>21669</v>
      </c>
      <c r="X6">
        <v>70</v>
      </c>
      <c r="Y6" t="s">
        <v>4035</v>
      </c>
      <c r="Z6" t="s">
        <v>4035</v>
      </c>
      <c r="AA6">
        <v>12648</v>
      </c>
      <c r="AB6">
        <v>590</v>
      </c>
      <c r="AC6" t="s">
        <v>4035</v>
      </c>
      <c r="AD6" t="s">
        <v>4035</v>
      </c>
      <c r="AE6">
        <v>417</v>
      </c>
      <c r="AF6">
        <v>180</v>
      </c>
      <c r="AG6" t="s">
        <v>4035</v>
      </c>
      <c r="AH6" t="s">
        <v>4035</v>
      </c>
      <c r="AI6">
        <v>575</v>
      </c>
      <c r="AJ6">
        <v>195</v>
      </c>
      <c r="AK6" t="s">
        <v>4035</v>
      </c>
      <c r="AL6" t="s">
        <v>4035</v>
      </c>
      <c r="AM6">
        <v>1606</v>
      </c>
      <c r="AN6">
        <v>356</v>
      </c>
      <c r="AO6" t="s">
        <v>4035</v>
      </c>
      <c r="AP6" t="s">
        <v>4035</v>
      </c>
      <c r="AQ6">
        <v>1084</v>
      </c>
      <c r="AR6" t="s">
        <v>4035</v>
      </c>
      <c r="AS6">
        <v>386</v>
      </c>
      <c r="AT6" t="s">
        <v>4035</v>
      </c>
      <c r="AU6">
        <v>336</v>
      </c>
      <c r="AV6">
        <v>142</v>
      </c>
      <c r="AW6" t="s">
        <v>4035</v>
      </c>
      <c r="AX6" t="s">
        <v>4035</v>
      </c>
      <c r="AY6">
        <v>589</v>
      </c>
      <c r="AZ6">
        <v>158</v>
      </c>
      <c r="BA6" t="s">
        <v>4035</v>
      </c>
      <c r="BB6" t="s">
        <v>4035</v>
      </c>
      <c r="BC6">
        <v>4353</v>
      </c>
      <c r="BD6">
        <v>444</v>
      </c>
      <c r="BE6" t="s">
        <v>4035</v>
      </c>
      <c r="BF6" t="s">
        <v>4035</v>
      </c>
      <c r="BG6">
        <v>61</v>
      </c>
      <c r="BH6">
        <v>44</v>
      </c>
      <c r="BI6" t="s">
        <v>4035</v>
      </c>
      <c r="BJ6" t="s">
        <v>4035</v>
      </c>
      <c r="BK6">
        <v>21669</v>
      </c>
      <c r="BL6">
        <v>70</v>
      </c>
      <c r="BM6" t="s">
        <v>4035</v>
      </c>
      <c r="BN6" t="s">
        <v>4035</v>
      </c>
      <c r="BO6">
        <v>75</v>
      </c>
      <c r="BP6">
        <v>76</v>
      </c>
      <c r="BQ6" t="s">
        <v>4035</v>
      </c>
      <c r="BR6" t="s">
        <v>4035</v>
      </c>
      <c r="BS6">
        <v>2414</v>
      </c>
      <c r="BT6">
        <v>454</v>
      </c>
      <c r="BU6" t="s">
        <v>4035</v>
      </c>
      <c r="BV6" t="s">
        <v>4035</v>
      </c>
      <c r="BW6">
        <v>2622</v>
      </c>
      <c r="BX6">
        <v>365</v>
      </c>
      <c r="BY6" t="s">
        <v>4035</v>
      </c>
      <c r="BZ6" t="s">
        <v>4035</v>
      </c>
      <c r="CA6">
        <v>5073</v>
      </c>
      <c r="CB6">
        <v>582</v>
      </c>
      <c r="CC6" t="s">
        <v>4035</v>
      </c>
      <c r="CD6" t="s">
        <v>4035</v>
      </c>
      <c r="CE6">
        <v>5568</v>
      </c>
      <c r="CF6">
        <v>511</v>
      </c>
      <c r="CG6" t="s">
        <v>4035</v>
      </c>
      <c r="CH6" t="s">
        <v>4035</v>
      </c>
      <c r="CI6">
        <v>2533</v>
      </c>
      <c r="CJ6">
        <v>323</v>
      </c>
      <c r="CK6" t="s">
        <v>4035</v>
      </c>
      <c r="CL6" t="s">
        <v>4035</v>
      </c>
      <c r="CM6">
        <v>1018</v>
      </c>
      <c r="CN6">
        <v>216</v>
      </c>
      <c r="CO6" t="s">
        <v>4035</v>
      </c>
      <c r="CP6" t="s">
        <v>4035</v>
      </c>
      <c r="CQ6">
        <v>593</v>
      </c>
      <c r="CR6">
        <v>148</v>
      </c>
      <c r="CS6" t="s">
        <v>4035</v>
      </c>
      <c r="CT6" t="s">
        <v>4035</v>
      </c>
      <c r="CU6">
        <v>532</v>
      </c>
      <c r="CV6">
        <v>129</v>
      </c>
      <c r="CW6" t="s">
        <v>4035</v>
      </c>
      <c r="CX6" t="s">
        <v>4035</v>
      </c>
      <c r="CY6">
        <v>1241</v>
      </c>
      <c r="CZ6" t="s">
        <v>4035</v>
      </c>
      <c r="DA6">
        <v>253</v>
      </c>
      <c r="DB6" t="s">
        <v>4035</v>
      </c>
      <c r="DC6">
        <v>21669</v>
      </c>
      <c r="DD6">
        <v>70</v>
      </c>
      <c r="DE6" t="s">
        <v>4035</v>
      </c>
      <c r="DF6" t="s">
        <v>4035</v>
      </c>
      <c r="DG6">
        <v>737</v>
      </c>
      <c r="DH6">
        <v>227</v>
      </c>
      <c r="DI6" t="s">
        <v>4035</v>
      </c>
      <c r="DJ6" t="s">
        <v>4035</v>
      </c>
      <c r="DK6">
        <v>452</v>
      </c>
      <c r="DL6">
        <v>167</v>
      </c>
      <c r="DM6" t="s">
        <v>4035</v>
      </c>
      <c r="DN6" t="s">
        <v>4035</v>
      </c>
      <c r="DO6">
        <v>1457</v>
      </c>
      <c r="DP6">
        <v>294</v>
      </c>
      <c r="DQ6" t="s">
        <v>4035</v>
      </c>
      <c r="DR6" t="s">
        <v>4035</v>
      </c>
      <c r="DS6">
        <v>3441</v>
      </c>
      <c r="DT6">
        <v>377</v>
      </c>
      <c r="DU6" t="s">
        <v>4035</v>
      </c>
      <c r="DV6" t="s">
        <v>4035</v>
      </c>
      <c r="DW6">
        <v>5069</v>
      </c>
      <c r="DX6">
        <v>558</v>
      </c>
      <c r="DY6" t="s">
        <v>4035</v>
      </c>
      <c r="DZ6" t="s">
        <v>4035</v>
      </c>
      <c r="EA6">
        <v>3674</v>
      </c>
      <c r="EB6">
        <v>437</v>
      </c>
      <c r="EC6" t="s">
        <v>4035</v>
      </c>
      <c r="ED6" t="s">
        <v>4035</v>
      </c>
      <c r="EE6">
        <v>2631</v>
      </c>
      <c r="EF6" t="s">
        <v>4035</v>
      </c>
      <c r="EG6">
        <v>394</v>
      </c>
      <c r="EH6" t="s">
        <v>4035</v>
      </c>
      <c r="EI6">
        <v>1997</v>
      </c>
      <c r="EJ6">
        <v>397</v>
      </c>
      <c r="EK6" t="s">
        <v>4035</v>
      </c>
      <c r="EL6" t="s">
        <v>4035</v>
      </c>
      <c r="EM6">
        <v>2211</v>
      </c>
      <c r="EN6" t="s">
        <v>4035</v>
      </c>
      <c r="EO6">
        <v>340</v>
      </c>
      <c r="EP6" t="s">
        <v>4035</v>
      </c>
      <c r="EQ6">
        <v>5.4</v>
      </c>
      <c r="ER6">
        <v>0.2</v>
      </c>
      <c r="ES6" t="s">
        <v>4035</v>
      </c>
      <c r="ET6" t="s">
        <v>4035</v>
      </c>
      <c r="EU6">
        <v>21669</v>
      </c>
      <c r="EV6">
        <v>70</v>
      </c>
      <c r="EW6" t="s">
        <v>4035</v>
      </c>
      <c r="EX6" t="s">
        <v>4035</v>
      </c>
      <c r="EY6">
        <v>813</v>
      </c>
      <c r="EZ6">
        <v>238</v>
      </c>
      <c r="FA6" t="s">
        <v>4035</v>
      </c>
      <c r="FB6" t="s">
        <v>4035</v>
      </c>
      <c r="FC6">
        <v>1591</v>
      </c>
      <c r="FD6">
        <v>273</v>
      </c>
      <c r="FE6" t="s">
        <v>4035</v>
      </c>
      <c r="FF6" t="s">
        <v>4035</v>
      </c>
      <c r="FG6">
        <v>4363</v>
      </c>
      <c r="FH6" t="s">
        <v>4035</v>
      </c>
      <c r="FI6">
        <v>463</v>
      </c>
      <c r="FJ6" t="s">
        <v>4035</v>
      </c>
      <c r="FK6">
        <v>9975</v>
      </c>
      <c r="FL6">
        <v>616</v>
      </c>
      <c r="FM6" t="s">
        <v>4035</v>
      </c>
      <c r="FN6" t="s">
        <v>4035</v>
      </c>
      <c r="FO6">
        <v>3368</v>
      </c>
      <c r="FP6">
        <v>503</v>
      </c>
      <c r="FQ6" t="s">
        <v>4035</v>
      </c>
      <c r="FR6" t="s">
        <v>4035</v>
      </c>
      <c r="FS6">
        <v>1559</v>
      </c>
      <c r="FT6">
        <v>371</v>
      </c>
      <c r="FU6" t="s">
        <v>4035</v>
      </c>
      <c r="FV6" t="s">
        <v>4035</v>
      </c>
      <c r="FW6">
        <v>18614</v>
      </c>
      <c r="FX6" t="s">
        <v>4035</v>
      </c>
      <c r="FY6">
        <v>357</v>
      </c>
      <c r="FZ6" t="s">
        <v>4035</v>
      </c>
      <c r="GA6">
        <v>12659</v>
      </c>
      <c r="GB6">
        <v>528</v>
      </c>
      <c r="GC6" t="s">
        <v>4035</v>
      </c>
      <c r="GD6" t="s">
        <v>4035</v>
      </c>
      <c r="GE6">
        <v>5955</v>
      </c>
      <c r="GF6">
        <v>559</v>
      </c>
      <c r="GG6" t="s">
        <v>4035</v>
      </c>
      <c r="GH6" t="s">
        <v>4035</v>
      </c>
      <c r="GI6">
        <v>2.95</v>
      </c>
      <c r="GJ6">
        <v>0.1</v>
      </c>
      <c r="GK6" t="s">
        <v>4035</v>
      </c>
      <c r="GL6" t="s">
        <v>4035</v>
      </c>
      <c r="GM6">
        <v>2.5499999999999998</v>
      </c>
      <c r="GN6">
        <v>0.18</v>
      </c>
      <c r="GO6" t="s">
        <v>4035</v>
      </c>
      <c r="GP6" t="s">
        <v>4035</v>
      </c>
      <c r="GQ6">
        <v>18614</v>
      </c>
      <c r="GR6">
        <v>357</v>
      </c>
      <c r="GS6" t="s">
        <v>4035</v>
      </c>
      <c r="GT6" t="s">
        <v>4035</v>
      </c>
      <c r="GU6">
        <v>1845</v>
      </c>
      <c r="GV6" t="s">
        <v>4035</v>
      </c>
      <c r="GW6">
        <v>452</v>
      </c>
      <c r="GX6" t="s">
        <v>4035</v>
      </c>
      <c r="GY6">
        <v>6241</v>
      </c>
      <c r="GZ6">
        <v>533</v>
      </c>
      <c r="HA6" t="s">
        <v>4035</v>
      </c>
      <c r="HB6" t="s">
        <v>4035</v>
      </c>
      <c r="HC6">
        <v>2911</v>
      </c>
      <c r="HD6">
        <v>431</v>
      </c>
      <c r="HE6" t="s">
        <v>4035</v>
      </c>
      <c r="HF6" t="s">
        <v>4035</v>
      </c>
      <c r="HG6">
        <v>3779</v>
      </c>
      <c r="HH6">
        <v>501</v>
      </c>
      <c r="HI6" t="s">
        <v>4035</v>
      </c>
      <c r="HJ6" t="s">
        <v>4035</v>
      </c>
      <c r="HK6">
        <v>2355</v>
      </c>
      <c r="HL6">
        <v>337</v>
      </c>
      <c r="HM6" t="s">
        <v>4035</v>
      </c>
      <c r="HN6" t="s">
        <v>4035</v>
      </c>
      <c r="HO6">
        <v>1483</v>
      </c>
      <c r="HP6" t="s">
        <v>4035</v>
      </c>
      <c r="HQ6">
        <v>259</v>
      </c>
      <c r="HR6" t="s">
        <v>4035</v>
      </c>
      <c r="HS6">
        <v>18614</v>
      </c>
      <c r="HT6">
        <v>357</v>
      </c>
      <c r="HU6" t="s">
        <v>4035</v>
      </c>
      <c r="HV6" t="s">
        <v>4035</v>
      </c>
      <c r="HW6">
        <v>1123</v>
      </c>
      <c r="HX6">
        <v>373</v>
      </c>
      <c r="HY6" t="s">
        <v>4035</v>
      </c>
      <c r="HZ6" t="s">
        <v>4035</v>
      </c>
      <c r="IA6">
        <v>4991</v>
      </c>
      <c r="IB6">
        <v>622</v>
      </c>
      <c r="IC6" t="s">
        <v>4035</v>
      </c>
      <c r="ID6" t="s">
        <v>4035</v>
      </c>
      <c r="IE6">
        <v>6202</v>
      </c>
      <c r="IF6">
        <v>575</v>
      </c>
      <c r="IG6" t="s">
        <v>4035</v>
      </c>
      <c r="IH6" t="s">
        <v>4035</v>
      </c>
      <c r="II6">
        <v>6298</v>
      </c>
      <c r="IJ6">
        <v>542</v>
      </c>
      <c r="IK6" t="s">
        <v>4035</v>
      </c>
      <c r="IL6" t="s">
        <v>4035</v>
      </c>
      <c r="IM6">
        <v>18614</v>
      </c>
      <c r="IN6">
        <v>357</v>
      </c>
      <c r="IO6" t="s">
        <v>4035</v>
      </c>
      <c r="IP6" t="s">
        <v>4035</v>
      </c>
      <c r="IQ6">
        <v>6662</v>
      </c>
      <c r="IR6">
        <v>493</v>
      </c>
      <c r="IS6" t="s">
        <v>4035</v>
      </c>
      <c r="IT6" t="s">
        <v>4035</v>
      </c>
      <c r="IU6">
        <v>2377</v>
      </c>
      <c r="IV6">
        <v>348</v>
      </c>
      <c r="IW6" t="s">
        <v>4035</v>
      </c>
      <c r="IX6" t="s">
        <v>4035</v>
      </c>
      <c r="IY6">
        <v>4851</v>
      </c>
      <c r="IZ6">
        <v>496</v>
      </c>
      <c r="JA6" t="s">
        <v>4035</v>
      </c>
      <c r="JB6" t="s">
        <v>4035</v>
      </c>
      <c r="JC6">
        <v>212</v>
      </c>
      <c r="JD6">
        <v>99</v>
      </c>
      <c r="JE6" t="s">
        <v>4035</v>
      </c>
      <c r="JF6" t="s">
        <v>4035</v>
      </c>
      <c r="JG6">
        <v>0</v>
      </c>
      <c r="JH6" t="s">
        <v>4035</v>
      </c>
      <c r="JI6">
        <v>31</v>
      </c>
      <c r="JJ6" t="s">
        <v>4035</v>
      </c>
      <c r="JK6">
        <v>3033</v>
      </c>
      <c r="JL6">
        <v>510</v>
      </c>
      <c r="JM6" t="s">
        <v>4035</v>
      </c>
      <c r="JN6" t="s">
        <v>4035</v>
      </c>
      <c r="JO6">
        <v>72</v>
      </c>
      <c r="JP6">
        <v>56</v>
      </c>
      <c r="JQ6" t="s">
        <v>4035</v>
      </c>
      <c r="JR6" t="s">
        <v>4035</v>
      </c>
      <c r="JS6">
        <v>1349</v>
      </c>
      <c r="JT6">
        <v>304</v>
      </c>
      <c r="JU6" t="s">
        <v>4035</v>
      </c>
      <c r="JV6" t="s">
        <v>4035</v>
      </c>
      <c r="JW6">
        <v>58</v>
      </c>
      <c r="JX6" t="s">
        <v>4035</v>
      </c>
      <c r="JY6">
        <v>40</v>
      </c>
      <c r="JZ6" t="s">
        <v>4035</v>
      </c>
      <c r="KA6">
        <v>18614</v>
      </c>
      <c r="KB6">
        <v>357</v>
      </c>
      <c r="KC6" t="s">
        <v>4035</v>
      </c>
      <c r="KD6" t="s">
        <v>4035</v>
      </c>
      <c r="KE6">
        <v>72</v>
      </c>
      <c r="KF6">
        <v>48</v>
      </c>
      <c r="KG6" t="s">
        <v>4035</v>
      </c>
      <c r="KH6" t="s">
        <v>4035</v>
      </c>
      <c r="KI6">
        <v>63</v>
      </c>
      <c r="KJ6">
        <v>47</v>
      </c>
      <c r="KK6" t="s">
        <v>4035</v>
      </c>
      <c r="KL6" t="s">
        <v>4035</v>
      </c>
      <c r="KM6">
        <v>150</v>
      </c>
      <c r="KN6">
        <v>92</v>
      </c>
      <c r="KO6" t="s">
        <v>4035</v>
      </c>
      <c r="KP6" t="s">
        <v>4035</v>
      </c>
      <c r="KQ6">
        <v>18614</v>
      </c>
      <c r="KR6">
        <v>357</v>
      </c>
      <c r="KS6" t="s">
        <v>4035</v>
      </c>
      <c r="KT6" t="s">
        <v>4035</v>
      </c>
      <c r="KU6">
        <v>18108</v>
      </c>
      <c r="KV6">
        <v>406</v>
      </c>
      <c r="KW6" t="s">
        <v>4035</v>
      </c>
      <c r="KX6" t="s">
        <v>4035</v>
      </c>
      <c r="KY6">
        <v>355</v>
      </c>
      <c r="KZ6" t="s">
        <v>4035</v>
      </c>
      <c r="LA6">
        <v>141</v>
      </c>
      <c r="LB6" t="s">
        <v>4035</v>
      </c>
      <c r="LC6">
        <v>151</v>
      </c>
      <c r="LD6">
        <v>120</v>
      </c>
      <c r="LE6" t="s">
        <v>4035</v>
      </c>
      <c r="LF6" t="s">
        <v>4035</v>
      </c>
      <c r="LG6">
        <v>12659</v>
      </c>
      <c r="LH6">
        <v>528</v>
      </c>
      <c r="LI6" t="s">
        <v>4035</v>
      </c>
      <c r="LJ6" t="s">
        <v>4035</v>
      </c>
      <c r="LK6">
        <v>1240</v>
      </c>
      <c r="LL6">
        <v>281</v>
      </c>
      <c r="LM6" t="s">
        <v>4035</v>
      </c>
      <c r="LN6" t="s">
        <v>4035</v>
      </c>
      <c r="LO6">
        <v>573</v>
      </c>
      <c r="LP6">
        <v>128</v>
      </c>
      <c r="LQ6" t="s">
        <v>4035</v>
      </c>
      <c r="LR6" t="s">
        <v>4035</v>
      </c>
      <c r="LS6">
        <v>1145</v>
      </c>
      <c r="LT6">
        <v>250</v>
      </c>
      <c r="LU6" t="s">
        <v>4035</v>
      </c>
      <c r="LV6" t="s">
        <v>4035</v>
      </c>
      <c r="LW6">
        <v>1755</v>
      </c>
      <c r="LX6">
        <v>302</v>
      </c>
      <c r="LY6" t="s">
        <v>4035</v>
      </c>
      <c r="LZ6" t="s">
        <v>4035</v>
      </c>
      <c r="MA6">
        <v>4369</v>
      </c>
      <c r="MB6">
        <v>509</v>
      </c>
      <c r="MC6" t="s">
        <v>4035</v>
      </c>
      <c r="MD6" t="s">
        <v>4035</v>
      </c>
      <c r="ME6">
        <v>2850</v>
      </c>
      <c r="MF6">
        <v>382</v>
      </c>
      <c r="MG6" t="s">
        <v>4035</v>
      </c>
      <c r="MH6" t="s">
        <v>4035</v>
      </c>
      <c r="MI6">
        <v>667</v>
      </c>
      <c r="MJ6">
        <v>190</v>
      </c>
      <c r="MK6" t="s">
        <v>4035</v>
      </c>
      <c r="ML6" t="s">
        <v>4035</v>
      </c>
      <c r="MM6">
        <v>60</v>
      </c>
      <c r="MN6">
        <v>52</v>
      </c>
      <c r="MO6" t="s">
        <v>4035</v>
      </c>
      <c r="MP6" t="s">
        <v>4035</v>
      </c>
      <c r="MQ6">
        <v>235700</v>
      </c>
      <c r="MR6" t="s">
        <v>4035</v>
      </c>
      <c r="MS6">
        <v>8092</v>
      </c>
      <c r="MT6" t="s">
        <v>4035</v>
      </c>
      <c r="MU6">
        <v>12659</v>
      </c>
      <c r="MV6">
        <v>528</v>
      </c>
      <c r="MW6" t="s">
        <v>4035</v>
      </c>
      <c r="MX6" t="s">
        <v>4035</v>
      </c>
      <c r="MY6">
        <v>7836</v>
      </c>
      <c r="MZ6">
        <v>581</v>
      </c>
      <c r="NA6" t="s">
        <v>4035</v>
      </c>
      <c r="NB6" t="s">
        <v>4035</v>
      </c>
      <c r="NC6">
        <v>4823</v>
      </c>
      <c r="ND6">
        <v>461</v>
      </c>
      <c r="NE6" t="s">
        <v>4035</v>
      </c>
      <c r="NF6" t="s">
        <v>4035</v>
      </c>
      <c r="NG6">
        <v>7836</v>
      </c>
      <c r="NH6">
        <v>581</v>
      </c>
      <c r="NI6" t="s">
        <v>4035</v>
      </c>
      <c r="NJ6" t="s">
        <v>4035</v>
      </c>
      <c r="NK6">
        <v>133</v>
      </c>
      <c r="NL6">
        <v>114</v>
      </c>
      <c r="NM6" t="s">
        <v>4035</v>
      </c>
      <c r="NN6" t="s">
        <v>4035</v>
      </c>
      <c r="NO6">
        <v>794</v>
      </c>
      <c r="NP6">
        <v>244</v>
      </c>
      <c r="NQ6" t="s">
        <v>4035</v>
      </c>
      <c r="NR6" t="s">
        <v>4035</v>
      </c>
      <c r="NS6">
        <v>2566</v>
      </c>
      <c r="NT6">
        <v>398</v>
      </c>
      <c r="NU6" t="s">
        <v>4035</v>
      </c>
      <c r="NV6" t="s">
        <v>4035</v>
      </c>
      <c r="NW6">
        <v>2666</v>
      </c>
      <c r="NX6">
        <v>377</v>
      </c>
      <c r="NY6" t="s">
        <v>4035</v>
      </c>
      <c r="NZ6" t="s">
        <v>4035</v>
      </c>
      <c r="OA6">
        <v>1177</v>
      </c>
      <c r="OB6">
        <v>248</v>
      </c>
      <c r="OC6" t="s">
        <v>4035</v>
      </c>
      <c r="OD6" t="s">
        <v>4035</v>
      </c>
      <c r="OE6">
        <v>332</v>
      </c>
      <c r="OF6">
        <v>127</v>
      </c>
      <c r="OG6" t="s">
        <v>4035</v>
      </c>
      <c r="OH6" t="s">
        <v>4035</v>
      </c>
      <c r="OI6">
        <v>168</v>
      </c>
      <c r="OJ6" t="s">
        <v>4035</v>
      </c>
      <c r="OK6">
        <v>101</v>
      </c>
      <c r="OL6" t="s">
        <v>4035</v>
      </c>
      <c r="OM6">
        <v>1578</v>
      </c>
      <c r="ON6">
        <v>55</v>
      </c>
      <c r="OO6" t="s">
        <v>4035</v>
      </c>
      <c r="OP6" t="s">
        <v>4035</v>
      </c>
      <c r="OQ6">
        <v>4823</v>
      </c>
      <c r="OR6">
        <v>461</v>
      </c>
      <c r="OS6" t="s">
        <v>4035</v>
      </c>
      <c r="OT6" t="s">
        <v>4035</v>
      </c>
      <c r="OU6">
        <v>662</v>
      </c>
      <c r="OV6">
        <v>170</v>
      </c>
      <c r="OW6" t="s">
        <v>4035</v>
      </c>
      <c r="OX6" t="s">
        <v>4035</v>
      </c>
      <c r="OY6">
        <v>1522</v>
      </c>
      <c r="OZ6">
        <v>315</v>
      </c>
      <c r="PA6" t="s">
        <v>4035</v>
      </c>
      <c r="PB6" t="s">
        <v>4035</v>
      </c>
      <c r="PC6">
        <v>1495</v>
      </c>
      <c r="PD6">
        <v>326</v>
      </c>
      <c r="PE6" t="s">
        <v>4035</v>
      </c>
      <c r="PF6" t="s">
        <v>4035</v>
      </c>
      <c r="PG6">
        <v>701</v>
      </c>
      <c r="PH6">
        <v>217</v>
      </c>
      <c r="PI6" t="s">
        <v>4035</v>
      </c>
      <c r="PJ6" t="s">
        <v>4035</v>
      </c>
      <c r="PK6">
        <v>198</v>
      </c>
      <c r="PL6">
        <v>121</v>
      </c>
      <c r="PM6" t="s">
        <v>4035</v>
      </c>
      <c r="PN6" t="s">
        <v>4035</v>
      </c>
      <c r="PO6">
        <v>245</v>
      </c>
      <c r="PP6">
        <v>167</v>
      </c>
      <c r="PQ6" t="s">
        <v>4035</v>
      </c>
      <c r="PR6" t="s">
        <v>4035</v>
      </c>
      <c r="PS6">
        <v>434</v>
      </c>
      <c r="PT6">
        <v>42</v>
      </c>
      <c r="PU6" t="s">
        <v>4035</v>
      </c>
      <c r="PV6" t="s">
        <v>4035</v>
      </c>
      <c r="PW6">
        <v>7778</v>
      </c>
      <c r="PX6">
        <v>584</v>
      </c>
      <c r="PY6" t="s">
        <v>4035</v>
      </c>
      <c r="PZ6" t="s">
        <v>4035</v>
      </c>
      <c r="QA6">
        <v>4437</v>
      </c>
      <c r="QB6" t="s">
        <v>4035</v>
      </c>
      <c r="QC6">
        <v>443</v>
      </c>
      <c r="QD6" t="s">
        <v>4035</v>
      </c>
      <c r="QE6">
        <v>1126</v>
      </c>
      <c r="QF6">
        <v>270</v>
      </c>
      <c r="QG6" t="s">
        <v>4035</v>
      </c>
      <c r="QH6" t="s">
        <v>4035</v>
      </c>
      <c r="QI6">
        <v>646</v>
      </c>
      <c r="QJ6">
        <v>194</v>
      </c>
      <c r="QK6" t="s">
        <v>4035</v>
      </c>
      <c r="QL6" t="s">
        <v>4035</v>
      </c>
      <c r="QM6">
        <v>410</v>
      </c>
      <c r="QN6">
        <v>204</v>
      </c>
      <c r="QO6" t="s">
        <v>4035</v>
      </c>
      <c r="QP6" t="s">
        <v>4035</v>
      </c>
      <c r="QQ6">
        <v>1159</v>
      </c>
      <c r="QR6">
        <v>291</v>
      </c>
      <c r="QS6" t="s">
        <v>4035</v>
      </c>
      <c r="QT6" t="s">
        <v>4035</v>
      </c>
      <c r="QU6">
        <v>58</v>
      </c>
      <c r="QV6">
        <v>70</v>
      </c>
      <c r="QW6" t="s">
        <v>4035</v>
      </c>
      <c r="QX6" t="s">
        <v>4035</v>
      </c>
      <c r="QY6">
        <v>4754</v>
      </c>
      <c r="QZ6">
        <v>456</v>
      </c>
      <c r="RA6" t="s">
        <v>4035</v>
      </c>
      <c r="RB6" t="s">
        <v>4035</v>
      </c>
      <c r="RC6">
        <v>2936</v>
      </c>
      <c r="RD6">
        <v>405</v>
      </c>
      <c r="RE6" t="s">
        <v>4035</v>
      </c>
      <c r="RF6" t="s">
        <v>4035</v>
      </c>
      <c r="RG6">
        <v>736</v>
      </c>
      <c r="RH6">
        <v>187</v>
      </c>
      <c r="RI6" t="s">
        <v>4035</v>
      </c>
      <c r="RJ6" t="s">
        <v>4035</v>
      </c>
      <c r="RK6">
        <v>249</v>
      </c>
      <c r="RL6">
        <v>99</v>
      </c>
      <c r="RM6" t="s">
        <v>4035</v>
      </c>
      <c r="RN6" t="s">
        <v>4035</v>
      </c>
      <c r="RO6">
        <v>210</v>
      </c>
      <c r="RP6">
        <v>102</v>
      </c>
      <c r="RQ6" t="s">
        <v>4035</v>
      </c>
      <c r="RR6" t="s">
        <v>4035</v>
      </c>
      <c r="RS6">
        <v>53</v>
      </c>
      <c r="RT6" t="s">
        <v>4035</v>
      </c>
      <c r="RU6">
        <v>38</v>
      </c>
      <c r="RV6" t="s">
        <v>4035</v>
      </c>
      <c r="RW6">
        <v>224</v>
      </c>
      <c r="RX6">
        <v>119</v>
      </c>
      <c r="RY6" t="s">
        <v>4035</v>
      </c>
      <c r="RZ6" t="s">
        <v>4035</v>
      </c>
      <c r="SA6">
        <v>346</v>
      </c>
      <c r="SB6">
        <v>174</v>
      </c>
      <c r="SC6" t="s">
        <v>4035</v>
      </c>
      <c r="SD6" t="s">
        <v>4035</v>
      </c>
      <c r="SE6">
        <v>69</v>
      </c>
      <c r="SF6">
        <v>51</v>
      </c>
      <c r="SG6" t="s">
        <v>4035</v>
      </c>
      <c r="SH6" t="s">
        <v>4035</v>
      </c>
      <c r="SI6">
        <v>5411</v>
      </c>
      <c r="SJ6">
        <v>571</v>
      </c>
      <c r="SK6" t="s">
        <v>4035</v>
      </c>
      <c r="SL6" t="s">
        <v>4035</v>
      </c>
      <c r="SM6">
        <v>648</v>
      </c>
      <c r="SN6">
        <v>265</v>
      </c>
      <c r="SO6" t="s">
        <v>4035</v>
      </c>
      <c r="SP6" t="s">
        <v>4035</v>
      </c>
      <c r="SQ6">
        <v>1786</v>
      </c>
      <c r="SR6">
        <v>342</v>
      </c>
      <c r="SS6" t="s">
        <v>4035</v>
      </c>
      <c r="ST6" t="s">
        <v>4035</v>
      </c>
      <c r="SU6">
        <v>2158</v>
      </c>
      <c r="SV6">
        <v>384</v>
      </c>
      <c r="SW6" t="s">
        <v>4035</v>
      </c>
      <c r="SX6" t="s">
        <v>4035</v>
      </c>
      <c r="SY6">
        <v>620</v>
      </c>
      <c r="SZ6">
        <v>277</v>
      </c>
      <c r="TA6" t="s">
        <v>4035</v>
      </c>
      <c r="TB6" t="s">
        <v>4035</v>
      </c>
      <c r="TC6">
        <v>180</v>
      </c>
      <c r="TD6">
        <v>105</v>
      </c>
      <c r="TE6" t="s">
        <v>4035</v>
      </c>
      <c r="TF6" t="s">
        <v>4035</v>
      </c>
      <c r="TG6">
        <v>19</v>
      </c>
      <c r="TH6">
        <v>27</v>
      </c>
      <c r="TI6" t="s">
        <v>4035</v>
      </c>
      <c r="TJ6" t="s">
        <v>4035</v>
      </c>
      <c r="TK6">
        <v>0</v>
      </c>
      <c r="TL6" t="s">
        <v>4035</v>
      </c>
      <c r="TM6">
        <v>31</v>
      </c>
      <c r="TN6" t="s">
        <v>4035</v>
      </c>
      <c r="TO6">
        <v>1054</v>
      </c>
      <c r="TP6">
        <v>65</v>
      </c>
      <c r="TQ6" t="s">
        <v>4035</v>
      </c>
      <c r="TR6" t="s">
        <v>4035</v>
      </c>
      <c r="TS6">
        <v>544</v>
      </c>
      <c r="TT6">
        <v>286</v>
      </c>
      <c r="TU6" t="s">
        <v>4035</v>
      </c>
      <c r="TV6" t="s">
        <v>4035</v>
      </c>
      <c r="TW6">
        <v>5380</v>
      </c>
      <c r="TX6" t="s">
        <v>4035</v>
      </c>
      <c r="TY6">
        <v>575</v>
      </c>
      <c r="TZ6" t="s">
        <v>4035</v>
      </c>
      <c r="UA6">
        <v>1364</v>
      </c>
      <c r="UB6">
        <v>380</v>
      </c>
      <c r="UC6" t="s">
        <v>4035</v>
      </c>
      <c r="UD6" t="s">
        <v>4035</v>
      </c>
      <c r="UE6">
        <v>1071</v>
      </c>
      <c r="UF6">
        <v>293</v>
      </c>
      <c r="UG6" t="s">
        <v>4035</v>
      </c>
      <c r="UH6" t="s">
        <v>4035</v>
      </c>
      <c r="UI6">
        <v>842</v>
      </c>
      <c r="UJ6">
        <v>319</v>
      </c>
      <c r="UK6" t="s">
        <v>4035</v>
      </c>
      <c r="UL6" t="s">
        <v>4035</v>
      </c>
      <c r="UM6">
        <v>410</v>
      </c>
      <c r="UN6">
        <v>157</v>
      </c>
      <c r="UO6" t="s">
        <v>4035</v>
      </c>
      <c r="UP6" t="s">
        <v>4035</v>
      </c>
      <c r="UQ6">
        <v>315</v>
      </c>
      <c r="UR6">
        <v>164</v>
      </c>
      <c r="US6" t="s">
        <v>4035</v>
      </c>
      <c r="UT6" t="s">
        <v>4035</v>
      </c>
      <c r="UU6">
        <v>1378</v>
      </c>
      <c r="UV6">
        <v>319</v>
      </c>
      <c r="UW6" t="s">
        <v>4035</v>
      </c>
      <c r="UX6" t="s">
        <v>4035</v>
      </c>
      <c r="UY6">
        <v>575</v>
      </c>
      <c r="UZ6">
        <v>288</v>
      </c>
      <c r="VA6" t="s">
        <v>4035</v>
      </c>
      <c r="VB6" t="s">
        <v>4035</v>
      </c>
      <c r="VC6">
        <v>21669</v>
      </c>
      <c r="VD6" t="s">
        <v>1144</v>
      </c>
      <c r="VE6" t="s">
        <v>1144</v>
      </c>
      <c r="VF6" t="s">
        <v>4035</v>
      </c>
      <c r="VG6">
        <v>85.9</v>
      </c>
      <c r="VH6">
        <v>1.6</v>
      </c>
      <c r="VI6" t="s">
        <v>4035</v>
      </c>
      <c r="VJ6" t="s">
        <v>4035</v>
      </c>
      <c r="VK6">
        <v>14.1</v>
      </c>
      <c r="VL6">
        <v>1.6</v>
      </c>
      <c r="VM6" t="s">
        <v>4035</v>
      </c>
      <c r="VN6" t="s">
        <v>4035</v>
      </c>
      <c r="VO6" t="s">
        <v>1144</v>
      </c>
      <c r="VP6" t="s">
        <v>1144</v>
      </c>
      <c r="VQ6" t="s">
        <v>1144</v>
      </c>
      <c r="VR6" t="s">
        <v>1144</v>
      </c>
      <c r="VS6" t="s">
        <v>1144</v>
      </c>
      <c r="VT6" t="s">
        <v>1144</v>
      </c>
      <c r="VU6" t="s">
        <v>1144</v>
      </c>
      <c r="VV6" t="s">
        <v>1144</v>
      </c>
      <c r="VW6">
        <v>21669</v>
      </c>
      <c r="VX6" t="s">
        <v>4035</v>
      </c>
      <c r="VY6" t="s">
        <v>1144</v>
      </c>
      <c r="VZ6" t="s">
        <v>1144</v>
      </c>
      <c r="WA6">
        <v>58.4</v>
      </c>
      <c r="WB6">
        <v>2.7</v>
      </c>
      <c r="WC6" t="s">
        <v>4035</v>
      </c>
      <c r="WD6" t="s">
        <v>4035</v>
      </c>
      <c r="WE6">
        <v>1.9</v>
      </c>
      <c r="WF6">
        <v>0.8</v>
      </c>
      <c r="WG6" t="s">
        <v>4035</v>
      </c>
      <c r="WH6" t="s">
        <v>4035</v>
      </c>
      <c r="WI6">
        <v>2.7</v>
      </c>
      <c r="WJ6">
        <v>0.9</v>
      </c>
      <c r="WK6" t="s">
        <v>4035</v>
      </c>
      <c r="WL6" t="s">
        <v>4035</v>
      </c>
      <c r="WM6">
        <v>7.4</v>
      </c>
      <c r="WN6">
        <v>1.6</v>
      </c>
      <c r="WO6" t="s">
        <v>4035</v>
      </c>
      <c r="WP6" t="s">
        <v>4035</v>
      </c>
      <c r="WQ6">
        <v>5</v>
      </c>
      <c r="WR6">
        <v>1.8</v>
      </c>
      <c r="WS6" t="s">
        <v>4035</v>
      </c>
      <c r="WT6" t="s">
        <v>4035</v>
      </c>
      <c r="WU6">
        <v>1.6</v>
      </c>
      <c r="WV6">
        <v>0.7</v>
      </c>
      <c r="WW6" t="s">
        <v>4035</v>
      </c>
      <c r="WX6" t="s">
        <v>4035</v>
      </c>
      <c r="WY6">
        <v>2.7</v>
      </c>
      <c r="WZ6" t="s">
        <v>4035</v>
      </c>
      <c r="XA6">
        <v>0.7</v>
      </c>
      <c r="XB6" t="s">
        <v>4035</v>
      </c>
      <c r="XC6">
        <v>20.100000000000001</v>
      </c>
      <c r="XD6">
        <v>2.1</v>
      </c>
      <c r="XE6" t="s">
        <v>4035</v>
      </c>
      <c r="XF6" t="s">
        <v>4035</v>
      </c>
      <c r="XG6">
        <v>0.3</v>
      </c>
      <c r="XH6">
        <v>0.2</v>
      </c>
      <c r="XI6" t="s">
        <v>4035</v>
      </c>
      <c r="XJ6" t="s">
        <v>4035</v>
      </c>
      <c r="XK6">
        <v>21669</v>
      </c>
      <c r="XL6" t="s">
        <v>1144</v>
      </c>
      <c r="XM6" t="s">
        <v>1144</v>
      </c>
      <c r="XN6" t="s">
        <v>4035</v>
      </c>
      <c r="XO6">
        <v>0.3</v>
      </c>
      <c r="XP6" t="s">
        <v>4035</v>
      </c>
      <c r="XQ6">
        <v>0.3</v>
      </c>
      <c r="XR6" t="s">
        <v>4035</v>
      </c>
      <c r="XS6">
        <v>11.1</v>
      </c>
      <c r="XT6">
        <v>2.1</v>
      </c>
      <c r="XU6" t="s">
        <v>4035</v>
      </c>
      <c r="XV6" t="s">
        <v>4035</v>
      </c>
      <c r="XW6">
        <v>12.1</v>
      </c>
      <c r="XX6">
        <v>1.7</v>
      </c>
      <c r="XY6" t="s">
        <v>4035</v>
      </c>
      <c r="XZ6" t="s">
        <v>4035</v>
      </c>
      <c r="YA6">
        <v>23.4</v>
      </c>
      <c r="YB6">
        <v>2.7</v>
      </c>
      <c r="YC6" t="s">
        <v>4035</v>
      </c>
      <c r="YD6" t="s">
        <v>4035</v>
      </c>
      <c r="YE6">
        <v>25.7</v>
      </c>
      <c r="YF6">
        <v>2.2999999999999998</v>
      </c>
      <c r="YG6" t="s">
        <v>4035</v>
      </c>
      <c r="YH6" t="s">
        <v>4035</v>
      </c>
      <c r="YI6">
        <v>11.7</v>
      </c>
      <c r="YJ6">
        <v>1.5</v>
      </c>
      <c r="YK6" t="s">
        <v>4035</v>
      </c>
      <c r="YL6" t="s">
        <v>4035</v>
      </c>
      <c r="YM6">
        <v>4.7</v>
      </c>
      <c r="YN6" t="s">
        <v>4035</v>
      </c>
      <c r="YO6">
        <v>1</v>
      </c>
      <c r="YP6" t="s">
        <v>4035</v>
      </c>
      <c r="YQ6">
        <v>2.7</v>
      </c>
      <c r="YR6">
        <v>0.7</v>
      </c>
      <c r="YS6" t="s">
        <v>4035</v>
      </c>
      <c r="YT6" t="s">
        <v>4035</v>
      </c>
      <c r="YU6">
        <v>2.5</v>
      </c>
      <c r="YV6">
        <v>0.6</v>
      </c>
      <c r="YW6" t="s">
        <v>4035</v>
      </c>
      <c r="YX6" t="s">
        <v>4035</v>
      </c>
      <c r="YY6">
        <v>5.7</v>
      </c>
      <c r="YZ6">
        <v>1.2</v>
      </c>
      <c r="ZA6" t="s">
        <v>4035</v>
      </c>
      <c r="ZB6" t="s">
        <v>4035</v>
      </c>
      <c r="ZC6">
        <v>21669</v>
      </c>
      <c r="ZD6" t="s">
        <v>1144</v>
      </c>
      <c r="ZE6" t="s">
        <v>1144</v>
      </c>
      <c r="ZF6" t="s">
        <v>4035</v>
      </c>
      <c r="ZG6">
        <v>3.4</v>
      </c>
      <c r="ZH6" t="s">
        <v>4035</v>
      </c>
      <c r="ZI6">
        <v>1</v>
      </c>
      <c r="ZJ6" t="s">
        <v>4035</v>
      </c>
      <c r="ZK6">
        <v>2.1</v>
      </c>
      <c r="ZL6">
        <v>0.8</v>
      </c>
      <c r="ZM6" t="s">
        <v>4035</v>
      </c>
      <c r="ZN6" t="s">
        <v>4035</v>
      </c>
      <c r="ZO6">
        <v>6.7</v>
      </c>
      <c r="ZP6">
        <v>1.4</v>
      </c>
      <c r="ZQ6" t="s">
        <v>4035</v>
      </c>
      <c r="ZR6" t="s">
        <v>4035</v>
      </c>
      <c r="ZS6">
        <v>15.9</v>
      </c>
      <c r="ZT6">
        <v>1.7</v>
      </c>
      <c r="ZU6" t="s">
        <v>4035</v>
      </c>
      <c r="ZV6" t="s">
        <v>4035</v>
      </c>
      <c r="ZW6">
        <v>23.4</v>
      </c>
      <c r="ZX6">
        <v>2.6</v>
      </c>
      <c r="ZY6" t="s">
        <v>4035</v>
      </c>
      <c r="ZZ6" t="s">
        <v>4035</v>
      </c>
      <c r="AAA6">
        <v>17</v>
      </c>
      <c r="AAB6">
        <v>2</v>
      </c>
      <c r="AAC6" t="s">
        <v>4035</v>
      </c>
      <c r="AAD6" t="s">
        <v>4035</v>
      </c>
      <c r="AAE6">
        <v>12.1</v>
      </c>
      <c r="AAF6">
        <v>1.8</v>
      </c>
      <c r="AAG6" t="s">
        <v>4035</v>
      </c>
      <c r="AAH6" t="s">
        <v>4035</v>
      </c>
      <c r="AAI6">
        <v>9.1999999999999993</v>
      </c>
      <c r="AAJ6">
        <v>1.8</v>
      </c>
      <c r="AAK6" t="s">
        <v>4035</v>
      </c>
      <c r="AAL6" t="s">
        <v>4035</v>
      </c>
      <c r="AAM6">
        <v>10.199999999999999</v>
      </c>
      <c r="AAN6">
        <v>1.6</v>
      </c>
      <c r="AAO6" t="s">
        <v>4035</v>
      </c>
      <c r="AAP6" t="s">
        <v>4035</v>
      </c>
      <c r="AAQ6" t="s">
        <v>1144</v>
      </c>
      <c r="AAR6" t="s">
        <v>1144</v>
      </c>
      <c r="AAS6" t="s">
        <v>1144</v>
      </c>
      <c r="AAT6" t="s">
        <v>1144</v>
      </c>
      <c r="AAU6">
        <v>21669</v>
      </c>
      <c r="AAV6" t="s">
        <v>4035</v>
      </c>
      <c r="AAW6" t="s">
        <v>1144</v>
      </c>
      <c r="AAX6" t="s">
        <v>1144</v>
      </c>
      <c r="AAY6">
        <v>3.8</v>
      </c>
      <c r="AAZ6">
        <v>1.1000000000000001</v>
      </c>
      <c r="ABA6" t="s">
        <v>4035</v>
      </c>
      <c r="ABB6" t="s">
        <v>4035</v>
      </c>
      <c r="ABC6">
        <v>7.3</v>
      </c>
      <c r="ABD6">
        <v>1.3</v>
      </c>
      <c r="ABE6" t="s">
        <v>4035</v>
      </c>
      <c r="ABF6" t="s">
        <v>4035</v>
      </c>
      <c r="ABG6">
        <v>20.100000000000001</v>
      </c>
      <c r="ABH6">
        <v>2.1</v>
      </c>
      <c r="ABI6" t="s">
        <v>4035</v>
      </c>
      <c r="ABJ6" t="s">
        <v>4035</v>
      </c>
      <c r="ABK6">
        <v>46</v>
      </c>
      <c r="ABL6">
        <v>2.8</v>
      </c>
      <c r="ABM6" t="s">
        <v>4035</v>
      </c>
      <c r="ABN6" t="s">
        <v>4035</v>
      </c>
      <c r="ABO6">
        <v>15.5</v>
      </c>
      <c r="ABP6">
        <v>2.2999999999999998</v>
      </c>
      <c r="ABQ6" t="s">
        <v>4035</v>
      </c>
      <c r="ABR6" t="s">
        <v>4035</v>
      </c>
      <c r="ABS6">
        <v>7.2</v>
      </c>
      <c r="ABT6">
        <v>1.7</v>
      </c>
      <c r="ABU6" t="s">
        <v>4035</v>
      </c>
      <c r="ABV6" t="s">
        <v>4035</v>
      </c>
      <c r="ABW6">
        <v>18614</v>
      </c>
      <c r="ABX6" t="s">
        <v>1144</v>
      </c>
      <c r="ABY6" t="s">
        <v>1144</v>
      </c>
      <c r="ABZ6" t="s">
        <v>4035</v>
      </c>
      <c r="ACA6">
        <v>68</v>
      </c>
      <c r="ACB6">
        <v>2.8</v>
      </c>
      <c r="ACC6" t="s">
        <v>4035</v>
      </c>
      <c r="ACD6" t="s">
        <v>4035</v>
      </c>
      <c r="ACE6">
        <v>32</v>
      </c>
      <c r="ACF6">
        <v>2.8</v>
      </c>
      <c r="ACG6" t="s">
        <v>4035</v>
      </c>
      <c r="ACH6" t="s">
        <v>4035</v>
      </c>
      <c r="ACI6" t="s">
        <v>1144</v>
      </c>
      <c r="ACJ6" t="s">
        <v>1144</v>
      </c>
      <c r="ACK6" t="s">
        <v>1144</v>
      </c>
      <c r="ACL6" t="s">
        <v>1144</v>
      </c>
      <c r="ACM6" t="s">
        <v>1144</v>
      </c>
      <c r="ACN6" t="s">
        <v>1144</v>
      </c>
      <c r="ACO6" t="s">
        <v>1144</v>
      </c>
      <c r="ACP6" t="s">
        <v>1144</v>
      </c>
      <c r="ACQ6">
        <v>18614</v>
      </c>
      <c r="ACR6" t="s">
        <v>1144</v>
      </c>
      <c r="ACS6" t="s">
        <v>1144</v>
      </c>
      <c r="ACT6" t="s">
        <v>4035</v>
      </c>
      <c r="ACU6">
        <v>9.9</v>
      </c>
      <c r="ACV6">
        <v>2.4</v>
      </c>
      <c r="ACW6" t="s">
        <v>4035</v>
      </c>
      <c r="ACX6" t="s">
        <v>4035</v>
      </c>
      <c r="ACY6">
        <v>33.5</v>
      </c>
      <c r="ACZ6">
        <v>2.7</v>
      </c>
      <c r="ADA6" t="s">
        <v>4035</v>
      </c>
      <c r="ADB6" t="s">
        <v>4035</v>
      </c>
      <c r="ADC6">
        <v>15.6</v>
      </c>
      <c r="ADD6" t="s">
        <v>4035</v>
      </c>
      <c r="ADE6">
        <v>2.2999999999999998</v>
      </c>
      <c r="ADF6" t="s">
        <v>4035</v>
      </c>
      <c r="ADG6">
        <v>20.3</v>
      </c>
      <c r="ADH6">
        <v>2.6</v>
      </c>
      <c r="ADI6" t="s">
        <v>4035</v>
      </c>
      <c r="ADJ6" t="s">
        <v>4035</v>
      </c>
      <c r="ADK6">
        <v>12.7</v>
      </c>
      <c r="ADL6">
        <v>1.8</v>
      </c>
      <c r="ADM6" t="s">
        <v>4035</v>
      </c>
      <c r="ADN6" t="s">
        <v>4035</v>
      </c>
      <c r="ADO6">
        <v>8</v>
      </c>
      <c r="ADP6">
        <v>1.4</v>
      </c>
      <c r="ADQ6" t="s">
        <v>4035</v>
      </c>
      <c r="ADR6" t="s">
        <v>4035</v>
      </c>
      <c r="ADS6">
        <v>18614</v>
      </c>
      <c r="ADT6" t="s">
        <v>1144</v>
      </c>
      <c r="ADU6" t="s">
        <v>1144</v>
      </c>
      <c r="ADV6" t="s">
        <v>4035</v>
      </c>
      <c r="ADW6">
        <v>6</v>
      </c>
      <c r="ADX6">
        <v>2</v>
      </c>
      <c r="ADY6" t="s">
        <v>4035</v>
      </c>
      <c r="ADZ6" t="s">
        <v>4035</v>
      </c>
      <c r="AEA6">
        <v>26.8</v>
      </c>
      <c r="AEB6">
        <v>3.3</v>
      </c>
      <c r="AEC6" t="s">
        <v>4035</v>
      </c>
      <c r="AED6" t="s">
        <v>4035</v>
      </c>
      <c r="AEE6">
        <v>33.299999999999997</v>
      </c>
      <c r="AEF6">
        <v>3.1</v>
      </c>
      <c r="AEG6" t="s">
        <v>4035</v>
      </c>
      <c r="AEH6" t="s">
        <v>4035</v>
      </c>
      <c r="AEI6">
        <v>33.799999999999997</v>
      </c>
      <c r="AEJ6" t="s">
        <v>4035</v>
      </c>
      <c r="AEK6">
        <v>2.8</v>
      </c>
      <c r="AEL6" t="s">
        <v>4035</v>
      </c>
      <c r="AEM6">
        <v>18614</v>
      </c>
      <c r="AEN6" t="s">
        <v>1144</v>
      </c>
      <c r="AEO6" t="s">
        <v>1144</v>
      </c>
      <c r="AEP6" t="s">
        <v>4035</v>
      </c>
      <c r="AEQ6">
        <v>35.799999999999997</v>
      </c>
      <c r="AER6">
        <v>2.6</v>
      </c>
      <c r="AES6" t="s">
        <v>4035</v>
      </c>
      <c r="AET6" t="s">
        <v>4035</v>
      </c>
      <c r="AEU6">
        <v>12.8</v>
      </c>
      <c r="AEV6">
        <v>1.8</v>
      </c>
      <c r="AEW6" t="s">
        <v>4035</v>
      </c>
      <c r="AEX6" t="s">
        <v>4035</v>
      </c>
      <c r="AEY6">
        <v>26.1</v>
      </c>
      <c r="AEZ6">
        <v>2.6</v>
      </c>
      <c r="AFA6" t="s">
        <v>4035</v>
      </c>
      <c r="AFB6" t="s">
        <v>4035</v>
      </c>
      <c r="AFC6">
        <v>1.1000000000000001</v>
      </c>
      <c r="AFD6">
        <v>0.5</v>
      </c>
      <c r="AFE6" t="s">
        <v>4035</v>
      </c>
      <c r="AFF6" t="s">
        <v>4035</v>
      </c>
      <c r="AFG6">
        <v>0</v>
      </c>
      <c r="AFH6">
        <v>0.2</v>
      </c>
      <c r="AFI6" t="s">
        <v>4035</v>
      </c>
      <c r="AFJ6" t="s">
        <v>4035</v>
      </c>
      <c r="AFK6">
        <v>16.3</v>
      </c>
      <c r="AFL6">
        <v>2.7</v>
      </c>
      <c r="AFM6" t="s">
        <v>4035</v>
      </c>
      <c r="AFN6" t="s">
        <v>4035</v>
      </c>
      <c r="AFO6">
        <v>0.4</v>
      </c>
      <c r="AFP6">
        <v>0.3</v>
      </c>
      <c r="AFQ6" t="s">
        <v>4035</v>
      </c>
      <c r="AFR6" t="s">
        <v>4035</v>
      </c>
      <c r="AFS6">
        <v>7.2</v>
      </c>
      <c r="AFT6">
        <v>1.6</v>
      </c>
      <c r="AFU6" t="s">
        <v>4035</v>
      </c>
      <c r="AFV6" t="s">
        <v>4035</v>
      </c>
      <c r="AFW6">
        <v>0.3</v>
      </c>
      <c r="AFX6">
        <v>0.2</v>
      </c>
      <c r="AFY6" t="s">
        <v>4035</v>
      </c>
      <c r="AFZ6" t="s">
        <v>4035</v>
      </c>
      <c r="AGA6">
        <v>18614</v>
      </c>
      <c r="AGB6" t="s">
        <v>4035</v>
      </c>
      <c r="AGC6" t="s">
        <v>1144</v>
      </c>
      <c r="AGD6" t="s">
        <v>1144</v>
      </c>
      <c r="AGE6">
        <v>0.4</v>
      </c>
      <c r="AGF6">
        <v>0.3</v>
      </c>
      <c r="AGG6" t="s">
        <v>4035</v>
      </c>
      <c r="AGH6" t="s">
        <v>4035</v>
      </c>
      <c r="AGI6">
        <v>0.3</v>
      </c>
      <c r="AGJ6">
        <v>0.3</v>
      </c>
      <c r="AGK6" t="s">
        <v>4035</v>
      </c>
      <c r="AGL6" t="s">
        <v>4035</v>
      </c>
      <c r="AGM6">
        <v>0.8</v>
      </c>
      <c r="AGN6">
        <v>0.5</v>
      </c>
      <c r="AGO6" t="s">
        <v>4035</v>
      </c>
      <c r="AGP6" t="s">
        <v>4035</v>
      </c>
      <c r="AGQ6">
        <v>18614</v>
      </c>
      <c r="AGR6" t="s">
        <v>1144</v>
      </c>
      <c r="AGS6" t="s">
        <v>1144</v>
      </c>
      <c r="AGT6" t="s">
        <v>4035</v>
      </c>
      <c r="AGU6">
        <v>97.3</v>
      </c>
      <c r="AGV6">
        <v>1</v>
      </c>
      <c r="AGW6" t="s">
        <v>4035</v>
      </c>
      <c r="AGX6" t="s">
        <v>4035</v>
      </c>
      <c r="AGY6">
        <v>1.9</v>
      </c>
      <c r="AGZ6">
        <v>0.8</v>
      </c>
      <c r="AHA6" t="s">
        <v>4035</v>
      </c>
      <c r="AHB6" t="s">
        <v>4035</v>
      </c>
      <c r="AHC6">
        <v>0.8</v>
      </c>
      <c r="AHD6">
        <v>0.6</v>
      </c>
      <c r="AHE6" t="s">
        <v>4035</v>
      </c>
      <c r="AHF6" t="s">
        <v>4035</v>
      </c>
      <c r="AHG6">
        <v>12659</v>
      </c>
      <c r="AHH6" t="s">
        <v>1144</v>
      </c>
      <c r="AHI6" t="s">
        <v>1144</v>
      </c>
      <c r="AHJ6" t="s">
        <v>4035</v>
      </c>
      <c r="AHK6">
        <v>9.8000000000000007</v>
      </c>
      <c r="AHL6">
        <v>2.2000000000000002</v>
      </c>
      <c r="AHM6" t="s">
        <v>4035</v>
      </c>
      <c r="AHN6" t="s">
        <v>4035</v>
      </c>
      <c r="AHO6">
        <v>4.5</v>
      </c>
      <c r="AHP6">
        <v>1</v>
      </c>
      <c r="AHQ6" t="s">
        <v>4035</v>
      </c>
      <c r="AHR6" t="s">
        <v>4035</v>
      </c>
      <c r="AHS6">
        <v>9</v>
      </c>
      <c r="AHT6" t="s">
        <v>4035</v>
      </c>
      <c r="AHU6">
        <v>2</v>
      </c>
      <c r="AHV6" t="s">
        <v>4035</v>
      </c>
      <c r="AHW6">
        <v>13.9</v>
      </c>
      <c r="AHX6">
        <v>2.2999999999999998</v>
      </c>
      <c r="AHY6" t="s">
        <v>4035</v>
      </c>
      <c r="AHZ6" t="s">
        <v>4035</v>
      </c>
      <c r="AIA6">
        <v>34.5</v>
      </c>
      <c r="AIB6">
        <v>3.6</v>
      </c>
      <c r="AIC6" t="s">
        <v>4035</v>
      </c>
      <c r="AID6" t="s">
        <v>4035</v>
      </c>
      <c r="AIE6">
        <v>22.5</v>
      </c>
      <c r="AIF6">
        <v>3</v>
      </c>
      <c r="AIG6" t="s">
        <v>4035</v>
      </c>
      <c r="AIH6" t="s">
        <v>4035</v>
      </c>
      <c r="AII6">
        <v>5.3</v>
      </c>
      <c r="AIJ6">
        <v>1.5</v>
      </c>
      <c r="AIK6" t="s">
        <v>4035</v>
      </c>
      <c r="AIL6" t="s">
        <v>4035</v>
      </c>
      <c r="AIM6">
        <v>0.5</v>
      </c>
      <c r="AIN6">
        <v>0.4</v>
      </c>
      <c r="AIO6" t="s">
        <v>4035</v>
      </c>
      <c r="AIP6" t="s">
        <v>4035</v>
      </c>
      <c r="AIQ6" t="s">
        <v>1144</v>
      </c>
      <c r="AIR6" t="s">
        <v>1144</v>
      </c>
      <c r="AIS6" t="s">
        <v>1144</v>
      </c>
      <c r="AIT6" t="s">
        <v>1144</v>
      </c>
      <c r="AIU6">
        <v>12659</v>
      </c>
      <c r="AIV6" t="s">
        <v>1144</v>
      </c>
      <c r="AIW6" t="s">
        <v>1144</v>
      </c>
      <c r="AIX6" t="s">
        <v>4035</v>
      </c>
      <c r="AIY6">
        <v>61.9</v>
      </c>
      <c r="AIZ6">
        <v>3.5</v>
      </c>
      <c r="AJA6" t="s">
        <v>4035</v>
      </c>
      <c r="AJB6" t="s">
        <v>4035</v>
      </c>
      <c r="AJC6">
        <v>38.1</v>
      </c>
      <c r="AJD6">
        <v>3.5</v>
      </c>
      <c r="AJE6" t="s">
        <v>4035</v>
      </c>
      <c r="AJF6" t="s">
        <v>4035</v>
      </c>
      <c r="AJG6">
        <v>7836</v>
      </c>
      <c r="AJH6" t="s">
        <v>1144</v>
      </c>
      <c r="AJI6" t="s">
        <v>1144</v>
      </c>
      <c r="AJJ6" t="s">
        <v>4035</v>
      </c>
      <c r="AJK6">
        <v>1.7</v>
      </c>
      <c r="AJL6" t="s">
        <v>4035</v>
      </c>
      <c r="AJM6">
        <v>1.4</v>
      </c>
      <c r="AJN6" t="s">
        <v>4035</v>
      </c>
      <c r="AJO6">
        <v>10.1</v>
      </c>
      <c r="AJP6">
        <v>3.1</v>
      </c>
      <c r="AJQ6" t="s">
        <v>4035</v>
      </c>
      <c r="AJR6" t="s">
        <v>4035</v>
      </c>
      <c r="AJS6">
        <v>32.700000000000003</v>
      </c>
      <c r="AJT6">
        <v>4.0999999999999996</v>
      </c>
      <c r="AJU6" t="s">
        <v>4035</v>
      </c>
      <c r="AJV6" t="s">
        <v>4035</v>
      </c>
      <c r="AJW6">
        <v>34</v>
      </c>
      <c r="AJX6">
        <v>4.0999999999999996</v>
      </c>
      <c r="AJY6" t="s">
        <v>4035</v>
      </c>
      <c r="AJZ6" t="s">
        <v>4035</v>
      </c>
      <c r="AKA6">
        <v>15</v>
      </c>
      <c r="AKB6">
        <v>3.1</v>
      </c>
      <c r="AKC6" t="s">
        <v>4035</v>
      </c>
      <c r="AKD6" t="s">
        <v>4035</v>
      </c>
      <c r="AKE6">
        <v>4.2</v>
      </c>
      <c r="AKF6">
        <v>1.6</v>
      </c>
      <c r="AKG6" t="s">
        <v>4035</v>
      </c>
      <c r="AKH6" t="s">
        <v>4035</v>
      </c>
      <c r="AKI6">
        <v>2.1</v>
      </c>
      <c r="AKJ6">
        <v>1.3</v>
      </c>
      <c r="AKK6" t="s">
        <v>4035</v>
      </c>
      <c r="AKL6" t="s">
        <v>4035</v>
      </c>
      <c r="AKM6" t="s">
        <v>1144</v>
      </c>
      <c r="AKN6" t="s">
        <v>1144</v>
      </c>
      <c r="AKO6" t="s">
        <v>1144</v>
      </c>
      <c r="AKP6" t="s">
        <v>1144</v>
      </c>
      <c r="AKQ6">
        <v>4823</v>
      </c>
      <c r="AKR6" t="s">
        <v>1144</v>
      </c>
      <c r="AKS6" t="s">
        <v>1144</v>
      </c>
      <c r="AKT6" t="s">
        <v>4035</v>
      </c>
      <c r="AKU6">
        <v>13.7</v>
      </c>
      <c r="AKV6">
        <v>3.4</v>
      </c>
      <c r="AKW6" t="s">
        <v>4035</v>
      </c>
      <c r="AKX6" t="s">
        <v>4035</v>
      </c>
      <c r="AKY6">
        <v>31.6</v>
      </c>
      <c r="AKZ6">
        <v>5.8</v>
      </c>
      <c r="ALA6" t="s">
        <v>4035</v>
      </c>
      <c r="ALB6" t="s">
        <v>4035</v>
      </c>
      <c r="ALC6">
        <v>31</v>
      </c>
      <c r="ALD6" t="s">
        <v>4035</v>
      </c>
      <c r="ALE6">
        <v>5.7</v>
      </c>
      <c r="ALF6" t="s">
        <v>4035</v>
      </c>
      <c r="ALG6">
        <v>14.5</v>
      </c>
      <c r="ALH6">
        <v>4.5</v>
      </c>
      <c r="ALI6" t="s">
        <v>4035</v>
      </c>
      <c r="ALJ6" t="s">
        <v>4035</v>
      </c>
      <c r="ALK6">
        <v>4.0999999999999996</v>
      </c>
      <c r="ALL6">
        <v>2.4</v>
      </c>
      <c r="ALM6" t="s">
        <v>4035</v>
      </c>
      <c r="ALN6" t="s">
        <v>4035</v>
      </c>
      <c r="ALO6">
        <v>5.0999999999999996</v>
      </c>
      <c r="ALP6">
        <v>3.4</v>
      </c>
      <c r="ALQ6" t="s">
        <v>4035</v>
      </c>
      <c r="ALR6" t="s">
        <v>4035</v>
      </c>
      <c r="ALS6" t="s">
        <v>1144</v>
      </c>
      <c r="ALT6" t="s">
        <v>1144</v>
      </c>
      <c r="ALU6" t="s">
        <v>1144</v>
      </c>
      <c r="ALV6" t="s">
        <v>1144</v>
      </c>
      <c r="ALW6">
        <v>7778</v>
      </c>
      <c r="ALX6" t="s">
        <v>1144</v>
      </c>
      <c r="ALY6" t="s">
        <v>1144</v>
      </c>
      <c r="ALZ6" t="s">
        <v>4035</v>
      </c>
      <c r="AMA6">
        <v>57</v>
      </c>
      <c r="AMB6">
        <v>4.7</v>
      </c>
      <c r="AMC6" t="s">
        <v>4035</v>
      </c>
      <c r="AMD6" t="s">
        <v>4035</v>
      </c>
      <c r="AME6">
        <v>14.5</v>
      </c>
      <c r="AMF6">
        <v>3.3</v>
      </c>
      <c r="AMG6" t="s">
        <v>4035</v>
      </c>
      <c r="AMH6" t="s">
        <v>4035</v>
      </c>
      <c r="AMI6">
        <v>8.3000000000000007</v>
      </c>
      <c r="AMJ6">
        <v>2.4</v>
      </c>
      <c r="AMK6" t="s">
        <v>4035</v>
      </c>
      <c r="AML6" t="s">
        <v>4035</v>
      </c>
      <c r="AMM6">
        <v>5.3</v>
      </c>
      <c r="AMN6">
        <v>2.5</v>
      </c>
      <c r="AMO6" t="s">
        <v>4035</v>
      </c>
      <c r="AMP6" t="s">
        <v>4035</v>
      </c>
      <c r="AMQ6">
        <v>14.9</v>
      </c>
      <c r="AMR6">
        <v>3.6</v>
      </c>
      <c r="AMS6" t="s">
        <v>4035</v>
      </c>
      <c r="AMT6" t="s">
        <v>4035</v>
      </c>
      <c r="AMU6" t="s">
        <v>1144</v>
      </c>
      <c r="AMV6" t="s">
        <v>1144</v>
      </c>
      <c r="AMW6" t="s">
        <v>1144</v>
      </c>
      <c r="AMX6" t="s">
        <v>1144</v>
      </c>
      <c r="AMY6">
        <v>4754</v>
      </c>
      <c r="AMZ6" t="s">
        <v>1144</v>
      </c>
      <c r="ANA6" t="s">
        <v>1144</v>
      </c>
      <c r="ANB6" t="s">
        <v>4035</v>
      </c>
      <c r="ANC6">
        <v>61.8</v>
      </c>
      <c r="AND6">
        <v>5.4</v>
      </c>
      <c r="ANE6" t="s">
        <v>4035</v>
      </c>
      <c r="ANF6" t="s">
        <v>4035</v>
      </c>
      <c r="ANG6">
        <v>15.5</v>
      </c>
      <c r="ANH6">
        <v>3.8</v>
      </c>
      <c r="ANI6" t="s">
        <v>4035</v>
      </c>
      <c r="ANJ6" t="s">
        <v>4035</v>
      </c>
      <c r="ANK6">
        <v>5.2</v>
      </c>
      <c r="ANL6">
        <v>2</v>
      </c>
      <c r="ANM6" t="s">
        <v>4035</v>
      </c>
      <c r="ANN6" t="s">
        <v>4035</v>
      </c>
      <c r="ANO6">
        <v>4.4000000000000004</v>
      </c>
      <c r="ANP6">
        <v>2.2000000000000002</v>
      </c>
      <c r="ANQ6" t="s">
        <v>4035</v>
      </c>
      <c r="ANR6" t="s">
        <v>4035</v>
      </c>
      <c r="ANS6">
        <v>1.1000000000000001</v>
      </c>
      <c r="ANT6">
        <v>0.8</v>
      </c>
      <c r="ANU6" t="s">
        <v>4035</v>
      </c>
      <c r="ANV6" t="s">
        <v>4035</v>
      </c>
      <c r="ANW6">
        <v>4.7</v>
      </c>
      <c r="ANX6" t="s">
        <v>4035</v>
      </c>
      <c r="ANY6">
        <v>2.4</v>
      </c>
      <c r="ANZ6" t="s">
        <v>4035</v>
      </c>
      <c r="AOA6">
        <v>7.3</v>
      </c>
      <c r="AOB6">
        <v>3.6</v>
      </c>
      <c r="AOC6" t="s">
        <v>4035</v>
      </c>
      <c r="AOD6" t="s">
        <v>4035</v>
      </c>
      <c r="AOE6" t="s">
        <v>1144</v>
      </c>
      <c r="AOF6" t="s">
        <v>1144</v>
      </c>
      <c r="AOG6" t="s">
        <v>1144</v>
      </c>
      <c r="AOH6" t="s">
        <v>1144</v>
      </c>
      <c r="AOI6">
        <v>5411</v>
      </c>
      <c r="AOJ6" t="s">
        <v>1144</v>
      </c>
      <c r="AOK6" t="s">
        <v>1144</v>
      </c>
      <c r="AOL6" t="s">
        <v>4035</v>
      </c>
      <c r="AOM6">
        <v>12</v>
      </c>
      <c r="AON6" t="s">
        <v>4035</v>
      </c>
      <c r="AOO6">
        <v>4.5999999999999996</v>
      </c>
      <c r="AOP6" t="s">
        <v>4035</v>
      </c>
      <c r="AOQ6">
        <v>33</v>
      </c>
      <c r="AOR6">
        <v>5.4</v>
      </c>
      <c r="AOS6" t="s">
        <v>4035</v>
      </c>
      <c r="AOT6" t="s">
        <v>4035</v>
      </c>
      <c r="AOU6">
        <v>39.9</v>
      </c>
      <c r="AOV6">
        <v>6.1</v>
      </c>
      <c r="AOW6" t="s">
        <v>4035</v>
      </c>
      <c r="AOX6" t="s">
        <v>4035</v>
      </c>
      <c r="AOY6">
        <v>11.5</v>
      </c>
      <c r="AOZ6">
        <v>4.9000000000000004</v>
      </c>
      <c r="APA6" t="s">
        <v>4035</v>
      </c>
      <c r="APB6" t="s">
        <v>4035</v>
      </c>
      <c r="APC6">
        <v>3.3</v>
      </c>
      <c r="APD6">
        <v>2</v>
      </c>
      <c r="APE6" t="s">
        <v>4035</v>
      </c>
      <c r="APF6" t="s">
        <v>4035</v>
      </c>
      <c r="APG6">
        <v>0.4</v>
      </c>
      <c r="APH6">
        <v>0.5</v>
      </c>
      <c r="API6" t="s">
        <v>4035</v>
      </c>
      <c r="APJ6" t="s">
        <v>4035</v>
      </c>
      <c r="APK6">
        <v>0</v>
      </c>
      <c r="APL6">
        <v>0.7</v>
      </c>
      <c r="APM6" t="s">
        <v>4035</v>
      </c>
      <c r="APN6" t="s">
        <v>4035</v>
      </c>
      <c r="APO6" t="s">
        <v>1144</v>
      </c>
      <c r="APP6" t="s">
        <v>1144</v>
      </c>
      <c r="APQ6" t="s">
        <v>1144</v>
      </c>
      <c r="APR6" t="s">
        <v>1144</v>
      </c>
      <c r="APS6" t="s">
        <v>1144</v>
      </c>
      <c r="APT6" t="s">
        <v>1144</v>
      </c>
      <c r="APU6" t="s">
        <v>1144</v>
      </c>
      <c r="APV6" t="s">
        <v>1144</v>
      </c>
      <c r="APW6">
        <v>5380</v>
      </c>
      <c r="APX6" t="s">
        <v>1144</v>
      </c>
      <c r="APY6" t="s">
        <v>1144</v>
      </c>
      <c r="APZ6" t="s">
        <v>4035</v>
      </c>
      <c r="AQA6">
        <v>25.4</v>
      </c>
      <c r="AQB6">
        <v>6.1</v>
      </c>
      <c r="AQC6" t="s">
        <v>4035</v>
      </c>
      <c r="AQD6" t="s">
        <v>4035</v>
      </c>
      <c r="AQE6">
        <v>19.899999999999999</v>
      </c>
      <c r="AQF6" t="s">
        <v>4035</v>
      </c>
      <c r="AQG6">
        <v>5.5</v>
      </c>
      <c r="AQH6" t="s">
        <v>4035</v>
      </c>
      <c r="AQI6">
        <v>15.7</v>
      </c>
      <c r="AQJ6">
        <v>5.6</v>
      </c>
      <c r="AQK6" t="s">
        <v>4035</v>
      </c>
      <c r="AQL6" t="s">
        <v>4035</v>
      </c>
      <c r="AQM6">
        <v>7.6</v>
      </c>
      <c r="AQN6">
        <v>3</v>
      </c>
      <c r="AQO6" t="s">
        <v>4035</v>
      </c>
      <c r="AQP6" t="s">
        <v>4035</v>
      </c>
      <c r="AQQ6">
        <v>5.9</v>
      </c>
      <c r="AQR6">
        <v>2.9</v>
      </c>
      <c r="AQS6" t="s">
        <v>4035</v>
      </c>
      <c r="AQT6" t="s">
        <v>4035</v>
      </c>
      <c r="AQU6">
        <v>25.6</v>
      </c>
      <c r="AQV6">
        <v>5.2</v>
      </c>
      <c r="AQW6" t="s">
        <v>4035</v>
      </c>
      <c r="AQX6" t="s">
        <v>4035</v>
      </c>
      <c r="AQY6" t="s">
        <v>1144</v>
      </c>
      <c r="AQZ6" t="s">
        <v>1144</v>
      </c>
      <c r="ARA6" t="s">
        <v>1144</v>
      </c>
      <c r="ARB6" t="s">
        <v>1144</v>
      </c>
    </row>
    <row r="7" spans="1:1146" x14ac:dyDescent="0.25">
      <c r="A7" t="s">
        <v>1153</v>
      </c>
      <c r="B7" t="s">
        <v>1154</v>
      </c>
      <c r="C7">
        <v>768</v>
      </c>
      <c r="D7" t="s">
        <v>4035</v>
      </c>
      <c r="E7">
        <v>115</v>
      </c>
      <c r="F7" t="s">
        <v>4035</v>
      </c>
      <c r="G7">
        <v>484</v>
      </c>
      <c r="H7">
        <v>121</v>
      </c>
      <c r="I7" t="s">
        <v>4035</v>
      </c>
      <c r="J7" t="s">
        <v>4035</v>
      </c>
      <c r="K7">
        <v>284</v>
      </c>
      <c r="L7">
        <v>49</v>
      </c>
      <c r="M7" t="s">
        <v>4035</v>
      </c>
      <c r="N7" t="s">
        <v>4035</v>
      </c>
      <c r="O7">
        <v>2.5</v>
      </c>
      <c r="P7">
        <v>2.7</v>
      </c>
      <c r="Q7" t="s">
        <v>4035</v>
      </c>
      <c r="R7" t="s">
        <v>4035</v>
      </c>
      <c r="S7">
        <v>1.2</v>
      </c>
      <c r="T7">
        <v>1.7</v>
      </c>
      <c r="U7" t="s">
        <v>4035</v>
      </c>
      <c r="V7" t="s">
        <v>4035</v>
      </c>
      <c r="W7">
        <v>768</v>
      </c>
      <c r="X7">
        <v>115</v>
      </c>
      <c r="Y7" t="s">
        <v>4035</v>
      </c>
      <c r="Z7" t="s">
        <v>4035</v>
      </c>
      <c r="AA7">
        <v>281</v>
      </c>
      <c r="AB7">
        <v>56</v>
      </c>
      <c r="AC7" t="s">
        <v>4035</v>
      </c>
      <c r="AD7" t="s">
        <v>4035</v>
      </c>
      <c r="AE7">
        <v>0</v>
      </c>
      <c r="AF7">
        <v>13</v>
      </c>
      <c r="AG7" t="s">
        <v>4035</v>
      </c>
      <c r="AH7" t="s">
        <v>4035</v>
      </c>
      <c r="AI7">
        <v>0</v>
      </c>
      <c r="AJ7">
        <v>13</v>
      </c>
      <c r="AK7" t="s">
        <v>4035</v>
      </c>
      <c r="AL7" t="s">
        <v>4035</v>
      </c>
      <c r="AM7">
        <v>31</v>
      </c>
      <c r="AN7">
        <v>26</v>
      </c>
      <c r="AO7" t="s">
        <v>4035</v>
      </c>
      <c r="AP7" t="s">
        <v>4035</v>
      </c>
      <c r="AQ7">
        <v>6</v>
      </c>
      <c r="AR7" t="s">
        <v>4035</v>
      </c>
      <c r="AS7">
        <v>9</v>
      </c>
      <c r="AT7" t="s">
        <v>4035</v>
      </c>
      <c r="AU7">
        <v>21</v>
      </c>
      <c r="AV7">
        <v>14</v>
      </c>
      <c r="AW7" t="s">
        <v>4035</v>
      </c>
      <c r="AX7" t="s">
        <v>4035</v>
      </c>
      <c r="AY7">
        <v>130</v>
      </c>
      <c r="AZ7">
        <v>107</v>
      </c>
      <c r="BA7" t="s">
        <v>4035</v>
      </c>
      <c r="BB7" t="s">
        <v>4035</v>
      </c>
      <c r="BC7">
        <v>290</v>
      </c>
      <c r="BD7">
        <v>64</v>
      </c>
      <c r="BE7" t="s">
        <v>4035</v>
      </c>
      <c r="BF7" t="s">
        <v>4035</v>
      </c>
      <c r="BG7">
        <v>9</v>
      </c>
      <c r="BH7">
        <v>10</v>
      </c>
      <c r="BI7" t="s">
        <v>4035</v>
      </c>
      <c r="BJ7" t="s">
        <v>4035</v>
      </c>
      <c r="BK7">
        <v>768</v>
      </c>
      <c r="BL7">
        <v>115</v>
      </c>
      <c r="BM7" t="s">
        <v>4035</v>
      </c>
      <c r="BN7" t="s">
        <v>4035</v>
      </c>
      <c r="BO7">
        <v>0</v>
      </c>
      <c r="BP7">
        <v>13</v>
      </c>
      <c r="BQ7" t="s">
        <v>4035</v>
      </c>
      <c r="BR7" t="s">
        <v>4035</v>
      </c>
      <c r="BS7">
        <v>5</v>
      </c>
      <c r="BT7">
        <v>6</v>
      </c>
      <c r="BU7" t="s">
        <v>4035</v>
      </c>
      <c r="BV7" t="s">
        <v>4035</v>
      </c>
      <c r="BW7">
        <v>155</v>
      </c>
      <c r="BX7">
        <v>105</v>
      </c>
      <c r="BY7" t="s">
        <v>4035</v>
      </c>
      <c r="BZ7" t="s">
        <v>4035</v>
      </c>
      <c r="CA7">
        <v>123</v>
      </c>
      <c r="CB7">
        <v>43</v>
      </c>
      <c r="CC7" t="s">
        <v>4035</v>
      </c>
      <c r="CD7" t="s">
        <v>4035</v>
      </c>
      <c r="CE7">
        <v>115</v>
      </c>
      <c r="CF7">
        <v>45</v>
      </c>
      <c r="CG7" t="s">
        <v>4035</v>
      </c>
      <c r="CH7" t="s">
        <v>4035</v>
      </c>
      <c r="CI7">
        <v>166</v>
      </c>
      <c r="CJ7">
        <v>43</v>
      </c>
      <c r="CK7" t="s">
        <v>4035</v>
      </c>
      <c r="CL7" t="s">
        <v>4035</v>
      </c>
      <c r="CM7">
        <v>28</v>
      </c>
      <c r="CN7">
        <v>14</v>
      </c>
      <c r="CO7" t="s">
        <v>4035</v>
      </c>
      <c r="CP7" t="s">
        <v>4035</v>
      </c>
      <c r="CQ7">
        <v>83</v>
      </c>
      <c r="CR7">
        <v>39</v>
      </c>
      <c r="CS7" t="s">
        <v>4035</v>
      </c>
      <c r="CT7" t="s">
        <v>4035</v>
      </c>
      <c r="CU7">
        <v>20</v>
      </c>
      <c r="CV7">
        <v>16</v>
      </c>
      <c r="CW7" t="s">
        <v>4035</v>
      </c>
      <c r="CX7" t="s">
        <v>4035</v>
      </c>
      <c r="CY7">
        <v>73</v>
      </c>
      <c r="CZ7" t="s">
        <v>4035</v>
      </c>
      <c r="DA7">
        <v>31</v>
      </c>
      <c r="DB7" t="s">
        <v>4035</v>
      </c>
      <c r="DC7">
        <v>768</v>
      </c>
      <c r="DD7">
        <v>115</v>
      </c>
      <c r="DE7" t="s">
        <v>4035</v>
      </c>
      <c r="DF7" t="s">
        <v>4035</v>
      </c>
      <c r="DG7">
        <v>33</v>
      </c>
      <c r="DH7">
        <v>17</v>
      </c>
      <c r="DI7" t="s">
        <v>4035</v>
      </c>
      <c r="DJ7" t="s">
        <v>4035</v>
      </c>
      <c r="DK7">
        <v>42</v>
      </c>
      <c r="DL7">
        <v>17</v>
      </c>
      <c r="DM7" t="s">
        <v>4035</v>
      </c>
      <c r="DN7" t="s">
        <v>4035</v>
      </c>
      <c r="DO7">
        <v>169</v>
      </c>
      <c r="DP7">
        <v>105</v>
      </c>
      <c r="DQ7" t="s">
        <v>4035</v>
      </c>
      <c r="DR7" t="s">
        <v>4035</v>
      </c>
      <c r="DS7">
        <v>253</v>
      </c>
      <c r="DT7">
        <v>58</v>
      </c>
      <c r="DU7" t="s">
        <v>4035</v>
      </c>
      <c r="DV7" t="s">
        <v>4035</v>
      </c>
      <c r="DW7">
        <v>162</v>
      </c>
      <c r="DX7">
        <v>53</v>
      </c>
      <c r="DY7" t="s">
        <v>4035</v>
      </c>
      <c r="DZ7" t="s">
        <v>4035</v>
      </c>
      <c r="EA7">
        <v>68</v>
      </c>
      <c r="EB7">
        <v>26</v>
      </c>
      <c r="EC7" t="s">
        <v>4035</v>
      </c>
      <c r="ED7" t="s">
        <v>4035</v>
      </c>
      <c r="EE7">
        <v>12</v>
      </c>
      <c r="EF7" t="s">
        <v>4035</v>
      </c>
      <c r="EG7">
        <v>12</v>
      </c>
      <c r="EH7" t="s">
        <v>4035</v>
      </c>
      <c r="EI7">
        <v>12</v>
      </c>
      <c r="EJ7">
        <v>13</v>
      </c>
      <c r="EK7" t="s">
        <v>4035</v>
      </c>
      <c r="EL7" t="s">
        <v>4035</v>
      </c>
      <c r="EM7">
        <v>17</v>
      </c>
      <c r="EN7" t="s">
        <v>4035</v>
      </c>
      <c r="EO7">
        <v>14</v>
      </c>
      <c r="EP7" t="s">
        <v>4035</v>
      </c>
      <c r="EQ7">
        <v>4.0999999999999996</v>
      </c>
      <c r="ER7">
        <v>0.3</v>
      </c>
      <c r="ES7" t="s">
        <v>4035</v>
      </c>
      <c r="ET7" t="s">
        <v>4035</v>
      </c>
      <c r="EU7">
        <v>768</v>
      </c>
      <c r="EV7">
        <v>115</v>
      </c>
      <c r="EW7" t="s">
        <v>4035</v>
      </c>
      <c r="EX7" t="s">
        <v>4035</v>
      </c>
      <c r="EY7">
        <v>33</v>
      </c>
      <c r="EZ7">
        <v>17</v>
      </c>
      <c r="FA7" t="s">
        <v>4035</v>
      </c>
      <c r="FB7" t="s">
        <v>4035</v>
      </c>
      <c r="FC7">
        <v>161</v>
      </c>
      <c r="FD7">
        <v>42</v>
      </c>
      <c r="FE7" t="s">
        <v>4035</v>
      </c>
      <c r="FF7" t="s">
        <v>4035</v>
      </c>
      <c r="FG7">
        <v>368</v>
      </c>
      <c r="FH7" t="s">
        <v>4035</v>
      </c>
      <c r="FI7">
        <v>117</v>
      </c>
      <c r="FJ7" t="s">
        <v>4035</v>
      </c>
      <c r="FK7">
        <v>186</v>
      </c>
      <c r="FL7">
        <v>51</v>
      </c>
      <c r="FM7" t="s">
        <v>4035</v>
      </c>
      <c r="FN7" t="s">
        <v>4035</v>
      </c>
      <c r="FO7">
        <v>16</v>
      </c>
      <c r="FP7">
        <v>17</v>
      </c>
      <c r="FQ7" t="s">
        <v>4035</v>
      </c>
      <c r="FR7" t="s">
        <v>4035</v>
      </c>
      <c r="FS7">
        <v>4</v>
      </c>
      <c r="FT7">
        <v>5</v>
      </c>
      <c r="FU7" t="s">
        <v>4035</v>
      </c>
      <c r="FV7" t="s">
        <v>4035</v>
      </c>
      <c r="FW7">
        <v>484</v>
      </c>
      <c r="FX7" t="s">
        <v>4035</v>
      </c>
      <c r="FY7">
        <v>121</v>
      </c>
      <c r="FZ7" t="s">
        <v>4035</v>
      </c>
      <c r="GA7">
        <v>233</v>
      </c>
      <c r="GB7">
        <v>66</v>
      </c>
      <c r="GC7" t="s">
        <v>4035</v>
      </c>
      <c r="GD7" t="s">
        <v>4035</v>
      </c>
      <c r="GE7">
        <v>251</v>
      </c>
      <c r="GF7">
        <v>111</v>
      </c>
      <c r="GG7" t="s">
        <v>4035</v>
      </c>
      <c r="GH7" t="s">
        <v>4035</v>
      </c>
      <c r="GI7">
        <v>2.02</v>
      </c>
      <c r="GJ7">
        <v>0.28000000000000003</v>
      </c>
      <c r="GK7" t="s">
        <v>4035</v>
      </c>
      <c r="GL7" t="s">
        <v>4035</v>
      </c>
      <c r="GM7">
        <v>2.0299999999999998</v>
      </c>
      <c r="GN7">
        <v>0.66</v>
      </c>
      <c r="GO7" t="s">
        <v>4035</v>
      </c>
      <c r="GP7" t="s">
        <v>4035</v>
      </c>
      <c r="GQ7">
        <v>484</v>
      </c>
      <c r="GR7">
        <v>121</v>
      </c>
      <c r="GS7" t="s">
        <v>4035</v>
      </c>
      <c r="GT7" t="s">
        <v>4035</v>
      </c>
      <c r="GU7">
        <v>22</v>
      </c>
      <c r="GV7" t="s">
        <v>4035</v>
      </c>
      <c r="GW7">
        <v>26</v>
      </c>
      <c r="GX7" t="s">
        <v>4035</v>
      </c>
      <c r="GY7">
        <v>218</v>
      </c>
      <c r="GZ7">
        <v>114</v>
      </c>
      <c r="HA7" t="s">
        <v>4035</v>
      </c>
      <c r="HB7" t="s">
        <v>4035</v>
      </c>
      <c r="HC7">
        <v>69</v>
      </c>
      <c r="HD7">
        <v>33</v>
      </c>
      <c r="HE7" t="s">
        <v>4035</v>
      </c>
      <c r="HF7" t="s">
        <v>4035</v>
      </c>
      <c r="HG7">
        <v>87</v>
      </c>
      <c r="HH7">
        <v>41</v>
      </c>
      <c r="HI7" t="s">
        <v>4035</v>
      </c>
      <c r="HJ7" t="s">
        <v>4035</v>
      </c>
      <c r="HK7">
        <v>38</v>
      </c>
      <c r="HL7">
        <v>21</v>
      </c>
      <c r="HM7" t="s">
        <v>4035</v>
      </c>
      <c r="HN7" t="s">
        <v>4035</v>
      </c>
      <c r="HO7">
        <v>50</v>
      </c>
      <c r="HP7" t="s">
        <v>4035</v>
      </c>
      <c r="HQ7">
        <v>27</v>
      </c>
      <c r="HR7" t="s">
        <v>4035</v>
      </c>
      <c r="HS7">
        <v>484</v>
      </c>
      <c r="HT7">
        <v>121</v>
      </c>
      <c r="HU7" t="s">
        <v>4035</v>
      </c>
      <c r="HV7" t="s">
        <v>4035</v>
      </c>
      <c r="HW7">
        <v>119</v>
      </c>
      <c r="HX7">
        <v>104</v>
      </c>
      <c r="HY7" t="s">
        <v>4035</v>
      </c>
      <c r="HZ7" t="s">
        <v>4035</v>
      </c>
      <c r="IA7">
        <v>117</v>
      </c>
      <c r="IB7">
        <v>48</v>
      </c>
      <c r="IC7" t="s">
        <v>4035</v>
      </c>
      <c r="ID7" t="s">
        <v>4035</v>
      </c>
      <c r="IE7">
        <v>117</v>
      </c>
      <c r="IF7">
        <v>42</v>
      </c>
      <c r="IG7" t="s">
        <v>4035</v>
      </c>
      <c r="IH7" t="s">
        <v>4035</v>
      </c>
      <c r="II7">
        <v>131</v>
      </c>
      <c r="IJ7">
        <v>51</v>
      </c>
      <c r="IK7" t="s">
        <v>4035</v>
      </c>
      <c r="IL7" t="s">
        <v>4035</v>
      </c>
      <c r="IM7">
        <v>484</v>
      </c>
      <c r="IN7">
        <v>121</v>
      </c>
      <c r="IO7" t="s">
        <v>4035</v>
      </c>
      <c r="IP7" t="s">
        <v>4035</v>
      </c>
      <c r="IQ7">
        <v>94</v>
      </c>
      <c r="IR7">
        <v>101</v>
      </c>
      <c r="IS7" t="s">
        <v>4035</v>
      </c>
      <c r="IT7" t="s">
        <v>4035</v>
      </c>
      <c r="IU7">
        <v>126</v>
      </c>
      <c r="IV7">
        <v>43</v>
      </c>
      <c r="IW7" t="s">
        <v>4035</v>
      </c>
      <c r="IX7" t="s">
        <v>4035</v>
      </c>
      <c r="IY7">
        <v>130</v>
      </c>
      <c r="IZ7">
        <v>49</v>
      </c>
      <c r="JA7" t="s">
        <v>4035</v>
      </c>
      <c r="JB7" t="s">
        <v>4035</v>
      </c>
      <c r="JC7">
        <v>17</v>
      </c>
      <c r="JD7">
        <v>17</v>
      </c>
      <c r="JE7" t="s">
        <v>4035</v>
      </c>
      <c r="JF7" t="s">
        <v>4035</v>
      </c>
      <c r="JG7">
        <v>0</v>
      </c>
      <c r="JH7" t="s">
        <v>4035</v>
      </c>
      <c r="JI7">
        <v>13</v>
      </c>
      <c r="JJ7" t="s">
        <v>4035</v>
      </c>
      <c r="JK7">
        <v>90</v>
      </c>
      <c r="JL7">
        <v>38</v>
      </c>
      <c r="JM7" t="s">
        <v>4035</v>
      </c>
      <c r="JN7" t="s">
        <v>4035</v>
      </c>
      <c r="JO7">
        <v>0</v>
      </c>
      <c r="JP7">
        <v>13</v>
      </c>
      <c r="JQ7" t="s">
        <v>4035</v>
      </c>
      <c r="JR7" t="s">
        <v>4035</v>
      </c>
      <c r="JS7">
        <v>27</v>
      </c>
      <c r="JT7">
        <v>25</v>
      </c>
      <c r="JU7" t="s">
        <v>4035</v>
      </c>
      <c r="JV7" t="s">
        <v>4035</v>
      </c>
      <c r="JW7">
        <v>0</v>
      </c>
      <c r="JX7" t="s">
        <v>4035</v>
      </c>
      <c r="JY7">
        <v>13</v>
      </c>
      <c r="JZ7" t="s">
        <v>4035</v>
      </c>
      <c r="KA7">
        <v>484</v>
      </c>
      <c r="KB7">
        <v>121</v>
      </c>
      <c r="KC7" t="s">
        <v>4035</v>
      </c>
      <c r="KD7" t="s">
        <v>4035</v>
      </c>
      <c r="KE7">
        <v>0</v>
      </c>
      <c r="KF7">
        <v>13</v>
      </c>
      <c r="KG7" t="s">
        <v>4035</v>
      </c>
      <c r="KH7" t="s">
        <v>4035</v>
      </c>
      <c r="KI7">
        <v>3</v>
      </c>
      <c r="KJ7">
        <v>6</v>
      </c>
      <c r="KK7" t="s">
        <v>4035</v>
      </c>
      <c r="KL7" t="s">
        <v>4035</v>
      </c>
      <c r="KM7">
        <v>96</v>
      </c>
      <c r="KN7">
        <v>101</v>
      </c>
      <c r="KO7" t="s">
        <v>4035</v>
      </c>
      <c r="KP7" t="s">
        <v>4035</v>
      </c>
      <c r="KQ7">
        <v>484</v>
      </c>
      <c r="KR7">
        <v>121</v>
      </c>
      <c r="KS7" t="s">
        <v>4035</v>
      </c>
      <c r="KT7" t="s">
        <v>4035</v>
      </c>
      <c r="KU7">
        <v>481</v>
      </c>
      <c r="KV7">
        <v>120</v>
      </c>
      <c r="KW7" t="s">
        <v>4035</v>
      </c>
      <c r="KX7" t="s">
        <v>4035</v>
      </c>
      <c r="KY7">
        <v>0</v>
      </c>
      <c r="KZ7" t="s">
        <v>4035</v>
      </c>
      <c r="LA7">
        <v>13</v>
      </c>
      <c r="LB7" t="s">
        <v>4035</v>
      </c>
      <c r="LC7">
        <v>3</v>
      </c>
      <c r="LD7">
        <v>6</v>
      </c>
      <c r="LE7" t="s">
        <v>4035</v>
      </c>
      <c r="LF7" t="s">
        <v>4035</v>
      </c>
      <c r="LG7">
        <v>233</v>
      </c>
      <c r="LH7">
        <v>66</v>
      </c>
      <c r="LI7" t="s">
        <v>4035</v>
      </c>
      <c r="LJ7" t="s">
        <v>4035</v>
      </c>
      <c r="LK7">
        <v>104</v>
      </c>
      <c r="LL7">
        <v>39</v>
      </c>
      <c r="LM7" t="s">
        <v>4035</v>
      </c>
      <c r="LN7" t="s">
        <v>4035</v>
      </c>
      <c r="LO7">
        <v>39</v>
      </c>
      <c r="LP7">
        <v>20</v>
      </c>
      <c r="LQ7" t="s">
        <v>4035</v>
      </c>
      <c r="LR7" t="s">
        <v>4035</v>
      </c>
      <c r="LS7">
        <v>47</v>
      </c>
      <c r="LT7">
        <v>24</v>
      </c>
      <c r="LU7" t="s">
        <v>4035</v>
      </c>
      <c r="LV7" t="s">
        <v>4035</v>
      </c>
      <c r="LW7">
        <v>24</v>
      </c>
      <c r="LX7">
        <v>20</v>
      </c>
      <c r="LY7" t="s">
        <v>4035</v>
      </c>
      <c r="LZ7" t="s">
        <v>4035</v>
      </c>
      <c r="MA7">
        <v>7</v>
      </c>
      <c r="MB7">
        <v>8</v>
      </c>
      <c r="MC7" t="s">
        <v>4035</v>
      </c>
      <c r="MD7" t="s">
        <v>4035</v>
      </c>
      <c r="ME7">
        <v>9</v>
      </c>
      <c r="MF7">
        <v>9</v>
      </c>
      <c r="MG7" t="s">
        <v>4035</v>
      </c>
      <c r="MH7" t="s">
        <v>4035</v>
      </c>
      <c r="MI7">
        <v>3</v>
      </c>
      <c r="MJ7">
        <v>4</v>
      </c>
      <c r="MK7" t="s">
        <v>4035</v>
      </c>
      <c r="ML7" t="s">
        <v>4035</v>
      </c>
      <c r="MM7">
        <v>0</v>
      </c>
      <c r="MN7">
        <v>13</v>
      </c>
      <c r="MO7" t="s">
        <v>4035</v>
      </c>
      <c r="MP7" t="s">
        <v>4035</v>
      </c>
      <c r="MQ7">
        <v>65900</v>
      </c>
      <c r="MR7" t="s">
        <v>4035</v>
      </c>
      <c r="MS7">
        <v>26482</v>
      </c>
      <c r="MT7" t="s">
        <v>4035</v>
      </c>
      <c r="MU7">
        <v>233</v>
      </c>
      <c r="MV7">
        <v>66</v>
      </c>
      <c r="MW7" t="s">
        <v>4035</v>
      </c>
      <c r="MX7" t="s">
        <v>4035</v>
      </c>
      <c r="MY7">
        <v>34</v>
      </c>
      <c r="MZ7">
        <v>19</v>
      </c>
      <c r="NA7" t="s">
        <v>4035</v>
      </c>
      <c r="NB7" t="s">
        <v>4035</v>
      </c>
      <c r="NC7">
        <v>199</v>
      </c>
      <c r="ND7">
        <v>58</v>
      </c>
      <c r="NE7" t="s">
        <v>4035</v>
      </c>
      <c r="NF7" t="s">
        <v>4035</v>
      </c>
      <c r="NG7">
        <v>34</v>
      </c>
      <c r="NH7">
        <v>19</v>
      </c>
      <c r="NI7" t="s">
        <v>4035</v>
      </c>
      <c r="NJ7" t="s">
        <v>4035</v>
      </c>
      <c r="NK7">
        <v>0</v>
      </c>
      <c r="NL7">
        <v>13</v>
      </c>
      <c r="NM7" t="s">
        <v>4035</v>
      </c>
      <c r="NN7" t="s">
        <v>4035</v>
      </c>
      <c r="NO7">
        <v>17</v>
      </c>
      <c r="NP7">
        <v>14</v>
      </c>
      <c r="NQ7" t="s">
        <v>4035</v>
      </c>
      <c r="NR7" t="s">
        <v>4035</v>
      </c>
      <c r="NS7">
        <v>14</v>
      </c>
      <c r="NT7">
        <v>10</v>
      </c>
      <c r="NU7" t="s">
        <v>4035</v>
      </c>
      <c r="NV7" t="s">
        <v>4035</v>
      </c>
      <c r="NW7">
        <v>3</v>
      </c>
      <c r="NX7">
        <v>4</v>
      </c>
      <c r="NY7" t="s">
        <v>4035</v>
      </c>
      <c r="NZ7" t="s">
        <v>4035</v>
      </c>
      <c r="OA7">
        <v>0</v>
      </c>
      <c r="OB7">
        <v>13</v>
      </c>
      <c r="OC7" t="s">
        <v>4035</v>
      </c>
      <c r="OD7" t="s">
        <v>4035</v>
      </c>
      <c r="OE7">
        <v>0</v>
      </c>
      <c r="OF7">
        <v>13</v>
      </c>
      <c r="OG7" t="s">
        <v>4035</v>
      </c>
      <c r="OH7" t="s">
        <v>4035</v>
      </c>
      <c r="OI7">
        <v>0</v>
      </c>
      <c r="OJ7" t="s">
        <v>4035</v>
      </c>
      <c r="OK7">
        <v>13</v>
      </c>
      <c r="OL7" t="s">
        <v>4035</v>
      </c>
      <c r="OM7">
        <v>900</v>
      </c>
      <c r="ON7">
        <v>449</v>
      </c>
      <c r="OO7" t="s">
        <v>4035</v>
      </c>
      <c r="OP7" t="s">
        <v>4035</v>
      </c>
      <c r="OQ7">
        <v>199</v>
      </c>
      <c r="OR7">
        <v>58</v>
      </c>
      <c r="OS7" t="s">
        <v>4035</v>
      </c>
      <c r="OT7" t="s">
        <v>4035</v>
      </c>
      <c r="OU7">
        <v>80</v>
      </c>
      <c r="OV7">
        <v>39</v>
      </c>
      <c r="OW7" t="s">
        <v>4035</v>
      </c>
      <c r="OX7" t="s">
        <v>4035</v>
      </c>
      <c r="OY7">
        <v>77</v>
      </c>
      <c r="OZ7">
        <v>34</v>
      </c>
      <c r="PA7" t="s">
        <v>4035</v>
      </c>
      <c r="PB7" t="s">
        <v>4035</v>
      </c>
      <c r="PC7">
        <v>29</v>
      </c>
      <c r="PD7">
        <v>16</v>
      </c>
      <c r="PE7" t="s">
        <v>4035</v>
      </c>
      <c r="PF7" t="s">
        <v>4035</v>
      </c>
      <c r="PG7">
        <v>7</v>
      </c>
      <c r="PH7">
        <v>8</v>
      </c>
      <c r="PI7" t="s">
        <v>4035</v>
      </c>
      <c r="PJ7" t="s">
        <v>4035</v>
      </c>
      <c r="PK7">
        <v>3</v>
      </c>
      <c r="PL7">
        <v>5</v>
      </c>
      <c r="PM7" t="s">
        <v>4035</v>
      </c>
      <c r="PN7" t="s">
        <v>4035</v>
      </c>
      <c r="PO7">
        <v>3</v>
      </c>
      <c r="PP7">
        <v>4</v>
      </c>
      <c r="PQ7" t="s">
        <v>4035</v>
      </c>
      <c r="PR7" t="s">
        <v>4035</v>
      </c>
      <c r="PS7">
        <v>315</v>
      </c>
      <c r="PT7">
        <v>48</v>
      </c>
      <c r="PU7" t="s">
        <v>4035</v>
      </c>
      <c r="PV7" t="s">
        <v>4035</v>
      </c>
      <c r="PW7">
        <v>34</v>
      </c>
      <c r="PX7">
        <v>19</v>
      </c>
      <c r="PY7" t="s">
        <v>4035</v>
      </c>
      <c r="PZ7" t="s">
        <v>4035</v>
      </c>
      <c r="QA7">
        <v>21</v>
      </c>
      <c r="QB7" t="s">
        <v>4035</v>
      </c>
      <c r="QC7">
        <v>15</v>
      </c>
      <c r="QD7" t="s">
        <v>4035</v>
      </c>
      <c r="QE7">
        <v>0</v>
      </c>
      <c r="QF7">
        <v>13</v>
      </c>
      <c r="QG7" t="s">
        <v>4035</v>
      </c>
      <c r="QH7" t="s">
        <v>4035</v>
      </c>
      <c r="QI7">
        <v>0</v>
      </c>
      <c r="QJ7">
        <v>13</v>
      </c>
      <c r="QK7" t="s">
        <v>4035</v>
      </c>
      <c r="QL7" t="s">
        <v>4035</v>
      </c>
      <c r="QM7">
        <v>6</v>
      </c>
      <c r="QN7">
        <v>8</v>
      </c>
      <c r="QO7" t="s">
        <v>4035</v>
      </c>
      <c r="QP7" t="s">
        <v>4035</v>
      </c>
      <c r="QQ7">
        <v>7</v>
      </c>
      <c r="QR7">
        <v>8</v>
      </c>
      <c r="QS7" t="s">
        <v>4035</v>
      </c>
      <c r="QT7" t="s">
        <v>4035</v>
      </c>
      <c r="QU7">
        <v>0</v>
      </c>
      <c r="QV7">
        <v>13</v>
      </c>
      <c r="QW7" t="s">
        <v>4035</v>
      </c>
      <c r="QX7" t="s">
        <v>4035</v>
      </c>
      <c r="QY7">
        <v>199</v>
      </c>
      <c r="QZ7">
        <v>58</v>
      </c>
      <c r="RA7" t="s">
        <v>4035</v>
      </c>
      <c r="RB7" t="s">
        <v>4035</v>
      </c>
      <c r="RC7">
        <v>113</v>
      </c>
      <c r="RD7">
        <v>41</v>
      </c>
      <c r="RE7" t="s">
        <v>4035</v>
      </c>
      <c r="RF7" t="s">
        <v>4035</v>
      </c>
      <c r="RG7">
        <v>33</v>
      </c>
      <c r="RH7">
        <v>20</v>
      </c>
      <c r="RI7" t="s">
        <v>4035</v>
      </c>
      <c r="RJ7" t="s">
        <v>4035</v>
      </c>
      <c r="RK7">
        <v>17</v>
      </c>
      <c r="RL7">
        <v>11</v>
      </c>
      <c r="RM7" t="s">
        <v>4035</v>
      </c>
      <c r="RN7" t="s">
        <v>4035</v>
      </c>
      <c r="RO7">
        <v>24</v>
      </c>
      <c r="RP7">
        <v>21</v>
      </c>
      <c r="RQ7" t="s">
        <v>4035</v>
      </c>
      <c r="RR7" t="s">
        <v>4035</v>
      </c>
      <c r="RS7">
        <v>4</v>
      </c>
      <c r="RT7" t="s">
        <v>4035</v>
      </c>
      <c r="RU7">
        <v>6</v>
      </c>
      <c r="RV7" t="s">
        <v>4035</v>
      </c>
      <c r="RW7">
        <v>3</v>
      </c>
      <c r="RX7">
        <v>4</v>
      </c>
      <c r="RY7" t="s">
        <v>4035</v>
      </c>
      <c r="RZ7" t="s">
        <v>4035</v>
      </c>
      <c r="SA7">
        <v>5</v>
      </c>
      <c r="SB7">
        <v>6</v>
      </c>
      <c r="SC7" t="s">
        <v>4035</v>
      </c>
      <c r="SD7" t="s">
        <v>4035</v>
      </c>
      <c r="SE7">
        <v>0</v>
      </c>
      <c r="SF7">
        <v>13</v>
      </c>
      <c r="SG7" t="s">
        <v>4035</v>
      </c>
      <c r="SH7" t="s">
        <v>4035</v>
      </c>
      <c r="SI7">
        <v>198</v>
      </c>
      <c r="SJ7">
        <v>111</v>
      </c>
      <c r="SK7" t="s">
        <v>4035</v>
      </c>
      <c r="SL7" t="s">
        <v>4035</v>
      </c>
      <c r="SM7">
        <v>36</v>
      </c>
      <c r="SN7">
        <v>25</v>
      </c>
      <c r="SO7" t="s">
        <v>4035</v>
      </c>
      <c r="SP7" t="s">
        <v>4035</v>
      </c>
      <c r="SQ7">
        <v>73</v>
      </c>
      <c r="SR7">
        <v>41</v>
      </c>
      <c r="SS7" t="s">
        <v>4035</v>
      </c>
      <c r="ST7" t="s">
        <v>4035</v>
      </c>
      <c r="SU7">
        <v>89</v>
      </c>
      <c r="SV7">
        <v>102</v>
      </c>
      <c r="SW7" t="s">
        <v>4035</v>
      </c>
      <c r="SX7" t="s">
        <v>4035</v>
      </c>
      <c r="SY7">
        <v>0</v>
      </c>
      <c r="SZ7">
        <v>13</v>
      </c>
      <c r="TA7" t="s">
        <v>4035</v>
      </c>
      <c r="TB7" t="s">
        <v>4035</v>
      </c>
      <c r="TC7">
        <v>0</v>
      </c>
      <c r="TD7">
        <v>13</v>
      </c>
      <c r="TE7" t="s">
        <v>4035</v>
      </c>
      <c r="TF7" t="s">
        <v>4035</v>
      </c>
      <c r="TG7">
        <v>0</v>
      </c>
      <c r="TH7">
        <v>13</v>
      </c>
      <c r="TI7" t="s">
        <v>4035</v>
      </c>
      <c r="TJ7" t="s">
        <v>4035</v>
      </c>
      <c r="TK7">
        <v>0</v>
      </c>
      <c r="TL7" t="s">
        <v>4035</v>
      </c>
      <c r="TM7">
        <v>13</v>
      </c>
      <c r="TN7" t="s">
        <v>4035</v>
      </c>
      <c r="TO7">
        <v>909</v>
      </c>
      <c r="TP7">
        <v>710</v>
      </c>
      <c r="TQ7" t="s">
        <v>4035</v>
      </c>
      <c r="TR7" t="s">
        <v>4035</v>
      </c>
      <c r="TS7">
        <v>53</v>
      </c>
      <c r="TT7">
        <v>38</v>
      </c>
      <c r="TU7" t="s">
        <v>4035</v>
      </c>
      <c r="TV7" t="s">
        <v>4035</v>
      </c>
      <c r="TW7">
        <v>198</v>
      </c>
      <c r="TX7" t="s">
        <v>4035</v>
      </c>
      <c r="TY7">
        <v>111</v>
      </c>
      <c r="TZ7" t="s">
        <v>4035</v>
      </c>
      <c r="UA7">
        <v>37</v>
      </c>
      <c r="UB7">
        <v>25</v>
      </c>
      <c r="UC7" t="s">
        <v>4035</v>
      </c>
      <c r="UD7" t="s">
        <v>4035</v>
      </c>
      <c r="UE7">
        <v>11</v>
      </c>
      <c r="UF7">
        <v>18</v>
      </c>
      <c r="UG7" t="s">
        <v>4035</v>
      </c>
      <c r="UH7" t="s">
        <v>4035</v>
      </c>
      <c r="UI7">
        <v>8</v>
      </c>
      <c r="UJ7">
        <v>8</v>
      </c>
      <c r="UK7" t="s">
        <v>4035</v>
      </c>
      <c r="UL7" t="s">
        <v>4035</v>
      </c>
      <c r="UM7">
        <v>28</v>
      </c>
      <c r="UN7">
        <v>28</v>
      </c>
      <c r="UO7" t="s">
        <v>4035</v>
      </c>
      <c r="UP7" t="s">
        <v>4035</v>
      </c>
      <c r="UQ7">
        <v>0</v>
      </c>
      <c r="UR7">
        <v>13</v>
      </c>
      <c r="US7" t="s">
        <v>4035</v>
      </c>
      <c r="UT7" t="s">
        <v>4035</v>
      </c>
      <c r="UU7">
        <v>114</v>
      </c>
      <c r="UV7">
        <v>104</v>
      </c>
      <c r="UW7" t="s">
        <v>4035</v>
      </c>
      <c r="UX7" t="s">
        <v>4035</v>
      </c>
      <c r="UY7">
        <v>53</v>
      </c>
      <c r="UZ7">
        <v>38</v>
      </c>
      <c r="VA7" t="s">
        <v>4035</v>
      </c>
      <c r="VB7" t="s">
        <v>4035</v>
      </c>
      <c r="VC7">
        <v>768</v>
      </c>
      <c r="VD7" t="s">
        <v>1144</v>
      </c>
      <c r="VE7" t="s">
        <v>1144</v>
      </c>
      <c r="VF7" t="s">
        <v>4035</v>
      </c>
      <c r="VG7">
        <v>63</v>
      </c>
      <c r="VH7">
        <v>8</v>
      </c>
      <c r="VI7" t="s">
        <v>4035</v>
      </c>
      <c r="VJ7" t="s">
        <v>4035</v>
      </c>
      <c r="VK7">
        <v>37</v>
      </c>
      <c r="VL7">
        <v>8</v>
      </c>
      <c r="VM7" t="s">
        <v>4035</v>
      </c>
      <c r="VN7" t="s">
        <v>4035</v>
      </c>
      <c r="VO7" t="s">
        <v>1144</v>
      </c>
      <c r="VP7" t="s">
        <v>1144</v>
      </c>
      <c r="VQ7" t="s">
        <v>1144</v>
      </c>
      <c r="VR7" t="s">
        <v>1144</v>
      </c>
      <c r="VS7" t="s">
        <v>1144</v>
      </c>
      <c r="VT7" t="s">
        <v>1144</v>
      </c>
      <c r="VU7" t="s">
        <v>1144</v>
      </c>
      <c r="VV7" t="s">
        <v>1144</v>
      </c>
      <c r="VW7">
        <v>768</v>
      </c>
      <c r="VX7" t="s">
        <v>4035</v>
      </c>
      <c r="VY7" t="s">
        <v>1144</v>
      </c>
      <c r="VZ7" t="s">
        <v>1144</v>
      </c>
      <c r="WA7">
        <v>36.6</v>
      </c>
      <c r="WB7">
        <v>7.4</v>
      </c>
      <c r="WC7" t="s">
        <v>4035</v>
      </c>
      <c r="WD7" t="s">
        <v>4035</v>
      </c>
      <c r="WE7">
        <v>0</v>
      </c>
      <c r="WF7">
        <v>5.0999999999999996</v>
      </c>
      <c r="WG7" t="s">
        <v>4035</v>
      </c>
      <c r="WH7" t="s">
        <v>4035</v>
      </c>
      <c r="WI7">
        <v>0</v>
      </c>
      <c r="WJ7">
        <v>5.0999999999999996</v>
      </c>
      <c r="WK7" t="s">
        <v>4035</v>
      </c>
      <c r="WL7" t="s">
        <v>4035</v>
      </c>
      <c r="WM7">
        <v>4</v>
      </c>
      <c r="WN7">
        <v>3.3</v>
      </c>
      <c r="WO7" t="s">
        <v>4035</v>
      </c>
      <c r="WP7" t="s">
        <v>4035</v>
      </c>
      <c r="WQ7">
        <v>0.8</v>
      </c>
      <c r="WR7">
        <v>1.2</v>
      </c>
      <c r="WS7" t="s">
        <v>4035</v>
      </c>
      <c r="WT7" t="s">
        <v>4035</v>
      </c>
      <c r="WU7">
        <v>2.7</v>
      </c>
      <c r="WV7">
        <v>1.9</v>
      </c>
      <c r="WW7" t="s">
        <v>4035</v>
      </c>
      <c r="WX7" t="s">
        <v>4035</v>
      </c>
      <c r="WY7">
        <v>16.899999999999999</v>
      </c>
      <c r="WZ7" t="s">
        <v>4035</v>
      </c>
      <c r="XA7">
        <v>12.4</v>
      </c>
      <c r="XB7" t="s">
        <v>4035</v>
      </c>
      <c r="XC7">
        <v>37.799999999999997</v>
      </c>
      <c r="XD7">
        <v>8.5</v>
      </c>
      <c r="XE7" t="s">
        <v>4035</v>
      </c>
      <c r="XF7" t="s">
        <v>4035</v>
      </c>
      <c r="XG7">
        <v>1.2</v>
      </c>
      <c r="XH7">
        <v>1.2</v>
      </c>
      <c r="XI7" t="s">
        <v>4035</v>
      </c>
      <c r="XJ7" t="s">
        <v>4035</v>
      </c>
      <c r="XK7">
        <v>768</v>
      </c>
      <c r="XL7" t="s">
        <v>1144</v>
      </c>
      <c r="XM7" t="s">
        <v>1144</v>
      </c>
      <c r="XN7" t="s">
        <v>4035</v>
      </c>
      <c r="XO7">
        <v>0</v>
      </c>
      <c r="XP7" t="s">
        <v>4035</v>
      </c>
      <c r="XQ7">
        <v>5.0999999999999996</v>
      </c>
      <c r="XR7" t="s">
        <v>4035</v>
      </c>
      <c r="XS7">
        <v>0.7</v>
      </c>
      <c r="XT7">
        <v>0.8</v>
      </c>
      <c r="XU7" t="s">
        <v>4035</v>
      </c>
      <c r="XV7" t="s">
        <v>4035</v>
      </c>
      <c r="XW7">
        <v>20.2</v>
      </c>
      <c r="XX7">
        <v>11.8</v>
      </c>
      <c r="XY7" t="s">
        <v>4035</v>
      </c>
      <c r="XZ7" t="s">
        <v>4035</v>
      </c>
      <c r="YA7">
        <v>16</v>
      </c>
      <c r="YB7">
        <v>5.7</v>
      </c>
      <c r="YC7" t="s">
        <v>4035</v>
      </c>
      <c r="YD7" t="s">
        <v>4035</v>
      </c>
      <c r="YE7">
        <v>15</v>
      </c>
      <c r="YF7">
        <v>5.5</v>
      </c>
      <c r="YG7" t="s">
        <v>4035</v>
      </c>
      <c r="YH7" t="s">
        <v>4035</v>
      </c>
      <c r="YI7">
        <v>21.6</v>
      </c>
      <c r="YJ7">
        <v>5.8</v>
      </c>
      <c r="YK7" t="s">
        <v>4035</v>
      </c>
      <c r="YL7" t="s">
        <v>4035</v>
      </c>
      <c r="YM7">
        <v>3.6</v>
      </c>
      <c r="YN7" t="s">
        <v>4035</v>
      </c>
      <c r="YO7">
        <v>1.8</v>
      </c>
      <c r="YP7" t="s">
        <v>4035</v>
      </c>
      <c r="YQ7">
        <v>10.8</v>
      </c>
      <c r="YR7">
        <v>5.0999999999999996</v>
      </c>
      <c r="YS7" t="s">
        <v>4035</v>
      </c>
      <c r="YT7" t="s">
        <v>4035</v>
      </c>
      <c r="YU7">
        <v>2.6</v>
      </c>
      <c r="YV7">
        <v>2.1</v>
      </c>
      <c r="YW7" t="s">
        <v>4035</v>
      </c>
      <c r="YX7" t="s">
        <v>4035</v>
      </c>
      <c r="YY7">
        <v>9.5</v>
      </c>
      <c r="YZ7">
        <v>4</v>
      </c>
      <c r="ZA7" t="s">
        <v>4035</v>
      </c>
      <c r="ZB7" t="s">
        <v>4035</v>
      </c>
      <c r="ZC7">
        <v>768</v>
      </c>
      <c r="ZD7" t="s">
        <v>1144</v>
      </c>
      <c r="ZE7" t="s">
        <v>1144</v>
      </c>
      <c r="ZF7" t="s">
        <v>4035</v>
      </c>
      <c r="ZG7">
        <v>4.3</v>
      </c>
      <c r="ZH7" t="s">
        <v>4035</v>
      </c>
      <c r="ZI7">
        <v>2.4</v>
      </c>
      <c r="ZJ7" t="s">
        <v>4035</v>
      </c>
      <c r="ZK7">
        <v>5.5</v>
      </c>
      <c r="ZL7">
        <v>2.4</v>
      </c>
      <c r="ZM7" t="s">
        <v>4035</v>
      </c>
      <c r="ZN7" t="s">
        <v>4035</v>
      </c>
      <c r="ZO7">
        <v>22</v>
      </c>
      <c r="ZP7">
        <v>11.8</v>
      </c>
      <c r="ZQ7" t="s">
        <v>4035</v>
      </c>
      <c r="ZR7" t="s">
        <v>4035</v>
      </c>
      <c r="ZS7">
        <v>32.9</v>
      </c>
      <c r="ZT7">
        <v>6.4</v>
      </c>
      <c r="ZU7" t="s">
        <v>4035</v>
      </c>
      <c r="ZV7" t="s">
        <v>4035</v>
      </c>
      <c r="ZW7">
        <v>21.1</v>
      </c>
      <c r="ZX7">
        <v>7</v>
      </c>
      <c r="ZY7" t="s">
        <v>4035</v>
      </c>
      <c r="ZZ7" t="s">
        <v>4035</v>
      </c>
      <c r="AAA7">
        <v>8.9</v>
      </c>
      <c r="AAB7">
        <v>3.4</v>
      </c>
      <c r="AAC7" t="s">
        <v>4035</v>
      </c>
      <c r="AAD7" t="s">
        <v>4035</v>
      </c>
      <c r="AAE7">
        <v>1.6</v>
      </c>
      <c r="AAF7">
        <v>1.6</v>
      </c>
      <c r="AAG7" t="s">
        <v>4035</v>
      </c>
      <c r="AAH7" t="s">
        <v>4035</v>
      </c>
      <c r="AAI7">
        <v>1.6</v>
      </c>
      <c r="AAJ7">
        <v>1.7</v>
      </c>
      <c r="AAK7" t="s">
        <v>4035</v>
      </c>
      <c r="AAL7" t="s">
        <v>4035</v>
      </c>
      <c r="AAM7">
        <v>2.2000000000000002</v>
      </c>
      <c r="AAN7">
        <v>1.8</v>
      </c>
      <c r="AAO7" t="s">
        <v>4035</v>
      </c>
      <c r="AAP7" t="s">
        <v>4035</v>
      </c>
      <c r="AAQ7" t="s">
        <v>1144</v>
      </c>
      <c r="AAR7" t="s">
        <v>1144</v>
      </c>
      <c r="AAS7" t="s">
        <v>1144</v>
      </c>
      <c r="AAT7" t="s">
        <v>1144</v>
      </c>
      <c r="AAU7">
        <v>768</v>
      </c>
      <c r="AAV7" t="s">
        <v>4035</v>
      </c>
      <c r="AAW7" t="s">
        <v>1144</v>
      </c>
      <c r="AAX7" t="s">
        <v>1144</v>
      </c>
      <c r="AAY7">
        <v>4.3</v>
      </c>
      <c r="AAZ7">
        <v>2.4</v>
      </c>
      <c r="ABA7" t="s">
        <v>4035</v>
      </c>
      <c r="ABB7" t="s">
        <v>4035</v>
      </c>
      <c r="ABC7">
        <v>21</v>
      </c>
      <c r="ABD7">
        <v>5.8</v>
      </c>
      <c r="ABE7" t="s">
        <v>4035</v>
      </c>
      <c r="ABF7" t="s">
        <v>4035</v>
      </c>
      <c r="ABG7">
        <v>47.9</v>
      </c>
      <c r="ABH7">
        <v>10.4</v>
      </c>
      <c r="ABI7" t="s">
        <v>4035</v>
      </c>
      <c r="ABJ7" t="s">
        <v>4035</v>
      </c>
      <c r="ABK7">
        <v>24.2</v>
      </c>
      <c r="ABL7">
        <v>6.7</v>
      </c>
      <c r="ABM7" t="s">
        <v>4035</v>
      </c>
      <c r="ABN7" t="s">
        <v>4035</v>
      </c>
      <c r="ABO7">
        <v>2.1</v>
      </c>
      <c r="ABP7">
        <v>2.2000000000000002</v>
      </c>
      <c r="ABQ7" t="s">
        <v>4035</v>
      </c>
      <c r="ABR7" t="s">
        <v>4035</v>
      </c>
      <c r="ABS7">
        <v>0.5</v>
      </c>
      <c r="ABT7">
        <v>0.6</v>
      </c>
      <c r="ABU7" t="s">
        <v>4035</v>
      </c>
      <c r="ABV7" t="s">
        <v>4035</v>
      </c>
      <c r="ABW7">
        <v>484</v>
      </c>
      <c r="ABX7" t="s">
        <v>1144</v>
      </c>
      <c r="ABY7" t="s">
        <v>1144</v>
      </c>
      <c r="ABZ7" t="s">
        <v>4035</v>
      </c>
      <c r="ACA7">
        <v>48.1</v>
      </c>
      <c r="ACB7">
        <v>13.8</v>
      </c>
      <c r="ACC7" t="s">
        <v>4035</v>
      </c>
      <c r="ACD7" t="s">
        <v>4035</v>
      </c>
      <c r="ACE7">
        <v>51.9</v>
      </c>
      <c r="ACF7">
        <v>13.8</v>
      </c>
      <c r="ACG7" t="s">
        <v>4035</v>
      </c>
      <c r="ACH7" t="s">
        <v>4035</v>
      </c>
      <c r="ACI7" t="s">
        <v>1144</v>
      </c>
      <c r="ACJ7" t="s">
        <v>1144</v>
      </c>
      <c r="ACK7" t="s">
        <v>1144</v>
      </c>
      <c r="ACL7" t="s">
        <v>1144</v>
      </c>
      <c r="ACM7" t="s">
        <v>1144</v>
      </c>
      <c r="ACN7" t="s">
        <v>1144</v>
      </c>
      <c r="ACO7" t="s">
        <v>1144</v>
      </c>
      <c r="ACP7" t="s">
        <v>1144</v>
      </c>
      <c r="ACQ7">
        <v>484</v>
      </c>
      <c r="ACR7" t="s">
        <v>1144</v>
      </c>
      <c r="ACS7" t="s">
        <v>1144</v>
      </c>
      <c r="ACT7" t="s">
        <v>4035</v>
      </c>
      <c r="ACU7">
        <v>4.5</v>
      </c>
      <c r="ACV7">
        <v>5.4</v>
      </c>
      <c r="ACW7" t="s">
        <v>4035</v>
      </c>
      <c r="ACX7" t="s">
        <v>4035</v>
      </c>
      <c r="ACY7">
        <v>45</v>
      </c>
      <c r="ACZ7">
        <v>15.8</v>
      </c>
      <c r="ADA7" t="s">
        <v>4035</v>
      </c>
      <c r="ADB7" t="s">
        <v>4035</v>
      </c>
      <c r="ADC7">
        <v>14.3</v>
      </c>
      <c r="ADD7" t="s">
        <v>4035</v>
      </c>
      <c r="ADE7">
        <v>6.6</v>
      </c>
      <c r="ADF7" t="s">
        <v>4035</v>
      </c>
      <c r="ADG7">
        <v>18</v>
      </c>
      <c r="ADH7">
        <v>8.6</v>
      </c>
      <c r="ADI7" t="s">
        <v>4035</v>
      </c>
      <c r="ADJ7" t="s">
        <v>4035</v>
      </c>
      <c r="ADK7">
        <v>7.9</v>
      </c>
      <c r="ADL7">
        <v>4.8</v>
      </c>
      <c r="ADM7" t="s">
        <v>4035</v>
      </c>
      <c r="ADN7" t="s">
        <v>4035</v>
      </c>
      <c r="ADO7">
        <v>10.3</v>
      </c>
      <c r="ADP7">
        <v>5.5</v>
      </c>
      <c r="ADQ7" t="s">
        <v>4035</v>
      </c>
      <c r="ADR7" t="s">
        <v>4035</v>
      </c>
      <c r="ADS7">
        <v>484</v>
      </c>
      <c r="ADT7" t="s">
        <v>1144</v>
      </c>
      <c r="ADU7" t="s">
        <v>1144</v>
      </c>
      <c r="ADV7" t="s">
        <v>4035</v>
      </c>
      <c r="ADW7">
        <v>24.6</v>
      </c>
      <c r="ADX7">
        <v>17.600000000000001</v>
      </c>
      <c r="ADY7" t="s">
        <v>4035</v>
      </c>
      <c r="ADZ7" t="s">
        <v>4035</v>
      </c>
      <c r="AEA7">
        <v>24.2</v>
      </c>
      <c r="AEB7">
        <v>9.6999999999999993</v>
      </c>
      <c r="AEC7" t="s">
        <v>4035</v>
      </c>
      <c r="AED7" t="s">
        <v>4035</v>
      </c>
      <c r="AEE7">
        <v>24.2</v>
      </c>
      <c r="AEF7">
        <v>8.6999999999999993</v>
      </c>
      <c r="AEG7" t="s">
        <v>4035</v>
      </c>
      <c r="AEH7" t="s">
        <v>4035</v>
      </c>
      <c r="AEI7">
        <v>27.1</v>
      </c>
      <c r="AEJ7" t="s">
        <v>4035</v>
      </c>
      <c r="AEK7">
        <v>10.5</v>
      </c>
      <c r="AEL7" t="s">
        <v>4035</v>
      </c>
      <c r="AEM7">
        <v>484</v>
      </c>
      <c r="AEN7" t="s">
        <v>1144</v>
      </c>
      <c r="AEO7" t="s">
        <v>1144</v>
      </c>
      <c r="AEP7" t="s">
        <v>4035</v>
      </c>
      <c r="AEQ7">
        <v>19.399999999999999</v>
      </c>
      <c r="AER7">
        <v>17.8</v>
      </c>
      <c r="AES7" t="s">
        <v>4035</v>
      </c>
      <c r="AET7" t="s">
        <v>4035</v>
      </c>
      <c r="AEU7">
        <v>26</v>
      </c>
      <c r="AEV7">
        <v>9</v>
      </c>
      <c r="AEW7" t="s">
        <v>4035</v>
      </c>
      <c r="AEX7" t="s">
        <v>4035</v>
      </c>
      <c r="AEY7">
        <v>26.9</v>
      </c>
      <c r="AEZ7">
        <v>10</v>
      </c>
      <c r="AFA7" t="s">
        <v>4035</v>
      </c>
      <c r="AFB7" t="s">
        <v>4035</v>
      </c>
      <c r="AFC7">
        <v>3.5</v>
      </c>
      <c r="AFD7">
        <v>3.5</v>
      </c>
      <c r="AFE7" t="s">
        <v>4035</v>
      </c>
      <c r="AFF7" t="s">
        <v>4035</v>
      </c>
      <c r="AFG7">
        <v>0</v>
      </c>
      <c r="AFH7">
        <v>7.9</v>
      </c>
      <c r="AFI7" t="s">
        <v>4035</v>
      </c>
      <c r="AFJ7" t="s">
        <v>4035</v>
      </c>
      <c r="AFK7">
        <v>18.600000000000001</v>
      </c>
      <c r="AFL7">
        <v>7</v>
      </c>
      <c r="AFM7" t="s">
        <v>4035</v>
      </c>
      <c r="AFN7" t="s">
        <v>4035</v>
      </c>
      <c r="AFO7">
        <v>0</v>
      </c>
      <c r="AFP7">
        <v>7.9</v>
      </c>
      <c r="AFQ7" t="s">
        <v>4035</v>
      </c>
      <c r="AFR7" t="s">
        <v>4035</v>
      </c>
      <c r="AFS7">
        <v>5.6</v>
      </c>
      <c r="AFT7">
        <v>5.4</v>
      </c>
      <c r="AFU7" t="s">
        <v>4035</v>
      </c>
      <c r="AFV7" t="s">
        <v>4035</v>
      </c>
      <c r="AFW7">
        <v>0</v>
      </c>
      <c r="AFX7">
        <v>7.9</v>
      </c>
      <c r="AFY7" t="s">
        <v>4035</v>
      </c>
      <c r="AFZ7" t="s">
        <v>4035</v>
      </c>
      <c r="AGA7">
        <v>484</v>
      </c>
      <c r="AGB7" t="s">
        <v>4035</v>
      </c>
      <c r="AGC7" t="s">
        <v>1144</v>
      </c>
      <c r="AGD7" t="s">
        <v>1144</v>
      </c>
      <c r="AGE7">
        <v>0</v>
      </c>
      <c r="AGF7">
        <v>7.9</v>
      </c>
      <c r="AGG7" t="s">
        <v>4035</v>
      </c>
      <c r="AGH7" t="s">
        <v>4035</v>
      </c>
      <c r="AGI7">
        <v>0.6</v>
      </c>
      <c r="AGJ7">
        <v>1.1000000000000001</v>
      </c>
      <c r="AGK7" t="s">
        <v>4035</v>
      </c>
      <c r="AGL7" t="s">
        <v>4035</v>
      </c>
      <c r="AGM7">
        <v>19.8</v>
      </c>
      <c r="AGN7">
        <v>17.7</v>
      </c>
      <c r="AGO7" t="s">
        <v>4035</v>
      </c>
      <c r="AGP7" t="s">
        <v>4035</v>
      </c>
      <c r="AGQ7">
        <v>484</v>
      </c>
      <c r="AGR7" t="s">
        <v>1144</v>
      </c>
      <c r="AGS7" t="s">
        <v>1144</v>
      </c>
      <c r="AGT7" t="s">
        <v>4035</v>
      </c>
      <c r="AGU7">
        <v>99.4</v>
      </c>
      <c r="AGV7">
        <v>1.3</v>
      </c>
      <c r="AGW7" t="s">
        <v>4035</v>
      </c>
      <c r="AGX7" t="s">
        <v>4035</v>
      </c>
      <c r="AGY7">
        <v>0</v>
      </c>
      <c r="AGZ7">
        <v>7.9</v>
      </c>
      <c r="AHA7" t="s">
        <v>4035</v>
      </c>
      <c r="AHB7" t="s">
        <v>4035</v>
      </c>
      <c r="AHC7">
        <v>0.6</v>
      </c>
      <c r="AHD7">
        <v>1.3</v>
      </c>
      <c r="AHE7" t="s">
        <v>4035</v>
      </c>
      <c r="AHF7" t="s">
        <v>4035</v>
      </c>
      <c r="AHG7">
        <v>233</v>
      </c>
      <c r="AHH7" t="s">
        <v>1144</v>
      </c>
      <c r="AHI7" t="s">
        <v>1144</v>
      </c>
      <c r="AHJ7" t="s">
        <v>4035</v>
      </c>
      <c r="AHK7">
        <v>44.6</v>
      </c>
      <c r="AHL7">
        <v>10.199999999999999</v>
      </c>
      <c r="AHM7" t="s">
        <v>4035</v>
      </c>
      <c r="AHN7" t="s">
        <v>4035</v>
      </c>
      <c r="AHO7">
        <v>16.7</v>
      </c>
      <c r="AHP7">
        <v>7.5</v>
      </c>
      <c r="AHQ7" t="s">
        <v>4035</v>
      </c>
      <c r="AHR7" t="s">
        <v>4035</v>
      </c>
      <c r="AHS7">
        <v>20.2</v>
      </c>
      <c r="AHT7" t="s">
        <v>4035</v>
      </c>
      <c r="AHU7">
        <v>8.3000000000000007</v>
      </c>
      <c r="AHV7" t="s">
        <v>4035</v>
      </c>
      <c r="AHW7">
        <v>10.3</v>
      </c>
      <c r="AHX7">
        <v>7.7</v>
      </c>
      <c r="AHY7" t="s">
        <v>4035</v>
      </c>
      <c r="AHZ7" t="s">
        <v>4035</v>
      </c>
      <c r="AIA7">
        <v>3</v>
      </c>
      <c r="AIB7">
        <v>3.4</v>
      </c>
      <c r="AIC7" t="s">
        <v>4035</v>
      </c>
      <c r="AID7" t="s">
        <v>4035</v>
      </c>
      <c r="AIE7">
        <v>3.9</v>
      </c>
      <c r="AIF7">
        <v>3.5</v>
      </c>
      <c r="AIG7" t="s">
        <v>4035</v>
      </c>
      <c r="AIH7" t="s">
        <v>4035</v>
      </c>
      <c r="AII7">
        <v>1.3</v>
      </c>
      <c r="AIJ7">
        <v>1.6</v>
      </c>
      <c r="AIK7" t="s">
        <v>4035</v>
      </c>
      <c r="AIL7" t="s">
        <v>4035</v>
      </c>
      <c r="AIM7">
        <v>0</v>
      </c>
      <c r="AIN7">
        <v>15.7</v>
      </c>
      <c r="AIO7" t="s">
        <v>4035</v>
      </c>
      <c r="AIP7" t="s">
        <v>4035</v>
      </c>
      <c r="AIQ7" t="s">
        <v>1144</v>
      </c>
      <c r="AIR7" t="s">
        <v>1144</v>
      </c>
      <c r="AIS7" t="s">
        <v>1144</v>
      </c>
      <c r="AIT7" t="s">
        <v>1144</v>
      </c>
      <c r="AIU7">
        <v>233</v>
      </c>
      <c r="AIV7" t="s">
        <v>1144</v>
      </c>
      <c r="AIW7" t="s">
        <v>1144</v>
      </c>
      <c r="AIX7" t="s">
        <v>4035</v>
      </c>
      <c r="AIY7">
        <v>14.6</v>
      </c>
      <c r="AIZ7">
        <v>6.9</v>
      </c>
      <c r="AJA7" t="s">
        <v>4035</v>
      </c>
      <c r="AJB7" t="s">
        <v>4035</v>
      </c>
      <c r="AJC7">
        <v>85.4</v>
      </c>
      <c r="AJD7">
        <v>6.9</v>
      </c>
      <c r="AJE7" t="s">
        <v>4035</v>
      </c>
      <c r="AJF7" t="s">
        <v>4035</v>
      </c>
      <c r="AJG7">
        <v>34</v>
      </c>
      <c r="AJH7" t="s">
        <v>1144</v>
      </c>
      <c r="AJI7" t="s">
        <v>1144</v>
      </c>
      <c r="AJJ7" t="s">
        <v>4035</v>
      </c>
      <c r="AJK7">
        <v>0</v>
      </c>
      <c r="AJL7" t="s">
        <v>4035</v>
      </c>
      <c r="AJM7">
        <v>56.4</v>
      </c>
      <c r="AJN7" t="s">
        <v>4035</v>
      </c>
      <c r="AJO7">
        <v>50</v>
      </c>
      <c r="AJP7">
        <v>24.9</v>
      </c>
      <c r="AJQ7" t="s">
        <v>4035</v>
      </c>
      <c r="AJR7" t="s">
        <v>4035</v>
      </c>
      <c r="AJS7">
        <v>41.2</v>
      </c>
      <c r="AJT7">
        <v>24.1</v>
      </c>
      <c r="AJU7" t="s">
        <v>4035</v>
      </c>
      <c r="AJV7" t="s">
        <v>4035</v>
      </c>
      <c r="AJW7">
        <v>8.8000000000000007</v>
      </c>
      <c r="AJX7">
        <v>12</v>
      </c>
      <c r="AJY7" t="s">
        <v>4035</v>
      </c>
      <c r="AJZ7" t="s">
        <v>4035</v>
      </c>
      <c r="AKA7">
        <v>0</v>
      </c>
      <c r="AKB7">
        <v>56.4</v>
      </c>
      <c r="AKC7" t="s">
        <v>4035</v>
      </c>
      <c r="AKD7" t="s">
        <v>4035</v>
      </c>
      <c r="AKE7">
        <v>0</v>
      </c>
      <c r="AKF7">
        <v>56.4</v>
      </c>
      <c r="AKG7" t="s">
        <v>4035</v>
      </c>
      <c r="AKH7" t="s">
        <v>4035</v>
      </c>
      <c r="AKI7">
        <v>0</v>
      </c>
      <c r="AKJ7">
        <v>56.4</v>
      </c>
      <c r="AKK7" t="s">
        <v>4035</v>
      </c>
      <c r="AKL7" t="s">
        <v>4035</v>
      </c>
      <c r="AKM7" t="s">
        <v>1144</v>
      </c>
      <c r="AKN7" t="s">
        <v>1144</v>
      </c>
      <c r="AKO7" t="s">
        <v>1144</v>
      </c>
      <c r="AKP7" t="s">
        <v>1144</v>
      </c>
      <c r="AKQ7">
        <v>199</v>
      </c>
      <c r="AKR7" t="s">
        <v>1144</v>
      </c>
      <c r="AKS7" t="s">
        <v>1144</v>
      </c>
      <c r="AKT7" t="s">
        <v>4035</v>
      </c>
      <c r="AKU7">
        <v>40.200000000000003</v>
      </c>
      <c r="AKV7">
        <v>13.8</v>
      </c>
      <c r="AKW7" t="s">
        <v>4035</v>
      </c>
      <c r="AKX7" t="s">
        <v>4035</v>
      </c>
      <c r="AKY7">
        <v>38.700000000000003</v>
      </c>
      <c r="AKZ7">
        <v>13.4</v>
      </c>
      <c r="ALA7" t="s">
        <v>4035</v>
      </c>
      <c r="ALB7" t="s">
        <v>4035</v>
      </c>
      <c r="ALC7">
        <v>14.6</v>
      </c>
      <c r="ALD7" t="s">
        <v>4035</v>
      </c>
      <c r="ALE7">
        <v>7.6</v>
      </c>
      <c r="ALF7" t="s">
        <v>4035</v>
      </c>
      <c r="ALG7">
        <v>3.5</v>
      </c>
      <c r="ALH7">
        <v>4</v>
      </c>
      <c r="ALI7" t="s">
        <v>4035</v>
      </c>
      <c r="ALJ7" t="s">
        <v>4035</v>
      </c>
      <c r="ALK7">
        <v>1.5</v>
      </c>
      <c r="ALL7">
        <v>2.2999999999999998</v>
      </c>
      <c r="ALM7" t="s">
        <v>4035</v>
      </c>
      <c r="ALN7" t="s">
        <v>4035</v>
      </c>
      <c r="ALO7">
        <v>1.5</v>
      </c>
      <c r="ALP7">
        <v>1.9</v>
      </c>
      <c r="ALQ7" t="s">
        <v>4035</v>
      </c>
      <c r="ALR7" t="s">
        <v>4035</v>
      </c>
      <c r="ALS7" t="s">
        <v>1144</v>
      </c>
      <c r="ALT7" t="s">
        <v>1144</v>
      </c>
      <c r="ALU7" t="s">
        <v>1144</v>
      </c>
      <c r="ALV7" t="s">
        <v>1144</v>
      </c>
      <c r="ALW7">
        <v>34</v>
      </c>
      <c r="ALX7" t="s">
        <v>1144</v>
      </c>
      <c r="ALY7" t="s">
        <v>1144</v>
      </c>
      <c r="ALZ7" t="s">
        <v>4035</v>
      </c>
      <c r="AMA7">
        <v>61.8</v>
      </c>
      <c r="AMB7">
        <v>26.8</v>
      </c>
      <c r="AMC7" t="s">
        <v>4035</v>
      </c>
      <c r="AMD7" t="s">
        <v>4035</v>
      </c>
      <c r="AME7">
        <v>0</v>
      </c>
      <c r="AMF7">
        <v>56.4</v>
      </c>
      <c r="AMG7" t="s">
        <v>4035</v>
      </c>
      <c r="AMH7" t="s">
        <v>4035</v>
      </c>
      <c r="AMI7">
        <v>0</v>
      </c>
      <c r="AMJ7">
        <v>56.4</v>
      </c>
      <c r="AMK7" t="s">
        <v>4035</v>
      </c>
      <c r="AML7" t="s">
        <v>4035</v>
      </c>
      <c r="AMM7">
        <v>17.600000000000001</v>
      </c>
      <c r="AMN7">
        <v>22.5</v>
      </c>
      <c r="AMO7" t="s">
        <v>4035</v>
      </c>
      <c r="AMP7" t="s">
        <v>4035</v>
      </c>
      <c r="AMQ7">
        <v>20.6</v>
      </c>
      <c r="AMR7">
        <v>20.2</v>
      </c>
      <c r="AMS7" t="s">
        <v>4035</v>
      </c>
      <c r="AMT7" t="s">
        <v>4035</v>
      </c>
      <c r="AMU7" t="s">
        <v>1144</v>
      </c>
      <c r="AMV7" t="s">
        <v>1144</v>
      </c>
      <c r="AMW7" t="s">
        <v>1144</v>
      </c>
      <c r="AMX7" t="s">
        <v>1144</v>
      </c>
      <c r="AMY7">
        <v>199</v>
      </c>
      <c r="AMZ7" t="s">
        <v>1144</v>
      </c>
      <c r="ANA7" t="s">
        <v>1144</v>
      </c>
      <c r="ANB7" t="s">
        <v>4035</v>
      </c>
      <c r="ANC7">
        <v>56.8</v>
      </c>
      <c r="AND7">
        <v>12.2</v>
      </c>
      <c r="ANE7" t="s">
        <v>4035</v>
      </c>
      <c r="ANF7" t="s">
        <v>4035</v>
      </c>
      <c r="ANG7">
        <v>16.600000000000001</v>
      </c>
      <c r="ANH7">
        <v>8.9</v>
      </c>
      <c r="ANI7" t="s">
        <v>4035</v>
      </c>
      <c r="ANJ7" t="s">
        <v>4035</v>
      </c>
      <c r="ANK7">
        <v>8.5</v>
      </c>
      <c r="ANL7">
        <v>5.4</v>
      </c>
      <c r="ANM7" t="s">
        <v>4035</v>
      </c>
      <c r="ANN7" t="s">
        <v>4035</v>
      </c>
      <c r="ANO7">
        <v>12.1</v>
      </c>
      <c r="ANP7">
        <v>9.6999999999999993</v>
      </c>
      <c r="ANQ7" t="s">
        <v>4035</v>
      </c>
      <c r="ANR7" t="s">
        <v>4035</v>
      </c>
      <c r="ANS7">
        <v>2</v>
      </c>
      <c r="ANT7">
        <v>3.1</v>
      </c>
      <c r="ANU7" t="s">
        <v>4035</v>
      </c>
      <c r="ANV7" t="s">
        <v>4035</v>
      </c>
      <c r="ANW7">
        <v>1.5</v>
      </c>
      <c r="ANX7" t="s">
        <v>4035</v>
      </c>
      <c r="ANY7">
        <v>1.9</v>
      </c>
      <c r="ANZ7" t="s">
        <v>4035</v>
      </c>
      <c r="AOA7">
        <v>2.5</v>
      </c>
      <c r="AOB7">
        <v>2.9</v>
      </c>
      <c r="AOC7" t="s">
        <v>4035</v>
      </c>
      <c r="AOD7" t="s">
        <v>4035</v>
      </c>
      <c r="AOE7" t="s">
        <v>1144</v>
      </c>
      <c r="AOF7" t="s">
        <v>1144</v>
      </c>
      <c r="AOG7" t="s">
        <v>1144</v>
      </c>
      <c r="AOH7" t="s">
        <v>1144</v>
      </c>
      <c r="AOI7">
        <v>198</v>
      </c>
      <c r="AOJ7" t="s">
        <v>1144</v>
      </c>
      <c r="AOK7" t="s">
        <v>1144</v>
      </c>
      <c r="AOL7" t="s">
        <v>4035</v>
      </c>
      <c r="AOM7">
        <v>18.2</v>
      </c>
      <c r="AON7" t="s">
        <v>4035</v>
      </c>
      <c r="AOO7">
        <v>17.100000000000001</v>
      </c>
      <c r="AOP7" t="s">
        <v>4035</v>
      </c>
      <c r="AOQ7">
        <v>36.9</v>
      </c>
      <c r="AOR7">
        <v>23.8</v>
      </c>
      <c r="AOS7" t="s">
        <v>4035</v>
      </c>
      <c r="AOT7" t="s">
        <v>4035</v>
      </c>
      <c r="AOU7">
        <v>44.9</v>
      </c>
      <c r="AOV7">
        <v>33.299999999999997</v>
      </c>
      <c r="AOW7" t="s">
        <v>4035</v>
      </c>
      <c r="AOX7" t="s">
        <v>4035</v>
      </c>
      <c r="AOY7">
        <v>0</v>
      </c>
      <c r="AOZ7">
        <v>18.2</v>
      </c>
      <c r="APA7" t="s">
        <v>4035</v>
      </c>
      <c r="APB7" t="s">
        <v>4035</v>
      </c>
      <c r="APC7">
        <v>0</v>
      </c>
      <c r="APD7">
        <v>18.2</v>
      </c>
      <c r="APE7" t="s">
        <v>4035</v>
      </c>
      <c r="APF7" t="s">
        <v>4035</v>
      </c>
      <c r="APG7">
        <v>0</v>
      </c>
      <c r="APH7">
        <v>18.2</v>
      </c>
      <c r="API7" t="s">
        <v>4035</v>
      </c>
      <c r="APJ7" t="s">
        <v>4035</v>
      </c>
      <c r="APK7">
        <v>0</v>
      </c>
      <c r="APL7">
        <v>18.2</v>
      </c>
      <c r="APM7" t="s">
        <v>4035</v>
      </c>
      <c r="APN7" t="s">
        <v>4035</v>
      </c>
      <c r="APO7" t="s">
        <v>1144</v>
      </c>
      <c r="APP7" t="s">
        <v>1144</v>
      </c>
      <c r="APQ7" t="s">
        <v>1144</v>
      </c>
      <c r="APR7" t="s">
        <v>1144</v>
      </c>
      <c r="APS7" t="s">
        <v>1144</v>
      </c>
      <c r="APT7" t="s">
        <v>1144</v>
      </c>
      <c r="APU7" t="s">
        <v>1144</v>
      </c>
      <c r="APV7" t="s">
        <v>1144</v>
      </c>
      <c r="APW7">
        <v>198</v>
      </c>
      <c r="APX7" t="s">
        <v>1144</v>
      </c>
      <c r="APY7" t="s">
        <v>1144</v>
      </c>
      <c r="APZ7" t="s">
        <v>4035</v>
      </c>
      <c r="AQA7">
        <v>18.7</v>
      </c>
      <c r="AQB7">
        <v>16.7</v>
      </c>
      <c r="AQC7" t="s">
        <v>4035</v>
      </c>
      <c r="AQD7" t="s">
        <v>4035</v>
      </c>
      <c r="AQE7">
        <v>5.6</v>
      </c>
      <c r="AQF7" t="s">
        <v>4035</v>
      </c>
      <c r="AQG7">
        <v>9.1999999999999993</v>
      </c>
      <c r="AQH7" t="s">
        <v>4035</v>
      </c>
      <c r="AQI7">
        <v>4</v>
      </c>
      <c r="AQJ7">
        <v>4.7</v>
      </c>
      <c r="AQK7" t="s">
        <v>4035</v>
      </c>
      <c r="AQL7" t="s">
        <v>4035</v>
      </c>
      <c r="AQM7">
        <v>14.1</v>
      </c>
      <c r="AQN7">
        <v>15.5</v>
      </c>
      <c r="AQO7" t="s">
        <v>4035</v>
      </c>
      <c r="AQP7" t="s">
        <v>4035</v>
      </c>
      <c r="AQQ7">
        <v>0</v>
      </c>
      <c r="AQR7">
        <v>18.2</v>
      </c>
      <c r="AQS7" t="s">
        <v>4035</v>
      </c>
      <c r="AQT7" t="s">
        <v>4035</v>
      </c>
      <c r="AQU7">
        <v>57.6</v>
      </c>
      <c r="AQV7">
        <v>28.5</v>
      </c>
      <c r="AQW7" t="s">
        <v>4035</v>
      </c>
      <c r="AQX7" t="s">
        <v>4035</v>
      </c>
      <c r="AQY7" t="s">
        <v>1144</v>
      </c>
      <c r="AQZ7" t="s">
        <v>1144</v>
      </c>
      <c r="ARA7" t="s">
        <v>1144</v>
      </c>
      <c r="ARB7" t="s">
        <v>1144</v>
      </c>
    </row>
    <row r="8" spans="1:1146" x14ac:dyDescent="0.25">
      <c r="A8" t="s">
        <v>1155</v>
      </c>
      <c r="B8" t="s">
        <v>1156</v>
      </c>
      <c r="C8">
        <v>955</v>
      </c>
      <c r="D8" t="s">
        <v>4035</v>
      </c>
      <c r="E8">
        <v>127</v>
      </c>
      <c r="F8" t="s">
        <v>4035</v>
      </c>
      <c r="G8">
        <v>555</v>
      </c>
      <c r="H8">
        <v>95</v>
      </c>
      <c r="I8" t="s">
        <v>4035</v>
      </c>
      <c r="J8" t="s">
        <v>4035</v>
      </c>
      <c r="K8">
        <v>400</v>
      </c>
      <c r="L8">
        <v>84</v>
      </c>
      <c r="M8" t="s">
        <v>4035</v>
      </c>
      <c r="N8" t="s">
        <v>4035</v>
      </c>
      <c r="O8">
        <v>2.9</v>
      </c>
      <c r="P8">
        <v>3.3</v>
      </c>
      <c r="Q8" t="s">
        <v>4035</v>
      </c>
      <c r="R8" t="s">
        <v>4035</v>
      </c>
      <c r="S8">
        <v>0</v>
      </c>
      <c r="T8">
        <v>26.8</v>
      </c>
      <c r="U8" t="s">
        <v>4035</v>
      </c>
      <c r="V8" t="s">
        <v>4035</v>
      </c>
      <c r="W8">
        <v>955</v>
      </c>
      <c r="X8">
        <v>127</v>
      </c>
      <c r="Y8" t="s">
        <v>4035</v>
      </c>
      <c r="Z8" t="s">
        <v>4035</v>
      </c>
      <c r="AA8">
        <v>400</v>
      </c>
      <c r="AB8">
        <v>104</v>
      </c>
      <c r="AC8" t="s">
        <v>4035</v>
      </c>
      <c r="AD8" t="s">
        <v>4035</v>
      </c>
      <c r="AE8">
        <v>0</v>
      </c>
      <c r="AF8">
        <v>13</v>
      </c>
      <c r="AG8" t="s">
        <v>4035</v>
      </c>
      <c r="AH8" t="s">
        <v>4035</v>
      </c>
      <c r="AI8">
        <v>16</v>
      </c>
      <c r="AJ8">
        <v>24</v>
      </c>
      <c r="AK8" t="s">
        <v>4035</v>
      </c>
      <c r="AL8" t="s">
        <v>4035</v>
      </c>
      <c r="AM8">
        <v>33</v>
      </c>
      <c r="AN8">
        <v>38</v>
      </c>
      <c r="AO8" t="s">
        <v>4035</v>
      </c>
      <c r="AP8" t="s">
        <v>4035</v>
      </c>
      <c r="AQ8">
        <v>0</v>
      </c>
      <c r="AR8" t="s">
        <v>4035</v>
      </c>
      <c r="AS8">
        <v>13</v>
      </c>
      <c r="AT8" t="s">
        <v>4035</v>
      </c>
      <c r="AU8">
        <v>5</v>
      </c>
      <c r="AV8">
        <v>8</v>
      </c>
      <c r="AW8" t="s">
        <v>4035</v>
      </c>
      <c r="AX8" t="s">
        <v>4035</v>
      </c>
      <c r="AY8">
        <v>0</v>
      </c>
      <c r="AZ8">
        <v>13</v>
      </c>
      <c r="BA8" t="s">
        <v>4035</v>
      </c>
      <c r="BB8" t="s">
        <v>4035</v>
      </c>
      <c r="BC8">
        <v>494</v>
      </c>
      <c r="BD8">
        <v>122</v>
      </c>
      <c r="BE8" t="s">
        <v>4035</v>
      </c>
      <c r="BF8" t="s">
        <v>4035</v>
      </c>
      <c r="BG8">
        <v>7</v>
      </c>
      <c r="BH8">
        <v>12</v>
      </c>
      <c r="BI8" t="s">
        <v>4035</v>
      </c>
      <c r="BJ8" t="s">
        <v>4035</v>
      </c>
      <c r="BK8">
        <v>955</v>
      </c>
      <c r="BL8">
        <v>127</v>
      </c>
      <c r="BM8" t="s">
        <v>4035</v>
      </c>
      <c r="BN8" t="s">
        <v>4035</v>
      </c>
      <c r="BO8">
        <v>0</v>
      </c>
      <c r="BP8">
        <v>13</v>
      </c>
      <c r="BQ8" t="s">
        <v>4035</v>
      </c>
      <c r="BR8" t="s">
        <v>4035</v>
      </c>
      <c r="BS8">
        <v>44</v>
      </c>
      <c r="BT8">
        <v>32</v>
      </c>
      <c r="BU8" t="s">
        <v>4035</v>
      </c>
      <c r="BV8" t="s">
        <v>4035</v>
      </c>
      <c r="BW8">
        <v>104</v>
      </c>
      <c r="BX8">
        <v>70</v>
      </c>
      <c r="BY8" t="s">
        <v>4035</v>
      </c>
      <c r="BZ8" t="s">
        <v>4035</v>
      </c>
      <c r="CA8">
        <v>144</v>
      </c>
      <c r="CB8">
        <v>66</v>
      </c>
      <c r="CC8" t="s">
        <v>4035</v>
      </c>
      <c r="CD8" t="s">
        <v>4035</v>
      </c>
      <c r="CE8">
        <v>243</v>
      </c>
      <c r="CF8">
        <v>95</v>
      </c>
      <c r="CG8" t="s">
        <v>4035</v>
      </c>
      <c r="CH8" t="s">
        <v>4035</v>
      </c>
      <c r="CI8">
        <v>162</v>
      </c>
      <c r="CJ8">
        <v>66</v>
      </c>
      <c r="CK8" t="s">
        <v>4035</v>
      </c>
      <c r="CL8" t="s">
        <v>4035</v>
      </c>
      <c r="CM8">
        <v>79</v>
      </c>
      <c r="CN8">
        <v>51</v>
      </c>
      <c r="CO8" t="s">
        <v>4035</v>
      </c>
      <c r="CP8" t="s">
        <v>4035</v>
      </c>
      <c r="CQ8">
        <v>54</v>
      </c>
      <c r="CR8">
        <v>36</v>
      </c>
      <c r="CS8" t="s">
        <v>4035</v>
      </c>
      <c r="CT8" t="s">
        <v>4035</v>
      </c>
      <c r="CU8">
        <v>0</v>
      </c>
      <c r="CV8">
        <v>13</v>
      </c>
      <c r="CW8" t="s">
        <v>4035</v>
      </c>
      <c r="CX8" t="s">
        <v>4035</v>
      </c>
      <c r="CY8">
        <v>125</v>
      </c>
      <c r="CZ8" t="s">
        <v>4035</v>
      </c>
      <c r="DA8">
        <v>67</v>
      </c>
      <c r="DB8" t="s">
        <v>4035</v>
      </c>
      <c r="DC8">
        <v>955</v>
      </c>
      <c r="DD8">
        <v>127</v>
      </c>
      <c r="DE8" t="s">
        <v>4035</v>
      </c>
      <c r="DF8" t="s">
        <v>4035</v>
      </c>
      <c r="DG8">
        <v>63</v>
      </c>
      <c r="DH8">
        <v>52</v>
      </c>
      <c r="DI8" t="s">
        <v>4035</v>
      </c>
      <c r="DJ8" t="s">
        <v>4035</v>
      </c>
      <c r="DK8">
        <v>89</v>
      </c>
      <c r="DL8">
        <v>66</v>
      </c>
      <c r="DM8" t="s">
        <v>4035</v>
      </c>
      <c r="DN8" t="s">
        <v>4035</v>
      </c>
      <c r="DO8">
        <v>83</v>
      </c>
      <c r="DP8">
        <v>49</v>
      </c>
      <c r="DQ8" t="s">
        <v>4035</v>
      </c>
      <c r="DR8" t="s">
        <v>4035</v>
      </c>
      <c r="DS8">
        <v>89</v>
      </c>
      <c r="DT8">
        <v>46</v>
      </c>
      <c r="DU8" t="s">
        <v>4035</v>
      </c>
      <c r="DV8" t="s">
        <v>4035</v>
      </c>
      <c r="DW8">
        <v>218</v>
      </c>
      <c r="DX8">
        <v>81</v>
      </c>
      <c r="DY8" t="s">
        <v>4035</v>
      </c>
      <c r="DZ8" t="s">
        <v>4035</v>
      </c>
      <c r="EA8">
        <v>251</v>
      </c>
      <c r="EB8">
        <v>96</v>
      </c>
      <c r="EC8" t="s">
        <v>4035</v>
      </c>
      <c r="ED8" t="s">
        <v>4035</v>
      </c>
      <c r="EE8">
        <v>37</v>
      </c>
      <c r="EF8" t="s">
        <v>4035</v>
      </c>
      <c r="EG8">
        <v>28</v>
      </c>
      <c r="EH8" t="s">
        <v>4035</v>
      </c>
      <c r="EI8">
        <v>40</v>
      </c>
      <c r="EJ8">
        <v>41</v>
      </c>
      <c r="EK8" t="s">
        <v>4035</v>
      </c>
      <c r="EL8" t="s">
        <v>4035</v>
      </c>
      <c r="EM8">
        <v>85</v>
      </c>
      <c r="EN8" t="s">
        <v>4035</v>
      </c>
      <c r="EO8">
        <v>50</v>
      </c>
      <c r="EP8" t="s">
        <v>4035</v>
      </c>
      <c r="EQ8">
        <v>5.2</v>
      </c>
      <c r="ER8">
        <v>0.4</v>
      </c>
      <c r="ES8" t="s">
        <v>4035</v>
      </c>
      <c r="ET8" t="s">
        <v>4035</v>
      </c>
      <c r="EU8">
        <v>955</v>
      </c>
      <c r="EV8">
        <v>127</v>
      </c>
      <c r="EW8" t="s">
        <v>4035</v>
      </c>
      <c r="EX8" t="s">
        <v>4035</v>
      </c>
      <c r="EY8">
        <v>88</v>
      </c>
      <c r="EZ8">
        <v>59</v>
      </c>
      <c r="FA8" t="s">
        <v>4035</v>
      </c>
      <c r="FB8" t="s">
        <v>4035</v>
      </c>
      <c r="FC8">
        <v>148</v>
      </c>
      <c r="FD8">
        <v>79</v>
      </c>
      <c r="FE8" t="s">
        <v>4035</v>
      </c>
      <c r="FF8" t="s">
        <v>4035</v>
      </c>
      <c r="FG8">
        <v>107</v>
      </c>
      <c r="FH8" t="s">
        <v>4035</v>
      </c>
      <c r="FI8">
        <v>50</v>
      </c>
      <c r="FJ8" t="s">
        <v>4035</v>
      </c>
      <c r="FK8">
        <v>440</v>
      </c>
      <c r="FL8">
        <v>119</v>
      </c>
      <c r="FM8" t="s">
        <v>4035</v>
      </c>
      <c r="FN8" t="s">
        <v>4035</v>
      </c>
      <c r="FO8">
        <v>102</v>
      </c>
      <c r="FP8">
        <v>55</v>
      </c>
      <c r="FQ8" t="s">
        <v>4035</v>
      </c>
      <c r="FR8" t="s">
        <v>4035</v>
      </c>
      <c r="FS8">
        <v>70</v>
      </c>
      <c r="FT8">
        <v>44</v>
      </c>
      <c r="FU8" t="s">
        <v>4035</v>
      </c>
      <c r="FV8" t="s">
        <v>4035</v>
      </c>
      <c r="FW8">
        <v>555</v>
      </c>
      <c r="FX8" t="s">
        <v>4035</v>
      </c>
      <c r="FY8">
        <v>95</v>
      </c>
      <c r="FZ8" t="s">
        <v>4035</v>
      </c>
      <c r="GA8">
        <v>430</v>
      </c>
      <c r="GB8">
        <v>110</v>
      </c>
      <c r="GC8" t="s">
        <v>4035</v>
      </c>
      <c r="GD8" t="s">
        <v>4035</v>
      </c>
      <c r="GE8">
        <v>125</v>
      </c>
      <c r="GF8">
        <v>69</v>
      </c>
      <c r="GG8" t="s">
        <v>4035</v>
      </c>
      <c r="GH8" t="s">
        <v>4035</v>
      </c>
      <c r="GI8">
        <v>2.69</v>
      </c>
      <c r="GJ8">
        <v>0.49</v>
      </c>
      <c r="GK8" t="s">
        <v>4035</v>
      </c>
      <c r="GL8" t="s">
        <v>4035</v>
      </c>
      <c r="GM8">
        <v>3.53</v>
      </c>
      <c r="GN8">
        <v>1.58</v>
      </c>
      <c r="GO8" t="s">
        <v>4035</v>
      </c>
      <c r="GP8" t="s">
        <v>4035</v>
      </c>
      <c r="GQ8">
        <v>555</v>
      </c>
      <c r="GR8">
        <v>95</v>
      </c>
      <c r="GS8" t="s">
        <v>4035</v>
      </c>
      <c r="GT8" t="s">
        <v>4035</v>
      </c>
      <c r="GU8">
        <v>0</v>
      </c>
      <c r="GV8" t="s">
        <v>4035</v>
      </c>
      <c r="GW8">
        <v>13</v>
      </c>
      <c r="GX8" t="s">
        <v>4035</v>
      </c>
      <c r="GY8">
        <v>165</v>
      </c>
      <c r="GZ8">
        <v>77</v>
      </c>
      <c r="HA8" t="s">
        <v>4035</v>
      </c>
      <c r="HB8" t="s">
        <v>4035</v>
      </c>
      <c r="HC8">
        <v>146</v>
      </c>
      <c r="HD8">
        <v>57</v>
      </c>
      <c r="HE8" t="s">
        <v>4035</v>
      </c>
      <c r="HF8" t="s">
        <v>4035</v>
      </c>
      <c r="HG8">
        <v>87</v>
      </c>
      <c r="HH8">
        <v>56</v>
      </c>
      <c r="HI8" t="s">
        <v>4035</v>
      </c>
      <c r="HJ8" t="s">
        <v>4035</v>
      </c>
      <c r="HK8">
        <v>75</v>
      </c>
      <c r="HL8">
        <v>69</v>
      </c>
      <c r="HM8" t="s">
        <v>4035</v>
      </c>
      <c r="HN8" t="s">
        <v>4035</v>
      </c>
      <c r="HO8">
        <v>82</v>
      </c>
      <c r="HP8" t="s">
        <v>4035</v>
      </c>
      <c r="HQ8">
        <v>49</v>
      </c>
      <c r="HR8" t="s">
        <v>4035</v>
      </c>
      <c r="HS8">
        <v>555</v>
      </c>
      <c r="HT8">
        <v>95</v>
      </c>
      <c r="HU8" t="s">
        <v>4035</v>
      </c>
      <c r="HV8" t="s">
        <v>4035</v>
      </c>
      <c r="HW8">
        <v>34</v>
      </c>
      <c r="HX8">
        <v>35</v>
      </c>
      <c r="HY8" t="s">
        <v>4035</v>
      </c>
      <c r="HZ8" t="s">
        <v>4035</v>
      </c>
      <c r="IA8">
        <v>64</v>
      </c>
      <c r="IB8">
        <v>54</v>
      </c>
      <c r="IC8" t="s">
        <v>4035</v>
      </c>
      <c r="ID8" t="s">
        <v>4035</v>
      </c>
      <c r="IE8">
        <v>162</v>
      </c>
      <c r="IF8">
        <v>77</v>
      </c>
      <c r="IG8" t="s">
        <v>4035</v>
      </c>
      <c r="IH8" t="s">
        <v>4035</v>
      </c>
      <c r="II8">
        <v>295</v>
      </c>
      <c r="IJ8">
        <v>90</v>
      </c>
      <c r="IK8" t="s">
        <v>4035</v>
      </c>
      <c r="IL8" t="s">
        <v>4035</v>
      </c>
      <c r="IM8">
        <v>555</v>
      </c>
      <c r="IN8">
        <v>95</v>
      </c>
      <c r="IO8" t="s">
        <v>4035</v>
      </c>
      <c r="IP8" t="s">
        <v>4035</v>
      </c>
      <c r="IQ8">
        <v>12</v>
      </c>
      <c r="IR8">
        <v>14</v>
      </c>
      <c r="IS8" t="s">
        <v>4035</v>
      </c>
      <c r="IT8" t="s">
        <v>4035</v>
      </c>
      <c r="IU8">
        <v>97</v>
      </c>
      <c r="IV8">
        <v>54</v>
      </c>
      <c r="IW8" t="s">
        <v>4035</v>
      </c>
      <c r="IX8" t="s">
        <v>4035</v>
      </c>
      <c r="IY8">
        <v>104</v>
      </c>
      <c r="IZ8">
        <v>61</v>
      </c>
      <c r="JA8" t="s">
        <v>4035</v>
      </c>
      <c r="JB8" t="s">
        <v>4035</v>
      </c>
      <c r="JC8">
        <v>6</v>
      </c>
      <c r="JD8">
        <v>9</v>
      </c>
      <c r="JE8" t="s">
        <v>4035</v>
      </c>
      <c r="JF8" t="s">
        <v>4035</v>
      </c>
      <c r="JG8">
        <v>0</v>
      </c>
      <c r="JH8" t="s">
        <v>4035</v>
      </c>
      <c r="JI8">
        <v>13</v>
      </c>
      <c r="JJ8" t="s">
        <v>4035</v>
      </c>
      <c r="JK8">
        <v>293</v>
      </c>
      <c r="JL8">
        <v>92</v>
      </c>
      <c r="JM8" t="s">
        <v>4035</v>
      </c>
      <c r="JN8" t="s">
        <v>4035</v>
      </c>
      <c r="JO8">
        <v>0</v>
      </c>
      <c r="JP8">
        <v>13</v>
      </c>
      <c r="JQ8" t="s">
        <v>4035</v>
      </c>
      <c r="JR8" t="s">
        <v>4035</v>
      </c>
      <c r="JS8">
        <v>43</v>
      </c>
      <c r="JT8">
        <v>52</v>
      </c>
      <c r="JU8" t="s">
        <v>4035</v>
      </c>
      <c r="JV8" t="s">
        <v>4035</v>
      </c>
      <c r="JW8">
        <v>0</v>
      </c>
      <c r="JX8" t="s">
        <v>4035</v>
      </c>
      <c r="JY8">
        <v>13</v>
      </c>
      <c r="JZ8" t="s">
        <v>4035</v>
      </c>
      <c r="KA8">
        <v>555</v>
      </c>
      <c r="KB8">
        <v>95</v>
      </c>
      <c r="KC8" t="s">
        <v>4035</v>
      </c>
      <c r="KD8" t="s">
        <v>4035</v>
      </c>
      <c r="KE8">
        <v>10</v>
      </c>
      <c r="KF8">
        <v>13</v>
      </c>
      <c r="KG8" t="s">
        <v>4035</v>
      </c>
      <c r="KH8" t="s">
        <v>4035</v>
      </c>
      <c r="KI8">
        <v>3</v>
      </c>
      <c r="KJ8">
        <v>5</v>
      </c>
      <c r="KK8" t="s">
        <v>4035</v>
      </c>
      <c r="KL8" t="s">
        <v>4035</v>
      </c>
      <c r="KM8">
        <v>0</v>
      </c>
      <c r="KN8">
        <v>13</v>
      </c>
      <c r="KO8" t="s">
        <v>4035</v>
      </c>
      <c r="KP8" t="s">
        <v>4035</v>
      </c>
      <c r="KQ8">
        <v>555</v>
      </c>
      <c r="KR8">
        <v>95</v>
      </c>
      <c r="KS8" t="s">
        <v>4035</v>
      </c>
      <c r="KT8" t="s">
        <v>4035</v>
      </c>
      <c r="KU8">
        <v>522</v>
      </c>
      <c r="KV8">
        <v>104</v>
      </c>
      <c r="KW8" t="s">
        <v>4035</v>
      </c>
      <c r="KX8" t="s">
        <v>4035</v>
      </c>
      <c r="KY8">
        <v>33</v>
      </c>
      <c r="KZ8" t="s">
        <v>4035</v>
      </c>
      <c r="LA8">
        <v>30</v>
      </c>
      <c r="LB8" t="s">
        <v>4035</v>
      </c>
      <c r="LC8">
        <v>0</v>
      </c>
      <c r="LD8">
        <v>13</v>
      </c>
      <c r="LE8" t="s">
        <v>4035</v>
      </c>
      <c r="LF8" t="s">
        <v>4035</v>
      </c>
      <c r="LG8">
        <v>430</v>
      </c>
      <c r="LH8">
        <v>110</v>
      </c>
      <c r="LI8" t="s">
        <v>4035</v>
      </c>
      <c r="LJ8" t="s">
        <v>4035</v>
      </c>
      <c r="LK8">
        <v>61</v>
      </c>
      <c r="LL8">
        <v>44</v>
      </c>
      <c r="LM8" t="s">
        <v>4035</v>
      </c>
      <c r="LN8" t="s">
        <v>4035</v>
      </c>
      <c r="LO8">
        <v>95</v>
      </c>
      <c r="LP8">
        <v>69</v>
      </c>
      <c r="LQ8" t="s">
        <v>4035</v>
      </c>
      <c r="LR8" t="s">
        <v>4035</v>
      </c>
      <c r="LS8">
        <v>58</v>
      </c>
      <c r="LT8">
        <v>47</v>
      </c>
      <c r="LU8" t="s">
        <v>4035</v>
      </c>
      <c r="LV8" t="s">
        <v>4035</v>
      </c>
      <c r="LW8">
        <v>74</v>
      </c>
      <c r="LX8">
        <v>57</v>
      </c>
      <c r="LY8" t="s">
        <v>4035</v>
      </c>
      <c r="LZ8" t="s">
        <v>4035</v>
      </c>
      <c r="MA8">
        <v>84</v>
      </c>
      <c r="MB8">
        <v>63</v>
      </c>
      <c r="MC8" t="s">
        <v>4035</v>
      </c>
      <c r="MD8" t="s">
        <v>4035</v>
      </c>
      <c r="ME8">
        <v>19</v>
      </c>
      <c r="MF8">
        <v>21</v>
      </c>
      <c r="MG8" t="s">
        <v>4035</v>
      </c>
      <c r="MH8" t="s">
        <v>4035</v>
      </c>
      <c r="MI8">
        <v>17</v>
      </c>
      <c r="MJ8">
        <v>19</v>
      </c>
      <c r="MK8" t="s">
        <v>4035</v>
      </c>
      <c r="ML8" t="s">
        <v>4035</v>
      </c>
      <c r="MM8">
        <v>22</v>
      </c>
      <c r="MN8">
        <v>20</v>
      </c>
      <c r="MO8" t="s">
        <v>4035</v>
      </c>
      <c r="MP8" t="s">
        <v>4035</v>
      </c>
      <c r="MQ8">
        <v>150400</v>
      </c>
      <c r="MR8" t="s">
        <v>4035</v>
      </c>
      <c r="MS8">
        <v>55206</v>
      </c>
      <c r="MT8" t="s">
        <v>4035</v>
      </c>
      <c r="MU8">
        <v>430</v>
      </c>
      <c r="MV8">
        <v>110</v>
      </c>
      <c r="MW8" t="s">
        <v>4035</v>
      </c>
      <c r="MX8" t="s">
        <v>4035</v>
      </c>
      <c r="MY8">
        <v>81</v>
      </c>
      <c r="MZ8">
        <v>43</v>
      </c>
      <c r="NA8" t="s">
        <v>4035</v>
      </c>
      <c r="NB8" t="s">
        <v>4035</v>
      </c>
      <c r="NC8">
        <v>349</v>
      </c>
      <c r="ND8">
        <v>104</v>
      </c>
      <c r="NE8" t="s">
        <v>4035</v>
      </c>
      <c r="NF8" t="s">
        <v>4035</v>
      </c>
      <c r="NG8">
        <v>81</v>
      </c>
      <c r="NH8">
        <v>43</v>
      </c>
      <c r="NI8" t="s">
        <v>4035</v>
      </c>
      <c r="NJ8" t="s">
        <v>4035</v>
      </c>
      <c r="NK8">
        <v>0</v>
      </c>
      <c r="NL8">
        <v>13</v>
      </c>
      <c r="NM8" t="s">
        <v>4035</v>
      </c>
      <c r="NN8" t="s">
        <v>4035</v>
      </c>
      <c r="NO8">
        <v>7</v>
      </c>
      <c r="NP8">
        <v>12</v>
      </c>
      <c r="NQ8" t="s">
        <v>4035</v>
      </c>
      <c r="NR8" t="s">
        <v>4035</v>
      </c>
      <c r="NS8">
        <v>36</v>
      </c>
      <c r="NT8">
        <v>34</v>
      </c>
      <c r="NU8" t="s">
        <v>4035</v>
      </c>
      <c r="NV8" t="s">
        <v>4035</v>
      </c>
      <c r="NW8">
        <v>15</v>
      </c>
      <c r="NX8">
        <v>17</v>
      </c>
      <c r="NY8" t="s">
        <v>4035</v>
      </c>
      <c r="NZ8" t="s">
        <v>4035</v>
      </c>
      <c r="OA8">
        <v>11</v>
      </c>
      <c r="OB8">
        <v>18</v>
      </c>
      <c r="OC8" t="s">
        <v>4035</v>
      </c>
      <c r="OD8" t="s">
        <v>4035</v>
      </c>
      <c r="OE8">
        <v>0</v>
      </c>
      <c r="OF8">
        <v>13</v>
      </c>
      <c r="OG8" t="s">
        <v>4035</v>
      </c>
      <c r="OH8" t="s">
        <v>4035</v>
      </c>
      <c r="OI8">
        <v>12</v>
      </c>
      <c r="OJ8" t="s">
        <v>4035</v>
      </c>
      <c r="OK8">
        <v>14</v>
      </c>
      <c r="OL8" t="s">
        <v>4035</v>
      </c>
      <c r="OM8">
        <v>1463</v>
      </c>
      <c r="ON8">
        <v>773</v>
      </c>
      <c r="OO8" t="s">
        <v>4035</v>
      </c>
      <c r="OP8" t="s">
        <v>4035</v>
      </c>
      <c r="OQ8">
        <v>349</v>
      </c>
      <c r="OR8">
        <v>104</v>
      </c>
      <c r="OS8" t="s">
        <v>4035</v>
      </c>
      <c r="OT8" t="s">
        <v>4035</v>
      </c>
      <c r="OU8">
        <v>142</v>
      </c>
      <c r="OV8">
        <v>81</v>
      </c>
      <c r="OW8" t="s">
        <v>4035</v>
      </c>
      <c r="OX8" t="s">
        <v>4035</v>
      </c>
      <c r="OY8">
        <v>118</v>
      </c>
      <c r="OZ8">
        <v>69</v>
      </c>
      <c r="PA8" t="s">
        <v>4035</v>
      </c>
      <c r="PB8" t="s">
        <v>4035</v>
      </c>
      <c r="PC8">
        <v>62</v>
      </c>
      <c r="PD8">
        <v>48</v>
      </c>
      <c r="PE8" t="s">
        <v>4035</v>
      </c>
      <c r="PF8" t="s">
        <v>4035</v>
      </c>
      <c r="PG8">
        <v>14</v>
      </c>
      <c r="PH8">
        <v>14</v>
      </c>
      <c r="PI8" t="s">
        <v>4035</v>
      </c>
      <c r="PJ8" t="s">
        <v>4035</v>
      </c>
      <c r="PK8">
        <v>3</v>
      </c>
      <c r="PL8">
        <v>5</v>
      </c>
      <c r="PM8" t="s">
        <v>4035</v>
      </c>
      <c r="PN8" t="s">
        <v>4035</v>
      </c>
      <c r="PO8">
        <v>10</v>
      </c>
      <c r="PP8">
        <v>15</v>
      </c>
      <c r="PQ8" t="s">
        <v>4035</v>
      </c>
      <c r="PR8" t="s">
        <v>4035</v>
      </c>
      <c r="PS8">
        <v>280</v>
      </c>
      <c r="PT8">
        <v>51</v>
      </c>
      <c r="PU8" t="s">
        <v>4035</v>
      </c>
      <c r="PV8" t="s">
        <v>4035</v>
      </c>
      <c r="PW8">
        <v>81</v>
      </c>
      <c r="PX8">
        <v>43</v>
      </c>
      <c r="PY8" t="s">
        <v>4035</v>
      </c>
      <c r="PZ8" t="s">
        <v>4035</v>
      </c>
      <c r="QA8">
        <v>57</v>
      </c>
      <c r="QB8" t="s">
        <v>4035</v>
      </c>
      <c r="QC8">
        <v>40</v>
      </c>
      <c r="QD8" t="s">
        <v>4035</v>
      </c>
      <c r="QE8">
        <v>0</v>
      </c>
      <c r="QF8">
        <v>13</v>
      </c>
      <c r="QG8" t="s">
        <v>4035</v>
      </c>
      <c r="QH8" t="s">
        <v>4035</v>
      </c>
      <c r="QI8">
        <v>0</v>
      </c>
      <c r="QJ8">
        <v>13</v>
      </c>
      <c r="QK8" t="s">
        <v>4035</v>
      </c>
      <c r="QL8" t="s">
        <v>4035</v>
      </c>
      <c r="QM8">
        <v>10</v>
      </c>
      <c r="QN8">
        <v>15</v>
      </c>
      <c r="QO8" t="s">
        <v>4035</v>
      </c>
      <c r="QP8" t="s">
        <v>4035</v>
      </c>
      <c r="QQ8">
        <v>14</v>
      </c>
      <c r="QR8">
        <v>12</v>
      </c>
      <c r="QS8" t="s">
        <v>4035</v>
      </c>
      <c r="QT8" t="s">
        <v>4035</v>
      </c>
      <c r="QU8">
        <v>0</v>
      </c>
      <c r="QV8">
        <v>13</v>
      </c>
      <c r="QW8" t="s">
        <v>4035</v>
      </c>
      <c r="QX8" t="s">
        <v>4035</v>
      </c>
      <c r="QY8">
        <v>334</v>
      </c>
      <c r="QZ8">
        <v>106</v>
      </c>
      <c r="RA8" t="s">
        <v>4035</v>
      </c>
      <c r="RB8" t="s">
        <v>4035</v>
      </c>
      <c r="RC8">
        <v>248</v>
      </c>
      <c r="RD8">
        <v>89</v>
      </c>
      <c r="RE8" t="s">
        <v>4035</v>
      </c>
      <c r="RF8" t="s">
        <v>4035</v>
      </c>
      <c r="RG8">
        <v>46</v>
      </c>
      <c r="RH8">
        <v>52</v>
      </c>
      <c r="RI8" t="s">
        <v>4035</v>
      </c>
      <c r="RJ8" t="s">
        <v>4035</v>
      </c>
      <c r="RK8">
        <v>37</v>
      </c>
      <c r="RL8">
        <v>43</v>
      </c>
      <c r="RM8" t="s">
        <v>4035</v>
      </c>
      <c r="RN8" t="s">
        <v>4035</v>
      </c>
      <c r="RO8">
        <v>0</v>
      </c>
      <c r="RP8">
        <v>13</v>
      </c>
      <c r="RQ8" t="s">
        <v>4035</v>
      </c>
      <c r="RR8" t="s">
        <v>4035</v>
      </c>
      <c r="RS8">
        <v>0</v>
      </c>
      <c r="RT8" t="s">
        <v>4035</v>
      </c>
      <c r="RU8">
        <v>13</v>
      </c>
      <c r="RV8" t="s">
        <v>4035</v>
      </c>
      <c r="RW8">
        <v>0</v>
      </c>
      <c r="RX8">
        <v>13</v>
      </c>
      <c r="RY8" t="s">
        <v>4035</v>
      </c>
      <c r="RZ8" t="s">
        <v>4035</v>
      </c>
      <c r="SA8">
        <v>3</v>
      </c>
      <c r="SB8">
        <v>5</v>
      </c>
      <c r="SC8" t="s">
        <v>4035</v>
      </c>
      <c r="SD8" t="s">
        <v>4035</v>
      </c>
      <c r="SE8">
        <v>15</v>
      </c>
      <c r="SF8">
        <v>17</v>
      </c>
      <c r="SG8" t="s">
        <v>4035</v>
      </c>
      <c r="SH8" t="s">
        <v>4035</v>
      </c>
      <c r="SI8">
        <v>112</v>
      </c>
      <c r="SJ8">
        <v>61</v>
      </c>
      <c r="SK8" t="s">
        <v>4035</v>
      </c>
      <c r="SL8" t="s">
        <v>4035</v>
      </c>
      <c r="SM8">
        <v>47</v>
      </c>
      <c r="SN8">
        <v>42</v>
      </c>
      <c r="SO8" t="s">
        <v>4035</v>
      </c>
      <c r="SP8" t="s">
        <v>4035</v>
      </c>
      <c r="SQ8">
        <v>30</v>
      </c>
      <c r="SR8">
        <v>32</v>
      </c>
      <c r="SS8" t="s">
        <v>4035</v>
      </c>
      <c r="ST8" t="s">
        <v>4035</v>
      </c>
      <c r="SU8">
        <v>21</v>
      </c>
      <c r="SV8">
        <v>21</v>
      </c>
      <c r="SW8" t="s">
        <v>4035</v>
      </c>
      <c r="SX8" t="s">
        <v>4035</v>
      </c>
      <c r="SY8">
        <v>14</v>
      </c>
      <c r="SZ8">
        <v>19</v>
      </c>
      <c r="TA8" t="s">
        <v>4035</v>
      </c>
      <c r="TB8" t="s">
        <v>4035</v>
      </c>
      <c r="TC8">
        <v>0</v>
      </c>
      <c r="TD8">
        <v>13</v>
      </c>
      <c r="TE8" t="s">
        <v>4035</v>
      </c>
      <c r="TF8" t="s">
        <v>4035</v>
      </c>
      <c r="TG8">
        <v>0</v>
      </c>
      <c r="TH8">
        <v>13</v>
      </c>
      <c r="TI8" t="s">
        <v>4035</v>
      </c>
      <c r="TJ8" t="s">
        <v>4035</v>
      </c>
      <c r="TK8">
        <v>0</v>
      </c>
      <c r="TL8" t="s">
        <v>4035</v>
      </c>
      <c r="TM8">
        <v>13</v>
      </c>
      <c r="TN8" t="s">
        <v>4035</v>
      </c>
      <c r="TO8">
        <v>909</v>
      </c>
      <c r="TP8">
        <v>561</v>
      </c>
      <c r="TQ8" t="s">
        <v>4035</v>
      </c>
      <c r="TR8" t="s">
        <v>4035</v>
      </c>
      <c r="TS8">
        <v>13</v>
      </c>
      <c r="TT8">
        <v>20</v>
      </c>
      <c r="TU8" t="s">
        <v>4035</v>
      </c>
      <c r="TV8" t="s">
        <v>4035</v>
      </c>
      <c r="TW8">
        <v>112</v>
      </c>
      <c r="TX8" t="s">
        <v>4035</v>
      </c>
      <c r="TY8">
        <v>61</v>
      </c>
      <c r="TZ8" t="s">
        <v>4035</v>
      </c>
      <c r="UA8">
        <v>31</v>
      </c>
      <c r="UB8">
        <v>33</v>
      </c>
      <c r="UC8" t="s">
        <v>4035</v>
      </c>
      <c r="UD8" t="s">
        <v>4035</v>
      </c>
      <c r="UE8">
        <v>0</v>
      </c>
      <c r="UF8">
        <v>13</v>
      </c>
      <c r="UG8" t="s">
        <v>4035</v>
      </c>
      <c r="UH8" t="s">
        <v>4035</v>
      </c>
      <c r="UI8">
        <v>7</v>
      </c>
      <c r="UJ8">
        <v>11</v>
      </c>
      <c r="UK8" t="s">
        <v>4035</v>
      </c>
      <c r="UL8" t="s">
        <v>4035</v>
      </c>
      <c r="UM8">
        <v>15</v>
      </c>
      <c r="UN8">
        <v>20</v>
      </c>
      <c r="UO8" t="s">
        <v>4035</v>
      </c>
      <c r="UP8" t="s">
        <v>4035</v>
      </c>
      <c r="UQ8">
        <v>29</v>
      </c>
      <c r="UR8">
        <v>34</v>
      </c>
      <c r="US8" t="s">
        <v>4035</v>
      </c>
      <c r="UT8" t="s">
        <v>4035</v>
      </c>
      <c r="UU8">
        <v>30</v>
      </c>
      <c r="UV8">
        <v>32</v>
      </c>
      <c r="UW8" t="s">
        <v>4035</v>
      </c>
      <c r="UX8" t="s">
        <v>4035</v>
      </c>
      <c r="UY8">
        <v>13</v>
      </c>
      <c r="UZ8">
        <v>20</v>
      </c>
      <c r="VA8" t="s">
        <v>4035</v>
      </c>
      <c r="VB8" t="s">
        <v>4035</v>
      </c>
      <c r="VC8">
        <v>955</v>
      </c>
      <c r="VD8" t="s">
        <v>1144</v>
      </c>
      <c r="VE8" t="s">
        <v>1144</v>
      </c>
      <c r="VF8" t="s">
        <v>4035</v>
      </c>
      <c r="VG8">
        <v>58.1</v>
      </c>
      <c r="VH8">
        <v>6.6</v>
      </c>
      <c r="VI8" t="s">
        <v>4035</v>
      </c>
      <c r="VJ8" t="s">
        <v>4035</v>
      </c>
      <c r="VK8">
        <v>41.9</v>
      </c>
      <c r="VL8">
        <v>6.6</v>
      </c>
      <c r="VM8" t="s">
        <v>4035</v>
      </c>
      <c r="VN8" t="s">
        <v>4035</v>
      </c>
      <c r="VO8" t="s">
        <v>1144</v>
      </c>
      <c r="VP8" t="s">
        <v>1144</v>
      </c>
      <c r="VQ8" t="s">
        <v>1144</v>
      </c>
      <c r="VR8" t="s">
        <v>1144</v>
      </c>
      <c r="VS8" t="s">
        <v>1144</v>
      </c>
      <c r="VT8" t="s">
        <v>1144</v>
      </c>
      <c r="VU8" t="s">
        <v>1144</v>
      </c>
      <c r="VV8" t="s">
        <v>1144</v>
      </c>
      <c r="VW8">
        <v>955</v>
      </c>
      <c r="VX8" t="s">
        <v>4035</v>
      </c>
      <c r="VY8" t="s">
        <v>1144</v>
      </c>
      <c r="VZ8" t="s">
        <v>1144</v>
      </c>
      <c r="WA8">
        <v>41.9</v>
      </c>
      <c r="WB8">
        <v>9.6999999999999993</v>
      </c>
      <c r="WC8" t="s">
        <v>4035</v>
      </c>
      <c r="WD8" t="s">
        <v>4035</v>
      </c>
      <c r="WE8">
        <v>0</v>
      </c>
      <c r="WF8">
        <v>4.0999999999999996</v>
      </c>
      <c r="WG8" t="s">
        <v>4035</v>
      </c>
      <c r="WH8" t="s">
        <v>4035</v>
      </c>
      <c r="WI8">
        <v>1.7</v>
      </c>
      <c r="WJ8">
        <v>2.5</v>
      </c>
      <c r="WK8" t="s">
        <v>4035</v>
      </c>
      <c r="WL8" t="s">
        <v>4035</v>
      </c>
      <c r="WM8">
        <v>3.5</v>
      </c>
      <c r="WN8">
        <v>4</v>
      </c>
      <c r="WO8" t="s">
        <v>4035</v>
      </c>
      <c r="WP8" t="s">
        <v>4035</v>
      </c>
      <c r="WQ8">
        <v>0</v>
      </c>
      <c r="WR8">
        <v>4.0999999999999996</v>
      </c>
      <c r="WS8" t="s">
        <v>4035</v>
      </c>
      <c r="WT8" t="s">
        <v>4035</v>
      </c>
      <c r="WU8">
        <v>0.5</v>
      </c>
      <c r="WV8">
        <v>0.8</v>
      </c>
      <c r="WW8" t="s">
        <v>4035</v>
      </c>
      <c r="WX8" t="s">
        <v>4035</v>
      </c>
      <c r="WY8">
        <v>0</v>
      </c>
      <c r="WZ8" t="s">
        <v>4035</v>
      </c>
      <c r="XA8">
        <v>4.0999999999999996</v>
      </c>
      <c r="XB8" t="s">
        <v>4035</v>
      </c>
      <c r="XC8">
        <v>51.7</v>
      </c>
      <c r="XD8">
        <v>9.9</v>
      </c>
      <c r="XE8" t="s">
        <v>4035</v>
      </c>
      <c r="XF8" t="s">
        <v>4035</v>
      </c>
      <c r="XG8">
        <v>0.7</v>
      </c>
      <c r="XH8">
        <v>1.2</v>
      </c>
      <c r="XI8" t="s">
        <v>4035</v>
      </c>
      <c r="XJ8" t="s">
        <v>4035</v>
      </c>
      <c r="XK8">
        <v>955</v>
      </c>
      <c r="XL8" t="s">
        <v>1144</v>
      </c>
      <c r="XM8" t="s">
        <v>1144</v>
      </c>
      <c r="XN8" t="s">
        <v>4035</v>
      </c>
      <c r="XO8">
        <v>0</v>
      </c>
      <c r="XP8" t="s">
        <v>4035</v>
      </c>
      <c r="XQ8">
        <v>4.0999999999999996</v>
      </c>
      <c r="XR8" t="s">
        <v>4035</v>
      </c>
      <c r="XS8">
        <v>4.5999999999999996</v>
      </c>
      <c r="XT8">
        <v>3.3</v>
      </c>
      <c r="XU8" t="s">
        <v>4035</v>
      </c>
      <c r="XV8" t="s">
        <v>4035</v>
      </c>
      <c r="XW8">
        <v>10.9</v>
      </c>
      <c r="XX8">
        <v>6.9</v>
      </c>
      <c r="XY8" t="s">
        <v>4035</v>
      </c>
      <c r="XZ8" t="s">
        <v>4035</v>
      </c>
      <c r="YA8">
        <v>15.1</v>
      </c>
      <c r="YB8">
        <v>6.9</v>
      </c>
      <c r="YC8" t="s">
        <v>4035</v>
      </c>
      <c r="YD8" t="s">
        <v>4035</v>
      </c>
      <c r="YE8">
        <v>25.4</v>
      </c>
      <c r="YF8">
        <v>8.6999999999999993</v>
      </c>
      <c r="YG8" t="s">
        <v>4035</v>
      </c>
      <c r="YH8" t="s">
        <v>4035</v>
      </c>
      <c r="YI8">
        <v>17</v>
      </c>
      <c r="YJ8">
        <v>7.1</v>
      </c>
      <c r="YK8" t="s">
        <v>4035</v>
      </c>
      <c r="YL8" t="s">
        <v>4035</v>
      </c>
      <c r="YM8">
        <v>8.3000000000000007</v>
      </c>
      <c r="YN8" t="s">
        <v>4035</v>
      </c>
      <c r="YO8">
        <v>5.2</v>
      </c>
      <c r="YP8" t="s">
        <v>4035</v>
      </c>
      <c r="YQ8">
        <v>5.7</v>
      </c>
      <c r="YR8">
        <v>3.8</v>
      </c>
      <c r="YS8" t="s">
        <v>4035</v>
      </c>
      <c r="YT8" t="s">
        <v>4035</v>
      </c>
      <c r="YU8">
        <v>0</v>
      </c>
      <c r="YV8">
        <v>4.0999999999999996</v>
      </c>
      <c r="YW8" t="s">
        <v>4035</v>
      </c>
      <c r="YX8" t="s">
        <v>4035</v>
      </c>
      <c r="YY8">
        <v>13.1</v>
      </c>
      <c r="YZ8">
        <v>6.9</v>
      </c>
      <c r="ZA8" t="s">
        <v>4035</v>
      </c>
      <c r="ZB8" t="s">
        <v>4035</v>
      </c>
      <c r="ZC8">
        <v>955</v>
      </c>
      <c r="ZD8" t="s">
        <v>1144</v>
      </c>
      <c r="ZE8" t="s">
        <v>1144</v>
      </c>
      <c r="ZF8" t="s">
        <v>4035</v>
      </c>
      <c r="ZG8">
        <v>6.6</v>
      </c>
      <c r="ZH8" t="s">
        <v>4035</v>
      </c>
      <c r="ZI8">
        <v>5.3</v>
      </c>
      <c r="ZJ8" t="s">
        <v>4035</v>
      </c>
      <c r="ZK8">
        <v>9.3000000000000007</v>
      </c>
      <c r="ZL8">
        <v>6.5</v>
      </c>
      <c r="ZM8" t="s">
        <v>4035</v>
      </c>
      <c r="ZN8" t="s">
        <v>4035</v>
      </c>
      <c r="ZO8">
        <v>8.6999999999999993</v>
      </c>
      <c r="ZP8">
        <v>5.2</v>
      </c>
      <c r="ZQ8" t="s">
        <v>4035</v>
      </c>
      <c r="ZR8" t="s">
        <v>4035</v>
      </c>
      <c r="ZS8">
        <v>9.3000000000000007</v>
      </c>
      <c r="ZT8">
        <v>4.9000000000000004</v>
      </c>
      <c r="ZU8" t="s">
        <v>4035</v>
      </c>
      <c r="ZV8" t="s">
        <v>4035</v>
      </c>
      <c r="ZW8">
        <v>22.8</v>
      </c>
      <c r="ZX8">
        <v>7.7</v>
      </c>
      <c r="ZY8" t="s">
        <v>4035</v>
      </c>
      <c r="ZZ8" t="s">
        <v>4035</v>
      </c>
      <c r="AAA8">
        <v>26.3</v>
      </c>
      <c r="AAB8">
        <v>9.6999999999999993</v>
      </c>
      <c r="AAC8" t="s">
        <v>4035</v>
      </c>
      <c r="AAD8" t="s">
        <v>4035</v>
      </c>
      <c r="AAE8">
        <v>3.9</v>
      </c>
      <c r="AAF8">
        <v>3</v>
      </c>
      <c r="AAG8" t="s">
        <v>4035</v>
      </c>
      <c r="AAH8" t="s">
        <v>4035</v>
      </c>
      <c r="AAI8">
        <v>4.2</v>
      </c>
      <c r="AAJ8">
        <v>4.3</v>
      </c>
      <c r="AAK8" t="s">
        <v>4035</v>
      </c>
      <c r="AAL8" t="s">
        <v>4035</v>
      </c>
      <c r="AAM8">
        <v>8.9</v>
      </c>
      <c r="AAN8">
        <v>5.3</v>
      </c>
      <c r="AAO8" t="s">
        <v>4035</v>
      </c>
      <c r="AAP8" t="s">
        <v>4035</v>
      </c>
      <c r="AAQ8" t="s">
        <v>1144</v>
      </c>
      <c r="AAR8" t="s">
        <v>1144</v>
      </c>
      <c r="AAS8" t="s">
        <v>1144</v>
      </c>
      <c r="AAT8" t="s">
        <v>1144</v>
      </c>
      <c r="AAU8">
        <v>955</v>
      </c>
      <c r="AAV8" t="s">
        <v>4035</v>
      </c>
      <c r="AAW8" t="s">
        <v>1144</v>
      </c>
      <c r="AAX8" t="s">
        <v>1144</v>
      </c>
      <c r="AAY8">
        <v>9.1999999999999993</v>
      </c>
      <c r="AAZ8">
        <v>5.9</v>
      </c>
      <c r="ABA8" t="s">
        <v>4035</v>
      </c>
      <c r="ABB8" t="s">
        <v>4035</v>
      </c>
      <c r="ABC8">
        <v>15.5</v>
      </c>
      <c r="ABD8">
        <v>7.9</v>
      </c>
      <c r="ABE8" t="s">
        <v>4035</v>
      </c>
      <c r="ABF8" t="s">
        <v>4035</v>
      </c>
      <c r="ABG8">
        <v>11.2</v>
      </c>
      <c r="ABH8">
        <v>5.2</v>
      </c>
      <c r="ABI8" t="s">
        <v>4035</v>
      </c>
      <c r="ABJ8" t="s">
        <v>4035</v>
      </c>
      <c r="ABK8">
        <v>46.1</v>
      </c>
      <c r="ABL8">
        <v>10.5</v>
      </c>
      <c r="ABM8" t="s">
        <v>4035</v>
      </c>
      <c r="ABN8" t="s">
        <v>4035</v>
      </c>
      <c r="ABO8">
        <v>10.7</v>
      </c>
      <c r="ABP8">
        <v>6</v>
      </c>
      <c r="ABQ8" t="s">
        <v>4035</v>
      </c>
      <c r="ABR8" t="s">
        <v>4035</v>
      </c>
      <c r="ABS8">
        <v>7.3</v>
      </c>
      <c r="ABT8">
        <v>4.5999999999999996</v>
      </c>
      <c r="ABU8" t="s">
        <v>4035</v>
      </c>
      <c r="ABV8" t="s">
        <v>4035</v>
      </c>
      <c r="ABW8">
        <v>555</v>
      </c>
      <c r="ABX8" t="s">
        <v>1144</v>
      </c>
      <c r="ABY8" t="s">
        <v>1144</v>
      </c>
      <c r="ABZ8" t="s">
        <v>4035</v>
      </c>
      <c r="ACA8">
        <v>77.5</v>
      </c>
      <c r="ACB8">
        <v>12.7</v>
      </c>
      <c r="ACC8" t="s">
        <v>4035</v>
      </c>
      <c r="ACD8" t="s">
        <v>4035</v>
      </c>
      <c r="ACE8">
        <v>22.5</v>
      </c>
      <c r="ACF8">
        <v>12.7</v>
      </c>
      <c r="ACG8" t="s">
        <v>4035</v>
      </c>
      <c r="ACH8" t="s">
        <v>4035</v>
      </c>
      <c r="ACI8" t="s">
        <v>1144</v>
      </c>
      <c r="ACJ8" t="s">
        <v>1144</v>
      </c>
      <c r="ACK8" t="s">
        <v>1144</v>
      </c>
      <c r="ACL8" t="s">
        <v>1144</v>
      </c>
      <c r="ACM8" t="s">
        <v>1144</v>
      </c>
      <c r="ACN8" t="s">
        <v>1144</v>
      </c>
      <c r="ACO8" t="s">
        <v>1144</v>
      </c>
      <c r="ACP8" t="s">
        <v>1144</v>
      </c>
      <c r="ACQ8">
        <v>555</v>
      </c>
      <c r="ACR8" t="s">
        <v>1144</v>
      </c>
      <c r="ACS8" t="s">
        <v>1144</v>
      </c>
      <c r="ACT8" t="s">
        <v>4035</v>
      </c>
      <c r="ACU8">
        <v>0</v>
      </c>
      <c r="ACV8">
        <v>6.9</v>
      </c>
      <c r="ACW8" t="s">
        <v>4035</v>
      </c>
      <c r="ACX8" t="s">
        <v>4035</v>
      </c>
      <c r="ACY8">
        <v>29.7</v>
      </c>
      <c r="ACZ8">
        <v>12.4</v>
      </c>
      <c r="ADA8" t="s">
        <v>4035</v>
      </c>
      <c r="ADB8" t="s">
        <v>4035</v>
      </c>
      <c r="ADC8">
        <v>26.3</v>
      </c>
      <c r="ADD8" t="s">
        <v>4035</v>
      </c>
      <c r="ADE8">
        <v>10.8</v>
      </c>
      <c r="ADF8" t="s">
        <v>4035</v>
      </c>
      <c r="ADG8">
        <v>15.7</v>
      </c>
      <c r="ADH8">
        <v>10.1</v>
      </c>
      <c r="ADI8" t="s">
        <v>4035</v>
      </c>
      <c r="ADJ8" t="s">
        <v>4035</v>
      </c>
      <c r="ADK8">
        <v>13.5</v>
      </c>
      <c r="ADL8">
        <v>11.1</v>
      </c>
      <c r="ADM8" t="s">
        <v>4035</v>
      </c>
      <c r="ADN8" t="s">
        <v>4035</v>
      </c>
      <c r="ADO8">
        <v>14.8</v>
      </c>
      <c r="ADP8">
        <v>8.8000000000000007</v>
      </c>
      <c r="ADQ8" t="s">
        <v>4035</v>
      </c>
      <c r="ADR8" t="s">
        <v>4035</v>
      </c>
      <c r="ADS8">
        <v>555</v>
      </c>
      <c r="ADT8" t="s">
        <v>1144</v>
      </c>
      <c r="ADU8" t="s">
        <v>1144</v>
      </c>
      <c r="ADV8" t="s">
        <v>4035</v>
      </c>
      <c r="ADW8">
        <v>6.1</v>
      </c>
      <c r="ADX8">
        <v>6.7</v>
      </c>
      <c r="ADY8" t="s">
        <v>4035</v>
      </c>
      <c r="ADZ8" t="s">
        <v>4035</v>
      </c>
      <c r="AEA8">
        <v>11.5</v>
      </c>
      <c r="AEB8">
        <v>9.1999999999999993</v>
      </c>
      <c r="AEC8" t="s">
        <v>4035</v>
      </c>
      <c r="AED8" t="s">
        <v>4035</v>
      </c>
      <c r="AEE8">
        <v>29.2</v>
      </c>
      <c r="AEF8">
        <v>12.6</v>
      </c>
      <c r="AEG8" t="s">
        <v>4035</v>
      </c>
      <c r="AEH8" t="s">
        <v>4035</v>
      </c>
      <c r="AEI8">
        <v>53.2</v>
      </c>
      <c r="AEJ8" t="s">
        <v>4035</v>
      </c>
      <c r="AEK8">
        <v>14.1</v>
      </c>
      <c r="AEL8" t="s">
        <v>4035</v>
      </c>
      <c r="AEM8">
        <v>555</v>
      </c>
      <c r="AEN8" t="s">
        <v>1144</v>
      </c>
      <c r="AEO8" t="s">
        <v>1144</v>
      </c>
      <c r="AEP8" t="s">
        <v>4035</v>
      </c>
      <c r="AEQ8">
        <v>2.2000000000000002</v>
      </c>
      <c r="AER8">
        <v>2.4</v>
      </c>
      <c r="AES8" t="s">
        <v>4035</v>
      </c>
      <c r="AET8" t="s">
        <v>4035</v>
      </c>
      <c r="AEU8">
        <v>17.5</v>
      </c>
      <c r="AEV8">
        <v>9</v>
      </c>
      <c r="AEW8" t="s">
        <v>4035</v>
      </c>
      <c r="AEX8" t="s">
        <v>4035</v>
      </c>
      <c r="AEY8">
        <v>18.7</v>
      </c>
      <c r="AEZ8">
        <v>11.4</v>
      </c>
      <c r="AFA8" t="s">
        <v>4035</v>
      </c>
      <c r="AFB8" t="s">
        <v>4035</v>
      </c>
      <c r="AFC8">
        <v>1.1000000000000001</v>
      </c>
      <c r="AFD8">
        <v>1.7</v>
      </c>
      <c r="AFE8" t="s">
        <v>4035</v>
      </c>
      <c r="AFF8" t="s">
        <v>4035</v>
      </c>
      <c r="AFG8">
        <v>0</v>
      </c>
      <c r="AFH8">
        <v>6.9</v>
      </c>
      <c r="AFI8" t="s">
        <v>4035</v>
      </c>
      <c r="AFJ8" t="s">
        <v>4035</v>
      </c>
      <c r="AFK8">
        <v>52.8</v>
      </c>
      <c r="AFL8">
        <v>13.9</v>
      </c>
      <c r="AFM8" t="s">
        <v>4035</v>
      </c>
      <c r="AFN8" t="s">
        <v>4035</v>
      </c>
      <c r="AFO8">
        <v>0</v>
      </c>
      <c r="AFP8">
        <v>6.9</v>
      </c>
      <c r="AFQ8" t="s">
        <v>4035</v>
      </c>
      <c r="AFR8" t="s">
        <v>4035</v>
      </c>
      <c r="AFS8">
        <v>7.7</v>
      </c>
      <c r="AFT8">
        <v>9</v>
      </c>
      <c r="AFU8" t="s">
        <v>4035</v>
      </c>
      <c r="AFV8" t="s">
        <v>4035</v>
      </c>
      <c r="AFW8">
        <v>0</v>
      </c>
      <c r="AFX8">
        <v>6.9</v>
      </c>
      <c r="AFY8" t="s">
        <v>4035</v>
      </c>
      <c r="AFZ8" t="s">
        <v>4035</v>
      </c>
      <c r="AGA8">
        <v>555</v>
      </c>
      <c r="AGB8" t="s">
        <v>4035</v>
      </c>
      <c r="AGC8" t="s">
        <v>1144</v>
      </c>
      <c r="AGD8" t="s">
        <v>1144</v>
      </c>
      <c r="AGE8">
        <v>1.8</v>
      </c>
      <c r="AGF8">
        <v>2.2999999999999998</v>
      </c>
      <c r="AGG8" t="s">
        <v>4035</v>
      </c>
      <c r="AGH8" t="s">
        <v>4035</v>
      </c>
      <c r="AGI8">
        <v>0.5</v>
      </c>
      <c r="AGJ8">
        <v>1</v>
      </c>
      <c r="AGK8" t="s">
        <v>4035</v>
      </c>
      <c r="AGL8" t="s">
        <v>4035</v>
      </c>
      <c r="AGM8">
        <v>0</v>
      </c>
      <c r="AGN8">
        <v>6.9</v>
      </c>
      <c r="AGO8" t="s">
        <v>4035</v>
      </c>
      <c r="AGP8" t="s">
        <v>4035</v>
      </c>
      <c r="AGQ8">
        <v>555</v>
      </c>
      <c r="AGR8" t="s">
        <v>1144</v>
      </c>
      <c r="AGS8" t="s">
        <v>1144</v>
      </c>
      <c r="AGT8" t="s">
        <v>4035</v>
      </c>
      <c r="AGU8">
        <v>94.1</v>
      </c>
      <c r="AGV8">
        <v>5.7</v>
      </c>
      <c r="AGW8" t="s">
        <v>4035</v>
      </c>
      <c r="AGX8" t="s">
        <v>4035</v>
      </c>
      <c r="AGY8">
        <v>5.9</v>
      </c>
      <c r="AGZ8">
        <v>5.7</v>
      </c>
      <c r="AHA8" t="s">
        <v>4035</v>
      </c>
      <c r="AHB8" t="s">
        <v>4035</v>
      </c>
      <c r="AHC8">
        <v>0</v>
      </c>
      <c r="AHD8">
        <v>6.9</v>
      </c>
      <c r="AHE8" t="s">
        <v>4035</v>
      </c>
      <c r="AHF8" t="s">
        <v>4035</v>
      </c>
      <c r="AHG8">
        <v>430</v>
      </c>
      <c r="AHH8" t="s">
        <v>1144</v>
      </c>
      <c r="AHI8" t="s">
        <v>1144</v>
      </c>
      <c r="AHJ8" t="s">
        <v>4035</v>
      </c>
      <c r="AHK8">
        <v>14.2</v>
      </c>
      <c r="AHL8">
        <v>9.6</v>
      </c>
      <c r="AHM8" t="s">
        <v>4035</v>
      </c>
      <c r="AHN8" t="s">
        <v>4035</v>
      </c>
      <c r="AHO8">
        <v>22.1</v>
      </c>
      <c r="AHP8">
        <v>15.1</v>
      </c>
      <c r="AHQ8" t="s">
        <v>4035</v>
      </c>
      <c r="AHR8" t="s">
        <v>4035</v>
      </c>
      <c r="AHS8">
        <v>13.5</v>
      </c>
      <c r="AHT8" t="s">
        <v>4035</v>
      </c>
      <c r="AHU8">
        <v>10.5</v>
      </c>
      <c r="AHV8" t="s">
        <v>4035</v>
      </c>
      <c r="AHW8">
        <v>17.2</v>
      </c>
      <c r="AHX8">
        <v>12.3</v>
      </c>
      <c r="AHY8" t="s">
        <v>4035</v>
      </c>
      <c r="AHZ8" t="s">
        <v>4035</v>
      </c>
      <c r="AIA8">
        <v>19.5</v>
      </c>
      <c r="AIB8">
        <v>13.7</v>
      </c>
      <c r="AIC8" t="s">
        <v>4035</v>
      </c>
      <c r="AID8" t="s">
        <v>4035</v>
      </c>
      <c r="AIE8">
        <v>4.4000000000000004</v>
      </c>
      <c r="AIF8">
        <v>4.9000000000000004</v>
      </c>
      <c r="AIG8" t="s">
        <v>4035</v>
      </c>
      <c r="AIH8" t="s">
        <v>4035</v>
      </c>
      <c r="AII8">
        <v>4</v>
      </c>
      <c r="AIJ8">
        <v>4.4000000000000004</v>
      </c>
      <c r="AIK8" t="s">
        <v>4035</v>
      </c>
      <c r="AIL8" t="s">
        <v>4035</v>
      </c>
      <c r="AIM8">
        <v>5.0999999999999996</v>
      </c>
      <c r="AIN8">
        <v>4.5999999999999996</v>
      </c>
      <c r="AIO8" t="s">
        <v>4035</v>
      </c>
      <c r="AIP8" t="s">
        <v>4035</v>
      </c>
      <c r="AIQ8" t="s">
        <v>1144</v>
      </c>
      <c r="AIR8" t="s">
        <v>1144</v>
      </c>
      <c r="AIS8" t="s">
        <v>1144</v>
      </c>
      <c r="AIT8" t="s">
        <v>1144</v>
      </c>
      <c r="AIU8">
        <v>430</v>
      </c>
      <c r="AIV8" t="s">
        <v>1144</v>
      </c>
      <c r="AIW8" t="s">
        <v>1144</v>
      </c>
      <c r="AIX8" t="s">
        <v>4035</v>
      </c>
      <c r="AIY8">
        <v>18.8</v>
      </c>
      <c r="AIZ8">
        <v>9.4</v>
      </c>
      <c r="AJA8" t="s">
        <v>4035</v>
      </c>
      <c r="AJB8" t="s">
        <v>4035</v>
      </c>
      <c r="AJC8">
        <v>81.2</v>
      </c>
      <c r="AJD8">
        <v>9.4</v>
      </c>
      <c r="AJE8" t="s">
        <v>4035</v>
      </c>
      <c r="AJF8" t="s">
        <v>4035</v>
      </c>
      <c r="AJG8">
        <v>81</v>
      </c>
      <c r="AJH8" t="s">
        <v>1144</v>
      </c>
      <c r="AJI8" t="s">
        <v>1144</v>
      </c>
      <c r="AJJ8" t="s">
        <v>4035</v>
      </c>
      <c r="AJK8">
        <v>0</v>
      </c>
      <c r="AJL8" t="s">
        <v>4035</v>
      </c>
      <c r="AJM8">
        <v>36.4</v>
      </c>
      <c r="AJN8" t="s">
        <v>4035</v>
      </c>
      <c r="AJO8">
        <v>8.6</v>
      </c>
      <c r="AJP8">
        <v>14.6</v>
      </c>
      <c r="AJQ8" t="s">
        <v>4035</v>
      </c>
      <c r="AJR8" t="s">
        <v>4035</v>
      </c>
      <c r="AJS8">
        <v>44.4</v>
      </c>
      <c r="AJT8">
        <v>29.4</v>
      </c>
      <c r="AJU8" t="s">
        <v>4035</v>
      </c>
      <c r="AJV8" t="s">
        <v>4035</v>
      </c>
      <c r="AJW8">
        <v>18.5</v>
      </c>
      <c r="AJX8">
        <v>21.6</v>
      </c>
      <c r="AJY8" t="s">
        <v>4035</v>
      </c>
      <c r="AJZ8" t="s">
        <v>4035</v>
      </c>
      <c r="AKA8">
        <v>13.6</v>
      </c>
      <c r="AKB8">
        <v>21.2</v>
      </c>
      <c r="AKC8" t="s">
        <v>4035</v>
      </c>
      <c r="AKD8" t="s">
        <v>4035</v>
      </c>
      <c r="AKE8">
        <v>0</v>
      </c>
      <c r="AKF8">
        <v>36.4</v>
      </c>
      <c r="AKG8" t="s">
        <v>4035</v>
      </c>
      <c r="AKH8" t="s">
        <v>4035</v>
      </c>
      <c r="AKI8">
        <v>14.8</v>
      </c>
      <c r="AKJ8">
        <v>17.399999999999999</v>
      </c>
      <c r="AKK8" t="s">
        <v>4035</v>
      </c>
      <c r="AKL8" t="s">
        <v>4035</v>
      </c>
      <c r="AKM8" t="s">
        <v>1144</v>
      </c>
      <c r="AKN8" t="s">
        <v>1144</v>
      </c>
      <c r="AKO8" t="s">
        <v>1144</v>
      </c>
      <c r="AKP8" t="s">
        <v>1144</v>
      </c>
      <c r="AKQ8">
        <v>349</v>
      </c>
      <c r="AKR8" t="s">
        <v>1144</v>
      </c>
      <c r="AKS8" t="s">
        <v>1144</v>
      </c>
      <c r="AKT8" t="s">
        <v>4035</v>
      </c>
      <c r="AKU8">
        <v>40.700000000000003</v>
      </c>
      <c r="AKV8">
        <v>17.3</v>
      </c>
      <c r="AKW8" t="s">
        <v>4035</v>
      </c>
      <c r="AKX8" t="s">
        <v>4035</v>
      </c>
      <c r="AKY8">
        <v>33.799999999999997</v>
      </c>
      <c r="AKZ8">
        <v>17.399999999999999</v>
      </c>
      <c r="ALA8" t="s">
        <v>4035</v>
      </c>
      <c r="ALB8" t="s">
        <v>4035</v>
      </c>
      <c r="ALC8">
        <v>17.8</v>
      </c>
      <c r="ALD8" t="s">
        <v>4035</v>
      </c>
      <c r="ALE8">
        <v>12.8</v>
      </c>
      <c r="ALF8" t="s">
        <v>4035</v>
      </c>
      <c r="ALG8">
        <v>4</v>
      </c>
      <c r="ALH8">
        <v>4</v>
      </c>
      <c r="ALI8" t="s">
        <v>4035</v>
      </c>
      <c r="ALJ8" t="s">
        <v>4035</v>
      </c>
      <c r="ALK8">
        <v>0.9</v>
      </c>
      <c r="ALL8">
        <v>1.3</v>
      </c>
      <c r="ALM8" t="s">
        <v>4035</v>
      </c>
      <c r="ALN8" t="s">
        <v>4035</v>
      </c>
      <c r="ALO8">
        <v>2.9</v>
      </c>
      <c r="ALP8">
        <v>4.5</v>
      </c>
      <c r="ALQ8" t="s">
        <v>4035</v>
      </c>
      <c r="ALR8" t="s">
        <v>4035</v>
      </c>
      <c r="ALS8" t="s">
        <v>1144</v>
      </c>
      <c r="ALT8" t="s">
        <v>1144</v>
      </c>
      <c r="ALU8" t="s">
        <v>1144</v>
      </c>
      <c r="ALV8" t="s">
        <v>1144</v>
      </c>
      <c r="ALW8">
        <v>81</v>
      </c>
      <c r="ALX8" t="s">
        <v>1144</v>
      </c>
      <c r="ALY8" t="s">
        <v>1144</v>
      </c>
      <c r="ALZ8" t="s">
        <v>4035</v>
      </c>
      <c r="AMA8">
        <v>70.400000000000006</v>
      </c>
      <c r="AMB8">
        <v>23.5</v>
      </c>
      <c r="AMC8" t="s">
        <v>4035</v>
      </c>
      <c r="AMD8" t="s">
        <v>4035</v>
      </c>
      <c r="AME8">
        <v>0</v>
      </c>
      <c r="AMF8">
        <v>36.4</v>
      </c>
      <c r="AMG8" t="s">
        <v>4035</v>
      </c>
      <c r="AMH8" t="s">
        <v>4035</v>
      </c>
      <c r="AMI8">
        <v>0</v>
      </c>
      <c r="AMJ8">
        <v>36.4</v>
      </c>
      <c r="AMK8" t="s">
        <v>4035</v>
      </c>
      <c r="AML8" t="s">
        <v>4035</v>
      </c>
      <c r="AMM8">
        <v>12.3</v>
      </c>
      <c r="AMN8">
        <v>19.600000000000001</v>
      </c>
      <c r="AMO8" t="s">
        <v>4035</v>
      </c>
      <c r="AMP8" t="s">
        <v>4035</v>
      </c>
      <c r="AMQ8">
        <v>17.3</v>
      </c>
      <c r="AMR8">
        <v>15.2</v>
      </c>
      <c r="AMS8" t="s">
        <v>4035</v>
      </c>
      <c r="AMT8" t="s">
        <v>4035</v>
      </c>
      <c r="AMU8" t="s">
        <v>1144</v>
      </c>
      <c r="AMV8" t="s">
        <v>1144</v>
      </c>
      <c r="AMW8" t="s">
        <v>1144</v>
      </c>
      <c r="AMX8" t="s">
        <v>1144</v>
      </c>
      <c r="AMY8">
        <v>334</v>
      </c>
      <c r="AMZ8" t="s">
        <v>1144</v>
      </c>
      <c r="ANA8" t="s">
        <v>1144</v>
      </c>
      <c r="ANB8" t="s">
        <v>4035</v>
      </c>
      <c r="ANC8">
        <v>74.3</v>
      </c>
      <c r="AND8">
        <v>17.399999999999999</v>
      </c>
      <c r="ANE8" t="s">
        <v>4035</v>
      </c>
      <c r="ANF8" t="s">
        <v>4035</v>
      </c>
      <c r="ANG8">
        <v>13.8</v>
      </c>
      <c r="ANH8">
        <v>14.4</v>
      </c>
      <c r="ANI8" t="s">
        <v>4035</v>
      </c>
      <c r="ANJ8" t="s">
        <v>4035</v>
      </c>
      <c r="ANK8">
        <v>11.1</v>
      </c>
      <c r="ANL8">
        <v>12.3</v>
      </c>
      <c r="ANM8" t="s">
        <v>4035</v>
      </c>
      <c r="ANN8" t="s">
        <v>4035</v>
      </c>
      <c r="ANO8">
        <v>0</v>
      </c>
      <c r="ANP8">
        <v>11.3</v>
      </c>
      <c r="ANQ8" t="s">
        <v>4035</v>
      </c>
      <c r="ANR8" t="s">
        <v>4035</v>
      </c>
      <c r="ANS8">
        <v>0</v>
      </c>
      <c r="ANT8">
        <v>11.3</v>
      </c>
      <c r="ANU8" t="s">
        <v>4035</v>
      </c>
      <c r="ANV8" t="s">
        <v>4035</v>
      </c>
      <c r="ANW8">
        <v>0</v>
      </c>
      <c r="ANX8" t="s">
        <v>4035</v>
      </c>
      <c r="ANY8">
        <v>11.3</v>
      </c>
      <c r="ANZ8" t="s">
        <v>4035</v>
      </c>
      <c r="AOA8">
        <v>0.9</v>
      </c>
      <c r="AOB8">
        <v>1.6</v>
      </c>
      <c r="AOC8" t="s">
        <v>4035</v>
      </c>
      <c r="AOD8" t="s">
        <v>4035</v>
      </c>
      <c r="AOE8" t="s">
        <v>1144</v>
      </c>
      <c r="AOF8" t="s">
        <v>1144</v>
      </c>
      <c r="AOG8" t="s">
        <v>1144</v>
      </c>
      <c r="AOH8" t="s">
        <v>1144</v>
      </c>
      <c r="AOI8">
        <v>112</v>
      </c>
      <c r="AOJ8" t="s">
        <v>1144</v>
      </c>
      <c r="AOK8" t="s">
        <v>1144</v>
      </c>
      <c r="AOL8" t="s">
        <v>4035</v>
      </c>
      <c r="AOM8">
        <v>42</v>
      </c>
      <c r="AON8" t="s">
        <v>4035</v>
      </c>
      <c r="AOO8">
        <v>24.2</v>
      </c>
      <c r="AOP8" t="s">
        <v>4035</v>
      </c>
      <c r="AOQ8">
        <v>26.8</v>
      </c>
      <c r="AOR8">
        <v>26.2</v>
      </c>
      <c r="AOS8" t="s">
        <v>4035</v>
      </c>
      <c r="AOT8" t="s">
        <v>4035</v>
      </c>
      <c r="AOU8">
        <v>18.8</v>
      </c>
      <c r="AOV8">
        <v>16.899999999999999</v>
      </c>
      <c r="AOW8" t="s">
        <v>4035</v>
      </c>
      <c r="AOX8" t="s">
        <v>4035</v>
      </c>
      <c r="AOY8">
        <v>12.5</v>
      </c>
      <c r="AOZ8">
        <v>17.8</v>
      </c>
      <c r="APA8" t="s">
        <v>4035</v>
      </c>
      <c r="APB8" t="s">
        <v>4035</v>
      </c>
      <c r="APC8">
        <v>0</v>
      </c>
      <c r="APD8">
        <v>29.2</v>
      </c>
      <c r="APE8" t="s">
        <v>4035</v>
      </c>
      <c r="APF8" t="s">
        <v>4035</v>
      </c>
      <c r="APG8">
        <v>0</v>
      </c>
      <c r="APH8">
        <v>29.2</v>
      </c>
      <c r="API8" t="s">
        <v>4035</v>
      </c>
      <c r="APJ8" t="s">
        <v>4035</v>
      </c>
      <c r="APK8">
        <v>0</v>
      </c>
      <c r="APL8">
        <v>29.2</v>
      </c>
      <c r="APM8" t="s">
        <v>4035</v>
      </c>
      <c r="APN8" t="s">
        <v>4035</v>
      </c>
      <c r="APO8" t="s">
        <v>1144</v>
      </c>
      <c r="APP8" t="s">
        <v>1144</v>
      </c>
      <c r="APQ8" t="s">
        <v>1144</v>
      </c>
      <c r="APR8" t="s">
        <v>1144</v>
      </c>
      <c r="APS8" t="s">
        <v>1144</v>
      </c>
      <c r="APT8" t="s">
        <v>1144</v>
      </c>
      <c r="APU8" t="s">
        <v>1144</v>
      </c>
      <c r="APV8" t="s">
        <v>1144</v>
      </c>
      <c r="APW8">
        <v>112</v>
      </c>
      <c r="APX8" t="s">
        <v>1144</v>
      </c>
      <c r="APY8" t="s">
        <v>1144</v>
      </c>
      <c r="APZ8" t="s">
        <v>4035</v>
      </c>
      <c r="AQA8">
        <v>27.7</v>
      </c>
      <c r="AQB8">
        <v>25.3</v>
      </c>
      <c r="AQC8" t="s">
        <v>4035</v>
      </c>
      <c r="AQD8" t="s">
        <v>4035</v>
      </c>
      <c r="AQE8">
        <v>0</v>
      </c>
      <c r="AQF8" t="s">
        <v>4035</v>
      </c>
      <c r="AQG8">
        <v>29.2</v>
      </c>
      <c r="AQH8" t="s">
        <v>4035</v>
      </c>
      <c r="AQI8">
        <v>6.3</v>
      </c>
      <c r="AQJ8">
        <v>8.8000000000000007</v>
      </c>
      <c r="AQK8" t="s">
        <v>4035</v>
      </c>
      <c r="AQL8" t="s">
        <v>4035</v>
      </c>
      <c r="AQM8">
        <v>13.4</v>
      </c>
      <c r="AQN8">
        <v>18.899999999999999</v>
      </c>
      <c r="AQO8" t="s">
        <v>4035</v>
      </c>
      <c r="AQP8" t="s">
        <v>4035</v>
      </c>
      <c r="AQQ8">
        <v>25.9</v>
      </c>
      <c r="AQR8">
        <v>25.7</v>
      </c>
      <c r="AQS8" t="s">
        <v>4035</v>
      </c>
      <c r="AQT8" t="s">
        <v>4035</v>
      </c>
      <c r="AQU8">
        <v>26.8</v>
      </c>
      <c r="AQV8">
        <v>26.2</v>
      </c>
      <c r="AQW8" t="s">
        <v>4035</v>
      </c>
      <c r="AQX8" t="s">
        <v>4035</v>
      </c>
      <c r="AQY8" t="s">
        <v>1144</v>
      </c>
      <c r="AQZ8" t="s">
        <v>1144</v>
      </c>
      <c r="ARA8" t="s">
        <v>1144</v>
      </c>
      <c r="ARB8" t="s">
        <v>1144</v>
      </c>
    </row>
    <row r="9" spans="1:1146" x14ac:dyDescent="0.25">
      <c r="A9" t="s">
        <v>1157</v>
      </c>
      <c r="B9" t="s">
        <v>1158</v>
      </c>
      <c r="C9">
        <v>7624</v>
      </c>
      <c r="D9" t="s">
        <v>4035</v>
      </c>
      <c r="E9">
        <v>53</v>
      </c>
      <c r="F9" t="s">
        <v>4035</v>
      </c>
      <c r="G9">
        <v>6804</v>
      </c>
      <c r="H9">
        <v>209</v>
      </c>
      <c r="I9" t="s">
        <v>4035</v>
      </c>
      <c r="J9" t="s">
        <v>4035</v>
      </c>
      <c r="K9">
        <v>820</v>
      </c>
      <c r="L9">
        <v>213</v>
      </c>
      <c r="M9" t="s">
        <v>4035</v>
      </c>
      <c r="N9" t="s">
        <v>4035</v>
      </c>
      <c r="O9">
        <v>1.9</v>
      </c>
      <c r="P9">
        <v>1.6</v>
      </c>
      <c r="Q9" t="s">
        <v>4035</v>
      </c>
      <c r="R9" t="s">
        <v>4035</v>
      </c>
      <c r="S9">
        <v>0</v>
      </c>
      <c r="T9">
        <v>1.9</v>
      </c>
      <c r="U9" t="s">
        <v>4035</v>
      </c>
      <c r="V9" t="s">
        <v>4035</v>
      </c>
      <c r="W9">
        <v>7624</v>
      </c>
      <c r="X9">
        <v>53</v>
      </c>
      <c r="Y9" t="s">
        <v>4035</v>
      </c>
      <c r="Z9" t="s">
        <v>4035</v>
      </c>
      <c r="AA9">
        <v>3858</v>
      </c>
      <c r="AB9">
        <v>344</v>
      </c>
      <c r="AC9" t="s">
        <v>4035</v>
      </c>
      <c r="AD9" t="s">
        <v>4035</v>
      </c>
      <c r="AE9">
        <v>152</v>
      </c>
      <c r="AF9">
        <v>97</v>
      </c>
      <c r="AG9" t="s">
        <v>4035</v>
      </c>
      <c r="AH9" t="s">
        <v>4035</v>
      </c>
      <c r="AI9">
        <v>295</v>
      </c>
      <c r="AJ9">
        <v>226</v>
      </c>
      <c r="AK9" t="s">
        <v>4035</v>
      </c>
      <c r="AL9" t="s">
        <v>4035</v>
      </c>
      <c r="AM9">
        <v>195</v>
      </c>
      <c r="AN9">
        <v>121</v>
      </c>
      <c r="AO9" t="s">
        <v>4035</v>
      </c>
      <c r="AP9" t="s">
        <v>4035</v>
      </c>
      <c r="AQ9">
        <v>151</v>
      </c>
      <c r="AR9" t="s">
        <v>4035</v>
      </c>
      <c r="AS9">
        <v>116</v>
      </c>
      <c r="AT9" t="s">
        <v>4035</v>
      </c>
      <c r="AU9">
        <v>15</v>
      </c>
      <c r="AV9">
        <v>26</v>
      </c>
      <c r="AW9" t="s">
        <v>4035</v>
      </c>
      <c r="AX9" t="s">
        <v>4035</v>
      </c>
      <c r="AY9">
        <v>105</v>
      </c>
      <c r="AZ9">
        <v>70</v>
      </c>
      <c r="BA9" t="s">
        <v>4035</v>
      </c>
      <c r="BB9" t="s">
        <v>4035</v>
      </c>
      <c r="BC9">
        <v>2815</v>
      </c>
      <c r="BD9">
        <v>310</v>
      </c>
      <c r="BE9" t="s">
        <v>4035</v>
      </c>
      <c r="BF9" t="s">
        <v>4035</v>
      </c>
      <c r="BG9">
        <v>38</v>
      </c>
      <c r="BH9">
        <v>35</v>
      </c>
      <c r="BI9" t="s">
        <v>4035</v>
      </c>
      <c r="BJ9" t="s">
        <v>4035</v>
      </c>
      <c r="BK9">
        <v>7624</v>
      </c>
      <c r="BL9">
        <v>53</v>
      </c>
      <c r="BM9" t="s">
        <v>4035</v>
      </c>
      <c r="BN9" t="s">
        <v>4035</v>
      </c>
      <c r="BO9">
        <v>42</v>
      </c>
      <c r="BP9">
        <v>62</v>
      </c>
      <c r="BQ9" t="s">
        <v>4035</v>
      </c>
      <c r="BR9" t="s">
        <v>4035</v>
      </c>
      <c r="BS9">
        <v>689</v>
      </c>
      <c r="BT9">
        <v>185</v>
      </c>
      <c r="BU9" t="s">
        <v>4035</v>
      </c>
      <c r="BV9" t="s">
        <v>4035</v>
      </c>
      <c r="BW9">
        <v>896</v>
      </c>
      <c r="BX9">
        <v>202</v>
      </c>
      <c r="BY9" t="s">
        <v>4035</v>
      </c>
      <c r="BZ9" t="s">
        <v>4035</v>
      </c>
      <c r="CA9">
        <v>1706</v>
      </c>
      <c r="CB9">
        <v>313</v>
      </c>
      <c r="CC9" t="s">
        <v>4035</v>
      </c>
      <c r="CD9" t="s">
        <v>4035</v>
      </c>
      <c r="CE9">
        <v>1530</v>
      </c>
      <c r="CF9">
        <v>261</v>
      </c>
      <c r="CG9" t="s">
        <v>4035</v>
      </c>
      <c r="CH9" t="s">
        <v>4035</v>
      </c>
      <c r="CI9">
        <v>1366</v>
      </c>
      <c r="CJ9">
        <v>243</v>
      </c>
      <c r="CK9" t="s">
        <v>4035</v>
      </c>
      <c r="CL9" t="s">
        <v>4035</v>
      </c>
      <c r="CM9">
        <v>278</v>
      </c>
      <c r="CN9">
        <v>108</v>
      </c>
      <c r="CO9" t="s">
        <v>4035</v>
      </c>
      <c r="CP9" t="s">
        <v>4035</v>
      </c>
      <c r="CQ9">
        <v>370</v>
      </c>
      <c r="CR9">
        <v>127</v>
      </c>
      <c r="CS9" t="s">
        <v>4035</v>
      </c>
      <c r="CT9" t="s">
        <v>4035</v>
      </c>
      <c r="CU9">
        <v>337</v>
      </c>
      <c r="CV9">
        <v>142</v>
      </c>
      <c r="CW9" t="s">
        <v>4035</v>
      </c>
      <c r="CX9" t="s">
        <v>4035</v>
      </c>
      <c r="CY9">
        <v>410</v>
      </c>
      <c r="CZ9" t="s">
        <v>4035</v>
      </c>
      <c r="DA9">
        <v>263</v>
      </c>
      <c r="DB9" t="s">
        <v>4035</v>
      </c>
      <c r="DC9">
        <v>7624</v>
      </c>
      <c r="DD9">
        <v>53</v>
      </c>
      <c r="DE9" t="s">
        <v>4035</v>
      </c>
      <c r="DF9" t="s">
        <v>4035</v>
      </c>
      <c r="DG9">
        <v>176</v>
      </c>
      <c r="DH9">
        <v>118</v>
      </c>
      <c r="DI9" t="s">
        <v>4035</v>
      </c>
      <c r="DJ9" t="s">
        <v>4035</v>
      </c>
      <c r="DK9">
        <v>313</v>
      </c>
      <c r="DL9">
        <v>230</v>
      </c>
      <c r="DM9" t="s">
        <v>4035</v>
      </c>
      <c r="DN9" t="s">
        <v>4035</v>
      </c>
      <c r="DO9">
        <v>353</v>
      </c>
      <c r="DP9">
        <v>134</v>
      </c>
      <c r="DQ9" t="s">
        <v>4035</v>
      </c>
      <c r="DR9" t="s">
        <v>4035</v>
      </c>
      <c r="DS9">
        <v>1178</v>
      </c>
      <c r="DT9">
        <v>283</v>
      </c>
      <c r="DU9" t="s">
        <v>4035</v>
      </c>
      <c r="DV9" t="s">
        <v>4035</v>
      </c>
      <c r="DW9">
        <v>2189</v>
      </c>
      <c r="DX9">
        <v>287</v>
      </c>
      <c r="DY9" t="s">
        <v>4035</v>
      </c>
      <c r="DZ9" t="s">
        <v>4035</v>
      </c>
      <c r="EA9">
        <v>1502</v>
      </c>
      <c r="EB9">
        <v>259</v>
      </c>
      <c r="EC9" t="s">
        <v>4035</v>
      </c>
      <c r="ED9" t="s">
        <v>4035</v>
      </c>
      <c r="EE9">
        <v>730</v>
      </c>
      <c r="EF9" t="s">
        <v>4035</v>
      </c>
      <c r="EG9">
        <v>193</v>
      </c>
      <c r="EH9" t="s">
        <v>4035</v>
      </c>
      <c r="EI9">
        <v>692</v>
      </c>
      <c r="EJ9">
        <v>201</v>
      </c>
      <c r="EK9" t="s">
        <v>4035</v>
      </c>
      <c r="EL9" t="s">
        <v>4035</v>
      </c>
      <c r="EM9">
        <v>491</v>
      </c>
      <c r="EN9" t="s">
        <v>4035</v>
      </c>
      <c r="EO9">
        <v>130</v>
      </c>
      <c r="EP9" t="s">
        <v>4035</v>
      </c>
      <c r="EQ9">
        <v>5.3</v>
      </c>
      <c r="ER9">
        <v>0.2</v>
      </c>
      <c r="ES9" t="s">
        <v>4035</v>
      </c>
      <c r="ET9" t="s">
        <v>4035</v>
      </c>
      <c r="EU9">
        <v>7624</v>
      </c>
      <c r="EV9">
        <v>53</v>
      </c>
      <c r="EW9" t="s">
        <v>4035</v>
      </c>
      <c r="EX9" t="s">
        <v>4035</v>
      </c>
      <c r="EY9">
        <v>176</v>
      </c>
      <c r="EZ9">
        <v>118</v>
      </c>
      <c r="FA9" t="s">
        <v>4035</v>
      </c>
      <c r="FB9" t="s">
        <v>4035</v>
      </c>
      <c r="FC9">
        <v>533</v>
      </c>
      <c r="FD9">
        <v>250</v>
      </c>
      <c r="FE9" t="s">
        <v>4035</v>
      </c>
      <c r="FF9" t="s">
        <v>4035</v>
      </c>
      <c r="FG9">
        <v>1371</v>
      </c>
      <c r="FH9" t="s">
        <v>4035</v>
      </c>
      <c r="FI9">
        <v>249</v>
      </c>
      <c r="FJ9" t="s">
        <v>4035</v>
      </c>
      <c r="FK9">
        <v>4060</v>
      </c>
      <c r="FL9">
        <v>335</v>
      </c>
      <c r="FM9" t="s">
        <v>4035</v>
      </c>
      <c r="FN9" t="s">
        <v>4035</v>
      </c>
      <c r="FO9">
        <v>1125</v>
      </c>
      <c r="FP9">
        <v>258</v>
      </c>
      <c r="FQ9" t="s">
        <v>4035</v>
      </c>
      <c r="FR9" t="s">
        <v>4035</v>
      </c>
      <c r="FS9">
        <v>359</v>
      </c>
      <c r="FT9">
        <v>130</v>
      </c>
      <c r="FU9" t="s">
        <v>4035</v>
      </c>
      <c r="FV9" t="s">
        <v>4035</v>
      </c>
      <c r="FW9">
        <v>6804</v>
      </c>
      <c r="FX9" t="s">
        <v>4035</v>
      </c>
      <c r="FY9">
        <v>209</v>
      </c>
      <c r="FZ9" t="s">
        <v>4035</v>
      </c>
      <c r="GA9">
        <v>4755</v>
      </c>
      <c r="GB9">
        <v>336</v>
      </c>
      <c r="GC9" t="s">
        <v>4035</v>
      </c>
      <c r="GD9" t="s">
        <v>4035</v>
      </c>
      <c r="GE9">
        <v>2049</v>
      </c>
      <c r="GF9">
        <v>334</v>
      </c>
      <c r="GG9" t="s">
        <v>4035</v>
      </c>
      <c r="GH9" t="s">
        <v>4035</v>
      </c>
      <c r="GI9">
        <v>2.62</v>
      </c>
      <c r="GJ9">
        <v>0.13</v>
      </c>
      <c r="GK9" t="s">
        <v>4035</v>
      </c>
      <c r="GL9" t="s">
        <v>4035</v>
      </c>
      <c r="GM9">
        <v>2.23</v>
      </c>
      <c r="GN9">
        <v>0.31</v>
      </c>
      <c r="GO9" t="s">
        <v>4035</v>
      </c>
      <c r="GP9" t="s">
        <v>4035</v>
      </c>
      <c r="GQ9">
        <v>6804</v>
      </c>
      <c r="GR9">
        <v>209</v>
      </c>
      <c r="GS9" t="s">
        <v>4035</v>
      </c>
      <c r="GT9" t="s">
        <v>4035</v>
      </c>
      <c r="GU9">
        <v>877</v>
      </c>
      <c r="GV9" t="s">
        <v>4035</v>
      </c>
      <c r="GW9">
        <v>244</v>
      </c>
      <c r="GX9" t="s">
        <v>4035</v>
      </c>
      <c r="GY9">
        <v>1818</v>
      </c>
      <c r="GZ9">
        <v>303</v>
      </c>
      <c r="HA9" t="s">
        <v>4035</v>
      </c>
      <c r="HB9" t="s">
        <v>4035</v>
      </c>
      <c r="HC9">
        <v>1272</v>
      </c>
      <c r="HD9">
        <v>239</v>
      </c>
      <c r="HE9" t="s">
        <v>4035</v>
      </c>
      <c r="HF9" t="s">
        <v>4035</v>
      </c>
      <c r="HG9">
        <v>1437</v>
      </c>
      <c r="HH9">
        <v>274</v>
      </c>
      <c r="HI9" t="s">
        <v>4035</v>
      </c>
      <c r="HJ9" t="s">
        <v>4035</v>
      </c>
      <c r="HK9">
        <v>888</v>
      </c>
      <c r="HL9">
        <v>234</v>
      </c>
      <c r="HM9" t="s">
        <v>4035</v>
      </c>
      <c r="HN9" t="s">
        <v>4035</v>
      </c>
      <c r="HO9">
        <v>512</v>
      </c>
      <c r="HP9" t="s">
        <v>4035</v>
      </c>
      <c r="HQ9">
        <v>161</v>
      </c>
      <c r="HR9" t="s">
        <v>4035</v>
      </c>
      <c r="HS9">
        <v>6804</v>
      </c>
      <c r="HT9">
        <v>209</v>
      </c>
      <c r="HU9" t="s">
        <v>4035</v>
      </c>
      <c r="HV9" t="s">
        <v>4035</v>
      </c>
      <c r="HW9">
        <v>242</v>
      </c>
      <c r="HX9">
        <v>114</v>
      </c>
      <c r="HY9" t="s">
        <v>4035</v>
      </c>
      <c r="HZ9" t="s">
        <v>4035</v>
      </c>
      <c r="IA9">
        <v>1854</v>
      </c>
      <c r="IB9">
        <v>295</v>
      </c>
      <c r="IC9" t="s">
        <v>4035</v>
      </c>
      <c r="ID9" t="s">
        <v>4035</v>
      </c>
      <c r="IE9">
        <v>2363</v>
      </c>
      <c r="IF9">
        <v>384</v>
      </c>
      <c r="IG9" t="s">
        <v>4035</v>
      </c>
      <c r="IH9" t="s">
        <v>4035</v>
      </c>
      <c r="II9">
        <v>2345</v>
      </c>
      <c r="IJ9">
        <v>269</v>
      </c>
      <c r="IK9" t="s">
        <v>4035</v>
      </c>
      <c r="IL9" t="s">
        <v>4035</v>
      </c>
      <c r="IM9">
        <v>6804</v>
      </c>
      <c r="IN9">
        <v>209</v>
      </c>
      <c r="IO9" t="s">
        <v>4035</v>
      </c>
      <c r="IP9" t="s">
        <v>4035</v>
      </c>
      <c r="IQ9">
        <v>3582</v>
      </c>
      <c r="IR9">
        <v>353</v>
      </c>
      <c r="IS9" t="s">
        <v>4035</v>
      </c>
      <c r="IT9" t="s">
        <v>4035</v>
      </c>
      <c r="IU9">
        <v>560</v>
      </c>
      <c r="IV9">
        <v>153</v>
      </c>
      <c r="IW9" t="s">
        <v>4035</v>
      </c>
      <c r="IX9" t="s">
        <v>4035</v>
      </c>
      <c r="IY9">
        <v>1739</v>
      </c>
      <c r="IZ9">
        <v>228</v>
      </c>
      <c r="JA9" t="s">
        <v>4035</v>
      </c>
      <c r="JB9" t="s">
        <v>4035</v>
      </c>
      <c r="JC9">
        <v>92</v>
      </c>
      <c r="JD9">
        <v>75</v>
      </c>
      <c r="JE9" t="s">
        <v>4035</v>
      </c>
      <c r="JF9" t="s">
        <v>4035</v>
      </c>
      <c r="JG9">
        <v>0</v>
      </c>
      <c r="JH9" t="s">
        <v>4035</v>
      </c>
      <c r="JI9">
        <v>21</v>
      </c>
      <c r="JJ9" t="s">
        <v>4035</v>
      </c>
      <c r="JK9">
        <v>557</v>
      </c>
      <c r="JL9">
        <v>175</v>
      </c>
      <c r="JM9" t="s">
        <v>4035</v>
      </c>
      <c r="JN9" t="s">
        <v>4035</v>
      </c>
      <c r="JO9">
        <v>3</v>
      </c>
      <c r="JP9">
        <v>5</v>
      </c>
      <c r="JQ9" t="s">
        <v>4035</v>
      </c>
      <c r="JR9" t="s">
        <v>4035</v>
      </c>
      <c r="JS9">
        <v>157</v>
      </c>
      <c r="JT9">
        <v>74</v>
      </c>
      <c r="JU9" t="s">
        <v>4035</v>
      </c>
      <c r="JV9" t="s">
        <v>4035</v>
      </c>
      <c r="JW9">
        <v>114</v>
      </c>
      <c r="JX9" t="s">
        <v>4035</v>
      </c>
      <c r="JY9">
        <v>140</v>
      </c>
      <c r="JZ9" t="s">
        <v>4035</v>
      </c>
      <c r="KA9">
        <v>6804</v>
      </c>
      <c r="KB9">
        <v>209</v>
      </c>
      <c r="KC9" t="s">
        <v>4035</v>
      </c>
      <c r="KD9" t="s">
        <v>4035</v>
      </c>
      <c r="KE9">
        <v>16</v>
      </c>
      <c r="KF9">
        <v>18</v>
      </c>
      <c r="KG9" t="s">
        <v>4035</v>
      </c>
      <c r="KH9" t="s">
        <v>4035</v>
      </c>
      <c r="KI9">
        <v>21</v>
      </c>
      <c r="KJ9">
        <v>19</v>
      </c>
      <c r="KK9" t="s">
        <v>4035</v>
      </c>
      <c r="KL9" t="s">
        <v>4035</v>
      </c>
      <c r="KM9">
        <v>34</v>
      </c>
      <c r="KN9">
        <v>31</v>
      </c>
      <c r="KO9" t="s">
        <v>4035</v>
      </c>
      <c r="KP9" t="s">
        <v>4035</v>
      </c>
      <c r="KQ9">
        <v>6804</v>
      </c>
      <c r="KR9">
        <v>209</v>
      </c>
      <c r="KS9" t="s">
        <v>4035</v>
      </c>
      <c r="KT9" t="s">
        <v>4035</v>
      </c>
      <c r="KU9">
        <v>6552</v>
      </c>
      <c r="KV9">
        <v>205</v>
      </c>
      <c r="KW9" t="s">
        <v>4035</v>
      </c>
      <c r="KX9" t="s">
        <v>4035</v>
      </c>
      <c r="KY9">
        <v>175</v>
      </c>
      <c r="KZ9" t="s">
        <v>4035</v>
      </c>
      <c r="LA9">
        <v>84</v>
      </c>
      <c r="LB9" t="s">
        <v>4035</v>
      </c>
      <c r="LC9">
        <v>77</v>
      </c>
      <c r="LD9">
        <v>53</v>
      </c>
      <c r="LE9" t="s">
        <v>4035</v>
      </c>
      <c r="LF9" t="s">
        <v>4035</v>
      </c>
      <c r="LG9">
        <v>4755</v>
      </c>
      <c r="LH9">
        <v>336</v>
      </c>
      <c r="LI9" t="s">
        <v>4035</v>
      </c>
      <c r="LJ9" t="s">
        <v>4035</v>
      </c>
      <c r="LK9">
        <v>426</v>
      </c>
      <c r="LL9">
        <v>138</v>
      </c>
      <c r="LM9" t="s">
        <v>4035</v>
      </c>
      <c r="LN9" t="s">
        <v>4035</v>
      </c>
      <c r="LO9">
        <v>358</v>
      </c>
      <c r="LP9">
        <v>123</v>
      </c>
      <c r="LQ9" t="s">
        <v>4035</v>
      </c>
      <c r="LR9" t="s">
        <v>4035</v>
      </c>
      <c r="LS9">
        <v>546</v>
      </c>
      <c r="LT9">
        <v>164</v>
      </c>
      <c r="LU9" t="s">
        <v>4035</v>
      </c>
      <c r="LV9" t="s">
        <v>4035</v>
      </c>
      <c r="LW9">
        <v>904</v>
      </c>
      <c r="LX9">
        <v>195</v>
      </c>
      <c r="LY9" t="s">
        <v>4035</v>
      </c>
      <c r="LZ9" t="s">
        <v>4035</v>
      </c>
      <c r="MA9">
        <v>1157</v>
      </c>
      <c r="MB9">
        <v>265</v>
      </c>
      <c r="MC9" t="s">
        <v>4035</v>
      </c>
      <c r="MD9" t="s">
        <v>4035</v>
      </c>
      <c r="ME9">
        <v>1223</v>
      </c>
      <c r="MF9">
        <v>244</v>
      </c>
      <c r="MG9" t="s">
        <v>4035</v>
      </c>
      <c r="MH9" t="s">
        <v>4035</v>
      </c>
      <c r="MI9">
        <v>63</v>
      </c>
      <c r="MJ9">
        <v>53</v>
      </c>
      <c r="MK9" t="s">
        <v>4035</v>
      </c>
      <c r="ML9" t="s">
        <v>4035</v>
      </c>
      <c r="MM9">
        <v>78</v>
      </c>
      <c r="MN9">
        <v>76</v>
      </c>
      <c r="MO9" t="s">
        <v>4035</v>
      </c>
      <c r="MP9" t="s">
        <v>4035</v>
      </c>
      <c r="MQ9">
        <v>212500</v>
      </c>
      <c r="MR9" t="s">
        <v>4035</v>
      </c>
      <c r="MS9">
        <v>21328</v>
      </c>
      <c r="MT9" t="s">
        <v>4035</v>
      </c>
      <c r="MU9">
        <v>4755</v>
      </c>
      <c r="MV9">
        <v>336</v>
      </c>
      <c r="MW9" t="s">
        <v>4035</v>
      </c>
      <c r="MX9" t="s">
        <v>4035</v>
      </c>
      <c r="MY9">
        <v>2806</v>
      </c>
      <c r="MZ9">
        <v>354</v>
      </c>
      <c r="NA9" t="s">
        <v>4035</v>
      </c>
      <c r="NB9" t="s">
        <v>4035</v>
      </c>
      <c r="NC9">
        <v>1949</v>
      </c>
      <c r="ND9">
        <v>300</v>
      </c>
      <c r="NE9" t="s">
        <v>4035</v>
      </c>
      <c r="NF9" t="s">
        <v>4035</v>
      </c>
      <c r="NG9">
        <v>2806</v>
      </c>
      <c r="NH9">
        <v>354</v>
      </c>
      <c r="NI9" t="s">
        <v>4035</v>
      </c>
      <c r="NJ9" t="s">
        <v>4035</v>
      </c>
      <c r="NK9">
        <v>10</v>
      </c>
      <c r="NL9">
        <v>12</v>
      </c>
      <c r="NM9" t="s">
        <v>4035</v>
      </c>
      <c r="NN9" t="s">
        <v>4035</v>
      </c>
      <c r="NO9">
        <v>349</v>
      </c>
      <c r="NP9">
        <v>146</v>
      </c>
      <c r="NQ9" t="s">
        <v>4035</v>
      </c>
      <c r="NR9" t="s">
        <v>4035</v>
      </c>
      <c r="NS9">
        <v>1107</v>
      </c>
      <c r="NT9">
        <v>230</v>
      </c>
      <c r="NU9" t="s">
        <v>4035</v>
      </c>
      <c r="NV9" t="s">
        <v>4035</v>
      </c>
      <c r="NW9">
        <v>791</v>
      </c>
      <c r="NX9">
        <v>224</v>
      </c>
      <c r="NY9" t="s">
        <v>4035</v>
      </c>
      <c r="NZ9" t="s">
        <v>4035</v>
      </c>
      <c r="OA9">
        <v>285</v>
      </c>
      <c r="OB9">
        <v>123</v>
      </c>
      <c r="OC9" t="s">
        <v>4035</v>
      </c>
      <c r="OD9" t="s">
        <v>4035</v>
      </c>
      <c r="OE9">
        <v>182</v>
      </c>
      <c r="OF9">
        <v>118</v>
      </c>
      <c r="OG9" t="s">
        <v>4035</v>
      </c>
      <c r="OH9" t="s">
        <v>4035</v>
      </c>
      <c r="OI9">
        <v>82</v>
      </c>
      <c r="OJ9" t="s">
        <v>4035</v>
      </c>
      <c r="OK9">
        <v>59</v>
      </c>
      <c r="OL9" t="s">
        <v>4035</v>
      </c>
      <c r="OM9">
        <v>1472</v>
      </c>
      <c r="ON9">
        <v>87</v>
      </c>
      <c r="OO9" t="s">
        <v>4035</v>
      </c>
      <c r="OP9" t="s">
        <v>4035</v>
      </c>
      <c r="OQ9">
        <v>1949</v>
      </c>
      <c r="OR9">
        <v>300</v>
      </c>
      <c r="OS9" t="s">
        <v>4035</v>
      </c>
      <c r="OT9" t="s">
        <v>4035</v>
      </c>
      <c r="OU9">
        <v>398</v>
      </c>
      <c r="OV9">
        <v>128</v>
      </c>
      <c r="OW9" t="s">
        <v>4035</v>
      </c>
      <c r="OX9" t="s">
        <v>4035</v>
      </c>
      <c r="OY9">
        <v>684</v>
      </c>
      <c r="OZ9">
        <v>265</v>
      </c>
      <c r="PA9" t="s">
        <v>4035</v>
      </c>
      <c r="PB9" t="s">
        <v>4035</v>
      </c>
      <c r="PC9">
        <v>496</v>
      </c>
      <c r="PD9">
        <v>165</v>
      </c>
      <c r="PE9" t="s">
        <v>4035</v>
      </c>
      <c r="PF9" t="s">
        <v>4035</v>
      </c>
      <c r="PG9">
        <v>316</v>
      </c>
      <c r="PH9">
        <v>132</v>
      </c>
      <c r="PI9" t="s">
        <v>4035</v>
      </c>
      <c r="PJ9" t="s">
        <v>4035</v>
      </c>
      <c r="PK9">
        <v>14</v>
      </c>
      <c r="PL9">
        <v>18</v>
      </c>
      <c r="PM9" t="s">
        <v>4035</v>
      </c>
      <c r="PN9" t="s">
        <v>4035</v>
      </c>
      <c r="PO9">
        <v>41</v>
      </c>
      <c r="PP9">
        <v>47</v>
      </c>
      <c r="PQ9" t="s">
        <v>4035</v>
      </c>
      <c r="PR9" t="s">
        <v>4035</v>
      </c>
      <c r="PS9">
        <v>386</v>
      </c>
      <c r="PT9">
        <v>27</v>
      </c>
      <c r="PU9" t="s">
        <v>4035</v>
      </c>
      <c r="PV9" t="s">
        <v>4035</v>
      </c>
      <c r="PW9">
        <v>2806</v>
      </c>
      <c r="PX9">
        <v>354</v>
      </c>
      <c r="PY9" t="s">
        <v>4035</v>
      </c>
      <c r="PZ9" t="s">
        <v>4035</v>
      </c>
      <c r="QA9">
        <v>1541</v>
      </c>
      <c r="QB9" t="s">
        <v>4035</v>
      </c>
      <c r="QC9">
        <v>265</v>
      </c>
      <c r="QD9" t="s">
        <v>4035</v>
      </c>
      <c r="QE9">
        <v>633</v>
      </c>
      <c r="QF9">
        <v>213</v>
      </c>
      <c r="QG9" t="s">
        <v>4035</v>
      </c>
      <c r="QH9" t="s">
        <v>4035</v>
      </c>
      <c r="QI9">
        <v>160</v>
      </c>
      <c r="QJ9">
        <v>79</v>
      </c>
      <c r="QK9" t="s">
        <v>4035</v>
      </c>
      <c r="QL9" t="s">
        <v>4035</v>
      </c>
      <c r="QM9">
        <v>95</v>
      </c>
      <c r="QN9">
        <v>85</v>
      </c>
      <c r="QO9" t="s">
        <v>4035</v>
      </c>
      <c r="QP9" t="s">
        <v>4035</v>
      </c>
      <c r="QQ9">
        <v>377</v>
      </c>
      <c r="QR9">
        <v>156</v>
      </c>
      <c r="QS9" t="s">
        <v>4035</v>
      </c>
      <c r="QT9" t="s">
        <v>4035</v>
      </c>
      <c r="QU9">
        <v>0</v>
      </c>
      <c r="QV9">
        <v>21</v>
      </c>
      <c r="QW9" t="s">
        <v>4035</v>
      </c>
      <c r="QX9" t="s">
        <v>4035</v>
      </c>
      <c r="QY9">
        <v>1880</v>
      </c>
      <c r="QZ9">
        <v>271</v>
      </c>
      <c r="RA9" t="s">
        <v>4035</v>
      </c>
      <c r="RB9" t="s">
        <v>4035</v>
      </c>
      <c r="RC9">
        <v>862</v>
      </c>
      <c r="RD9">
        <v>193</v>
      </c>
      <c r="RE9" t="s">
        <v>4035</v>
      </c>
      <c r="RF9" t="s">
        <v>4035</v>
      </c>
      <c r="RG9">
        <v>376</v>
      </c>
      <c r="RH9">
        <v>148</v>
      </c>
      <c r="RI9" t="s">
        <v>4035</v>
      </c>
      <c r="RJ9" t="s">
        <v>4035</v>
      </c>
      <c r="RK9">
        <v>227</v>
      </c>
      <c r="RL9">
        <v>142</v>
      </c>
      <c r="RM9" t="s">
        <v>4035</v>
      </c>
      <c r="RN9" t="s">
        <v>4035</v>
      </c>
      <c r="RO9">
        <v>111</v>
      </c>
      <c r="RP9">
        <v>83</v>
      </c>
      <c r="RQ9" t="s">
        <v>4035</v>
      </c>
      <c r="RR9" t="s">
        <v>4035</v>
      </c>
      <c r="RS9">
        <v>58</v>
      </c>
      <c r="RT9" t="s">
        <v>4035</v>
      </c>
      <c r="RU9">
        <v>66</v>
      </c>
      <c r="RV9" t="s">
        <v>4035</v>
      </c>
      <c r="RW9">
        <v>121</v>
      </c>
      <c r="RX9">
        <v>83</v>
      </c>
      <c r="RY9" t="s">
        <v>4035</v>
      </c>
      <c r="RZ9" t="s">
        <v>4035</v>
      </c>
      <c r="SA9">
        <v>125</v>
      </c>
      <c r="SB9">
        <v>75</v>
      </c>
      <c r="SC9" t="s">
        <v>4035</v>
      </c>
      <c r="SD9" t="s">
        <v>4035</v>
      </c>
      <c r="SE9">
        <v>69</v>
      </c>
      <c r="SF9">
        <v>93</v>
      </c>
      <c r="SG9" t="s">
        <v>4035</v>
      </c>
      <c r="SH9" t="s">
        <v>4035</v>
      </c>
      <c r="SI9">
        <v>1723</v>
      </c>
      <c r="SJ9">
        <v>307</v>
      </c>
      <c r="SK9" t="s">
        <v>4035</v>
      </c>
      <c r="SL9" t="s">
        <v>4035</v>
      </c>
      <c r="SM9">
        <v>228</v>
      </c>
      <c r="SN9">
        <v>236</v>
      </c>
      <c r="SO9" t="s">
        <v>4035</v>
      </c>
      <c r="SP9" t="s">
        <v>4035</v>
      </c>
      <c r="SQ9">
        <v>973</v>
      </c>
      <c r="SR9">
        <v>250</v>
      </c>
      <c r="SS9" t="s">
        <v>4035</v>
      </c>
      <c r="ST9" t="s">
        <v>4035</v>
      </c>
      <c r="SU9">
        <v>444</v>
      </c>
      <c r="SV9">
        <v>158</v>
      </c>
      <c r="SW9" t="s">
        <v>4035</v>
      </c>
      <c r="SX9" t="s">
        <v>4035</v>
      </c>
      <c r="SY9">
        <v>49</v>
      </c>
      <c r="SZ9">
        <v>39</v>
      </c>
      <c r="TA9" t="s">
        <v>4035</v>
      </c>
      <c r="TB9" t="s">
        <v>4035</v>
      </c>
      <c r="TC9">
        <v>29</v>
      </c>
      <c r="TD9">
        <v>33</v>
      </c>
      <c r="TE9" t="s">
        <v>4035</v>
      </c>
      <c r="TF9" t="s">
        <v>4035</v>
      </c>
      <c r="TG9">
        <v>0</v>
      </c>
      <c r="TH9">
        <v>21</v>
      </c>
      <c r="TI9" t="s">
        <v>4035</v>
      </c>
      <c r="TJ9" t="s">
        <v>4035</v>
      </c>
      <c r="TK9">
        <v>0</v>
      </c>
      <c r="TL9" t="s">
        <v>4035</v>
      </c>
      <c r="TM9">
        <v>21</v>
      </c>
      <c r="TN9" t="s">
        <v>4035</v>
      </c>
      <c r="TO9">
        <v>859</v>
      </c>
      <c r="TP9">
        <v>74</v>
      </c>
      <c r="TQ9" t="s">
        <v>4035</v>
      </c>
      <c r="TR9" t="s">
        <v>4035</v>
      </c>
      <c r="TS9">
        <v>326</v>
      </c>
      <c r="TT9">
        <v>154</v>
      </c>
      <c r="TU9" t="s">
        <v>4035</v>
      </c>
      <c r="TV9" t="s">
        <v>4035</v>
      </c>
      <c r="TW9">
        <v>1639</v>
      </c>
      <c r="TX9" t="s">
        <v>4035</v>
      </c>
      <c r="TY9">
        <v>292</v>
      </c>
      <c r="TZ9" t="s">
        <v>4035</v>
      </c>
      <c r="UA9">
        <v>586</v>
      </c>
      <c r="UB9">
        <v>244</v>
      </c>
      <c r="UC9" t="s">
        <v>4035</v>
      </c>
      <c r="UD9" t="s">
        <v>4035</v>
      </c>
      <c r="UE9">
        <v>156</v>
      </c>
      <c r="UF9">
        <v>92</v>
      </c>
      <c r="UG9" t="s">
        <v>4035</v>
      </c>
      <c r="UH9" t="s">
        <v>4035</v>
      </c>
      <c r="UI9">
        <v>90</v>
      </c>
      <c r="UJ9">
        <v>75</v>
      </c>
      <c r="UK9" t="s">
        <v>4035</v>
      </c>
      <c r="UL9" t="s">
        <v>4035</v>
      </c>
      <c r="UM9">
        <v>88</v>
      </c>
      <c r="UN9">
        <v>74</v>
      </c>
      <c r="UO9" t="s">
        <v>4035</v>
      </c>
      <c r="UP9" t="s">
        <v>4035</v>
      </c>
      <c r="UQ9">
        <v>214</v>
      </c>
      <c r="UR9">
        <v>144</v>
      </c>
      <c r="US9" t="s">
        <v>4035</v>
      </c>
      <c r="UT9" t="s">
        <v>4035</v>
      </c>
      <c r="UU9">
        <v>505</v>
      </c>
      <c r="UV9">
        <v>166</v>
      </c>
      <c r="UW9" t="s">
        <v>4035</v>
      </c>
      <c r="UX9" t="s">
        <v>4035</v>
      </c>
      <c r="UY9">
        <v>410</v>
      </c>
      <c r="UZ9">
        <v>188</v>
      </c>
      <c r="VA9" t="s">
        <v>4035</v>
      </c>
      <c r="VB9" t="s">
        <v>4035</v>
      </c>
      <c r="VC9">
        <v>7624</v>
      </c>
      <c r="VD9" t="s">
        <v>1144</v>
      </c>
      <c r="VE9" t="s">
        <v>1144</v>
      </c>
      <c r="VF9" t="s">
        <v>4035</v>
      </c>
      <c r="VG9">
        <v>89.2</v>
      </c>
      <c r="VH9">
        <v>2.8</v>
      </c>
      <c r="VI9" t="s">
        <v>4035</v>
      </c>
      <c r="VJ9" t="s">
        <v>4035</v>
      </c>
      <c r="VK9">
        <v>10.8</v>
      </c>
      <c r="VL9">
        <v>2.8</v>
      </c>
      <c r="VM9" t="s">
        <v>4035</v>
      </c>
      <c r="VN9" t="s">
        <v>4035</v>
      </c>
      <c r="VO9" t="s">
        <v>1144</v>
      </c>
      <c r="VP9" t="s">
        <v>1144</v>
      </c>
      <c r="VQ9" t="s">
        <v>1144</v>
      </c>
      <c r="VR9" t="s">
        <v>1144</v>
      </c>
      <c r="VS9" t="s">
        <v>1144</v>
      </c>
      <c r="VT9" t="s">
        <v>1144</v>
      </c>
      <c r="VU9" t="s">
        <v>1144</v>
      </c>
      <c r="VV9" t="s">
        <v>1144</v>
      </c>
      <c r="VW9">
        <v>7624</v>
      </c>
      <c r="VX9" t="s">
        <v>4035</v>
      </c>
      <c r="VY9" t="s">
        <v>1144</v>
      </c>
      <c r="VZ9" t="s">
        <v>1144</v>
      </c>
      <c r="WA9">
        <v>50.6</v>
      </c>
      <c r="WB9">
        <v>4.5</v>
      </c>
      <c r="WC9" t="s">
        <v>4035</v>
      </c>
      <c r="WD9" t="s">
        <v>4035</v>
      </c>
      <c r="WE9">
        <v>2</v>
      </c>
      <c r="WF9">
        <v>1.3</v>
      </c>
      <c r="WG9" t="s">
        <v>4035</v>
      </c>
      <c r="WH9" t="s">
        <v>4035</v>
      </c>
      <c r="WI9">
        <v>3.9</v>
      </c>
      <c r="WJ9">
        <v>3</v>
      </c>
      <c r="WK9" t="s">
        <v>4035</v>
      </c>
      <c r="WL9" t="s">
        <v>4035</v>
      </c>
      <c r="WM9">
        <v>2.6</v>
      </c>
      <c r="WN9">
        <v>1.6</v>
      </c>
      <c r="WO9" t="s">
        <v>4035</v>
      </c>
      <c r="WP9" t="s">
        <v>4035</v>
      </c>
      <c r="WQ9">
        <v>2</v>
      </c>
      <c r="WR9">
        <v>1.5</v>
      </c>
      <c r="WS9" t="s">
        <v>4035</v>
      </c>
      <c r="WT9" t="s">
        <v>4035</v>
      </c>
      <c r="WU9">
        <v>0.2</v>
      </c>
      <c r="WV9">
        <v>0.3</v>
      </c>
      <c r="WW9" t="s">
        <v>4035</v>
      </c>
      <c r="WX9" t="s">
        <v>4035</v>
      </c>
      <c r="WY9">
        <v>1.4</v>
      </c>
      <c r="WZ9" t="s">
        <v>4035</v>
      </c>
      <c r="XA9">
        <v>0.9</v>
      </c>
      <c r="XB9" t="s">
        <v>4035</v>
      </c>
      <c r="XC9">
        <v>36.9</v>
      </c>
      <c r="XD9">
        <v>4.0999999999999996</v>
      </c>
      <c r="XE9" t="s">
        <v>4035</v>
      </c>
      <c r="XF9" t="s">
        <v>4035</v>
      </c>
      <c r="XG9">
        <v>0.5</v>
      </c>
      <c r="XH9">
        <v>0.5</v>
      </c>
      <c r="XI9" t="s">
        <v>4035</v>
      </c>
      <c r="XJ9" t="s">
        <v>4035</v>
      </c>
      <c r="XK9">
        <v>7624</v>
      </c>
      <c r="XL9" t="s">
        <v>1144</v>
      </c>
      <c r="XM9" t="s">
        <v>1144</v>
      </c>
      <c r="XN9" t="s">
        <v>4035</v>
      </c>
      <c r="XO9">
        <v>0.6</v>
      </c>
      <c r="XP9" t="s">
        <v>4035</v>
      </c>
      <c r="XQ9">
        <v>0.8</v>
      </c>
      <c r="XR9" t="s">
        <v>4035</v>
      </c>
      <c r="XS9">
        <v>9</v>
      </c>
      <c r="XT9">
        <v>2.4</v>
      </c>
      <c r="XU9" t="s">
        <v>4035</v>
      </c>
      <c r="XV9" t="s">
        <v>4035</v>
      </c>
      <c r="XW9">
        <v>11.8</v>
      </c>
      <c r="XX9">
        <v>2.6</v>
      </c>
      <c r="XY9" t="s">
        <v>4035</v>
      </c>
      <c r="XZ9" t="s">
        <v>4035</v>
      </c>
      <c r="YA9">
        <v>22.4</v>
      </c>
      <c r="YB9">
        <v>4.0999999999999996</v>
      </c>
      <c r="YC9" t="s">
        <v>4035</v>
      </c>
      <c r="YD9" t="s">
        <v>4035</v>
      </c>
      <c r="YE9">
        <v>20.100000000000001</v>
      </c>
      <c r="YF9">
        <v>3.4</v>
      </c>
      <c r="YG9" t="s">
        <v>4035</v>
      </c>
      <c r="YH9" t="s">
        <v>4035</v>
      </c>
      <c r="YI9">
        <v>17.899999999999999</v>
      </c>
      <c r="YJ9">
        <v>3.2</v>
      </c>
      <c r="YK9" t="s">
        <v>4035</v>
      </c>
      <c r="YL9" t="s">
        <v>4035</v>
      </c>
      <c r="YM9">
        <v>3.6</v>
      </c>
      <c r="YN9" t="s">
        <v>4035</v>
      </c>
      <c r="YO9">
        <v>1.4</v>
      </c>
      <c r="YP9" t="s">
        <v>4035</v>
      </c>
      <c r="YQ9">
        <v>4.9000000000000004</v>
      </c>
      <c r="YR9">
        <v>1.7</v>
      </c>
      <c r="YS9" t="s">
        <v>4035</v>
      </c>
      <c r="YT9" t="s">
        <v>4035</v>
      </c>
      <c r="YU9">
        <v>4.4000000000000004</v>
      </c>
      <c r="YV9">
        <v>1.9</v>
      </c>
      <c r="YW9" t="s">
        <v>4035</v>
      </c>
      <c r="YX9" t="s">
        <v>4035</v>
      </c>
      <c r="YY9">
        <v>5.4</v>
      </c>
      <c r="YZ9">
        <v>3.4</v>
      </c>
      <c r="ZA9" t="s">
        <v>4035</v>
      </c>
      <c r="ZB9" t="s">
        <v>4035</v>
      </c>
      <c r="ZC9">
        <v>7624</v>
      </c>
      <c r="ZD9" t="s">
        <v>1144</v>
      </c>
      <c r="ZE9" t="s">
        <v>1144</v>
      </c>
      <c r="ZF9" t="s">
        <v>4035</v>
      </c>
      <c r="ZG9">
        <v>2.2999999999999998</v>
      </c>
      <c r="ZH9" t="s">
        <v>4035</v>
      </c>
      <c r="ZI9">
        <v>1.5</v>
      </c>
      <c r="ZJ9" t="s">
        <v>4035</v>
      </c>
      <c r="ZK9">
        <v>4.0999999999999996</v>
      </c>
      <c r="ZL9">
        <v>3</v>
      </c>
      <c r="ZM9" t="s">
        <v>4035</v>
      </c>
      <c r="ZN9" t="s">
        <v>4035</v>
      </c>
      <c r="ZO9">
        <v>4.5999999999999996</v>
      </c>
      <c r="ZP9">
        <v>1.8</v>
      </c>
      <c r="ZQ9" t="s">
        <v>4035</v>
      </c>
      <c r="ZR9" t="s">
        <v>4035</v>
      </c>
      <c r="ZS9">
        <v>15.5</v>
      </c>
      <c r="ZT9">
        <v>3.7</v>
      </c>
      <c r="ZU9" t="s">
        <v>4035</v>
      </c>
      <c r="ZV9" t="s">
        <v>4035</v>
      </c>
      <c r="ZW9">
        <v>28.7</v>
      </c>
      <c r="ZX9">
        <v>3.7</v>
      </c>
      <c r="ZY9" t="s">
        <v>4035</v>
      </c>
      <c r="ZZ9" t="s">
        <v>4035</v>
      </c>
      <c r="AAA9">
        <v>19.7</v>
      </c>
      <c r="AAB9">
        <v>3.4</v>
      </c>
      <c r="AAC9" t="s">
        <v>4035</v>
      </c>
      <c r="AAD9" t="s">
        <v>4035</v>
      </c>
      <c r="AAE9">
        <v>9.6</v>
      </c>
      <c r="AAF9">
        <v>2.5</v>
      </c>
      <c r="AAG9" t="s">
        <v>4035</v>
      </c>
      <c r="AAH9" t="s">
        <v>4035</v>
      </c>
      <c r="AAI9">
        <v>9.1</v>
      </c>
      <c r="AAJ9">
        <v>2.6</v>
      </c>
      <c r="AAK9" t="s">
        <v>4035</v>
      </c>
      <c r="AAL9" t="s">
        <v>4035</v>
      </c>
      <c r="AAM9">
        <v>6.4</v>
      </c>
      <c r="AAN9">
        <v>1.7</v>
      </c>
      <c r="AAO9" t="s">
        <v>4035</v>
      </c>
      <c r="AAP9" t="s">
        <v>4035</v>
      </c>
      <c r="AAQ9" t="s">
        <v>1144</v>
      </c>
      <c r="AAR9" t="s">
        <v>1144</v>
      </c>
      <c r="AAS9" t="s">
        <v>1144</v>
      </c>
      <c r="AAT9" t="s">
        <v>1144</v>
      </c>
      <c r="AAU9">
        <v>7624</v>
      </c>
      <c r="AAV9" t="s">
        <v>4035</v>
      </c>
      <c r="AAW9" t="s">
        <v>1144</v>
      </c>
      <c r="AAX9" t="s">
        <v>1144</v>
      </c>
      <c r="AAY9">
        <v>2.2999999999999998</v>
      </c>
      <c r="AAZ9">
        <v>1.5</v>
      </c>
      <c r="ABA9" t="s">
        <v>4035</v>
      </c>
      <c r="ABB9" t="s">
        <v>4035</v>
      </c>
      <c r="ABC9">
        <v>7</v>
      </c>
      <c r="ABD9">
        <v>3.3</v>
      </c>
      <c r="ABE9" t="s">
        <v>4035</v>
      </c>
      <c r="ABF9" t="s">
        <v>4035</v>
      </c>
      <c r="ABG9">
        <v>18</v>
      </c>
      <c r="ABH9">
        <v>3.3</v>
      </c>
      <c r="ABI9" t="s">
        <v>4035</v>
      </c>
      <c r="ABJ9" t="s">
        <v>4035</v>
      </c>
      <c r="ABK9">
        <v>53.3</v>
      </c>
      <c r="ABL9">
        <v>4.4000000000000004</v>
      </c>
      <c r="ABM9" t="s">
        <v>4035</v>
      </c>
      <c r="ABN9" t="s">
        <v>4035</v>
      </c>
      <c r="ABO9">
        <v>14.8</v>
      </c>
      <c r="ABP9">
        <v>3.4</v>
      </c>
      <c r="ABQ9" t="s">
        <v>4035</v>
      </c>
      <c r="ABR9" t="s">
        <v>4035</v>
      </c>
      <c r="ABS9">
        <v>4.7</v>
      </c>
      <c r="ABT9">
        <v>1.7</v>
      </c>
      <c r="ABU9" t="s">
        <v>4035</v>
      </c>
      <c r="ABV9" t="s">
        <v>4035</v>
      </c>
      <c r="ABW9">
        <v>6804</v>
      </c>
      <c r="ABX9" t="s">
        <v>1144</v>
      </c>
      <c r="ABY9" t="s">
        <v>1144</v>
      </c>
      <c r="ABZ9" t="s">
        <v>4035</v>
      </c>
      <c r="ACA9">
        <v>69.900000000000006</v>
      </c>
      <c r="ACB9">
        <v>4.7</v>
      </c>
      <c r="ACC9" t="s">
        <v>4035</v>
      </c>
      <c r="ACD9" t="s">
        <v>4035</v>
      </c>
      <c r="ACE9">
        <v>30.1</v>
      </c>
      <c r="ACF9">
        <v>4.7</v>
      </c>
      <c r="ACG9" t="s">
        <v>4035</v>
      </c>
      <c r="ACH9" t="s">
        <v>4035</v>
      </c>
      <c r="ACI9" t="s">
        <v>1144</v>
      </c>
      <c r="ACJ9" t="s">
        <v>1144</v>
      </c>
      <c r="ACK9" t="s">
        <v>1144</v>
      </c>
      <c r="ACL9" t="s">
        <v>1144</v>
      </c>
      <c r="ACM9" t="s">
        <v>1144</v>
      </c>
      <c r="ACN9" t="s">
        <v>1144</v>
      </c>
      <c r="ACO9" t="s">
        <v>1144</v>
      </c>
      <c r="ACP9" t="s">
        <v>1144</v>
      </c>
      <c r="ACQ9">
        <v>6804</v>
      </c>
      <c r="ACR9" t="s">
        <v>1144</v>
      </c>
      <c r="ACS9" t="s">
        <v>1144</v>
      </c>
      <c r="ACT9" t="s">
        <v>4035</v>
      </c>
      <c r="ACU9">
        <v>12.9</v>
      </c>
      <c r="ACV9">
        <v>3.6</v>
      </c>
      <c r="ACW9" t="s">
        <v>4035</v>
      </c>
      <c r="ACX9" t="s">
        <v>4035</v>
      </c>
      <c r="ACY9">
        <v>26.7</v>
      </c>
      <c r="ACZ9">
        <v>4.2</v>
      </c>
      <c r="ADA9" t="s">
        <v>4035</v>
      </c>
      <c r="ADB9" t="s">
        <v>4035</v>
      </c>
      <c r="ADC9">
        <v>18.7</v>
      </c>
      <c r="ADD9" t="s">
        <v>4035</v>
      </c>
      <c r="ADE9">
        <v>3.5</v>
      </c>
      <c r="ADF9" t="s">
        <v>4035</v>
      </c>
      <c r="ADG9">
        <v>21.1</v>
      </c>
      <c r="ADH9">
        <v>4</v>
      </c>
      <c r="ADI9" t="s">
        <v>4035</v>
      </c>
      <c r="ADJ9" t="s">
        <v>4035</v>
      </c>
      <c r="ADK9">
        <v>13.1</v>
      </c>
      <c r="ADL9">
        <v>3.5</v>
      </c>
      <c r="ADM9" t="s">
        <v>4035</v>
      </c>
      <c r="ADN9" t="s">
        <v>4035</v>
      </c>
      <c r="ADO9">
        <v>7.5</v>
      </c>
      <c r="ADP9">
        <v>2.4</v>
      </c>
      <c r="ADQ9" t="s">
        <v>4035</v>
      </c>
      <c r="ADR9" t="s">
        <v>4035</v>
      </c>
      <c r="ADS9">
        <v>6804</v>
      </c>
      <c r="ADT9" t="s">
        <v>1144</v>
      </c>
      <c r="ADU9" t="s">
        <v>1144</v>
      </c>
      <c r="ADV9" t="s">
        <v>4035</v>
      </c>
      <c r="ADW9">
        <v>3.6</v>
      </c>
      <c r="ADX9">
        <v>1.7</v>
      </c>
      <c r="ADY9" t="s">
        <v>4035</v>
      </c>
      <c r="ADZ9" t="s">
        <v>4035</v>
      </c>
      <c r="AEA9">
        <v>27.2</v>
      </c>
      <c r="AEB9">
        <v>4.2</v>
      </c>
      <c r="AEC9" t="s">
        <v>4035</v>
      </c>
      <c r="AED9" t="s">
        <v>4035</v>
      </c>
      <c r="AEE9">
        <v>34.700000000000003</v>
      </c>
      <c r="AEF9">
        <v>5.4</v>
      </c>
      <c r="AEG9" t="s">
        <v>4035</v>
      </c>
      <c r="AEH9" t="s">
        <v>4035</v>
      </c>
      <c r="AEI9">
        <v>34.5</v>
      </c>
      <c r="AEJ9" t="s">
        <v>4035</v>
      </c>
      <c r="AEK9">
        <v>4</v>
      </c>
      <c r="AEL9" t="s">
        <v>4035</v>
      </c>
      <c r="AEM9">
        <v>6804</v>
      </c>
      <c r="AEN9" t="s">
        <v>1144</v>
      </c>
      <c r="AEO9" t="s">
        <v>1144</v>
      </c>
      <c r="AEP9" t="s">
        <v>4035</v>
      </c>
      <c r="AEQ9">
        <v>52.6</v>
      </c>
      <c r="AER9">
        <v>4.5999999999999996</v>
      </c>
      <c r="AES9" t="s">
        <v>4035</v>
      </c>
      <c r="AET9" t="s">
        <v>4035</v>
      </c>
      <c r="AEU9">
        <v>8.1999999999999993</v>
      </c>
      <c r="AEV9">
        <v>2.2999999999999998</v>
      </c>
      <c r="AEW9" t="s">
        <v>4035</v>
      </c>
      <c r="AEX9" t="s">
        <v>4035</v>
      </c>
      <c r="AEY9">
        <v>25.6</v>
      </c>
      <c r="AEZ9">
        <v>3.4</v>
      </c>
      <c r="AFA9" t="s">
        <v>4035</v>
      </c>
      <c r="AFB9" t="s">
        <v>4035</v>
      </c>
      <c r="AFC9">
        <v>1.4</v>
      </c>
      <c r="AFD9">
        <v>1.1000000000000001</v>
      </c>
      <c r="AFE9" t="s">
        <v>4035</v>
      </c>
      <c r="AFF9" t="s">
        <v>4035</v>
      </c>
      <c r="AFG9">
        <v>0</v>
      </c>
      <c r="AFH9">
        <v>0.6</v>
      </c>
      <c r="AFI9" t="s">
        <v>4035</v>
      </c>
      <c r="AFJ9" t="s">
        <v>4035</v>
      </c>
      <c r="AFK9">
        <v>8.1999999999999993</v>
      </c>
      <c r="AFL9">
        <v>2.5</v>
      </c>
      <c r="AFM9" t="s">
        <v>4035</v>
      </c>
      <c r="AFN9" t="s">
        <v>4035</v>
      </c>
      <c r="AFO9">
        <v>0</v>
      </c>
      <c r="AFP9">
        <v>0.1</v>
      </c>
      <c r="AFQ9" t="s">
        <v>4035</v>
      </c>
      <c r="AFR9" t="s">
        <v>4035</v>
      </c>
      <c r="AFS9">
        <v>2.2999999999999998</v>
      </c>
      <c r="AFT9">
        <v>1.1000000000000001</v>
      </c>
      <c r="AFU9" t="s">
        <v>4035</v>
      </c>
      <c r="AFV9" t="s">
        <v>4035</v>
      </c>
      <c r="AFW9">
        <v>1.7</v>
      </c>
      <c r="AFX9">
        <v>2.1</v>
      </c>
      <c r="AFY9" t="s">
        <v>4035</v>
      </c>
      <c r="AFZ9" t="s">
        <v>4035</v>
      </c>
      <c r="AGA9">
        <v>6804</v>
      </c>
      <c r="AGB9" t="s">
        <v>4035</v>
      </c>
      <c r="AGC9" t="s">
        <v>1144</v>
      </c>
      <c r="AGD9" t="s">
        <v>1144</v>
      </c>
      <c r="AGE9">
        <v>0.2</v>
      </c>
      <c r="AGF9">
        <v>0.3</v>
      </c>
      <c r="AGG9" t="s">
        <v>4035</v>
      </c>
      <c r="AGH9" t="s">
        <v>4035</v>
      </c>
      <c r="AGI9">
        <v>0.3</v>
      </c>
      <c r="AGJ9">
        <v>0.3</v>
      </c>
      <c r="AGK9" t="s">
        <v>4035</v>
      </c>
      <c r="AGL9" t="s">
        <v>4035</v>
      </c>
      <c r="AGM9">
        <v>0.5</v>
      </c>
      <c r="AGN9">
        <v>0.4</v>
      </c>
      <c r="AGO9" t="s">
        <v>4035</v>
      </c>
      <c r="AGP9" t="s">
        <v>4035</v>
      </c>
      <c r="AGQ9">
        <v>6804</v>
      </c>
      <c r="AGR9" t="s">
        <v>1144</v>
      </c>
      <c r="AGS9" t="s">
        <v>1144</v>
      </c>
      <c r="AGT9" t="s">
        <v>4035</v>
      </c>
      <c r="AGU9">
        <v>96.3</v>
      </c>
      <c r="AGV9">
        <v>1.4</v>
      </c>
      <c r="AGW9" t="s">
        <v>4035</v>
      </c>
      <c r="AGX9" t="s">
        <v>4035</v>
      </c>
      <c r="AGY9">
        <v>2.6</v>
      </c>
      <c r="AGZ9">
        <v>1.2</v>
      </c>
      <c r="AHA9" t="s">
        <v>4035</v>
      </c>
      <c r="AHB9" t="s">
        <v>4035</v>
      </c>
      <c r="AHC9">
        <v>1.1000000000000001</v>
      </c>
      <c r="AHD9">
        <v>0.8</v>
      </c>
      <c r="AHE9" t="s">
        <v>4035</v>
      </c>
      <c r="AHF9" t="s">
        <v>4035</v>
      </c>
      <c r="AHG9">
        <v>4755</v>
      </c>
      <c r="AHH9" t="s">
        <v>1144</v>
      </c>
      <c r="AHI9" t="s">
        <v>1144</v>
      </c>
      <c r="AHJ9" t="s">
        <v>4035</v>
      </c>
      <c r="AHK9">
        <v>9</v>
      </c>
      <c r="AHL9">
        <v>2.7</v>
      </c>
      <c r="AHM9" t="s">
        <v>4035</v>
      </c>
      <c r="AHN9" t="s">
        <v>4035</v>
      </c>
      <c r="AHO9">
        <v>7.5</v>
      </c>
      <c r="AHP9">
        <v>2.6</v>
      </c>
      <c r="AHQ9" t="s">
        <v>4035</v>
      </c>
      <c r="AHR9" t="s">
        <v>4035</v>
      </c>
      <c r="AHS9">
        <v>11.5</v>
      </c>
      <c r="AHT9" t="s">
        <v>4035</v>
      </c>
      <c r="AHU9">
        <v>3.4</v>
      </c>
      <c r="AHV9" t="s">
        <v>4035</v>
      </c>
      <c r="AHW9">
        <v>19</v>
      </c>
      <c r="AHX9">
        <v>3.9</v>
      </c>
      <c r="AHY9" t="s">
        <v>4035</v>
      </c>
      <c r="AHZ9" t="s">
        <v>4035</v>
      </c>
      <c r="AIA9">
        <v>24.3</v>
      </c>
      <c r="AIB9">
        <v>4.5999999999999996</v>
      </c>
      <c r="AIC9" t="s">
        <v>4035</v>
      </c>
      <c r="AID9" t="s">
        <v>4035</v>
      </c>
      <c r="AIE9">
        <v>25.7</v>
      </c>
      <c r="AIF9">
        <v>5.2</v>
      </c>
      <c r="AIG9" t="s">
        <v>4035</v>
      </c>
      <c r="AIH9" t="s">
        <v>4035</v>
      </c>
      <c r="AII9">
        <v>1.3</v>
      </c>
      <c r="AIJ9">
        <v>1.1000000000000001</v>
      </c>
      <c r="AIK9" t="s">
        <v>4035</v>
      </c>
      <c r="AIL9" t="s">
        <v>4035</v>
      </c>
      <c r="AIM9">
        <v>1.6</v>
      </c>
      <c r="AIN9">
        <v>1.6</v>
      </c>
      <c r="AIO9" t="s">
        <v>4035</v>
      </c>
      <c r="AIP9" t="s">
        <v>4035</v>
      </c>
      <c r="AIQ9" t="s">
        <v>1144</v>
      </c>
      <c r="AIR9" t="s">
        <v>1144</v>
      </c>
      <c r="AIS9" t="s">
        <v>1144</v>
      </c>
      <c r="AIT9" t="s">
        <v>1144</v>
      </c>
      <c r="AIU9">
        <v>4755</v>
      </c>
      <c r="AIV9" t="s">
        <v>1144</v>
      </c>
      <c r="AIW9" t="s">
        <v>1144</v>
      </c>
      <c r="AIX9" t="s">
        <v>4035</v>
      </c>
      <c r="AIY9">
        <v>59</v>
      </c>
      <c r="AIZ9">
        <v>5.9</v>
      </c>
      <c r="AJA9" t="s">
        <v>4035</v>
      </c>
      <c r="AJB9" t="s">
        <v>4035</v>
      </c>
      <c r="AJC9">
        <v>41</v>
      </c>
      <c r="AJD9">
        <v>5.9</v>
      </c>
      <c r="AJE9" t="s">
        <v>4035</v>
      </c>
      <c r="AJF9" t="s">
        <v>4035</v>
      </c>
      <c r="AJG9">
        <v>2806</v>
      </c>
      <c r="AJH9" t="s">
        <v>1144</v>
      </c>
      <c r="AJI9" t="s">
        <v>1144</v>
      </c>
      <c r="AJJ9" t="s">
        <v>4035</v>
      </c>
      <c r="AJK9">
        <v>0.4</v>
      </c>
      <c r="AJL9" t="s">
        <v>4035</v>
      </c>
      <c r="AJM9">
        <v>0.4</v>
      </c>
      <c r="AJN9" t="s">
        <v>4035</v>
      </c>
      <c r="AJO9">
        <v>12.4</v>
      </c>
      <c r="AJP9">
        <v>4.5999999999999996</v>
      </c>
      <c r="AJQ9" t="s">
        <v>4035</v>
      </c>
      <c r="AJR9" t="s">
        <v>4035</v>
      </c>
      <c r="AJS9">
        <v>39.5</v>
      </c>
      <c r="AJT9">
        <v>7.4</v>
      </c>
      <c r="AJU9" t="s">
        <v>4035</v>
      </c>
      <c r="AJV9" t="s">
        <v>4035</v>
      </c>
      <c r="AJW9">
        <v>28.2</v>
      </c>
      <c r="AJX9">
        <v>7.3</v>
      </c>
      <c r="AJY9" t="s">
        <v>4035</v>
      </c>
      <c r="AJZ9" t="s">
        <v>4035</v>
      </c>
      <c r="AKA9">
        <v>10.199999999999999</v>
      </c>
      <c r="AKB9">
        <v>4.3</v>
      </c>
      <c r="AKC9" t="s">
        <v>4035</v>
      </c>
      <c r="AKD9" t="s">
        <v>4035</v>
      </c>
      <c r="AKE9">
        <v>6.5</v>
      </c>
      <c r="AKF9">
        <v>3.9</v>
      </c>
      <c r="AKG9" t="s">
        <v>4035</v>
      </c>
      <c r="AKH9" t="s">
        <v>4035</v>
      </c>
      <c r="AKI9">
        <v>2.9</v>
      </c>
      <c r="AKJ9">
        <v>2.1</v>
      </c>
      <c r="AKK9" t="s">
        <v>4035</v>
      </c>
      <c r="AKL9" t="s">
        <v>4035</v>
      </c>
      <c r="AKM9" t="s">
        <v>1144</v>
      </c>
      <c r="AKN9" t="s">
        <v>1144</v>
      </c>
      <c r="AKO9" t="s">
        <v>1144</v>
      </c>
      <c r="AKP9" t="s">
        <v>1144</v>
      </c>
      <c r="AKQ9">
        <v>1949</v>
      </c>
      <c r="AKR9" t="s">
        <v>1144</v>
      </c>
      <c r="AKS9" t="s">
        <v>1144</v>
      </c>
      <c r="AKT9" t="s">
        <v>4035</v>
      </c>
      <c r="AKU9">
        <v>20.399999999999999</v>
      </c>
      <c r="AKV9">
        <v>5.6</v>
      </c>
      <c r="AKW9" t="s">
        <v>4035</v>
      </c>
      <c r="AKX9" t="s">
        <v>4035</v>
      </c>
      <c r="AKY9">
        <v>35.1</v>
      </c>
      <c r="AKZ9">
        <v>10.4</v>
      </c>
      <c r="ALA9" t="s">
        <v>4035</v>
      </c>
      <c r="ALB9" t="s">
        <v>4035</v>
      </c>
      <c r="ALC9">
        <v>25.4</v>
      </c>
      <c r="ALD9" t="s">
        <v>4035</v>
      </c>
      <c r="ALE9">
        <v>8.6999999999999993</v>
      </c>
      <c r="ALF9" t="s">
        <v>4035</v>
      </c>
      <c r="ALG9">
        <v>16.2</v>
      </c>
      <c r="ALH9">
        <v>6.8</v>
      </c>
      <c r="ALI9" t="s">
        <v>4035</v>
      </c>
      <c r="ALJ9" t="s">
        <v>4035</v>
      </c>
      <c r="ALK9">
        <v>0.7</v>
      </c>
      <c r="ALL9">
        <v>0.9</v>
      </c>
      <c r="ALM9" t="s">
        <v>4035</v>
      </c>
      <c r="ALN9" t="s">
        <v>4035</v>
      </c>
      <c r="ALO9">
        <v>2.1</v>
      </c>
      <c r="ALP9">
        <v>2.5</v>
      </c>
      <c r="ALQ9" t="s">
        <v>4035</v>
      </c>
      <c r="ALR9" t="s">
        <v>4035</v>
      </c>
      <c r="ALS9" t="s">
        <v>1144</v>
      </c>
      <c r="ALT9" t="s">
        <v>1144</v>
      </c>
      <c r="ALU9" t="s">
        <v>1144</v>
      </c>
      <c r="ALV9" t="s">
        <v>1144</v>
      </c>
      <c r="ALW9">
        <v>2806</v>
      </c>
      <c r="ALX9" t="s">
        <v>1144</v>
      </c>
      <c r="ALY9" t="s">
        <v>1144</v>
      </c>
      <c r="ALZ9" t="s">
        <v>4035</v>
      </c>
      <c r="AMA9">
        <v>54.9</v>
      </c>
      <c r="AMB9">
        <v>7.3</v>
      </c>
      <c r="AMC9" t="s">
        <v>4035</v>
      </c>
      <c r="AMD9" t="s">
        <v>4035</v>
      </c>
      <c r="AME9">
        <v>22.6</v>
      </c>
      <c r="AMF9">
        <v>6.3</v>
      </c>
      <c r="AMG9" t="s">
        <v>4035</v>
      </c>
      <c r="AMH9" t="s">
        <v>4035</v>
      </c>
      <c r="AMI9">
        <v>5.7</v>
      </c>
      <c r="AMJ9">
        <v>2.8</v>
      </c>
      <c r="AMK9" t="s">
        <v>4035</v>
      </c>
      <c r="AML9" t="s">
        <v>4035</v>
      </c>
      <c r="AMM9">
        <v>3.4</v>
      </c>
      <c r="AMN9">
        <v>3.1</v>
      </c>
      <c r="AMO9" t="s">
        <v>4035</v>
      </c>
      <c r="AMP9" t="s">
        <v>4035</v>
      </c>
      <c r="AMQ9">
        <v>13.4</v>
      </c>
      <c r="AMR9">
        <v>5.3</v>
      </c>
      <c r="AMS9" t="s">
        <v>4035</v>
      </c>
      <c r="AMT9" t="s">
        <v>4035</v>
      </c>
      <c r="AMU9" t="s">
        <v>1144</v>
      </c>
      <c r="AMV9" t="s">
        <v>1144</v>
      </c>
      <c r="AMW9" t="s">
        <v>1144</v>
      </c>
      <c r="AMX9" t="s">
        <v>1144</v>
      </c>
      <c r="AMY9">
        <v>1880</v>
      </c>
      <c r="AMZ9" t="s">
        <v>1144</v>
      </c>
      <c r="ANA9" t="s">
        <v>1144</v>
      </c>
      <c r="ANB9" t="s">
        <v>4035</v>
      </c>
      <c r="ANC9">
        <v>45.9</v>
      </c>
      <c r="AND9">
        <v>8.1</v>
      </c>
      <c r="ANE9" t="s">
        <v>4035</v>
      </c>
      <c r="ANF9" t="s">
        <v>4035</v>
      </c>
      <c r="ANG9">
        <v>20</v>
      </c>
      <c r="ANH9">
        <v>7.4</v>
      </c>
      <c r="ANI9" t="s">
        <v>4035</v>
      </c>
      <c r="ANJ9" t="s">
        <v>4035</v>
      </c>
      <c r="ANK9">
        <v>12.1</v>
      </c>
      <c r="ANL9">
        <v>7.1</v>
      </c>
      <c r="ANM9" t="s">
        <v>4035</v>
      </c>
      <c r="ANN9" t="s">
        <v>4035</v>
      </c>
      <c r="ANO9">
        <v>5.9</v>
      </c>
      <c r="ANP9">
        <v>4.5</v>
      </c>
      <c r="ANQ9" t="s">
        <v>4035</v>
      </c>
      <c r="ANR9" t="s">
        <v>4035</v>
      </c>
      <c r="ANS9">
        <v>3.1</v>
      </c>
      <c r="ANT9">
        <v>3.3</v>
      </c>
      <c r="ANU9" t="s">
        <v>4035</v>
      </c>
      <c r="ANV9" t="s">
        <v>4035</v>
      </c>
      <c r="ANW9">
        <v>6.4</v>
      </c>
      <c r="ANX9" t="s">
        <v>4035</v>
      </c>
      <c r="ANY9">
        <v>4.3</v>
      </c>
      <c r="ANZ9" t="s">
        <v>4035</v>
      </c>
      <c r="AOA9">
        <v>6.6</v>
      </c>
      <c r="AOB9">
        <v>3.9</v>
      </c>
      <c r="AOC9" t="s">
        <v>4035</v>
      </c>
      <c r="AOD9" t="s">
        <v>4035</v>
      </c>
      <c r="AOE9" t="s">
        <v>1144</v>
      </c>
      <c r="AOF9" t="s">
        <v>1144</v>
      </c>
      <c r="AOG9" t="s">
        <v>1144</v>
      </c>
      <c r="AOH9" t="s">
        <v>1144</v>
      </c>
      <c r="AOI9">
        <v>1723</v>
      </c>
      <c r="AOJ9" t="s">
        <v>1144</v>
      </c>
      <c r="AOK9" t="s">
        <v>1144</v>
      </c>
      <c r="AOL9" t="s">
        <v>4035</v>
      </c>
      <c r="AOM9">
        <v>13.2</v>
      </c>
      <c r="AON9" t="s">
        <v>4035</v>
      </c>
      <c r="AOO9">
        <v>12.8</v>
      </c>
      <c r="AOP9" t="s">
        <v>4035</v>
      </c>
      <c r="AOQ9">
        <v>56.5</v>
      </c>
      <c r="AOR9">
        <v>11.9</v>
      </c>
      <c r="AOS9" t="s">
        <v>4035</v>
      </c>
      <c r="AOT9" t="s">
        <v>4035</v>
      </c>
      <c r="AOU9">
        <v>25.8</v>
      </c>
      <c r="AOV9">
        <v>9</v>
      </c>
      <c r="AOW9" t="s">
        <v>4035</v>
      </c>
      <c r="AOX9" t="s">
        <v>4035</v>
      </c>
      <c r="AOY9">
        <v>2.8</v>
      </c>
      <c r="AOZ9">
        <v>2.2999999999999998</v>
      </c>
      <c r="APA9" t="s">
        <v>4035</v>
      </c>
      <c r="APB9" t="s">
        <v>4035</v>
      </c>
      <c r="APC9">
        <v>1.7</v>
      </c>
      <c r="APD9">
        <v>2</v>
      </c>
      <c r="APE9" t="s">
        <v>4035</v>
      </c>
      <c r="APF9" t="s">
        <v>4035</v>
      </c>
      <c r="APG9">
        <v>0</v>
      </c>
      <c r="APH9">
        <v>2.2999999999999998</v>
      </c>
      <c r="API9" t="s">
        <v>4035</v>
      </c>
      <c r="APJ9" t="s">
        <v>4035</v>
      </c>
      <c r="APK9">
        <v>0</v>
      </c>
      <c r="APL9">
        <v>2.2999999999999998</v>
      </c>
      <c r="APM9" t="s">
        <v>4035</v>
      </c>
      <c r="APN9" t="s">
        <v>4035</v>
      </c>
      <c r="APO9" t="s">
        <v>1144</v>
      </c>
      <c r="APP9" t="s">
        <v>1144</v>
      </c>
      <c r="APQ9" t="s">
        <v>1144</v>
      </c>
      <c r="APR9" t="s">
        <v>1144</v>
      </c>
      <c r="APS9" t="s">
        <v>1144</v>
      </c>
      <c r="APT9" t="s">
        <v>1144</v>
      </c>
      <c r="APU9" t="s">
        <v>1144</v>
      </c>
      <c r="APV9" t="s">
        <v>1144</v>
      </c>
      <c r="APW9">
        <v>1639</v>
      </c>
      <c r="APX9" t="s">
        <v>1144</v>
      </c>
      <c r="APY9" t="s">
        <v>1144</v>
      </c>
      <c r="APZ9" t="s">
        <v>4035</v>
      </c>
      <c r="AQA9">
        <v>35.799999999999997</v>
      </c>
      <c r="AQB9">
        <v>12.1</v>
      </c>
      <c r="AQC9" t="s">
        <v>4035</v>
      </c>
      <c r="AQD9" t="s">
        <v>4035</v>
      </c>
      <c r="AQE9">
        <v>9.5</v>
      </c>
      <c r="AQF9" t="s">
        <v>4035</v>
      </c>
      <c r="AQG9">
        <v>5.5</v>
      </c>
      <c r="AQH9" t="s">
        <v>4035</v>
      </c>
      <c r="AQI9">
        <v>5.5</v>
      </c>
      <c r="AQJ9">
        <v>4.7</v>
      </c>
      <c r="AQK9" t="s">
        <v>4035</v>
      </c>
      <c r="AQL9" t="s">
        <v>4035</v>
      </c>
      <c r="AQM9">
        <v>5.4</v>
      </c>
      <c r="AQN9">
        <v>4.7</v>
      </c>
      <c r="AQO9" t="s">
        <v>4035</v>
      </c>
      <c r="AQP9" t="s">
        <v>4035</v>
      </c>
      <c r="AQQ9">
        <v>13.1</v>
      </c>
      <c r="AQR9">
        <v>8.3000000000000007</v>
      </c>
      <c r="AQS9" t="s">
        <v>4035</v>
      </c>
      <c r="AQT9" t="s">
        <v>4035</v>
      </c>
      <c r="AQU9">
        <v>30.8</v>
      </c>
      <c r="AQV9">
        <v>10.1</v>
      </c>
      <c r="AQW9" t="s">
        <v>4035</v>
      </c>
      <c r="AQX9" t="s">
        <v>4035</v>
      </c>
      <c r="AQY9" t="s">
        <v>1144</v>
      </c>
      <c r="AQZ9" t="s">
        <v>1144</v>
      </c>
      <c r="ARA9" t="s">
        <v>1144</v>
      </c>
      <c r="ARB9" t="s">
        <v>1144</v>
      </c>
    </row>
    <row r="10" spans="1:1146" x14ac:dyDescent="0.25">
      <c r="A10" t="s">
        <v>1159</v>
      </c>
      <c r="B10" t="s">
        <v>1160</v>
      </c>
      <c r="C10">
        <v>2880</v>
      </c>
      <c r="D10" t="s">
        <v>4035</v>
      </c>
      <c r="E10">
        <v>263</v>
      </c>
      <c r="F10" t="s">
        <v>4035</v>
      </c>
      <c r="G10">
        <v>2298</v>
      </c>
      <c r="H10">
        <v>207</v>
      </c>
      <c r="I10" t="s">
        <v>4035</v>
      </c>
      <c r="J10" t="s">
        <v>4035</v>
      </c>
      <c r="K10">
        <v>582</v>
      </c>
      <c r="L10">
        <v>199</v>
      </c>
      <c r="M10" t="s">
        <v>4035</v>
      </c>
      <c r="N10" t="s">
        <v>4035</v>
      </c>
      <c r="O10">
        <v>0</v>
      </c>
      <c r="P10">
        <v>2.2000000000000002</v>
      </c>
      <c r="Q10" t="s">
        <v>4035</v>
      </c>
      <c r="R10" t="s">
        <v>4035</v>
      </c>
      <c r="S10">
        <v>20.7</v>
      </c>
      <c r="T10">
        <v>14.1</v>
      </c>
      <c r="U10" t="s">
        <v>4035</v>
      </c>
      <c r="V10" t="s">
        <v>4035</v>
      </c>
      <c r="W10">
        <v>2880</v>
      </c>
      <c r="X10">
        <v>263</v>
      </c>
      <c r="Y10" t="s">
        <v>4035</v>
      </c>
      <c r="Z10" t="s">
        <v>4035</v>
      </c>
      <c r="AA10">
        <v>936</v>
      </c>
      <c r="AB10">
        <v>200</v>
      </c>
      <c r="AC10" t="s">
        <v>4035</v>
      </c>
      <c r="AD10" t="s">
        <v>4035</v>
      </c>
      <c r="AE10">
        <v>28</v>
      </c>
      <c r="AF10">
        <v>48</v>
      </c>
      <c r="AG10" t="s">
        <v>4035</v>
      </c>
      <c r="AH10" t="s">
        <v>4035</v>
      </c>
      <c r="AI10">
        <v>0</v>
      </c>
      <c r="AJ10">
        <v>19</v>
      </c>
      <c r="AK10" t="s">
        <v>4035</v>
      </c>
      <c r="AL10" t="s">
        <v>4035</v>
      </c>
      <c r="AM10">
        <v>190</v>
      </c>
      <c r="AN10">
        <v>113</v>
      </c>
      <c r="AO10" t="s">
        <v>4035</v>
      </c>
      <c r="AP10" t="s">
        <v>4035</v>
      </c>
      <c r="AQ10">
        <v>0</v>
      </c>
      <c r="AR10" t="s">
        <v>4035</v>
      </c>
      <c r="AS10">
        <v>19</v>
      </c>
      <c r="AT10" t="s">
        <v>4035</v>
      </c>
      <c r="AU10">
        <v>0</v>
      </c>
      <c r="AV10">
        <v>19</v>
      </c>
      <c r="AW10" t="s">
        <v>4035</v>
      </c>
      <c r="AX10" t="s">
        <v>4035</v>
      </c>
      <c r="AY10">
        <v>0</v>
      </c>
      <c r="AZ10">
        <v>19</v>
      </c>
      <c r="BA10" t="s">
        <v>4035</v>
      </c>
      <c r="BB10" t="s">
        <v>4035</v>
      </c>
      <c r="BC10">
        <v>1726</v>
      </c>
      <c r="BD10">
        <v>267</v>
      </c>
      <c r="BE10" t="s">
        <v>4035</v>
      </c>
      <c r="BF10" t="s">
        <v>4035</v>
      </c>
      <c r="BG10">
        <v>0</v>
      </c>
      <c r="BH10">
        <v>19</v>
      </c>
      <c r="BI10" t="s">
        <v>4035</v>
      </c>
      <c r="BJ10" t="s">
        <v>4035</v>
      </c>
      <c r="BK10">
        <v>2880</v>
      </c>
      <c r="BL10">
        <v>263</v>
      </c>
      <c r="BM10" t="s">
        <v>4035</v>
      </c>
      <c r="BN10" t="s">
        <v>4035</v>
      </c>
      <c r="BO10">
        <v>0</v>
      </c>
      <c r="BP10">
        <v>19</v>
      </c>
      <c r="BQ10" t="s">
        <v>4035</v>
      </c>
      <c r="BR10" t="s">
        <v>4035</v>
      </c>
      <c r="BS10">
        <v>313</v>
      </c>
      <c r="BT10">
        <v>155</v>
      </c>
      <c r="BU10" t="s">
        <v>4035</v>
      </c>
      <c r="BV10" t="s">
        <v>4035</v>
      </c>
      <c r="BW10">
        <v>292</v>
      </c>
      <c r="BX10">
        <v>136</v>
      </c>
      <c r="BY10" t="s">
        <v>4035</v>
      </c>
      <c r="BZ10" t="s">
        <v>4035</v>
      </c>
      <c r="CA10">
        <v>770</v>
      </c>
      <c r="CB10">
        <v>202</v>
      </c>
      <c r="CC10" t="s">
        <v>4035</v>
      </c>
      <c r="CD10" t="s">
        <v>4035</v>
      </c>
      <c r="CE10">
        <v>518</v>
      </c>
      <c r="CF10">
        <v>163</v>
      </c>
      <c r="CG10" t="s">
        <v>4035</v>
      </c>
      <c r="CH10" t="s">
        <v>4035</v>
      </c>
      <c r="CI10">
        <v>424</v>
      </c>
      <c r="CJ10">
        <v>171</v>
      </c>
      <c r="CK10" t="s">
        <v>4035</v>
      </c>
      <c r="CL10" t="s">
        <v>4035</v>
      </c>
      <c r="CM10">
        <v>304</v>
      </c>
      <c r="CN10">
        <v>147</v>
      </c>
      <c r="CO10" t="s">
        <v>4035</v>
      </c>
      <c r="CP10" t="s">
        <v>4035</v>
      </c>
      <c r="CQ10">
        <v>65</v>
      </c>
      <c r="CR10">
        <v>74</v>
      </c>
      <c r="CS10" t="s">
        <v>4035</v>
      </c>
      <c r="CT10" t="s">
        <v>4035</v>
      </c>
      <c r="CU10">
        <v>17</v>
      </c>
      <c r="CV10">
        <v>20</v>
      </c>
      <c r="CW10" t="s">
        <v>4035</v>
      </c>
      <c r="CX10" t="s">
        <v>4035</v>
      </c>
      <c r="CY10">
        <v>177</v>
      </c>
      <c r="CZ10" t="s">
        <v>4035</v>
      </c>
      <c r="DA10">
        <v>134</v>
      </c>
      <c r="DB10" t="s">
        <v>4035</v>
      </c>
      <c r="DC10">
        <v>2880</v>
      </c>
      <c r="DD10">
        <v>263</v>
      </c>
      <c r="DE10" t="s">
        <v>4035</v>
      </c>
      <c r="DF10" t="s">
        <v>4035</v>
      </c>
      <c r="DG10">
        <v>60</v>
      </c>
      <c r="DH10">
        <v>71</v>
      </c>
      <c r="DI10" t="s">
        <v>4035</v>
      </c>
      <c r="DJ10" t="s">
        <v>4035</v>
      </c>
      <c r="DK10">
        <v>0</v>
      </c>
      <c r="DL10">
        <v>19</v>
      </c>
      <c r="DM10" t="s">
        <v>4035</v>
      </c>
      <c r="DN10" t="s">
        <v>4035</v>
      </c>
      <c r="DO10">
        <v>319</v>
      </c>
      <c r="DP10">
        <v>136</v>
      </c>
      <c r="DQ10" t="s">
        <v>4035</v>
      </c>
      <c r="DR10" t="s">
        <v>4035</v>
      </c>
      <c r="DS10">
        <v>497</v>
      </c>
      <c r="DT10">
        <v>187</v>
      </c>
      <c r="DU10" t="s">
        <v>4035</v>
      </c>
      <c r="DV10" t="s">
        <v>4035</v>
      </c>
      <c r="DW10">
        <v>849</v>
      </c>
      <c r="DX10">
        <v>240</v>
      </c>
      <c r="DY10" t="s">
        <v>4035</v>
      </c>
      <c r="DZ10" t="s">
        <v>4035</v>
      </c>
      <c r="EA10">
        <v>658</v>
      </c>
      <c r="EB10">
        <v>237</v>
      </c>
      <c r="EC10" t="s">
        <v>4035</v>
      </c>
      <c r="ED10" t="s">
        <v>4035</v>
      </c>
      <c r="EE10">
        <v>336</v>
      </c>
      <c r="EF10" t="s">
        <v>4035</v>
      </c>
      <c r="EG10">
        <v>166</v>
      </c>
      <c r="EH10" t="s">
        <v>4035</v>
      </c>
      <c r="EI10">
        <v>101</v>
      </c>
      <c r="EJ10">
        <v>73</v>
      </c>
      <c r="EK10" t="s">
        <v>4035</v>
      </c>
      <c r="EL10" t="s">
        <v>4035</v>
      </c>
      <c r="EM10">
        <v>60</v>
      </c>
      <c r="EN10" t="s">
        <v>4035</v>
      </c>
      <c r="EO10">
        <v>46</v>
      </c>
      <c r="EP10" t="s">
        <v>4035</v>
      </c>
      <c r="EQ10">
        <v>5.2</v>
      </c>
      <c r="ER10">
        <v>0.3</v>
      </c>
      <c r="ES10" t="s">
        <v>4035</v>
      </c>
      <c r="ET10" t="s">
        <v>4035</v>
      </c>
      <c r="EU10">
        <v>2880</v>
      </c>
      <c r="EV10">
        <v>263</v>
      </c>
      <c r="EW10" t="s">
        <v>4035</v>
      </c>
      <c r="EX10" t="s">
        <v>4035</v>
      </c>
      <c r="EY10">
        <v>60</v>
      </c>
      <c r="EZ10">
        <v>71</v>
      </c>
      <c r="FA10" t="s">
        <v>4035</v>
      </c>
      <c r="FB10" t="s">
        <v>4035</v>
      </c>
      <c r="FC10">
        <v>155</v>
      </c>
      <c r="FD10">
        <v>92</v>
      </c>
      <c r="FE10" t="s">
        <v>4035</v>
      </c>
      <c r="FF10" t="s">
        <v>4035</v>
      </c>
      <c r="FG10">
        <v>764</v>
      </c>
      <c r="FH10" t="s">
        <v>4035</v>
      </c>
      <c r="FI10">
        <v>272</v>
      </c>
      <c r="FJ10" t="s">
        <v>4035</v>
      </c>
      <c r="FK10">
        <v>1404</v>
      </c>
      <c r="FL10">
        <v>253</v>
      </c>
      <c r="FM10" t="s">
        <v>4035</v>
      </c>
      <c r="FN10" t="s">
        <v>4035</v>
      </c>
      <c r="FO10">
        <v>467</v>
      </c>
      <c r="FP10">
        <v>186</v>
      </c>
      <c r="FQ10" t="s">
        <v>4035</v>
      </c>
      <c r="FR10" t="s">
        <v>4035</v>
      </c>
      <c r="FS10">
        <v>30</v>
      </c>
      <c r="FT10">
        <v>38</v>
      </c>
      <c r="FU10" t="s">
        <v>4035</v>
      </c>
      <c r="FV10" t="s">
        <v>4035</v>
      </c>
      <c r="FW10">
        <v>2298</v>
      </c>
      <c r="FX10" t="s">
        <v>4035</v>
      </c>
      <c r="FY10">
        <v>207</v>
      </c>
      <c r="FZ10" t="s">
        <v>4035</v>
      </c>
      <c r="GA10">
        <v>1767</v>
      </c>
      <c r="GB10">
        <v>183</v>
      </c>
      <c r="GC10" t="s">
        <v>4035</v>
      </c>
      <c r="GD10" t="s">
        <v>4035</v>
      </c>
      <c r="GE10">
        <v>531</v>
      </c>
      <c r="GF10">
        <v>181</v>
      </c>
      <c r="GG10" t="s">
        <v>4035</v>
      </c>
      <c r="GH10" t="s">
        <v>4035</v>
      </c>
      <c r="GI10">
        <v>2.5299999999999998</v>
      </c>
      <c r="GJ10">
        <v>0.26</v>
      </c>
      <c r="GK10" t="s">
        <v>4035</v>
      </c>
      <c r="GL10" t="s">
        <v>4035</v>
      </c>
      <c r="GM10">
        <v>2.29</v>
      </c>
      <c r="GN10">
        <v>0.41</v>
      </c>
      <c r="GO10" t="s">
        <v>4035</v>
      </c>
      <c r="GP10" t="s">
        <v>4035</v>
      </c>
      <c r="GQ10">
        <v>2298</v>
      </c>
      <c r="GR10">
        <v>207</v>
      </c>
      <c r="GS10" t="s">
        <v>4035</v>
      </c>
      <c r="GT10" t="s">
        <v>4035</v>
      </c>
      <c r="GU10">
        <v>209</v>
      </c>
      <c r="GV10" t="s">
        <v>4035</v>
      </c>
      <c r="GW10">
        <v>123</v>
      </c>
      <c r="GX10" t="s">
        <v>4035</v>
      </c>
      <c r="GY10">
        <v>562</v>
      </c>
      <c r="GZ10">
        <v>181</v>
      </c>
      <c r="HA10" t="s">
        <v>4035</v>
      </c>
      <c r="HB10" t="s">
        <v>4035</v>
      </c>
      <c r="HC10">
        <v>525</v>
      </c>
      <c r="HD10">
        <v>180</v>
      </c>
      <c r="HE10" t="s">
        <v>4035</v>
      </c>
      <c r="HF10" t="s">
        <v>4035</v>
      </c>
      <c r="HG10">
        <v>397</v>
      </c>
      <c r="HH10">
        <v>150</v>
      </c>
      <c r="HI10" t="s">
        <v>4035</v>
      </c>
      <c r="HJ10" t="s">
        <v>4035</v>
      </c>
      <c r="HK10">
        <v>463</v>
      </c>
      <c r="HL10">
        <v>173</v>
      </c>
      <c r="HM10" t="s">
        <v>4035</v>
      </c>
      <c r="HN10" t="s">
        <v>4035</v>
      </c>
      <c r="HO10">
        <v>142</v>
      </c>
      <c r="HP10" t="s">
        <v>4035</v>
      </c>
      <c r="HQ10">
        <v>92</v>
      </c>
      <c r="HR10" t="s">
        <v>4035</v>
      </c>
      <c r="HS10">
        <v>2298</v>
      </c>
      <c r="HT10">
        <v>207</v>
      </c>
      <c r="HU10" t="s">
        <v>4035</v>
      </c>
      <c r="HV10" t="s">
        <v>4035</v>
      </c>
      <c r="HW10">
        <v>45</v>
      </c>
      <c r="HX10">
        <v>41</v>
      </c>
      <c r="HY10" t="s">
        <v>4035</v>
      </c>
      <c r="HZ10" t="s">
        <v>4035</v>
      </c>
      <c r="IA10">
        <v>425</v>
      </c>
      <c r="IB10">
        <v>159</v>
      </c>
      <c r="IC10" t="s">
        <v>4035</v>
      </c>
      <c r="ID10" t="s">
        <v>4035</v>
      </c>
      <c r="IE10">
        <v>800</v>
      </c>
      <c r="IF10">
        <v>205</v>
      </c>
      <c r="IG10" t="s">
        <v>4035</v>
      </c>
      <c r="IH10" t="s">
        <v>4035</v>
      </c>
      <c r="II10">
        <v>1028</v>
      </c>
      <c r="IJ10">
        <v>202</v>
      </c>
      <c r="IK10" t="s">
        <v>4035</v>
      </c>
      <c r="IL10" t="s">
        <v>4035</v>
      </c>
      <c r="IM10">
        <v>2298</v>
      </c>
      <c r="IN10">
        <v>207</v>
      </c>
      <c r="IO10" t="s">
        <v>4035</v>
      </c>
      <c r="IP10" t="s">
        <v>4035</v>
      </c>
      <c r="IQ10">
        <v>1404</v>
      </c>
      <c r="IR10">
        <v>213</v>
      </c>
      <c r="IS10" t="s">
        <v>4035</v>
      </c>
      <c r="IT10" t="s">
        <v>4035</v>
      </c>
      <c r="IU10">
        <v>374</v>
      </c>
      <c r="IV10">
        <v>154</v>
      </c>
      <c r="IW10" t="s">
        <v>4035</v>
      </c>
      <c r="IX10" t="s">
        <v>4035</v>
      </c>
      <c r="IY10">
        <v>340</v>
      </c>
      <c r="IZ10">
        <v>157</v>
      </c>
      <c r="JA10" t="s">
        <v>4035</v>
      </c>
      <c r="JB10" t="s">
        <v>4035</v>
      </c>
      <c r="JC10">
        <v>21</v>
      </c>
      <c r="JD10">
        <v>36</v>
      </c>
      <c r="JE10" t="s">
        <v>4035</v>
      </c>
      <c r="JF10" t="s">
        <v>4035</v>
      </c>
      <c r="JG10">
        <v>0</v>
      </c>
      <c r="JH10" t="s">
        <v>4035</v>
      </c>
      <c r="JI10">
        <v>19</v>
      </c>
      <c r="JJ10" t="s">
        <v>4035</v>
      </c>
      <c r="JK10">
        <v>139</v>
      </c>
      <c r="JL10">
        <v>78</v>
      </c>
      <c r="JM10" t="s">
        <v>4035</v>
      </c>
      <c r="JN10" t="s">
        <v>4035</v>
      </c>
      <c r="JO10">
        <v>0</v>
      </c>
      <c r="JP10">
        <v>19</v>
      </c>
      <c r="JQ10" t="s">
        <v>4035</v>
      </c>
      <c r="JR10" t="s">
        <v>4035</v>
      </c>
      <c r="JS10">
        <v>20</v>
      </c>
      <c r="JT10">
        <v>29</v>
      </c>
      <c r="JU10" t="s">
        <v>4035</v>
      </c>
      <c r="JV10" t="s">
        <v>4035</v>
      </c>
      <c r="JW10">
        <v>0</v>
      </c>
      <c r="JX10" t="s">
        <v>4035</v>
      </c>
      <c r="JY10">
        <v>19</v>
      </c>
      <c r="JZ10" t="s">
        <v>4035</v>
      </c>
      <c r="KA10">
        <v>2298</v>
      </c>
      <c r="KB10">
        <v>207</v>
      </c>
      <c r="KC10" t="s">
        <v>4035</v>
      </c>
      <c r="KD10" t="s">
        <v>4035</v>
      </c>
      <c r="KE10">
        <v>0</v>
      </c>
      <c r="KF10">
        <v>19</v>
      </c>
      <c r="KG10" t="s">
        <v>4035</v>
      </c>
      <c r="KH10" t="s">
        <v>4035</v>
      </c>
      <c r="KI10">
        <v>0</v>
      </c>
      <c r="KJ10">
        <v>19</v>
      </c>
      <c r="KK10" t="s">
        <v>4035</v>
      </c>
      <c r="KL10" t="s">
        <v>4035</v>
      </c>
      <c r="KM10">
        <v>0</v>
      </c>
      <c r="KN10">
        <v>19</v>
      </c>
      <c r="KO10" t="s">
        <v>4035</v>
      </c>
      <c r="KP10" t="s">
        <v>4035</v>
      </c>
      <c r="KQ10">
        <v>2298</v>
      </c>
      <c r="KR10">
        <v>207</v>
      </c>
      <c r="KS10" t="s">
        <v>4035</v>
      </c>
      <c r="KT10" t="s">
        <v>4035</v>
      </c>
      <c r="KU10">
        <v>2274</v>
      </c>
      <c r="KV10">
        <v>223</v>
      </c>
      <c r="KW10" t="s">
        <v>4035</v>
      </c>
      <c r="KX10" t="s">
        <v>4035</v>
      </c>
      <c r="KY10">
        <v>24</v>
      </c>
      <c r="KZ10" t="s">
        <v>4035</v>
      </c>
      <c r="LA10">
        <v>33</v>
      </c>
      <c r="LB10" t="s">
        <v>4035</v>
      </c>
      <c r="LC10">
        <v>0</v>
      </c>
      <c r="LD10">
        <v>19</v>
      </c>
      <c r="LE10" t="s">
        <v>4035</v>
      </c>
      <c r="LF10" t="s">
        <v>4035</v>
      </c>
      <c r="LG10">
        <v>1767</v>
      </c>
      <c r="LH10">
        <v>183</v>
      </c>
      <c r="LI10" t="s">
        <v>4035</v>
      </c>
      <c r="LJ10" t="s">
        <v>4035</v>
      </c>
      <c r="LK10">
        <v>106</v>
      </c>
      <c r="LL10">
        <v>104</v>
      </c>
      <c r="LM10" t="s">
        <v>4035</v>
      </c>
      <c r="LN10" t="s">
        <v>4035</v>
      </c>
      <c r="LO10">
        <v>315</v>
      </c>
      <c r="LP10">
        <v>143</v>
      </c>
      <c r="LQ10" t="s">
        <v>4035</v>
      </c>
      <c r="LR10" t="s">
        <v>4035</v>
      </c>
      <c r="LS10">
        <v>151</v>
      </c>
      <c r="LT10">
        <v>85</v>
      </c>
      <c r="LU10" t="s">
        <v>4035</v>
      </c>
      <c r="LV10" t="s">
        <v>4035</v>
      </c>
      <c r="LW10">
        <v>462</v>
      </c>
      <c r="LX10">
        <v>185</v>
      </c>
      <c r="LY10" t="s">
        <v>4035</v>
      </c>
      <c r="LZ10" t="s">
        <v>4035</v>
      </c>
      <c r="MA10">
        <v>577</v>
      </c>
      <c r="MB10">
        <v>202</v>
      </c>
      <c r="MC10" t="s">
        <v>4035</v>
      </c>
      <c r="MD10" t="s">
        <v>4035</v>
      </c>
      <c r="ME10">
        <v>149</v>
      </c>
      <c r="MF10">
        <v>95</v>
      </c>
      <c r="MG10" t="s">
        <v>4035</v>
      </c>
      <c r="MH10" t="s">
        <v>4035</v>
      </c>
      <c r="MI10">
        <v>7</v>
      </c>
      <c r="MJ10">
        <v>12</v>
      </c>
      <c r="MK10" t="s">
        <v>4035</v>
      </c>
      <c r="ML10" t="s">
        <v>4035</v>
      </c>
      <c r="MM10">
        <v>0</v>
      </c>
      <c r="MN10">
        <v>19</v>
      </c>
      <c r="MO10" t="s">
        <v>4035</v>
      </c>
      <c r="MP10" t="s">
        <v>4035</v>
      </c>
      <c r="MQ10">
        <v>173000</v>
      </c>
      <c r="MR10" t="s">
        <v>4035</v>
      </c>
      <c r="MS10">
        <v>20565</v>
      </c>
      <c r="MT10" t="s">
        <v>4035</v>
      </c>
      <c r="MU10">
        <v>1767</v>
      </c>
      <c r="MV10">
        <v>183</v>
      </c>
      <c r="MW10" t="s">
        <v>4035</v>
      </c>
      <c r="MX10" t="s">
        <v>4035</v>
      </c>
      <c r="MY10">
        <v>1024</v>
      </c>
      <c r="MZ10">
        <v>208</v>
      </c>
      <c r="NA10" t="s">
        <v>4035</v>
      </c>
      <c r="NB10" t="s">
        <v>4035</v>
      </c>
      <c r="NC10">
        <v>743</v>
      </c>
      <c r="ND10">
        <v>218</v>
      </c>
      <c r="NE10" t="s">
        <v>4035</v>
      </c>
      <c r="NF10" t="s">
        <v>4035</v>
      </c>
      <c r="NG10">
        <v>1024</v>
      </c>
      <c r="NH10">
        <v>208</v>
      </c>
      <c r="NI10" t="s">
        <v>4035</v>
      </c>
      <c r="NJ10" t="s">
        <v>4035</v>
      </c>
      <c r="NK10">
        <v>3</v>
      </c>
      <c r="NL10">
        <v>6</v>
      </c>
      <c r="NM10" t="s">
        <v>4035</v>
      </c>
      <c r="NN10" t="s">
        <v>4035</v>
      </c>
      <c r="NO10">
        <v>165</v>
      </c>
      <c r="NP10">
        <v>119</v>
      </c>
      <c r="NQ10" t="s">
        <v>4035</v>
      </c>
      <c r="NR10" t="s">
        <v>4035</v>
      </c>
      <c r="NS10">
        <v>478</v>
      </c>
      <c r="NT10">
        <v>199</v>
      </c>
      <c r="NU10" t="s">
        <v>4035</v>
      </c>
      <c r="NV10" t="s">
        <v>4035</v>
      </c>
      <c r="NW10">
        <v>275</v>
      </c>
      <c r="NX10">
        <v>146</v>
      </c>
      <c r="NY10" t="s">
        <v>4035</v>
      </c>
      <c r="NZ10" t="s">
        <v>4035</v>
      </c>
      <c r="OA10">
        <v>74</v>
      </c>
      <c r="OB10">
        <v>56</v>
      </c>
      <c r="OC10" t="s">
        <v>4035</v>
      </c>
      <c r="OD10" t="s">
        <v>4035</v>
      </c>
      <c r="OE10">
        <v>29</v>
      </c>
      <c r="OF10">
        <v>47</v>
      </c>
      <c r="OG10" t="s">
        <v>4035</v>
      </c>
      <c r="OH10" t="s">
        <v>4035</v>
      </c>
      <c r="OI10">
        <v>0</v>
      </c>
      <c r="OJ10" t="s">
        <v>4035</v>
      </c>
      <c r="OK10">
        <v>19</v>
      </c>
      <c r="OL10" t="s">
        <v>4035</v>
      </c>
      <c r="OM10">
        <v>1331</v>
      </c>
      <c r="ON10">
        <v>174</v>
      </c>
      <c r="OO10" t="s">
        <v>4035</v>
      </c>
      <c r="OP10" t="s">
        <v>4035</v>
      </c>
      <c r="OQ10">
        <v>743</v>
      </c>
      <c r="OR10">
        <v>218</v>
      </c>
      <c r="OS10" t="s">
        <v>4035</v>
      </c>
      <c r="OT10" t="s">
        <v>4035</v>
      </c>
      <c r="OU10">
        <v>166</v>
      </c>
      <c r="OV10">
        <v>128</v>
      </c>
      <c r="OW10" t="s">
        <v>4035</v>
      </c>
      <c r="OX10" t="s">
        <v>4035</v>
      </c>
      <c r="OY10">
        <v>261</v>
      </c>
      <c r="OZ10">
        <v>124</v>
      </c>
      <c r="PA10" t="s">
        <v>4035</v>
      </c>
      <c r="PB10" t="s">
        <v>4035</v>
      </c>
      <c r="PC10">
        <v>288</v>
      </c>
      <c r="PD10">
        <v>145</v>
      </c>
      <c r="PE10" t="s">
        <v>4035</v>
      </c>
      <c r="PF10" t="s">
        <v>4035</v>
      </c>
      <c r="PG10">
        <v>19</v>
      </c>
      <c r="PH10">
        <v>34</v>
      </c>
      <c r="PI10" t="s">
        <v>4035</v>
      </c>
      <c r="PJ10" t="s">
        <v>4035</v>
      </c>
      <c r="PK10">
        <v>0</v>
      </c>
      <c r="PL10">
        <v>19</v>
      </c>
      <c r="PM10" t="s">
        <v>4035</v>
      </c>
      <c r="PN10" t="s">
        <v>4035</v>
      </c>
      <c r="PO10">
        <v>9</v>
      </c>
      <c r="PP10">
        <v>16</v>
      </c>
      <c r="PQ10" t="s">
        <v>4035</v>
      </c>
      <c r="PR10" t="s">
        <v>4035</v>
      </c>
      <c r="PS10">
        <v>376</v>
      </c>
      <c r="PT10">
        <v>56</v>
      </c>
      <c r="PU10" t="s">
        <v>4035</v>
      </c>
      <c r="PV10" t="s">
        <v>4035</v>
      </c>
      <c r="PW10">
        <v>1024</v>
      </c>
      <c r="PX10">
        <v>208</v>
      </c>
      <c r="PY10" t="s">
        <v>4035</v>
      </c>
      <c r="PZ10" t="s">
        <v>4035</v>
      </c>
      <c r="QA10">
        <v>807</v>
      </c>
      <c r="QB10" t="s">
        <v>4035</v>
      </c>
      <c r="QC10">
        <v>216</v>
      </c>
      <c r="QD10" t="s">
        <v>4035</v>
      </c>
      <c r="QE10">
        <v>60</v>
      </c>
      <c r="QF10">
        <v>63</v>
      </c>
      <c r="QG10" t="s">
        <v>4035</v>
      </c>
      <c r="QH10" t="s">
        <v>4035</v>
      </c>
      <c r="QI10">
        <v>50</v>
      </c>
      <c r="QJ10">
        <v>58</v>
      </c>
      <c r="QK10" t="s">
        <v>4035</v>
      </c>
      <c r="QL10" t="s">
        <v>4035</v>
      </c>
      <c r="QM10">
        <v>4</v>
      </c>
      <c r="QN10">
        <v>12</v>
      </c>
      <c r="QO10" t="s">
        <v>4035</v>
      </c>
      <c r="QP10" t="s">
        <v>4035</v>
      </c>
      <c r="QQ10">
        <v>103</v>
      </c>
      <c r="QR10">
        <v>92</v>
      </c>
      <c r="QS10" t="s">
        <v>4035</v>
      </c>
      <c r="QT10" t="s">
        <v>4035</v>
      </c>
      <c r="QU10">
        <v>0</v>
      </c>
      <c r="QV10">
        <v>19</v>
      </c>
      <c r="QW10" t="s">
        <v>4035</v>
      </c>
      <c r="QX10" t="s">
        <v>4035</v>
      </c>
      <c r="QY10">
        <v>720</v>
      </c>
      <c r="QZ10">
        <v>206</v>
      </c>
      <c r="RA10" t="s">
        <v>4035</v>
      </c>
      <c r="RB10" t="s">
        <v>4035</v>
      </c>
      <c r="RC10">
        <v>492</v>
      </c>
      <c r="RD10">
        <v>179</v>
      </c>
      <c r="RE10" t="s">
        <v>4035</v>
      </c>
      <c r="RF10" t="s">
        <v>4035</v>
      </c>
      <c r="RG10">
        <v>82</v>
      </c>
      <c r="RH10">
        <v>73</v>
      </c>
      <c r="RI10" t="s">
        <v>4035</v>
      </c>
      <c r="RJ10" t="s">
        <v>4035</v>
      </c>
      <c r="RK10">
        <v>4</v>
      </c>
      <c r="RL10">
        <v>8</v>
      </c>
      <c r="RM10" t="s">
        <v>4035</v>
      </c>
      <c r="RN10" t="s">
        <v>4035</v>
      </c>
      <c r="RO10">
        <v>23</v>
      </c>
      <c r="RP10">
        <v>30</v>
      </c>
      <c r="RQ10" t="s">
        <v>4035</v>
      </c>
      <c r="RR10" t="s">
        <v>4035</v>
      </c>
      <c r="RS10">
        <v>0</v>
      </c>
      <c r="RT10" t="s">
        <v>4035</v>
      </c>
      <c r="RU10">
        <v>19</v>
      </c>
      <c r="RV10" t="s">
        <v>4035</v>
      </c>
      <c r="RW10">
        <v>0</v>
      </c>
      <c r="RX10">
        <v>19</v>
      </c>
      <c r="RY10" t="s">
        <v>4035</v>
      </c>
      <c r="RZ10" t="s">
        <v>4035</v>
      </c>
      <c r="SA10">
        <v>119</v>
      </c>
      <c r="SB10">
        <v>65</v>
      </c>
      <c r="SC10" t="s">
        <v>4035</v>
      </c>
      <c r="SD10" t="s">
        <v>4035</v>
      </c>
      <c r="SE10">
        <v>23</v>
      </c>
      <c r="SF10">
        <v>47</v>
      </c>
      <c r="SG10" t="s">
        <v>4035</v>
      </c>
      <c r="SH10" t="s">
        <v>4035</v>
      </c>
      <c r="SI10">
        <v>421</v>
      </c>
      <c r="SJ10">
        <v>145</v>
      </c>
      <c r="SK10" t="s">
        <v>4035</v>
      </c>
      <c r="SL10" t="s">
        <v>4035</v>
      </c>
      <c r="SM10">
        <v>43</v>
      </c>
      <c r="SN10">
        <v>55</v>
      </c>
      <c r="SO10" t="s">
        <v>4035</v>
      </c>
      <c r="SP10" t="s">
        <v>4035</v>
      </c>
      <c r="SQ10">
        <v>324</v>
      </c>
      <c r="SR10">
        <v>121</v>
      </c>
      <c r="SS10" t="s">
        <v>4035</v>
      </c>
      <c r="ST10" t="s">
        <v>4035</v>
      </c>
      <c r="SU10">
        <v>42</v>
      </c>
      <c r="SV10">
        <v>60</v>
      </c>
      <c r="SW10" t="s">
        <v>4035</v>
      </c>
      <c r="SX10" t="s">
        <v>4035</v>
      </c>
      <c r="SY10">
        <v>12</v>
      </c>
      <c r="SZ10">
        <v>23</v>
      </c>
      <c r="TA10" t="s">
        <v>4035</v>
      </c>
      <c r="TB10" t="s">
        <v>4035</v>
      </c>
      <c r="TC10">
        <v>0</v>
      </c>
      <c r="TD10">
        <v>19</v>
      </c>
      <c r="TE10" t="s">
        <v>4035</v>
      </c>
      <c r="TF10" t="s">
        <v>4035</v>
      </c>
      <c r="TG10">
        <v>0</v>
      </c>
      <c r="TH10">
        <v>19</v>
      </c>
      <c r="TI10" t="s">
        <v>4035</v>
      </c>
      <c r="TJ10" t="s">
        <v>4035</v>
      </c>
      <c r="TK10">
        <v>0</v>
      </c>
      <c r="TL10" t="s">
        <v>4035</v>
      </c>
      <c r="TM10">
        <v>19</v>
      </c>
      <c r="TN10" t="s">
        <v>4035</v>
      </c>
      <c r="TO10">
        <v>792</v>
      </c>
      <c r="TP10">
        <v>211</v>
      </c>
      <c r="TQ10" t="s">
        <v>4035</v>
      </c>
      <c r="TR10" t="s">
        <v>4035</v>
      </c>
      <c r="TS10">
        <v>110</v>
      </c>
      <c r="TT10">
        <v>92</v>
      </c>
      <c r="TU10" t="s">
        <v>4035</v>
      </c>
      <c r="TV10" t="s">
        <v>4035</v>
      </c>
      <c r="TW10">
        <v>419</v>
      </c>
      <c r="TX10" t="s">
        <v>4035</v>
      </c>
      <c r="TY10">
        <v>145</v>
      </c>
      <c r="TZ10" t="s">
        <v>4035</v>
      </c>
      <c r="UA10">
        <v>93</v>
      </c>
      <c r="UB10">
        <v>73</v>
      </c>
      <c r="UC10" t="s">
        <v>4035</v>
      </c>
      <c r="UD10" t="s">
        <v>4035</v>
      </c>
      <c r="UE10">
        <v>68</v>
      </c>
      <c r="UF10">
        <v>62</v>
      </c>
      <c r="UG10" t="s">
        <v>4035</v>
      </c>
      <c r="UH10" t="s">
        <v>4035</v>
      </c>
      <c r="UI10">
        <v>25</v>
      </c>
      <c r="UJ10">
        <v>35</v>
      </c>
      <c r="UK10" t="s">
        <v>4035</v>
      </c>
      <c r="UL10" t="s">
        <v>4035</v>
      </c>
      <c r="UM10">
        <v>27</v>
      </c>
      <c r="UN10">
        <v>46</v>
      </c>
      <c r="UO10" t="s">
        <v>4035</v>
      </c>
      <c r="UP10" t="s">
        <v>4035</v>
      </c>
      <c r="UQ10">
        <v>0</v>
      </c>
      <c r="UR10">
        <v>19</v>
      </c>
      <c r="US10" t="s">
        <v>4035</v>
      </c>
      <c r="UT10" t="s">
        <v>4035</v>
      </c>
      <c r="UU10">
        <v>206</v>
      </c>
      <c r="UV10">
        <v>109</v>
      </c>
      <c r="UW10" t="s">
        <v>4035</v>
      </c>
      <c r="UX10" t="s">
        <v>4035</v>
      </c>
      <c r="UY10">
        <v>112</v>
      </c>
      <c r="UZ10">
        <v>92</v>
      </c>
      <c r="VA10" t="s">
        <v>4035</v>
      </c>
      <c r="VB10" t="s">
        <v>4035</v>
      </c>
      <c r="VC10">
        <v>2880</v>
      </c>
      <c r="VD10" t="s">
        <v>1144</v>
      </c>
      <c r="VE10" t="s">
        <v>1144</v>
      </c>
      <c r="VF10" t="s">
        <v>4035</v>
      </c>
      <c r="VG10">
        <v>79.8</v>
      </c>
      <c r="VH10">
        <v>5.9</v>
      </c>
      <c r="VI10" t="s">
        <v>4035</v>
      </c>
      <c r="VJ10" t="s">
        <v>4035</v>
      </c>
      <c r="VK10">
        <v>20.2</v>
      </c>
      <c r="VL10">
        <v>5.9</v>
      </c>
      <c r="VM10" t="s">
        <v>4035</v>
      </c>
      <c r="VN10" t="s">
        <v>4035</v>
      </c>
      <c r="VO10" t="s">
        <v>1144</v>
      </c>
      <c r="VP10" t="s">
        <v>1144</v>
      </c>
      <c r="VQ10" t="s">
        <v>1144</v>
      </c>
      <c r="VR10" t="s">
        <v>1144</v>
      </c>
      <c r="VS10" t="s">
        <v>1144</v>
      </c>
      <c r="VT10" t="s">
        <v>1144</v>
      </c>
      <c r="VU10" t="s">
        <v>1144</v>
      </c>
      <c r="VV10" t="s">
        <v>1144</v>
      </c>
      <c r="VW10">
        <v>2880</v>
      </c>
      <c r="VX10" t="s">
        <v>4035</v>
      </c>
      <c r="VY10" t="s">
        <v>1144</v>
      </c>
      <c r="VZ10" t="s">
        <v>1144</v>
      </c>
      <c r="WA10">
        <v>32.5</v>
      </c>
      <c r="WB10">
        <v>6.7</v>
      </c>
      <c r="WC10" t="s">
        <v>4035</v>
      </c>
      <c r="WD10" t="s">
        <v>4035</v>
      </c>
      <c r="WE10">
        <v>1</v>
      </c>
      <c r="WF10">
        <v>1.6</v>
      </c>
      <c r="WG10" t="s">
        <v>4035</v>
      </c>
      <c r="WH10" t="s">
        <v>4035</v>
      </c>
      <c r="WI10">
        <v>0</v>
      </c>
      <c r="WJ10">
        <v>1.4</v>
      </c>
      <c r="WK10" t="s">
        <v>4035</v>
      </c>
      <c r="WL10" t="s">
        <v>4035</v>
      </c>
      <c r="WM10">
        <v>6.6</v>
      </c>
      <c r="WN10">
        <v>3.9</v>
      </c>
      <c r="WO10" t="s">
        <v>4035</v>
      </c>
      <c r="WP10" t="s">
        <v>4035</v>
      </c>
      <c r="WQ10">
        <v>0</v>
      </c>
      <c r="WR10">
        <v>1.4</v>
      </c>
      <c r="WS10" t="s">
        <v>4035</v>
      </c>
      <c r="WT10" t="s">
        <v>4035</v>
      </c>
      <c r="WU10">
        <v>0</v>
      </c>
      <c r="WV10">
        <v>1.4</v>
      </c>
      <c r="WW10" t="s">
        <v>4035</v>
      </c>
      <c r="WX10" t="s">
        <v>4035</v>
      </c>
      <c r="WY10">
        <v>0</v>
      </c>
      <c r="WZ10" t="s">
        <v>4035</v>
      </c>
      <c r="XA10">
        <v>1.4</v>
      </c>
      <c r="XB10" t="s">
        <v>4035</v>
      </c>
      <c r="XC10">
        <v>59.9</v>
      </c>
      <c r="XD10">
        <v>6.9</v>
      </c>
      <c r="XE10" t="s">
        <v>4035</v>
      </c>
      <c r="XF10" t="s">
        <v>4035</v>
      </c>
      <c r="XG10">
        <v>0</v>
      </c>
      <c r="XH10">
        <v>1.4</v>
      </c>
      <c r="XI10" t="s">
        <v>4035</v>
      </c>
      <c r="XJ10" t="s">
        <v>4035</v>
      </c>
      <c r="XK10">
        <v>2880</v>
      </c>
      <c r="XL10" t="s">
        <v>1144</v>
      </c>
      <c r="XM10" t="s">
        <v>1144</v>
      </c>
      <c r="XN10" t="s">
        <v>4035</v>
      </c>
      <c r="XO10">
        <v>0</v>
      </c>
      <c r="XP10" t="s">
        <v>4035</v>
      </c>
      <c r="XQ10">
        <v>1.4</v>
      </c>
      <c r="XR10" t="s">
        <v>4035</v>
      </c>
      <c r="XS10">
        <v>10.9</v>
      </c>
      <c r="XT10">
        <v>5.6</v>
      </c>
      <c r="XU10" t="s">
        <v>4035</v>
      </c>
      <c r="XV10" t="s">
        <v>4035</v>
      </c>
      <c r="XW10">
        <v>10.1</v>
      </c>
      <c r="XX10">
        <v>4.5</v>
      </c>
      <c r="XY10" t="s">
        <v>4035</v>
      </c>
      <c r="XZ10" t="s">
        <v>4035</v>
      </c>
      <c r="YA10">
        <v>26.7</v>
      </c>
      <c r="YB10">
        <v>6.7</v>
      </c>
      <c r="YC10" t="s">
        <v>4035</v>
      </c>
      <c r="YD10" t="s">
        <v>4035</v>
      </c>
      <c r="YE10">
        <v>18</v>
      </c>
      <c r="YF10">
        <v>5.4</v>
      </c>
      <c r="YG10" t="s">
        <v>4035</v>
      </c>
      <c r="YH10" t="s">
        <v>4035</v>
      </c>
      <c r="YI10">
        <v>14.7</v>
      </c>
      <c r="YJ10">
        <v>5.6</v>
      </c>
      <c r="YK10" t="s">
        <v>4035</v>
      </c>
      <c r="YL10" t="s">
        <v>4035</v>
      </c>
      <c r="YM10">
        <v>10.6</v>
      </c>
      <c r="YN10" t="s">
        <v>4035</v>
      </c>
      <c r="YO10">
        <v>4.9000000000000004</v>
      </c>
      <c r="YP10" t="s">
        <v>4035</v>
      </c>
      <c r="YQ10">
        <v>2.2999999999999998</v>
      </c>
      <c r="YR10">
        <v>2.5</v>
      </c>
      <c r="YS10" t="s">
        <v>4035</v>
      </c>
      <c r="YT10" t="s">
        <v>4035</v>
      </c>
      <c r="YU10">
        <v>0.6</v>
      </c>
      <c r="YV10">
        <v>0.7</v>
      </c>
      <c r="YW10" t="s">
        <v>4035</v>
      </c>
      <c r="YX10" t="s">
        <v>4035</v>
      </c>
      <c r="YY10">
        <v>6.1</v>
      </c>
      <c r="YZ10">
        <v>4.5999999999999996</v>
      </c>
      <c r="ZA10" t="s">
        <v>4035</v>
      </c>
      <c r="ZB10" t="s">
        <v>4035</v>
      </c>
      <c r="ZC10">
        <v>2880</v>
      </c>
      <c r="ZD10" t="s">
        <v>1144</v>
      </c>
      <c r="ZE10" t="s">
        <v>1144</v>
      </c>
      <c r="ZF10" t="s">
        <v>4035</v>
      </c>
      <c r="ZG10">
        <v>2.1</v>
      </c>
      <c r="ZH10" t="s">
        <v>4035</v>
      </c>
      <c r="ZI10">
        <v>2.5</v>
      </c>
      <c r="ZJ10" t="s">
        <v>4035</v>
      </c>
      <c r="ZK10">
        <v>0</v>
      </c>
      <c r="ZL10">
        <v>1.4</v>
      </c>
      <c r="ZM10" t="s">
        <v>4035</v>
      </c>
      <c r="ZN10" t="s">
        <v>4035</v>
      </c>
      <c r="ZO10">
        <v>11.1</v>
      </c>
      <c r="ZP10">
        <v>4.5</v>
      </c>
      <c r="ZQ10" t="s">
        <v>4035</v>
      </c>
      <c r="ZR10" t="s">
        <v>4035</v>
      </c>
      <c r="ZS10">
        <v>17.3</v>
      </c>
      <c r="ZT10">
        <v>6.2</v>
      </c>
      <c r="ZU10" t="s">
        <v>4035</v>
      </c>
      <c r="ZV10" t="s">
        <v>4035</v>
      </c>
      <c r="ZW10">
        <v>29.5</v>
      </c>
      <c r="ZX10">
        <v>7.6</v>
      </c>
      <c r="ZY10" t="s">
        <v>4035</v>
      </c>
      <c r="ZZ10" t="s">
        <v>4035</v>
      </c>
      <c r="AAA10">
        <v>22.8</v>
      </c>
      <c r="AAB10">
        <v>8.1</v>
      </c>
      <c r="AAC10" t="s">
        <v>4035</v>
      </c>
      <c r="AAD10" t="s">
        <v>4035</v>
      </c>
      <c r="AAE10">
        <v>11.7</v>
      </c>
      <c r="AAF10">
        <v>5.7</v>
      </c>
      <c r="AAG10" t="s">
        <v>4035</v>
      </c>
      <c r="AAH10" t="s">
        <v>4035</v>
      </c>
      <c r="AAI10">
        <v>3.5</v>
      </c>
      <c r="AAJ10">
        <v>2.5</v>
      </c>
      <c r="AAK10" t="s">
        <v>4035</v>
      </c>
      <c r="AAL10" t="s">
        <v>4035</v>
      </c>
      <c r="AAM10">
        <v>2.1</v>
      </c>
      <c r="AAN10">
        <v>1.6</v>
      </c>
      <c r="AAO10" t="s">
        <v>4035</v>
      </c>
      <c r="AAP10" t="s">
        <v>4035</v>
      </c>
      <c r="AAQ10" t="s">
        <v>1144</v>
      </c>
      <c r="AAR10" t="s">
        <v>1144</v>
      </c>
      <c r="AAS10" t="s">
        <v>1144</v>
      </c>
      <c r="AAT10" t="s">
        <v>1144</v>
      </c>
      <c r="AAU10">
        <v>2880</v>
      </c>
      <c r="AAV10" t="s">
        <v>4035</v>
      </c>
      <c r="AAW10" t="s">
        <v>1144</v>
      </c>
      <c r="AAX10" t="s">
        <v>1144</v>
      </c>
      <c r="AAY10">
        <v>2.1</v>
      </c>
      <c r="AAZ10">
        <v>2.5</v>
      </c>
      <c r="ABA10" t="s">
        <v>4035</v>
      </c>
      <c r="ABB10" t="s">
        <v>4035</v>
      </c>
      <c r="ABC10">
        <v>5.4</v>
      </c>
      <c r="ABD10">
        <v>3.2</v>
      </c>
      <c r="ABE10" t="s">
        <v>4035</v>
      </c>
      <c r="ABF10" t="s">
        <v>4035</v>
      </c>
      <c r="ABG10">
        <v>26.5</v>
      </c>
      <c r="ABH10">
        <v>8.4</v>
      </c>
      <c r="ABI10" t="s">
        <v>4035</v>
      </c>
      <c r="ABJ10" t="s">
        <v>4035</v>
      </c>
      <c r="ABK10">
        <v>48.8</v>
      </c>
      <c r="ABL10">
        <v>8.5</v>
      </c>
      <c r="ABM10" t="s">
        <v>4035</v>
      </c>
      <c r="ABN10" t="s">
        <v>4035</v>
      </c>
      <c r="ABO10">
        <v>16.2</v>
      </c>
      <c r="ABP10">
        <v>6.5</v>
      </c>
      <c r="ABQ10" t="s">
        <v>4035</v>
      </c>
      <c r="ABR10" t="s">
        <v>4035</v>
      </c>
      <c r="ABS10">
        <v>1</v>
      </c>
      <c r="ABT10">
        <v>1.3</v>
      </c>
      <c r="ABU10" t="s">
        <v>4035</v>
      </c>
      <c r="ABV10" t="s">
        <v>4035</v>
      </c>
      <c r="ABW10">
        <v>2298</v>
      </c>
      <c r="ABX10" t="s">
        <v>1144</v>
      </c>
      <c r="ABY10" t="s">
        <v>1144</v>
      </c>
      <c r="ABZ10" t="s">
        <v>4035</v>
      </c>
      <c r="ACA10">
        <v>76.900000000000006</v>
      </c>
      <c r="ACB10">
        <v>6.9</v>
      </c>
      <c r="ACC10" t="s">
        <v>4035</v>
      </c>
      <c r="ACD10" t="s">
        <v>4035</v>
      </c>
      <c r="ACE10">
        <v>23.1</v>
      </c>
      <c r="ACF10">
        <v>6.9</v>
      </c>
      <c r="ACG10" t="s">
        <v>4035</v>
      </c>
      <c r="ACH10" t="s">
        <v>4035</v>
      </c>
      <c r="ACI10" t="s">
        <v>1144</v>
      </c>
      <c r="ACJ10" t="s">
        <v>1144</v>
      </c>
      <c r="ACK10" t="s">
        <v>1144</v>
      </c>
      <c r="ACL10" t="s">
        <v>1144</v>
      </c>
      <c r="ACM10" t="s">
        <v>1144</v>
      </c>
      <c r="ACN10" t="s">
        <v>1144</v>
      </c>
      <c r="ACO10" t="s">
        <v>1144</v>
      </c>
      <c r="ACP10" t="s">
        <v>1144</v>
      </c>
      <c r="ACQ10">
        <v>2298</v>
      </c>
      <c r="ACR10" t="s">
        <v>1144</v>
      </c>
      <c r="ACS10" t="s">
        <v>1144</v>
      </c>
      <c r="ACT10" t="s">
        <v>4035</v>
      </c>
      <c r="ACU10">
        <v>9.1</v>
      </c>
      <c r="ACV10">
        <v>5.0999999999999996</v>
      </c>
      <c r="ACW10" t="s">
        <v>4035</v>
      </c>
      <c r="ACX10" t="s">
        <v>4035</v>
      </c>
      <c r="ACY10">
        <v>24.5</v>
      </c>
      <c r="ACZ10">
        <v>7.3</v>
      </c>
      <c r="ADA10" t="s">
        <v>4035</v>
      </c>
      <c r="ADB10" t="s">
        <v>4035</v>
      </c>
      <c r="ADC10">
        <v>22.8</v>
      </c>
      <c r="ADD10" t="s">
        <v>4035</v>
      </c>
      <c r="ADE10">
        <v>7.9</v>
      </c>
      <c r="ADF10" t="s">
        <v>4035</v>
      </c>
      <c r="ADG10">
        <v>17.3</v>
      </c>
      <c r="ADH10">
        <v>6.2</v>
      </c>
      <c r="ADI10" t="s">
        <v>4035</v>
      </c>
      <c r="ADJ10" t="s">
        <v>4035</v>
      </c>
      <c r="ADK10">
        <v>20.100000000000001</v>
      </c>
      <c r="ADL10">
        <v>7.5</v>
      </c>
      <c r="ADM10" t="s">
        <v>4035</v>
      </c>
      <c r="ADN10" t="s">
        <v>4035</v>
      </c>
      <c r="ADO10">
        <v>6.2</v>
      </c>
      <c r="ADP10">
        <v>3.9</v>
      </c>
      <c r="ADQ10" t="s">
        <v>4035</v>
      </c>
      <c r="ADR10" t="s">
        <v>4035</v>
      </c>
      <c r="ADS10">
        <v>2298</v>
      </c>
      <c r="ADT10" t="s">
        <v>1144</v>
      </c>
      <c r="ADU10" t="s">
        <v>1144</v>
      </c>
      <c r="ADV10" t="s">
        <v>4035</v>
      </c>
      <c r="ADW10">
        <v>2</v>
      </c>
      <c r="ADX10">
        <v>1.8</v>
      </c>
      <c r="ADY10" t="s">
        <v>4035</v>
      </c>
      <c r="ADZ10" t="s">
        <v>4035</v>
      </c>
      <c r="AEA10">
        <v>18.5</v>
      </c>
      <c r="AEB10">
        <v>6.6</v>
      </c>
      <c r="AEC10" t="s">
        <v>4035</v>
      </c>
      <c r="AED10" t="s">
        <v>4035</v>
      </c>
      <c r="AEE10">
        <v>34.799999999999997</v>
      </c>
      <c r="AEF10">
        <v>7.8</v>
      </c>
      <c r="AEG10" t="s">
        <v>4035</v>
      </c>
      <c r="AEH10" t="s">
        <v>4035</v>
      </c>
      <c r="AEI10">
        <v>44.7</v>
      </c>
      <c r="AEJ10" t="s">
        <v>4035</v>
      </c>
      <c r="AEK10">
        <v>8.5</v>
      </c>
      <c r="AEL10" t="s">
        <v>4035</v>
      </c>
      <c r="AEM10">
        <v>2298</v>
      </c>
      <c r="AEN10" t="s">
        <v>1144</v>
      </c>
      <c r="AEO10" t="s">
        <v>1144</v>
      </c>
      <c r="AEP10" t="s">
        <v>4035</v>
      </c>
      <c r="AEQ10">
        <v>61.1</v>
      </c>
      <c r="AER10">
        <v>7.9</v>
      </c>
      <c r="AES10" t="s">
        <v>4035</v>
      </c>
      <c r="AET10" t="s">
        <v>4035</v>
      </c>
      <c r="AEU10">
        <v>16.3</v>
      </c>
      <c r="AEV10">
        <v>6.3</v>
      </c>
      <c r="AEW10" t="s">
        <v>4035</v>
      </c>
      <c r="AEX10" t="s">
        <v>4035</v>
      </c>
      <c r="AEY10">
        <v>14.8</v>
      </c>
      <c r="AEZ10">
        <v>6.6</v>
      </c>
      <c r="AFA10" t="s">
        <v>4035</v>
      </c>
      <c r="AFB10" t="s">
        <v>4035</v>
      </c>
      <c r="AFC10">
        <v>0.9</v>
      </c>
      <c r="AFD10">
        <v>1.5</v>
      </c>
      <c r="AFE10" t="s">
        <v>4035</v>
      </c>
      <c r="AFF10" t="s">
        <v>4035</v>
      </c>
      <c r="AFG10">
        <v>0</v>
      </c>
      <c r="AFH10">
        <v>1.7</v>
      </c>
      <c r="AFI10" t="s">
        <v>4035</v>
      </c>
      <c r="AFJ10" t="s">
        <v>4035</v>
      </c>
      <c r="AFK10">
        <v>6</v>
      </c>
      <c r="AFL10">
        <v>3.4</v>
      </c>
      <c r="AFM10" t="s">
        <v>4035</v>
      </c>
      <c r="AFN10" t="s">
        <v>4035</v>
      </c>
      <c r="AFO10">
        <v>0</v>
      </c>
      <c r="AFP10">
        <v>1.7</v>
      </c>
      <c r="AFQ10" t="s">
        <v>4035</v>
      </c>
      <c r="AFR10" t="s">
        <v>4035</v>
      </c>
      <c r="AFS10">
        <v>0.9</v>
      </c>
      <c r="AFT10">
        <v>1.2</v>
      </c>
      <c r="AFU10" t="s">
        <v>4035</v>
      </c>
      <c r="AFV10" t="s">
        <v>4035</v>
      </c>
      <c r="AFW10">
        <v>0</v>
      </c>
      <c r="AFX10">
        <v>1.7</v>
      </c>
      <c r="AFY10" t="s">
        <v>4035</v>
      </c>
      <c r="AFZ10" t="s">
        <v>4035</v>
      </c>
      <c r="AGA10">
        <v>2298</v>
      </c>
      <c r="AGB10" t="s">
        <v>4035</v>
      </c>
      <c r="AGC10" t="s">
        <v>1144</v>
      </c>
      <c r="AGD10" t="s">
        <v>1144</v>
      </c>
      <c r="AGE10">
        <v>0</v>
      </c>
      <c r="AGF10">
        <v>1.7</v>
      </c>
      <c r="AGG10" t="s">
        <v>4035</v>
      </c>
      <c r="AGH10" t="s">
        <v>4035</v>
      </c>
      <c r="AGI10">
        <v>0</v>
      </c>
      <c r="AGJ10">
        <v>1.7</v>
      </c>
      <c r="AGK10" t="s">
        <v>4035</v>
      </c>
      <c r="AGL10" t="s">
        <v>4035</v>
      </c>
      <c r="AGM10">
        <v>0</v>
      </c>
      <c r="AGN10">
        <v>1.7</v>
      </c>
      <c r="AGO10" t="s">
        <v>4035</v>
      </c>
      <c r="AGP10" t="s">
        <v>4035</v>
      </c>
      <c r="AGQ10">
        <v>2298</v>
      </c>
      <c r="AGR10" t="s">
        <v>1144</v>
      </c>
      <c r="AGS10" t="s">
        <v>1144</v>
      </c>
      <c r="AGT10" t="s">
        <v>4035</v>
      </c>
      <c r="AGU10">
        <v>99</v>
      </c>
      <c r="AGV10">
        <v>1.4</v>
      </c>
      <c r="AGW10" t="s">
        <v>4035</v>
      </c>
      <c r="AGX10" t="s">
        <v>4035</v>
      </c>
      <c r="AGY10">
        <v>1</v>
      </c>
      <c r="AGZ10">
        <v>1.4</v>
      </c>
      <c r="AHA10" t="s">
        <v>4035</v>
      </c>
      <c r="AHB10" t="s">
        <v>4035</v>
      </c>
      <c r="AHC10">
        <v>0</v>
      </c>
      <c r="AHD10">
        <v>1.7</v>
      </c>
      <c r="AHE10" t="s">
        <v>4035</v>
      </c>
      <c r="AHF10" t="s">
        <v>4035</v>
      </c>
      <c r="AHG10">
        <v>1767</v>
      </c>
      <c r="AHH10" t="s">
        <v>1144</v>
      </c>
      <c r="AHI10" t="s">
        <v>1144</v>
      </c>
      <c r="AHJ10" t="s">
        <v>4035</v>
      </c>
      <c r="AHK10">
        <v>6</v>
      </c>
      <c r="AHL10">
        <v>5.7</v>
      </c>
      <c r="AHM10" t="s">
        <v>4035</v>
      </c>
      <c r="AHN10" t="s">
        <v>4035</v>
      </c>
      <c r="AHO10">
        <v>17.8</v>
      </c>
      <c r="AHP10">
        <v>7.9</v>
      </c>
      <c r="AHQ10" t="s">
        <v>4035</v>
      </c>
      <c r="AHR10" t="s">
        <v>4035</v>
      </c>
      <c r="AHS10">
        <v>8.5</v>
      </c>
      <c r="AHT10" t="s">
        <v>4035</v>
      </c>
      <c r="AHU10">
        <v>4.8</v>
      </c>
      <c r="AHV10" t="s">
        <v>4035</v>
      </c>
      <c r="AHW10">
        <v>26.1</v>
      </c>
      <c r="AHX10">
        <v>9.6999999999999993</v>
      </c>
      <c r="AHY10" t="s">
        <v>4035</v>
      </c>
      <c r="AHZ10" t="s">
        <v>4035</v>
      </c>
      <c r="AIA10">
        <v>32.700000000000003</v>
      </c>
      <c r="AIB10">
        <v>11.5</v>
      </c>
      <c r="AIC10" t="s">
        <v>4035</v>
      </c>
      <c r="AID10" t="s">
        <v>4035</v>
      </c>
      <c r="AIE10">
        <v>8.4</v>
      </c>
      <c r="AIF10">
        <v>5.3</v>
      </c>
      <c r="AIG10" t="s">
        <v>4035</v>
      </c>
      <c r="AIH10" t="s">
        <v>4035</v>
      </c>
      <c r="AII10">
        <v>0.4</v>
      </c>
      <c r="AIJ10">
        <v>0.7</v>
      </c>
      <c r="AIK10" t="s">
        <v>4035</v>
      </c>
      <c r="AIL10" t="s">
        <v>4035</v>
      </c>
      <c r="AIM10">
        <v>0</v>
      </c>
      <c r="AIN10">
        <v>2.2000000000000002</v>
      </c>
      <c r="AIO10" t="s">
        <v>4035</v>
      </c>
      <c r="AIP10" t="s">
        <v>4035</v>
      </c>
      <c r="AIQ10" t="s">
        <v>1144</v>
      </c>
      <c r="AIR10" t="s">
        <v>1144</v>
      </c>
      <c r="AIS10" t="s">
        <v>1144</v>
      </c>
      <c r="AIT10" t="s">
        <v>1144</v>
      </c>
      <c r="AIU10">
        <v>1767</v>
      </c>
      <c r="AIV10" t="s">
        <v>1144</v>
      </c>
      <c r="AIW10" t="s">
        <v>1144</v>
      </c>
      <c r="AIX10" t="s">
        <v>4035</v>
      </c>
      <c r="AIY10">
        <v>58</v>
      </c>
      <c r="AIZ10">
        <v>10.9</v>
      </c>
      <c r="AJA10" t="s">
        <v>4035</v>
      </c>
      <c r="AJB10" t="s">
        <v>4035</v>
      </c>
      <c r="AJC10">
        <v>42</v>
      </c>
      <c r="AJD10">
        <v>10.9</v>
      </c>
      <c r="AJE10" t="s">
        <v>4035</v>
      </c>
      <c r="AJF10" t="s">
        <v>4035</v>
      </c>
      <c r="AJG10">
        <v>1024</v>
      </c>
      <c r="AJH10" t="s">
        <v>1144</v>
      </c>
      <c r="AJI10" t="s">
        <v>1144</v>
      </c>
      <c r="AJJ10" t="s">
        <v>4035</v>
      </c>
      <c r="AJK10">
        <v>0.3</v>
      </c>
      <c r="AJL10" t="s">
        <v>4035</v>
      </c>
      <c r="AJM10">
        <v>0.6</v>
      </c>
      <c r="AJN10" t="s">
        <v>4035</v>
      </c>
      <c r="AJO10">
        <v>16.100000000000001</v>
      </c>
      <c r="AJP10">
        <v>11.2</v>
      </c>
      <c r="AJQ10" t="s">
        <v>4035</v>
      </c>
      <c r="AJR10" t="s">
        <v>4035</v>
      </c>
      <c r="AJS10">
        <v>46.7</v>
      </c>
      <c r="AJT10">
        <v>16.7</v>
      </c>
      <c r="AJU10" t="s">
        <v>4035</v>
      </c>
      <c r="AJV10" t="s">
        <v>4035</v>
      </c>
      <c r="AJW10">
        <v>26.9</v>
      </c>
      <c r="AJX10">
        <v>13</v>
      </c>
      <c r="AJY10" t="s">
        <v>4035</v>
      </c>
      <c r="AJZ10" t="s">
        <v>4035</v>
      </c>
      <c r="AKA10">
        <v>7.2</v>
      </c>
      <c r="AKB10">
        <v>6.1</v>
      </c>
      <c r="AKC10" t="s">
        <v>4035</v>
      </c>
      <c r="AKD10" t="s">
        <v>4035</v>
      </c>
      <c r="AKE10">
        <v>2.8</v>
      </c>
      <c r="AKF10">
        <v>4.5999999999999996</v>
      </c>
      <c r="AKG10" t="s">
        <v>4035</v>
      </c>
      <c r="AKH10" t="s">
        <v>4035</v>
      </c>
      <c r="AKI10">
        <v>0</v>
      </c>
      <c r="AKJ10">
        <v>3.8</v>
      </c>
      <c r="AKK10" t="s">
        <v>4035</v>
      </c>
      <c r="AKL10" t="s">
        <v>4035</v>
      </c>
      <c r="AKM10" t="s">
        <v>1144</v>
      </c>
      <c r="AKN10" t="s">
        <v>1144</v>
      </c>
      <c r="AKO10" t="s">
        <v>1144</v>
      </c>
      <c r="AKP10" t="s">
        <v>1144</v>
      </c>
      <c r="AKQ10">
        <v>743</v>
      </c>
      <c r="AKR10" t="s">
        <v>1144</v>
      </c>
      <c r="AKS10" t="s">
        <v>1144</v>
      </c>
      <c r="AKT10" t="s">
        <v>4035</v>
      </c>
      <c r="AKU10">
        <v>22.3</v>
      </c>
      <c r="AKV10">
        <v>14.5</v>
      </c>
      <c r="AKW10" t="s">
        <v>4035</v>
      </c>
      <c r="AKX10" t="s">
        <v>4035</v>
      </c>
      <c r="AKY10">
        <v>35.1</v>
      </c>
      <c r="AKZ10">
        <v>13.7</v>
      </c>
      <c r="ALA10" t="s">
        <v>4035</v>
      </c>
      <c r="ALB10" t="s">
        <v>4035</v>
      </c>
      <c r="ALC10">
        <v>38.799999999999997</v>
      </c>
      <c r="ALD10" t="s">
        <v>4035</v>
      </c>
      <c r="ALE10">
        <v>16</v>
      </c>
      <c r="ALF10" t="s">
        <v>4035</v>
      </c>
      <c r="ALG10">
        <v>2.6</v>
      </c>
      <c r="ALH10">
        <v>4.5999999999999996</v>
      </c>
      <c r="ALI10" t="s">
        <v>4035</v>
      </c>
      <c r="ALJ10" t="s">
        <v>4035</v>
      </c>
      <c r="ALK10">
        <v>0</v>
      </c>
      <c r="ALL10">
        <v>5.2</v>
      </c>
      <c r="ALM10" t="s">
        <v>4035</v>
      </c>
      <c r="ALN10" t="s">
        <v>4035</v>
      </c>
      <c r="ALO10">
        <v>1.2</v>
      </c>
      <c r="ALP10">
        <v>2.2999999999999998</v>
      </c>
      <c r="ALQ10" t="s">
        <v>4035</v>
      </c>
      <c r="ALR10" t="s">
        <v>4035</v>
      </c>
      <c r="ALS10" t="s">
        <v>1144</v>
      </c>
      <c r="ALT10" t="s">
        <v>1144</v>
      </c>
      <c r="ALU10" t="s">
        <v>1144</v>
      </c>
      <c r="ALV10" t="s">
        <v>1144</v>
      </c>
      <c r="ALW10">
        <v>1024</v>
      </c>
      <c r="ALX10" t="s">
        <v>1144</v>
      </c>
      <c r="ALY10" t="s">
        <v>1144</v>
      </c>
      <c r="ALZ10" t="s">
        <v>4035</v>
      </c>
      <c r="AMA10">
        <v>78.8</v>
      </c>
      <c r="AMB10">
        <v>12.2</v>
      </c>
      <c r="AMC10" t="s">
        <v>4035</v>
      </c>
      <c r="AMD10" t="s">
        <v>4035</v>
      </c>
      <c r="AME10">
        <v>5.9</v>
      </c>
      <c r="AMF10">
        <v>6.6</v>
      </c>
      <c r="AMG10" t="s">
        <v>4035</v>
      </c>
      <c r="AMH10" t="s">
        <v>4035</v>
      </c>
      <c r="AMI10">
        <v>4.9000000000000004</v>
      </c>
      <c r="AMJ10">
        <v>5.6</v>
      </c>
      <c r="AMK10" t="s">
        <v>4035</v>
      </c>
      <c r="AML10" t="s">
        <v>4035</v>
      </c>
      <c r="AMM10">
        <v>0.4</v>
      </c>
      <c r="AMN10">
        <v>1.2</v>
      </c>
      <c r="AMO10" t="s">
        <v>4035</v>
      </c>
      <c r="AMP10" t="s">
        <v>4035</v>
      </c>
      <c r="AMQ10">
        <v>10.1</v>
      </c>
      <c r="AMR10">
        <v>8.9</v>
      </c>
      <c r="AMS10" t="s">
        <v>4035</v>
      </c>
      <c r="AMT10" t="s">
        <v>4035</v>
      </c>
      <c r="AMU10" t="s">
        <v>1144</v>
      </c>
      <c r="AMV10" t="s">
        <v>1144</v>
      </c>
      <c r="AMW10" t="s">
        <v>1144</v>
      </c>
      <c r="AMX10" t="s">
        <v>1144</v>
      </c>
      <c r="AMY10">
        <v>720</v>
      </c>
      <c r="AMZ10" t="s">
        <v>1144</v>
      </c>
      <c r="ANA10" t="s">
        <v>1144</v>
      </c>
      <c r="ANB10" t="s">
        <v>4035</v>
      </c>
      <c r="ANC10">
        <v>68.3</v>
      </c>
      <c r="AND10">
        <v>12.3</v>
      </c>
      <c r="ANE10" t="s">
        <v>4035</v>
      </c>
      <c r="ANF10" t="s">
        <v>4035</v>
      </c>
      <c r="ANG10">
        <v>11.4</v>
      </c>
      <c r="ANH10">
        <v>9.6</v>
      </c>
      <c r="ANI10" t="s">
        <v>4035</v>
      </c>
      <c r="ANJ10" t="s">
        <v>4035</v>
      </c>
      <c r="ANK10">
        <v>0.6</v>
      </c>
      <c r="ANL10">
        <v>1.1000000000000001</v>
      </c>
      <c r="ANM10" t="s">
        <v>4035</v>
      </c>
      <c r="ANN10" t="s">
        <v>4035</v>
      </c>
      <c r="ANO10">
        <v>3.2</v>
      </c>
      <c r="ANP10">
        <v>3.9</v>
      </c>
      <c r="ANQ10" t="s">
        <v>4035</v>
      </c>
      <c r="ANR10" t="s">
        <v>4035</v>
      </c>
      <c r="ANS10">
        <v>0</v>
      </c>
      <c r="ANT10">
        <v>5.4</v>
      </c>
      <c r="ANU10" t="s">
        <v>4035</v>
      </c>
      <c r="ANV10" t="s">
        <v>4035</v>
      </c>
      <c r="ANW10">
        <v>0</v>
      </c>
      <c r="ANX10" t="s">
        <v>4035</v>
      </c>
      <c r="ANY10">
        <v>5.4</v>
      </c>
      <c r="ANZ10" t="s">
        <v>4035</v>
      </c>
      <c r="AOA10">
        <v>16.5</v>
      </c>
      <c r="AOB10">
        <v>9.3000000000000007</v>
      </c>
      <c r="AOC10" t="s">
        <v>4035</v>
      </c>
      <c r="AOD10" t="s">
        <v>4035</v>
      </c>
      <c r="AOE10" t="s">
        <v>1144</v>
      </c>
      <c r="AOF10" t="s">
        <v>1144</v>
      </c>
      <c r="AOG10" t="s">
        <v>1144</v>
      </c>
      <c r="AOH10" t="s">
        <v>1144</v>
      </c>
      <c r="AOI10">
        <v>421</v>
      </c>
      <c r="AOJ10" t="s">
        <v>1144</v>
      </c>
      <c r="AOK10" t="s">
        <v>1144</v>
      </c>
      <c r="AOL10" t="s">
        <v>4035</v>
      </c>
      <c r="AOM10">
        <v>10.199999999999999</v>
      </c>
      <c r="AON10" t="s">
        <v>4035</v>
      </c>
      <c r="AOO10">
        <v>12.1</v>
      </c>
      <c r="AOP10" t="s">
        <v>4035</v>
      </c>
      <c r="AOQ10">
        <v>77</v>
      </c>
      <c r="AOR10">
        <v>17.3</v>
      </c>
      <c r="AOS10" t="s">
        <v>4035</v>
      </c>
      <c r="AOT10" t="s">
        <v>4035</v>
      </c>
      <c r="AOU10">
        <v>10</v>
      </c>
      <c r="AOV10">
        <v>13.2</v>
      </c>
      <c r="AOW10" t="s">
        <v>4035</v>
      </c>
      <c r="AOX10" t="s">
        <v>4035</v>
      </c>
      <c r="AOY10">
        <v>2.9</v>
      </c>
      <c r="AOZ10">
        <v>5.5</v>
      </c>
      <c r="APA10" t="s">
        <v>4035</v>
      </c>
      <c r="APB10" t="s">
        <v>4035</v>
      </c>
      <c r="APC10">
        <v>0</v>
      </c>
      <c r="APD10">
        <v>9.1</v>
      </c>
      <c r="APE10" t="s">
        <v>4035</v>
      </c>
      <c r="APF10" t="s">
        <v>4035</v>
      </c>
      <c r="APG10">
        <v>0</v>
      </c>
      <c r="APH10">
        <v>9.1</v>
      </c>
      <c r="API10" t="s">
        <v>4035</v>
      </c>
      <c r="APJ10" t="s">
        <v>4035</v>
      </c>
      <c r="APK10">
        <v>0</v>
      </c>
      <c r="APL10">
        <v>9.1</v>
      </c>
      <c r="APM10" t="s">
        <v>4035</v>
      </c>
      <c r="APN10" t="s">
        <v>4035</v>
      </c>
      <c r="APO10" t="s">
        <v>1144</v>
      </c>
      <c r="APP10" t="s">
        <v>1144</v>
      </c>
      <c r="APQ10" t="s">
        <v>1144</v>
      </c>
      <c r="APR10" t="s">
        <v>1144</v>
      </c>
      <c r="APS10" t="s">
        <v>1144</v>
      </c>
      <c r="APT10" t="s">
        <v>1144</v>
      </c>
      <c r="APU10" t="s">
        <v>1144</v>
      </c>
      <c r="APV10" t="s">
        <v>1144</v>
      </c>
      <c r="APW10">
        <v>419</v>
      </c>
      <c r="APX10" t="s">
        <v>1144</v>
      </c>
      <c r="APY10" t="s">
        <v>1144</v>
      </c>
      <c r="APZ10" t="s">
        <v>4035</v>
      </c>
      <c r="AQA10">
        <v>22.2</v>
      </c>
      <c r="AQB10">
        <v>17.600000000000001</v>
      </c>
      <c r="AQC10" t="s">
        <v>4035</v>
      </c>
      <c r="AQD10" t="s">
        <v>4035</v>
      </c>
      <c r="AQE10">
        <v>16.2</v>
      </c>
      <c r="AQF10" t="s">
        <v>4035</v>
      </c>
      <c r="AQG10">
        <v>13.2</v>
      </c>
      <c r="AQH10" t="s">
        <v>4035</v>
      </c>
      <c r="AQI10">
        <v>6</v>
      </c>
      <c r="AQJ10">
        <v>8.1999999999999993</v>
      </c>
      <c r="AQK10" t="s">
        <v>4035</v>
      </c>
      <c r="AQL10" t="s">
        <v>4035</v>
      </c>
      <c r="AQM10">
        <v>6.4</v>
      </c>
      <c r="AQN10">
        <v>10.1</v>
      </c>
      <c r="AQO10" t="s">
        <v>4035</v>
      </c>
      <c r="AQP10" t="s">
        <v>4035</v>
      </c>
      <c r="AQQ10">
        <v>0</v>
      </c>
      <c r="AQR10">
        <v>9.1</v>
      </c>
      <c r="AQS10" t="s">
        <v>4035</v>
      </c>
      <c r="AQT10" t="s">
        <v>4035</v>
      </c>
      <c r="AQU10">
        <v>49.2</v>
      </c>
      <c r="AQV10">
        <v>19.5</v>
      </c>
      <c r="AQW10" t="s">
        <v>4035</v>
      </c>
      <c r="AQX10" t="s">
        <v>4035</v>
      </c>
      <c r="AQY10" t="s">
        <v>1144</v>
      </c>
      <c r="AQZ10" t="s">
        <v>1144</v>
      </c>
      <c r="ARA10" t="s">
        <v>1144</v>
      </c>
      <c r="ARB10" t="s">
        <v>1144</v>
      </c>
    </row>
    <row r="11" spans="1:1146" x14ac:dyDescent="0.25">
      <c r="A11" t="s">
        <v>1161</v>
      </c>
      <c r="B11" t="s">
        <v>1162</v>
      </c>
      <c r="C11">
        <v>2340</v>
      </c>
      <c r="D11" t="s">
        <v>4035</v>
      </c>
      <c r="E11">
        <v>230</v>
      </c>
      <c r="F11" t="s">
        <v>4035</v>
      </c>
      <c r="G11">
        <v>1728</v>
      </c>
      <c r="H11">
        <v>189</v>
      </c>
      <c r="I11" t="s">
        <v>4035</v>
      </c>
      <c r="J11" t="s">
        <v>4035</v>
      </c>
      <c r="K11">
        <v>612</v>
      </c>
      <c r="L11">
        <v>143</v>
      </c>
      <c r="M11" t="s">
        <v>4035</v>
      </c>
      <c r="N11" t="s">
        <v>4035</v>
      </c>
      <c r="O11">
        <v>2</v>
      </c>
      <c r="P11">
        <v>3.1</v>
      </c>
      <c r="Q11" t="s">
        <v>4035</v>
      </c>
      <c r="R11" t="s">
        <v>4035</v>
      </c>
      <c r="S11">
        <v>2.7</v>
      </c>
      <c r="T11">
        <v>4.4000000000000004</v>
      </c>
      <c r="U11" t="s">
        <v>4035</v>
      </c>
      <c r="V11" t="s">
        <v>4035</v>
      </c>
      <c r="W11">
        <v>2340</v>
      </c>
      <c r="X11">
        <v>230</v>
      </c>
      <c r="Y11" t="s">
        <v>4035</v>
      </c>
      <c r="Z11" t="s">
        <v>4035</v>
      </c>
      <c r="AA11">
        <v>1744</v>
      </c>
      <c r="AB11">
        <v>224</v>
      </c>
      <c r="AC11" t="s">
        <v>4035</v>
      </c>
      <c r="AD11" t="s">
        <v>4035</v>
      </c>
      <c r="AE11">
        <v>37</v>
      </c>
      <c r="AF11">
        <v>40</v>
      </c>
      <c r="AG11" t="s">
        <v>4035</v>
      </c>
      <c r="AH11" t="s">
        <v>4035</v>
      </c>
      <c r="AI11">
        <v>35</v>
      </c>
      <c r="AJ11">
        <v>26</v>
      </c>
      <c r="AK11" t="s">
        <v>4035</v>
      </c>
      <c r="AL11" t="s">
        <v>4035</v>
      </c>
      <c r="AM11">
        <v>17</v>
      </c>
      <c r="AN11">
        <v>22</v>
      </c>
      <c r="AO11" t="s">
        <v>4035</v>
      </c>
      <c r="AP11" t="s">
        <v>4035</v>
      </c>
      <c r="AQ11">
        <v>0</v>
      </c>
      <c r="AR11" t="s">
        <v>4035</v>
      </c>
      <c r="AS11">
        <v>13</v>
      </c>
      <c r="AT11" t="s">
        <v>4035</v>
      </c>
      <c r="AU11">
        <v>49</v>
      </c>
      <c r="AV11">
        <v>40</v>
      </c>
      <c r="AW11" t="s">
        <v>4035</v>
      </c>
      <c r="AX11" t="s">
        <v>4035</v>
      </c>
      <c r="AY11">
        <v>4</v>
      </c>
      <c r="AZ11">
        <v>11</v>
      </c>
      <c r="BA11" t="s">
        <v>4035</v>
      </c>
      <c r="BB11" t="s">
        <v>4035</v>
      </c>
      <c r="BC11">
        <v>446</v>
      </c>
      <c r="BD11">
        <v>148</v>
      </c>
      <c r="BE11" t="s">
        <v>4035</v>
      </c>
      <c r="BF11" t="s">
        <v>4035</v>
      </c>
      <c r="BG11">
        <v>8</v>
      </c>
      <c r="BH11">
        <v>16</v>
      </c>
      <c r="BI11" t="s">
        <v>4035</v>
      </c>
      <c r="BJ11" t="s">
        <v>4035</v>
      </c>
      <c r="BK11">
        <v>2340</v>
      </c>
      <c r="BL11">
        <v>230</v>
      </c>
      <c r="BM11" t="s">
        <v>4035</v>
      </c>
      <c r="BN11" t="s">
        <v>4035</v>
      </c>
      <c r="BO11">
        <v>0</v>
      </c>
      <c r="BP11">
        <v>13</v>
      </c>
      <c r="BQ11" t="s">
        <v>4035</v>
      </c>
      <c r="BR11" t="s">
        <v>4035</v>
      </c>
      <c r="BS11">
        <v>152</v>
      </c>
      <c r="BT11">
        <v>94</v>
      </c>
      <c r="BU11" t="s">
        <v>4035</v>
      </c>
      <c r="BV11" t="s">
        <v>4035</v>
      </c>
      <c r="BW11">
        <v>211</v>
      </c>
      <c r="BX11">
        <v>106</v>
      </c>
      <c r="BY11" t="s">
        <v>4035</v>
      </c>
      <c r="BZ11" t="s">
        <v>4035</v>
      </c>
      <c r="CA11">
        <v>385</v>
      </c>
      <c r="CB11">
        <v>146</v>
      </c>
      <c r="CC11" t="s">
        <v>4035</v>
      </c>
      <c r="CD11" t="s">
        <v>4035</v>
      </c>
      <c r="CE11">
        <v>340</v>
      </c>
      <c r="CF11">
        <v>133</v>
      </c>
      <c r="CG11" t="s">
        <v>4035</v>
      </c>
      <c r="CH11" t="s">
        <v>4035</v>
      </c>
      <c r="CI11">
        <v>277</v>
      </c>
      <c r="CJ11">
        <v>88</v>
      </c>
      <c r="CK11" t="s">
        <v>4035</v>
      </c>
      <c r="CL11" t="s">
        <v>4035</v>
      </c>
      <c r="CM11">
        <v>174</v>
      </c>
      <c r="CN11">
        <v>94</v>
      </c>
      <c r="CO11" t="s">
        <v>4035</v>
      </c>
      <c r="CP11" t="s">
        <v>4035</v>
      </c>
      <c r="CQ11">
        <v>258</v>
      </c>
      <c r="CR11">
        <v>126</v>
      </c>
      <c r="CS11" t="s">
        <v>4035</v>
      </c>
      <c r="CT11" t="s">
        <v>4035</v>
      </c>
      <c r="CU11">
        <v>138</v>
      </c>
      <c r="CV11">
        <v>79</v>
      </c>
      <c r="CW11" t="s">
        <v>4035</v>
      </c>
      <c r="CX11" t="s">
        <v>4035</v>
      </c>
      <c r="CY11">
        <v>405</v>
      </c>
      <c r="CZ11" t="s">
        <v>4035</v>
      </c>
      <c r="DA11">
        <v>120</v>
      </c>
      <c r="DB11" t="s">
        <v>4035</v>
      </c>
      <c r="DC11">
        <v>2340</v>
      </c>
      <c r="DD11">
        <v>230</v>
      </c>
      <c r="DE11" t="s">
        <v>4035</v>
      </c>
      <c r="DF11" t="s">
        <v>4035</v>
      </c>
      <c r="DG11">
        <v>0</v>
      </c>
      <c r="DH11">
        <v>13</v>
      </c>
      <c r="DI11" t="s">
        <v>4035</v>
      </c>
      <c r="DJ11" t="s">
        <v>4035</v>
      </c>
      <c r="DK11">
        <v>22</v>
      </c>
      <c r="DL11">
        <v>25</v>
      </c>
      <c r="DM11" t="s">
        <v>4035</v>
      </c>
      <c r="DN11" t="s">
        <v>4035</v>
      </c>
      <c r="DO11">
        <v>220</v>
      </c>
      <c r="DP11">
        <v>110</v>
      </c>
      <c r="DQ11" t="s">
        <v>4035</v>
      </c>
      <c r="DR11" t="s">
        <v>4035</v>
      </c>
      <c r="DS11">
        <v>458</v>
      </c>
      <c r="DT11">
        <v>148</v>
      </c>
      <c r="DU11" t="s">
        <v>4035</v>
      </c>
      <c r="DV11" t="s">
        <v>4035</v>
      </c>
      <c r="DW11">
        <v>513</v>
      </c>
      <c r="DX11">
        <v>137</v>
      </c>
      <c r="DY11" t="s">
        <v>4035</v>
      </c>
      <c r="DZ11" t="s">
        <v>4035</v>
      </c>
      <c r="EA11">
        <v>408</v>
      </c>
      <c r="EB11">
        <v>147</v>
      </c>
      <c r="EC11" t="s">
        <v>4035</v>
      </c>
      <c r="ED11" t="s">
        <v>4035</v>
      </c>
      <c r="EE11">
        <v>257</v>
      </c>
      <c r="EF11" t="s">
        <v>4035</v>
      </c>
      <c r="EG11">
        <v>121</v>
      </c>
      <c r="EH11" t="s">
        <v>4035</v>
      </c>
      <c r="EI11">
        <v>171</v>
      </c>
      <c r="EJ11">
        <v>97</v>
      </c>
      <c r="EK11" t="s">
        <v>4035</v>
      </c>
      <c r="EL11" t="s">
        <v>4035</v>
      </c>
      <c r="EM11">
        <v>291</v>
      </c>
      <c r="EN11" t="s">
        <v>4035</v>
      </c>
      <c r="EO11">
        <v>95</v>
      </c>
      <c r="EP11" t="s">
        <v>4035</v>
      </c>
      <c r="EQ11">
        <v>5.4</v>
      </c>
      <c r="ER11">
        <v>0.3</v>
      </c>
      <c r="ES11" t="s">
        <v>4035</v>
      </c>
      <c r="ET11" t="s">
        <v>4035</v>
      </c>
      <c r="EU11">
        <v>2340</v>
      </c>
      <c r="EV11">
        <v>230</v>
      </c>
      <c r="EW11" t="s">
        <v>4035</v>
      </c>
      <c r="EX11" t="s">
        <v>4035</v>
      </c>
      <c r="EY11">
        <v>10</v>
      </c>
      <c r="EZ11">
        <v>16</v>
      </c>
      <c r="FA11" t="s">
        <v>4035</v>
      </c>
      <c r="FB11" t="s">
        <v>4035</v>
      </c>
      <c r="FC11">
        <v>226</v>
      </c>
      <c r="FD11">
        <v>107</v>
      </c>
      <c r="FE11" t="s">
        <v>4035</v>
      </c>
      <c r="FF11" t="s">
        <v>4035</v>
      </c>
      <c r="FG11">
        <v>812</v>
      </c>
      <c r="FH11" t="s">
        <v>4035</v>
      </c>
      <c r="FI11">
        <v>188</v>
      </c>
      <c r="FJ11" t="s">
        <v>4035</v>
      </c>
      <c r="FK11">
        <v>739</v>
      </c>
      <c r="FL11">
        <v>177</v>
      </c>
      <c r="FM11" t="s">
        <v>4035</v>
      </c>
      <c r="FN11" t="s">
        <v>4035</v>
      </c>
      <c r="FO11">
        <v>335</v>
      </c>
      <c r="FP11">
        <v>137</v>
      </c>
      <c r="FQ11" t="s">
        <v>4035</v>
      </c>
      <c r="FR11" t="s">
        <v>4035</v>
      </c>
      <c r="FS11">
        <v>218</v>
      </c>
      <c r="FT11">
        <v>74</v>
      </c>
      <c r="FU11" t="s">
        <v>4035</v>
      </c>
      <c r="FV11" t="s">
        <v>4035</v>
      </c>
      <c r="FW11">
        <v>1728</v>
      </c>
      <c r="FX11" t="s">
        <v>4035</v>
      </c>
      <c r="FY11">
        <v>189</v>
      </c>
      <c r="FZ11" t="s">
        <v>4035</v>
      </c>
      <c r="GA11">
        <v>1258</v>
      </c>
      <c r="GB11">
        <v>164</v>
      </c>
      <c r="GC11" t="s">
        <v>4035</v>
      </c>
      <c r="GD11" t="s">
        <v>4035</v>
      </c>
      <c r="GE11">
        <v>470</v>
      </c>
      <c r="GF11">
        <v>173</v>
      </c>
      <c r="GG11" t="s">
        <v>4035</v>
      </c>
      <c r="GH11" t="s">
        <v>4035</v>
      </c>
      <c r="GI11">
        <v>2.54</v>
      </c>
      <c r="GJ11">
        <v>0.28000000000000003</v>
      </c>
      <c r="GK11" t="s">
        <v>4035</v>
      </c>
      <c r="GL11" t="s">
        <v>4035</v>
      </c>
      <c r="GM11">
        <v>1.81</v>
      </c>
      <c r="GN11">
        <v>0.44</v>
      </c>
      <c r="GO11" t="s">
        <v>4035</v>
      </c>
      <c r="GP11" t="s">
        <v>4035</v>
      </c>
      <c r="GQ11">
        <v>1728</v>
      </c>
      <c r="GR11">
        <v>189</v>
      </c>
      <c r="GS11" t="s">
        <v>4035</v>
      </c>
      <c r="GT11" t="s">
        <v>4035</v>
      </c>
      <c r="GU11">
        <v>58</v>
      </c>
      <c r="GV11" t="s">
        <v>4035</v>
      </c>
      <c r="GW11">
        <v>50</v>
      </c>
      <c r="GX11" t="s">
        <v>4035</v>
      </c>
      <c r="GY11">
        <v>525</v>
      </c>
      <c r="GZ11">
        <v>166</v>
      </c>
      <c r="HA11" t="s">
        <v>4035</v>
      </c>
      <c r="HB11" t="s">
        <v>4035</v>
      </c>
      <c r="HC11">
        <v>311</v>
      </c>
      <c r="HD11">
        <v>109</v>
      </c>
      <c r="HE11" t="s">
        <v>4035</v>
      </c>
      <c r="HF11" t="s">
        <v>4035</v>
      </c>
      <c r="HG11">
        <v>360</v>
      </c>
      <c r="HH11">
        <v>120</v>
      </c>
      <c r="HI11" t="s">
        <v>4035</v>
      </c>
      <c r="HJ11" t="s">
        <v>4035</v>
      </c>
      <c r="HK11">
        <v>260</v>
      </c>
      <c r="HL11">
        <v>125</v>
      </c>
      <c r="HM11" t="s">
        <v>4035</v>
      </c>
      <c r="HN11" t="s">
        <v>4035</v>
      </c>
      <c r="HO11">
        <v>214</v>
      </c>
      <c r="HP11" t="s">
        <v>4035</v>
      </c>
      <c r="HQ11">
        <v>101</v>
      </c>
      <c r="HR11" t="s">
        <v>4035</v>
      </c>
      <c r="HS11">
        <v>1728</v>
      </c>
      <c r="HT11">
        <v>189</v>
      </c>
      <c r="HU11" t="s">
        <v>4035</v>
      </c>
      <c r="HV11" t="s">
        <v>4035</v>
      </c>
      <c r="HW11">
        <v>103</v>
      </c>
      <c r="HX11">
        <v>69</v>
      </c>
      <c r="HY11" t="s">
        <v>4035</v>
      </c>
      <c r="HZ11" t="s">
        <v>4035</v>
      </c>
      <c r="IA11">
        <v>490</v>
      </c>
      <c r="IB11">
        <v>174</v>
      </c>
      <c r="IC11" t="s">
        <v>4035</v>
      </c>
      <c r="ID11" t="s">
        <v>4035</v>
      </c>
      <c r="IE11">
        <v>419</v>
      </c>
      <c r="IF11">
        <v>117</v>
      </c>
      <c r="IG11" t="s">
        <v>4035</v>
      </c>
      <c r="IH11" t="s">
        <v>4035</v>
      </c>
      <c r="II11">
        <v>716</v>
      </c>
      <c r="IJ11">
        <v>173</v>
      </c>
      <c r="IK11" t="s">
        <v>4035</v>
      </c>
      <c r="IL11" t="s">
        <v>4035</v>
      </c>
      <c r="IM11">
        <v>1728</v>
      </c>
      <c r="IN11">
        <v>189</v>
      </c>
      <c r="IO11" t="s">
        <v>4035</v>
      </c>
      <c r="IP11" t="s">
        <v>4035</v>
      </c>
      <c r="IQ11">
        <v>109</v>
      </c>
      <c r="IR11">
        <v>67</v>
      </c>
      <c r="IS11" t="s">
        <v>4035</v>
      </c>
      <c r="IT11" t="s">
        <v>4035</v>
      </c>
      <c r="IU11">
        <v>103</v>
      </c>
      <c r="IV11">
        <v>74</v>
      </c>
      <c r="IW11" t="s">
        <v>4035</v>
      </c>
      <c r="IX11" t="s">
        <v>4035</v>
      </c>
      <c r="IY11">
        <v>1006</v>
      </c>
      <c r="IZ11">
        <v>223</v>
      </c>
      <c r="JA11" t="s">
        <v>4035</v>
      </c>
      <c r="JB11" t="s">
        <v>4035</v>
      </c>
      <c r="JC11">
        <v>28</v>
      </c>
      <c r="JD11">
        <v>32</v>
      </c>
      <c r="JE11" t="s">
        <v>4035</v>
      </c>
      <c r="JF11" t="s">
        <v>4035</v>
      </c>
      <c r="JG11">
        <v>0</v>
      </c>
      <c r="JH11" t="s">
        <v>4035</v>
      </c>
      <c r="JI11">
        <v>13</v>
      </c>
      <c r="JJ11" t="s">
        <v>4035</v>
      </c>
      <c r="JK11">
        <v>482</v>
      </c>
      <c r="JL11">
        <v>154</v>
      </c>
      <c r="JM11" t="s">
        <v>4035</v>
      </c>
      <c r="JN11" t="s">
        <v>4035</v>
      </c>
      <c r="JO11">
        <v>0</v>
      </c>
      <c r="JP11">
        <v>13</v>
      </c>
      <c r="JQ11" t="s">
        <v>4035</v>
      </c>
      <c r="JR11" t="s">
        <v>4035</v>
      </c>
      <c r="JS11">
        <v>0</v>
      </c>
      <c r="JT11">
        <v>13</v>
      </c>
      <c r="JU11" t="s">
        <v>4035</v>
      </c>
      <c r="JV11" t="s">
        <v>4035</v>
      </c>
      <c r="JW11">
        <v>0</v>
      </c>
      <c r="JX11" t="s">
        <v>4035</v>
      </c>
      <c r="JY11">
        <v>13</v>
      </c>
      <c r="JZ11" t="s">
        <v>4035</v>
      </c>
      <c r="KA11">
        <v>1728</v>
      </c>
      <c r="KB11">
        <v>189</v>
      </c>
      <c r="KC11" t="s">
        <v>4035</v>
      </c>
      <c r="KD11" t="s">
        <v>4035</v>
      </c>
      <c r="KE11">
        <v>0</v>
      </c>
      <c r="KF11">
        <v>13</v>
      </c>
      <c r="KG11" t="s">
        <v>4035</v>
      </c>
      <c r="KH11" t="s">
        <v>4035</v>
      </c>
      <c r="KI11">
        <v>0</v>
      </c>
      <c r="KJ11">
        <v>13</v>
      </c>
      <c r="KK11" t="s">
        <v>4035</v>
      </c>
      <c r="KL11" t="s">
        <v>4035</v>
      </c>
      <c r="KM11">
        <v>30</v>
      </c>
      <c r="KN11">
        <v>40</v>
      </c>
      <c r="KO11" t="s">
        <v>4035</v>
      </c>
      <c r="KP11" t="s">
        <v>4035</v>
      </c>
      <c r="KQ11">
        <v>1728</v>
      </c>
      <c r="KR11">
        <v>189</v>
      </c>
      <c r="KS11" t="s">
        <v>4035</v>
      </c>
      <c r="KT11" t="s">
        <v>4035</v>
      </c>
      <c r="KU11">
        <v>1682</v>
      </c>
      <c r="KV11">
        <v>215</v>
      </c>
      <c r="KW11" t="s">
        <v>4035</v>
      </c>
      <c r="KX11" t="s">
        <v>4035</v>
      </c>
      <c r="KY11">
        <v>46</v>
      </c>
      <c r="KZ11" t="s">
        <v>4035</v>
      </c>
      <c r="LA11">
        <v>54</v>
      </c>
      <c r="LB11" t="s">
        <v>4035</v>
      </c>
      <c r="LC11">
        <v>0</v>
      </c>
      <c r="LD11">
        <v>13</v>
      </c>
      <c r="LE11" t="s">
        <v>4035</v>
      </c>
      <c r="LF11" t="s">
        <v>4035</v>
      </c>
      <c r="LG11">
        <v>1258</v>
      </c>
      <c r="LH11">
        <v>164</v>
      </c>
      <c r="LI11" t="s">
        <v>4035</v>
      </c>
      <c r="LJ11" t="s">
        <v>4035</v>
      </c>
      <c r="LK11">
        <v>42</v>
      </c>
      <c r="LL11">
        <v>51</v>
      </c>
      <c r="LM11" t="s">
        <v>4035</v>
      </c>
      <c r="LN11" t="s">
        <v>4035</v>
      </c>
      <c r="LO11">
        <v>263</v>
      </c>
      <c r="LP11">
        <v>115</v>
      </c>
      <c r="LQ11" t="s">
        <v>4035</v>
      </c>
      <c r="LR11" t="s">
        <v>4035</v>
      </c>
      <c r="LS11">
        <v>256</v>
      </c>
      <c r="LT11">
        <v>108</v>
      </c>
      <c r="LU11" t="s">
        <v>4035</v>
      </c>
      <c r="LV11" t="s">
        <v>4035</v>
      </c>
      <c r="LW11">
        <v>240</v>
      </c>
      <c r="LX11">
        <v>120</v>
      </c>
      <c r="LY11" t="s">
        <v>4035</v>
      </c>
      <c r="LZ11" t="s">
        <v>4035</v>
      </c>
      <c r="MA11">
        <v>204</v>
      </c>
      <c r="MB11">
        <v>92</v>
      </c>
      <c r="MC11" t="s">
        <v>4035</v>
      </c>
      <c r="MD11" t="s">
        <v>4035</v>
      </c>
      <c r="ME11">
        <v>184</v>
      </c>
      <c r="MF11">
        <v>102</v>
      </c>
      <c r="MG11" t="s">
        <v>4035</v>
      </c>
      <c r="MH11" t="s">
        <v>4035</v>
      </c>
      <c r="MI11">
        <v>69</v>
      </c>
      <c r="MJ11">
        <v>70</v>
      </c>
      <c r="MK11" t="s">
        <v>4035</v>
      </c>
      <c r="ML11" t="s">
        <v>4035</v>
      </c>
      <c r="MM11">
        <v>0</v>
      </c>
      <c r="MN11">
        <v>13</v>
      </c>
      <c r="MO11" t="s">
        <v>4035</v>
      </c>
      <c r="MP11" t="s">
        <v>4035</v>
      </c>
      <c r="MQ11">
        <v>160600</v>
      </c>
      <c r="MR11" t="s">
        <v>4035</v>
      </c>
      <c r="MS11">
        <v>20899</v>
      </c>
      <c r="MT11" t="s">
        <v>4035</v>
      </c>
      <c r="MU11">
        <v>1258</v>
      </c>
      <c r="MV11">
        <v>164</v>
      </c>
      <c r="MW11" t="s">
        <v>4035</v>
      </c>
      <c r="MX11" t="s">
        <v>4035</v>
      </c>
      <c r="MY11">
        <v>687</v>
      </c>
      <c r="MZ11">
        <v>144</v>
      </c>
      <c r="NA11" t="s">
        <v>4035</v>
      </c>
      <c r="NB11" t="s">
        <v>4035</v>
      </c>
      <c r="NC11">
        <v>571</v>
      </c>
      <c r="ND11">
        <v>150</v>
      </c>
      <c r="NE11" t="s">
        <v>4035</v>
      </c>
      <c r="NF11" t="s">
        <v>4035</v>
      </c>
      <c r="NG11">
        <v>687</v>
      </c>
      <c r="NH11">
        <v>144</v>
      </c>
      <c r="NI11" t="s">
        <v>4035</v>
      </c>
      <c r="NJ11" t="s">
        <v>4035</v>
      </c>
      <c r="NK11">
        <v>0</v>
      </c>
      <c r="NL11">
        <v>13</v>
      </c>
      <c r="NM11" t="s">
        <v>4035</v>
      </c>
      <c r="NN11" t="s">
        <v>4035</v>
      </c>
      <c r="NO11">
        <v>209</v>
      </c>
      <c r="NP11">
        <v>108</v>
      </c>
      <c r="NQ11" t="s">
        <v>4035</v>
      </c>
      <c r="NR11" t="s">
        <v>4035</v>
      </c>
      <c r="NS11">
        <v>270</v>
      </c>
      <c r="NT11">
        <v>91</v>
      </c>
      <c r="NU11" t="s">
        <v>4035</v>
      </c>
      <c r="NV11" t="s">
        <v>4035</v>
      </c>
      <c r="NW11">
        <v>89</v>
      </c>
      <c r="NX11">
        <v>58</v>
      </c>
      <c r="NY11" t="s">
        <v>4035</v>
      </c>
      <c r="NZ11" t="s">
        <v>4035</v>
      </c>
      <c r="OA11">
        <v>73</v>
      </c>
      <c r="OB11">
        <v>59</v>
      </c>
      <c r="OC11" t="s">
        <v>4035</v>
      </c>
      <c r="OD11" t="s">
        <v>4035</v>
      </c>
      <c r="OE11">
        <v>33</v>
      </c>
      <c r="OF11">
        <v>43</v>
      </c>
      <c r="OG11" t="s">
        <v>4035</v>
      </c>
      <c r="OH11" t="s">
        <v>4035</v>
      </c>
      <c r="OI11">
        <v>13</v>
      </c>
      <c r="OJ11" t="s">
        <v>4035</v>
      </c>
      <c r="OK11">
        <v>22</v>
      </c>
      <c r="OL11" t="s">
        <v>4035</v>
      </c>
      <c r="OM11">
        <v>1188</v>
      </c>
      <c r="ON11">
        <v>121</v>
      </c>
      <c r="OO11" t="s">
        <v>4035</v>
      </c>
      <c r="OP11" t="s">
        <v>4035</v>
      </c>
      <c r="OQ11">
        <v>571</v>
      </c>
      <c r="OR11">
        <v>150</v>
      </c>
      <c r="OS11" t="s">
        <v>4035</v>
      </c>
      <c r="OT11" t="s">
        <v>4035</v>
      </c>
      <c r="OU11">
        <v>91</v>
      </c>
      <c r="OV11">
        <v>73</v>
      </c>
      <c r="OW11" t="s">
        <v>4035</v>
      </c>
      <c r="OX11" t="s">
        <v>4035</v>
      </c>
      <c r="OY11">
        <v>160</v>
      </c>
      <c r="OZ11">
        <v>75</v>
      </c>
      <c r="PA11" t="s">
        <v>4035</v>
      </c>
      <c r="PB11" t="s">
        <v>4035</v>
      </c>
      <c r="PC11">
        <v>279</v>
      </c>
      <c r="PD11">
        <v>117</v>
      </c>
      <c r="PE11" t="s">
        <v>4035</v>
      </c>
      <c r="PF11" t="s">
        <v>4035</v>
      </c>
      <c r="PG11">
        <v>41</v>
      </c>
      <c r="PH11">
        <v>35</v>
      </c>
      <c r="PI11" t="s">
        <v>4035</v>
      </c>
      <c r="PJ11" t="s">
        <v>4035</v>
      </c>
      <c r="PK11">
        <v>0</v>
      </c>
      <c r="PL11">
        <v>13</v>
      </c>
      <c r="PM11" t="s">
        <v>4035</v>
      </c>
      <c r="PN11" t="s">
        <v>4035</v>
      </c>
      <c r="PO11">
        <v>0</v>
      </c>
      <c r="PP11">
        <v>13</v>
      </c>
      <c r="PQ11" t="s">
        <v>4035</v>
      </c>
      <c r="PR11" t="s">
        <v>4035</v>
      </c>
      <c r="PS11">
        <v>417</v>
      </c>
      <c r="PT11">
        <v>37</v>
      </c>
      <c r="PU11" t="s">
        <v>4035</v>
      </c>
      <c r="PV11" t="s">
        <v>4035</v>
      </c>
      <c r="PW11">
        <v>687</v>
      </c>
      <c r="PX11">
        <v>144</v>
      </c>
      <c r="PY11" t="s">
        <v>4035</v>
      </c>
      <c r="PZ11" t="s">
        <v>4035</v>
      </c>
      <c r="QA11">
        <v>347</v>
      </c>
      <c r="QB11" t="s">
        <v>4035</v>
      </c>
      <c r="QC11">
        <v>120</v>
      </c>
      <c r="QD11" t="s">
        <v>4035</v>
      </c>
      <c r="QE11">
        <v>85</v>
      </c>
      <c r="QF11">
        <v>69</v>
      </c>
      <c r="QG11" t="s">
        <v>4035</v>
      </c>
      <c r="QH11" t="s">
        <v>4035</v>
      </c>
      <c r="QI11">
        <v>52</v>
      </c>
      <c r="QJ11">
        <v>52</v>
      </c>
      <c r="QK11" t="s">
        <v>4035</v>
      </c>
      <c r="QL11" t="s">
        <v>4035</v>
      </c>
      <c r="QM11">
        <v>84</v>
      </c>
      <c r="QN11">
        <v>50</v>
      </c>
      <c r="QO11" t="s">
        <v>4035</v>
      </c>
      <c r="QP11" t="s">
        <v>4035</v>
      </c>
      <c r="QQ11">
        <v>119</v>
      </c>
      <c r="QR11">
        <v>77</v>
      </c>
      <c r="QS11" t="s">
        <v>4035</v>
      </c>
      <c r="QT11" t="s">
        <v>4035</v>
      </c>
      <c r="QU11">
        <v>0</v>
      </c>
      <c r="QV11">
        <v>13</v>
      </c>
      <c r="QW11" t="s">
        <v>4035</v>
      </c>
      <c r="QX11" t="s">
        <v>4035</v>
      </c>
      <c r="QY11">
        <v>571</v>
      </c>
      <c r="QZ11">
        <v>150</v>
      </c>
      <c r="RA11" t="s">
        <v>4035</v>
      </c>
      <c r="RB11" t="s">
        <v>4035</v>
      </c>
      <c r="RC11">
        <v>349</v>
      </c>
      <c r="RD11">
        <v>138</v>
      </c>
      <c r="RE11" t="s">
        <v>4035</v>
      </c>
      <c r="RF11" t="s">
        <v>4035</v>
      </c>
      <c r="RG11">
        <v>112</v>
      </c>
      <c r="RH11">
        <v>72</v>
      </c>
      <c r="RI11" t="s">
        <v>4035</v>
      </c>
      <c r="RJ11" t="s">
        <v>4035</v>
      </c>
      <c r="RK11">
        <v>52</v>
      </c>
      <c r="RL11">
        <v>60</v>
      </c>
      <c r="RM11" t="s">
        <v>4035</v>
      </c>
      <c r="RN11" t="s">
        <v>4035</v>
      </c>
      <c r="RO11">
        <v>30</v>
      </c>
      <c r="RP11">
        <v>39</v>
      </c>
      <c r="RQ11" t="s">
        <v>4035</v>
      </c>
      <c r="RR11" t="s">
        <v>4035</v>
      </c>
      <c r="RS11">
        <v>0</v>
      </c>
      <c r="RT11" t="s">
        <v>4035</v>
      </c>
      <c r="RU11">
        <v>13</v>
      </c>
      <c r="RV11" t="s">
        <v>4035</v>
      </c>
      <c r="RW11">
        <v>0</v>
      </c>
      <c r="RX11">
        <v>13</v>
      </c>
      <c r="RY11" t="s">
        <v>4035</v>
      </c>
      <c r="RZ11" t="s">
        <v>4035</v>
      </c>
      <c r="SA11">
        <v>28</v>
      </c>
      <c r="SB11">
        <v>29</v>
      </c>
      <c r="SC11" t="s">
        <v>4035</v>
      </c>
      <c r="SD11" t="s">
        <v>4035</v>
      </c>
      <c r="SE11">
        <v>0</v>
      </c>
      <c r="SF11">
        <v>13</v>
      </c>
      <c r="SG11" t="s">
        <v>4035</v>
      </c>
      <c r="SH11" t="s">
        <v>4035</v>
      </c>
      <c r="SI11">
        <v>442</v>
      </c>
      <c r="SJ11">
        <v>173</v>
      </c>
      <c r="SK11" t="s">
        <v>4035</v>
      </c>
      <c r="SL11" t="s">
        <v>4035</v>
      </c>
      <c r="SM11">
        <v>67</v>
      </c>
      <c r="SN11">
        <v>50</v>
      </c>
      <c r="SO11" t="s">
        <v>4035</v>
      </c>
      <c r="SP11" t="s">
        <v>4035</v>
      </c>
      <c r="SQ11">
        <v>327</v>
      </c>
      <c r="SR11">
        <v>166</v>
      </c>
      <c r="SS11" t="s">
        <v>4035</v>
      </c>
      <c r="ST11" t="s">
        <v>4035</v>
      </c>
      <c r="SU11">
        <v>48</v>
      </c>
      <c r="SV11">
        <v>63</v>
      </c>
      <c r="SW11" t="s">
        <v>4035</v>
      </c>
      <c r="SX11" t="s">
        <v>4035</v>
      </c>
      <c r="SY11">
        <v>0</v>
      </c>
      <c r="SZ11">
        <v>13</v>
      </c>
      <c r="TA11" t="s">
        <v>4035</v>
      </c>
      <c r="TB11" t="s">
        <v>4035</v>
      </c>
      <c r="TC11">
        <v>0</v>
      </c>
      <c r="TD11">
        <v>13</v>
      </c>
      <c r="TE11" t="s">
        <v>4035</v>
      </c>
      <c r="TF11" t="s">
        <v>4035</v>
      </c>
      <c r="TG11">
        <v>0</v>
      </c>
      <c r="TH11">
        <v>13</v>
      </c>
      <c r="TI11" t="s">
        <v>4035</v>
      </c>
      <c r="TJ11" t="s">
        <v>4035</v>
      </c>
      <c r="TK11">
        <v>0</v>
      </c>
      <c r="TL11" t="s">
        <v>4035</v>
      </c>
      <c r="TM11">
        <v>13</v>
      </c>
      <c r="TN11" t="s">
        <v>4035</v>
      </c>
      <c r="TO11">
        <v>680</v>
      </c>
      <c r="TP11">
        <v>69</v>
      </c>
      <c r="TQ11" t="s">
        <v>4035</v>
      </c>
      <c r="TR11" t="s">
        <v>4035</v>
      </c>
      <c r="TS11">
        <v>28</v>
      </c>
      <c r="TT11">
        <v>29</v>
      </c>
      <c r="TU11" t="s">
        <v>4035</v>
      </c>
      <c r="TV11" t="s">
        <v>4035</v>
      </c>
      <c r="TW11">
        <v>442</v>
      </c>
      <c r="TX11" t="s">
        <v>4035</v>
      </c>
      <c r="TY11">
        <v>173</v>
      </c>
      <c r="TZ11" t="s">
        <v>4035</v>
      </c>
      <c r="UA11">
        <v>220</v>
      </c>
      <c r="UB11">
        <v>130</v>
      </c>
      <c r="UC11" t="s">
        <v>4035</v>
      </c>
      <c r="UD11" t="s">
        <v>4035</v>
      </c>
      <c r="UE11">
        <v>31</v>
      </c>
      <c r="UF11">
        <v>39</v>
      </c>
      <c r="UG11" t="s">
        <v>4035</v>
      </c>
      <c r="UH11" t="s">
        <v>4035</v>
      </c>
      <c r="UI11">
        <v>0</v>
      </c>
      <c r="UJ11">
        <v>13</v>
      </c>
      <c r="UK11" t="s">
        <v>4035</v>
      </c>
      <c r="UL11" t="s">
        <v>4035</v>
      </c>
      <c r="UM11">
        <v>10</v>
      </c>
      <c r="UN11">
        <v>19</v>
      </c>
      <c r="UO11" t="s">
        <v>4035</v>
      </c>
      <c r="UP11" t="s">
        <v>4035</v>
      </c>
      <c r="UQ11">
        <v>48</v>
      </c>
      <c r="UR11">
        <v>63</v>
      </c>
      <c r="US11" t="s">
        <v>4035</v>
      </c>
      <c r="UT11" t="s">
        <v>4035</v>
      </c>
      <c r="UU11">
        <v>133</v>
      </c>
      <c r="UV11">
        <v>96</v>
      </c>
      <c r="UW11" t="s">
        <v>4035</v>
      </c>
      <c r="UX11" t="s">
        <v>4035</v>
      </c>
      <c r="UY11">
        <v>28</v>
      </c>
      <c r="UZ11">
        <v>29</v>
      </c>
      <c r="VA11" t="s">
        <v>4035</v>
      </c>
      <c r="VB11" t="s">
        <v>4035</v>
      </c>
      <c r="VC11">
        <v>2340</v>
      </c>
      <c r="VD11" t="s">
        <v>1144</v>
      </c>
      <c r="VE11" t="s">
        <v>1144</v>
      </c>
      <c r="VF11" t="s">
        <v>4035</v>
      </c>
      <c r="VG11">
        <v>73.8</v>
      </c>
      <c r="VH11">
        <v>5.0999999999999996</v>
      </c>
      <c r="VI11" t="s">
        <v>4035</v>
      </c>
      <c r="VJ11" t="s">
        <v>4035</v>
      </c>
      <c r="VK11">
        <v>26.2</v>
      </c>
      <c r="VL11">
        <v>5.0999999999999996</v>
      </c>
      <c r="VM11" t="s">
        <v>4035</v>
      </c>
      <c r="VN11" t="s">
        <v>4035</v>
      </c>
      <c r="VO11" t="s">
        <v>1144</v>
      </c>
      <c r="VP11" t="s">
        <v>1144</v>
      </c>
      <c r="VQ11" t="s">
        <v>1144</v>
      </c>
      <c r="VR11" t="s">
        <v>1144</v>
      </c>
      <c r="VS11" t="s">
        <v>1144</v>
      </c>
      <c r="VT11" t="s">
        <v>1144</v>
      </c>
      <c r="VU11" t="s">
        <v>1144</v>
      </c>
      <c r="VV11" t="s">
        <v>1144</v>
      </c>
      <c r="VW11">
        <v>2340</v>
      </c>
      <c r="VX11" t="s">
        <v>4035</v>
      </c>
      <c r="VY11" t="s">
        <v>1144</v>
      </c>
      <c r="VZ11" t="s">
        <v>1144</v>
      </c>
      <c r="WA11">
        <v>74.5</v>
      </c>
      <c r="WB11">
        <v>6.6</v>
      </c>
      <c r="WC11" t="s">
        <v>4035</v>
      </c>
      <c r="WD11" t="s">
        <v>4035</v>
      </c>
      <c r="WE11">
        <v>1.6</v>
      </c>
      <c r="WF11">
        <v>1.7</v>
      </c>
      <c r="WG11" t="s">
        <v>4035</v>
      </c>
      <c r="WH11" t="s">
        <v>4035</v>
      </c>
      <c r="WI11">
        <v>1.5</v>
      </c>
      <c r="WJ11">
        <v>1.1000000000000001</v>
      </c>
      <c r="WK11" t="s">
        <v>4035</v>
      </c>
      <c r="WL11" t="s">
        <v>4035</v>
      </c>
      <c r="WM11">
        <v>0.7</v>
      </c>
      <c r="WN11">
        <v>0.9</v>
      </c>
      <c r="WO11" t="s">
        <v>4035</v>
      </c>
      <c r="WP11" t="s">
        <v>4035</v>
      </c>
      <c r="WQ11">
        <v>0</v>
      </c>
      <c r="WR11">
        <v>1.7</v>
      </c>
      <c r="WS11" t="s">
        <v>4035</v>
      </c>
      <c r="WT11" t="s">
        <v>4035</v>
      </c>
      <c r="WU11">
        <v>2.1</v>
      </c>
      <c r="WV11">
        <v>1.7</v>
      </c>
      <c r="WW11" t="s">
        <v>4035</v>
      </c>
      <c r="WX11" t="s">
        <v>4035</v>
      </c>
      <c r="WY11">
        <v>0.2</v>
      </c>
      <c r="WZ11" t="s">
        <v>4035</v>
      </c>
      <c r="XA11">
        <v>0.5</v>
      </c>
      <c r="XB11" t="s">
        <v>4035</v>
      </c>
      <c r="XC11">
        <v>19.100000000000001</v>
      </c>
      <c r="XD11">
        <v>6.1</v>
      </c>
      <c r="XE11" t="s">
        <v>4035</v>
      </c>
      <c r="XF11" t="s">
        <v>4035</v>
      </c>
      <c r="XG11">
        <v>0.3</v>
      </c>
      <c r="XH11">
        <v>0.7</v>
      </c>
      <c r="XI11" t="s">
        <v>4035</v>
      </c>
      <c r="XJ11" t="s">
        <v>4035</v>
      </c>
      <c r="XK11">
        <v>2340</v>
      </c>
      <c r="XL11" t="s">
        <v>1144</v>
      </c>
      <c r="XM11" t="s">
        <v>1144</v>
      </c>
      <c r="XN11" t="s">
        <v>4035</v>
      </c>
      <c r="XO11">
        <v>0</v>
      </c>
      <c r="XP11" t="s">
        <v>4035</v>
      </c>
      <c r="XQ11">
        <v>1.7</v>
      </c>
      <c r="XR11" t="s">
        <v>4035</v>
      </c>
      <c r="XS11">
        <v>6.5</v>
      </c>
      <c r="XT11">
        <v>3.7</v>
      </c>
      <c r="XU11" t="s">
        <v>4035</v>
      </c>
      <c r="XV11" t="s">
        <v>4035</v>
      </c>
      <c r="XW11">
        <v>9</v>
      </c>
      <c r="XX11">
        <v>4.4000000000000004</v>
      </c>
      <c r="XY11" t="s">
        <v>4035</v>
      </c>
      <c r="XZ11" t="s">
        <v>4035</v>
      </c>
      <c r="YA11">
        <v>16.5</v>
      </c>
      <c r="YB11">
        <v>6</v>
      </c>
      <c r="YC11" t="s">
        <v>4035</v>
      </c>
      <c r="YD11" t="s">
        <v>4035</v>
      </c>
      <c r="YE11">
        <v>14.5</v>
      </c>
      <c r="YF11">
        <v>5.7</v>
      </c>
      <c r="YG11" t="s">
        <v>4035</v>
      </c>
      <c r="YH11" t="s">
        <v>4035</v>
      </c>
      <c r="YI11">
        <v>11.8</v>
      </c>
      <c r="YJ11">
        <v>3.9</v>
      </c>
      <c r="YK11" t="s">
        <v>4035</v>
      </c>
      <c r="YL11" t="s">
        <v>4035</v>
      </c>
      <c r="YM11">
        <v>7.4</v>
      </c>
      <c r="YN11" t="s">
        <v>4035</v>
      </c>
      <c r="YO11">
        <v>3.8</v>
      </c>
      <c r="YP11" t="s">
        <v>4035</v>
      </c>
      <c r="YQ11">
        <v>11</v>
      </c>
      <c r="YR11">
        <v>5.4</v>
      </c>
      <c r="YS11" t="s">
        <v>4035</v>
      </c>
      <c r="YT11" t="s">
        <v>4035</v>
      </c>
      <c r="YU11">
        <v>5.9</v>
      </c>
      <c r="YV11">
        <v>3.5</v>
      </c>
      <c r="YW11" t="s">
        <v>4035</v>
      </c>
      <c r="YX11" t="s">
        <v>4035</v>
      </c>
      <c r="YY11">
        <v>17.3</v>
      </c>
      <c r="YZ11">
        <v>4.5999999999999996</v>
      </c>
      <c r="ZA11" t="s">
        <v>4035</v>
      </c>
      <c r="ZB11" t="s">
        <v>4035</v>
      </c>
      <c r="ZC11">
        <v>2340</v>
      </c>
      <c r="ZD11" t="s">
        <v>1144</v>
      </c>
      <c r="ZE11" t="s">
        <v>1144</v>
      </c>
      <c r="ZF11" t="s">
        <v>4035</v>
      </c>
      <c r="ZG11">
        <v>0</v>
      </c>
      <c r="ZH11" t="s">
        <v>4035</v>
      </c>
      <c r="ZI11">
        <v>1.7</v>
      </c>
      <c r="ZJ11" t="s">
        <v>4035</v>
      </c>
      <c r="ZK11">
        <v>0.9</v>
      </c>
      <c r="ZL11">
        <v>1.1000000000000001</v>
      </c>
      <c r="ZM11" t="s">
        <v>4035</v>
      </c>
      <c r="ZN11" t="s">
        <v>4035</v>
      </c>
      <c r="ZO11">
        <v>9.4</v>
      </c>
      <c r="ZP11">
        <v>4.2</v>
      </c>
      <c r="ZQ11" t="s">
        <v>4035</v>
      </c>
      <c r="ZR11" t="s">
        <v>4035</v>
      </c>
      <c r="ZS11">
        <v>19.600000000000001</v>
      </c>
      <c r="ZT11">
        <v>5.9</v>
      </c>
      <c r="ZU11" t="s">
        <v>4035</v>
      </c>
      <c r="ZV11" t="s">
        <v>4035</v>
      </c>
      <c r="ZW11">
        <v>21.9</v>
      </c>
      <c r="ZX11">
        <v>5.9</v>
      </c>
      <c r="ZY11" t="s">
        <v>4035</v>
      </c>
      <c r="ZZ11" t="s">
        <v>4035</v>
      </c>
      <c r="AAA11">
        <v>17.399999999999999</v>
      </c>
      <c r="AAB11">
        <v>6</v>
      </c>
      <c r="AAC11" t="s">
        <v>4035</v>
      </c>
      <c r="AAD11" t="s">
        <v>4035</v>
      </c>
      <c r="AAE11">
        <v>11</v>
      </c>
      <c r="AAF11">
        <v>5.2</v>
      </c>
      <c r="AAG11" t="s">
        <v>4035</v>
      </c>
      <c r="AAH11" t="s">
        <v>4035</v>
      </c>
      <c r="AAI11">
        <v>7.3</v>
      </c>
      <c r="AAJ11">
        <v>4.0999999999999996</v>
      </c>
      <c r="AAK11" t="s">
        <v>4035</v>
      </c>
      <c r="AAL11" t="s">
        <v>4035</v>
      </c>
      <c r="AAM11">
        <v>12.4</v>
      </c>
      <c r="AAN11">
        <v>4.0999999999999996</v>
      </c>
      <c r="AAO11" t="s">
        <v>4035</v>
      </c>
      <c r="AAP11" t="s">
        <v>4035</v>
      </c>
      <c r="AAQ11" t="s">
        <v>1144</v>
      </c>
      <c r="AAR11" t="s">
        <v>1144</v>
      </c>
      <c r="AAS11" t="s">
        <v>1144</v>
      </c>
      <c r="AAT11" t="s">
        <v>1144</v>
      </c>
      <c r="AAU11">
        <v>2340</v>
      </c>
      <c r="AAV11" t="s">
        <v>4035</v>
      </c>
      <c r="AAW11" t="s">
        <v>1144</v>
      </c>
      <c r="AAX11" t="s">
        <v>1144</v>
      </c>
      <c r="AAY11">
        <v>0.4</v>
      </c>
      <c r="AAZ11">
        <v>0.7</v>
      </c>
      <c r="ABA11" t="s">
        <v>4035</v>
      </c>
      <c r="ABB11" t="s">
        <v>4035</v>
      </c>
      <c r="ABC11">
        <v>9.6999999999999993</v>
      </c>
      <c r="ABD11">
        <v>4</v>
      </c>
      <c r="ABE11" t="s">
        <v>4035</v>
      </c>
      <c r="ABF11" t="s">
        <v>4035</v>
      </c>
      <c r="ABG11">
        <v>34.700000000000003</v>
      </c>
      <c r="ABH11">
        <v>6.8</v>
      </c>
      <c r="ABI11" t="s">
        <v>4035</v>
      </c>
      <c r="ABJ11" t="s">
        <v>4035</v>
      </c>
      <c r="ABK11">
        <v>31.6</v>
      </c>
      <c r="ABL11">
        <v>7.8</v>
      </c>
      <c r="ABM11" t="s">
        <v>4035</v>
      </c>
      <c r="ABN11" t="s">
        <v>4035</v>
      </c>
      <c r="ABO11">
        <v>14.3</v>
      </c>
      <c r="ABP11">
        <v>5.7</v>
      </c>
      <c r="ABQ11" t="s">
        <v>4035</v>
      </c>
      <c r="ABR11" t="s">
        <v>4035</v>
      </c>
      <c r="ABS11">
        <v>9.3000000000000007</v>
      </c>
      <c r="ABT11">
        <v>3.1</v>
      </c>
      <c r="ABU11" t="s">
        <v>4035</v>
      </c>
      <c r="ABV11" t="s">
        <v>4035</v>
      </c>
      <c r="ABW11">
        <v>1728</v>
      </c>
      <c r="ABX11" t="s">
        <v>1144</v>
      </c>
      <c r="ABY11" t="s">
        <v>1144</v>
      </c>
      <c r="ABZ11" t="s">
        <v>4035</v>
      </c>
      <c r="ACA11">
        <v>72.8</v>
      </c>
      <c r="ACB11">
        <v>8.6999999999999993</v>
      </c>
      <c r="ACC11" t="s">
        <v>4035</v>
      </c>
      <c r="ACD11" t="s">
        <v>4035</v>
      </c>
      <c r="ACE11">
        <v>27.2</v>
      </c>
      <c r="ACF11">
        <v>8.6999999999999993</v>
      </c>
      <c r="ACG11" t="s">
        <v>4035</v>
      </c>
      <c r="ACH11" t="s">
        <v>4035</v>
      </c>
      <c r="ACI11" t="s">
        <v>1144</v>
      </c>
      <c r="ACJ11" t="s">
        <v>1144</v>
      </c>
      <c r="ACK11" t="s">
        <v>1144</v>
      </c>
      <c r="ACL11" t="s">
        <v>1144</v>
      </c>
      <c r="ACM11" t="s">
        <v>1144</v>
      </c>
      <c r="ACN11" t="s">
        <v>1144</v>
      </c>
      <c r="ACO11" t="s">
        <v>1144</v>
      </c>
      <c r="ACP11" t="s">
        <v>1144</v>
      </c>
      <c r="ACQ11">
        <v>1728</v>
      </c>
      <c r="ACR11" t="s">
        <v>1144</v>
      </c>
      <c r="ACS11" t="s">
        <v>1144</v>
      </c>
      <c r="ACT11" t="s">
        <v>4035</v>
      </c>
      <c r="ACU11">
        <v>3.4</v>
      </c>
      <c r="ACV11">
        <v>2.8</v>
      </c>
      <c r="ACW11" t="s">
        <v>4035</v>
      </c>
      <c r="ACX11" t="s">
        <v>4035</v>
      </c>
      <c r="ACY11">
        <v>30.4</v>
      </c>
      <c r="ACZ11">
        <v>9.4</v>
      </c>
      <c r="ADA11" t="s">
        <v>4035</v>
      </c>
      <c r="ADB11" t="s">
        <v>4035</v>
      </c>
      <c r="ADC11">
        <v>18</v>
      </c>
      <c r="ADD11" t="s">
        <v>4035</v>
      </c>
      <c r="ADE11">
        <v>6.1</v>
      </c>
      <c r="ADF11" t="s">
        <v>4035</v>
      </c>
      <c r="ADG11">
        <v>20.8</v>
      </c>
      <c r="ADH11">
        <v>6.7</v>
      </c>
      <c r="ADI11" t="s">
        <v>4035</v>
      </c>
      <c r="ADJ11" t="s">
        <v>4035</v>
      </c>
      <c r="ADK11">
        <v>15</v>
      </c>
      <c r="ADL11">
        <v>6.8</v>
      </c>
      <c r="ADM11" t="s">
        <v>4035</v>
      </c>
      <c r="ADN11" t="s">
        <v>4035</v>
      </c>
      <c r="ADO11">
        <v>12.4</v>
      </c>
      <c r="ADP11">
        <v>5.5</v>
      </c>
      <c r="ADQ11" t="s">
        <v>4035</v>
      </c>
      <c r="ADR11" t="s">
        <v>4035</v>
      </c>
      <c r="ADS11">
        <v>1728</v>
      </c>
      <c r="ADT11" t="s">
        <v>1144</v>
      </c>
      <c r="ADU11" t="s">
        <v>1144</v>
      </c>
      <c r="ADV11" t="s">
        <v>4035</v>
      </c>
      <c r="ADW11">
        <v>6</v>
      </c>
      <c r="ADX11">
        <v>3.9</v>
      </c>
      <c r="ADY11" t="s">
        <v>4035</v>
      </c>
      <c r="ADZ11" t="s">
        <v>4035</v>
      </c>
      <c r="AEA11">
        <v>28.4</v>
      </c>
      <c r="AEB11">
        <v>8.6</v>
      </c>
      <c r="AEC11" t="s">
        <v>4035</v>
      </c>
      <c r="AED11" t="s">
        <v>4035</v>
      </c>
      <c r="AEE11">
        <v>24.2</v>
      </c>
      <c r="AEF11">
        <v>6.5</v>
      </c>
      <c r="AEG11" t="s">
        <v>4035</v>
      </c>
      <c r="AEH11" t="s">
        <v>4035</v>
      </c>
      <c r="AEI11">
        <v>41.4</v>
      </c>
      <c r="AEJ11" t="s">
        <v>4035</v>
      </c>
      <c r="AEK11">
        <v>10.1</v>
      </c>
      <c r="AEL11" t="s">
        <v>4035</v>
      </c>
      <c r="AEM11">
        <v>1728</v>
      </c>
      <c r="AEN11" t="s">
        <v>1144</v>
      </c>
      <c r="AEO11" t="s">
        <v>1144</v>
      </c>
      <c r="AEP11" t="s">
        <v>4035</v>
      </c>
      <c r="AEQ11">
        <v>6.3</v>
      </c>
      <c r="AER11">
        <v>3.9</v>
      </c>
      <c r="AES11" t="s">
        <v>4035</v>
      </c>
      <c r="AET11" t="s">
        <v>4035</v>
      </c>
      <c r="AEU11">
        <v>6</v>
      </c>
      <c r="AEV11">
        <v>4.2</v>
      </c>
      <c r="AEW11" t="s">
        <v>4035</v>
      </c>
      <c r="AEX11" t="s">
        <v>4035</v>
      </c>
      <c r="AEY11">
        <v>58.2</v>
      </c>
      <c r="AEZ11">
        <v>10.199999999999999</v>
      </c>
      <c r="AFA11" t="s">
        <v>4035</v>
      </c>
      <c r="AFB11" t="s">
        <v>4035</v>
      </c>
      <c r="AFC11">
        <v>1.6</v>
      </c>
      <c r="AFD11">
        <v>1.8</v>
      </c>
      <c r="AFE11" t="s">
        <v>4035</v>
      </c>
      <c r="AFF11" t="s">
        <v>4035</v>
      </c>
      <c r="AFG11">
        <v>0</v>
      </c>
      <c r="AFH11">
        <v>2.2999999999999998</v>
      </c>
      <c r="AFI11" t="s">
        <v>4035</v>
      </c>
      <c r="AFJ11" t="s">
        <v>4035</v>
      </c>
      <c r="AFK11">
        <v>27.9</v>
      </c>
      <c r="AFL11">
        <v>8.6</v>
      </c>
      <c r="AFM11" t="s">
        <v>4035</v>
      </c>
      <c r="AFN11" t="s">
        <v>4035</v>
      </c>
      <c r="AFO11">
        <v>0</v>
      </c>
      <c r="AFP11">
        <v>2.2999999999999998</v>
      </c>
      <c r="AFQ11" t="s">
        <v>4035</v>
      </c>
      <c r="AFR11" t="s">
        <v>4035</v>
      </c>
      <c r="AFS11">
        <v>0</v>
      </c>
      <c r="AFT11">
        <v>2.2999999999999998</v>
      </c>
      <c r="AFU11" t="s">
        <v>4035</v>
      </c>
      <c r="AFV11" t="s">
        <v>4035</v>
      </c>
      <c r="AFW11">
        <v>0</v>
      </c>
      <c r="AFX11">
        <v>2.2999999999999998</v>
      </c>
      <c r="AFY11" t="s">
        <v>4035</v>
      </c>
      <c r="AFZ11" t="s">
        <v>4035</v>
      </c>
      <c r="AGA11">
        <v>1728</v>
      </c>
      <c r="AGB11" t="s">
        <v>4035</v>
      </c>
      <c r="AGC11" t="s">
        <v>1144</v>
      </c>
      <c r="AGD11" t="s">
        <v>1144</v>
      </c>
      <c r="AGE11">
        <v>0</v>
      </c>
      <c r="AGF11">
        <v>2.2999999999999998</v>
      </c>
      <c r="AGG11" t="s">
        <v>4035</v>
      </c>
      <c r="AGH11" t="s">
        <v>4035</v>
      </c>
      <c r="AGI11">
        <v>0</v>
      </c>
      <c r="AGJ11">
        <v>2.2999999999999998</v>
      </c>
      <c r="AGK11" t="s">
        <v>4035</v>
      </c>
      <c r="AGL11" t="s">
        <v>4035</v>
      </c>
      <c r="AGM11">
        <v>1.7</v>
      </c>
      <c r="AGN11">
        <v>2.2999999999999998</v>
      </c>
      <c r="AGO11" t="s">
        <v>4035</v>
      </c>
      <c r="AGP11" t="s">
        <v>4035</v>
      </c>
      <c r="AGQ11">
        <v>1728</v>
      </c>
      <c r="AGR11" t="s">
        <v>1144</v>
      </c>
      <c r="AGS11" t="s">
        <v>1144</v>
      </c>
      <c r="AGT11" t="s">
        <v>4035</v>
      </c>
      <c r="AGU11">
        <v>97.3</v>
      </c>
      <c r="AGV11">
        <v>3.2</v>
      </c>
      <c r="AGW11" t="s">
        <v>4035</v>
      </c>
      <c r="AGX11" t="s">
        <v>4035</v>
      </c>
      <c r="AGY11">
        <v>2.7</v>
      </c>
      <c r="AGZ11">
        <v>3.2</v>
      </c>
      <c r="AHA11" t="s">
        <v>4035</v>
      </c>
      <c r="AHB11" t="s">
        <v>4035</v>
      </c>
      <c r="AHC11">
        <v>0</v>
      </c>
      <c r="AHD11">
        <v>2.2999999999999998</v>
      </c>
      <c r="AHE11" t="s">
        <v>4035</v>
      </c>
      <c r="AHF11" t="s">
        <v>4035</v>
      </c>
      <c r="AHG11">
        <v>1258</v>
      </c>
      <c r="AHH11" t="s">
        <v>1144</v>
      </c>
      <c r="AHI11" t="s">
        <v>1144</v>
      </c>
      <c r="AHJ11" t="s">
        <v>4035</v>
      </c>
      <c r="AHK11">
        <v>3.3</v>
      </c>
      <c r="AHL11">
        <v>4.0999999999999996</v>
      </c>
      <c r="AHM11" t="s">
        <v>4035</v>
      </c>
      <c r="AHN11" t="s">
        <v>4035</v>
      </c>
      <c r="AHO11">
        <v>20.9</v>
      </c>
      <c r="AHP11">
        <v>8.6999999999999993</v>
      </c>
      <c r="AHQ11" t="s">
        <v>4035</v>
      </c>
      <c r="AHR11" t="s">
        <v>4035</v>
      </c>
      <c r="AHS11">
        <v>20.3</v>
      </c>
      <c r="AHT11" t="s">
        <v>4035</v>
      </c>
      <c r="AHU11">
        <v>8.9</v>
      </c>
      <c r="AHV11" t="s">
        <v>4035</v>
      </c>
      <c r="AHW11">
        <v>19.100000000000001</v>
      </c>
      <c r="AHX11">
        <v>8.9</v>
      </c>
      <c r="AHY11" t="s">
        <v>4035</v>
      </c>
      <c r="AHZ11" t="s">
        <v>4035</v>
      </c>
      <c r="AIA11">
        <v>16.2</v>
      </c>
      <c r="AIB11">
        <v>7.2</v>
      </c>
      <c r="AIC11" t="s">
        <v>4035</v>
      </c>
      <c r="AID11" t="s">
        <v>4035</v>
      </c>
      <c r="AIE11">
        <v>14.6</v>
      </c>
      <c r="AIF11">
        <v>7.6</v>
      </c>
      <c r="AIG11" t="s">
        <v>4035</v>
      </c>
      <c r="AIH11" t="s">
        <v>4035</v>
      </c>
      <c r="AII11">
        <v>5.5</v>
      </c>
      <c r="AIJ11">
        <v>5.3</v>
      </c>
      <c r="AIK11" t="s">
        <v>4035</v>
      </c>
      <c r="AIL11" t="s">
        <v>4035</v>
      </c>
      <c r="AIM11">
        <v>0</v>
      </c>
      <c r="AIN11">
        <v>3.1</v>
      </c>
      <c r="AIO11" t="s">
        <v>4035</v>
      </c>
      <c r="AIP11" t="s">
        <v>4035</v>
      </c>
      <c r="AIQ11" t="s">
        <v>1144</v>
      </c>
      <c r="AIR11" t="s">
        <v>1144</v>
      </c>
      <c r="AIS11" t="s">
        <v>1144</v>
      </c>
      <c r="AIT11" t="s">
        <v>1144</v>
      </c>
      <c r="AIU11">
        <v>1258</v>
      </c>
      <c r="AIV11" t="s">
        <v>1144</v>
      </c>
      <c r="AIW11" t="s">
        <v>1144</v>
      </c>
      <c r="AIX11" t="s">
        <v>4035</v>
      </c>
      <c r="AIY11">
        <v>54.6</v>
      </c>
      <c r="AIZ11">
        <v>9.6</v>
      </c>
      <c r="AJA11" t="s">
        <v>4035</v>
      </c>
      <c r="AJB11" t="s">
        <v>4035</v>
      </c>
      <c r="AJC11">
        <v>45.4</v>
      </c>
      <c r="AJD11">
        <v>9.6</v>
      </c>
      <c r="AJE11" t="s">
        <v>4035</v>
      </c>
      <c r="AJF11" t="s">
        <v>4035</v>
      </c>
      <c r="AJG11">
        <v>687</v>
      </c>
      <c r="AJH11" t="s">
        <v>1144</v>
      </c>
      <c r="AJI11" t="s">
        <v>1144</v>
      </c>
      <c r="AJJ11" t="s">
        <v>4035</v>
      </c>
      <c r="AJK11">
        <v>0</v>
      </c>
      <c r="AJL11" t="s">
        <v>4035</v>
      </c>
      <c r="AJM11">
        <v>5.7</v>
      </c>
      <c r="AJN11" t="s">
        <v>4035</v>
      </c>
      <c r="AJO11">
        <v>30.4</v>
      </c>
      <c r="AJP11">
        <v>13.5</v>
      </c>
      <c r="AJQ11" t="s">
        <v>4035</v>
      </c>
      <c r="AJR11" t="s">
        <v>4035</v>
      </c>
      <c r="AJS11">
        <v>39.299999999999997</v>
      </c>
      <c r="AJT11">
        <v>13</v>
      </c>
      <c r="AJU11" t="s">
        <v>4035</v>
      </c>
      <c r="AJV11" t="s">
        <v>4035</v>
      </c>
      <c r="AJW11">
        <v>13</v>
      </c>
      <c r="AJX11">
        <v>8.5</v>
      </c>
      <c r="AJY11" t="s">
        <v>4035</v>
      </c>
      <c r="AJZ11" t="s">
        <v>4035</v>
      </c>
      <c r="AKA11">
        <v>10.6</v>
      </c>
      <c r="AKB11">
        <v>7.9</v>
      </c>
      <c r="AKC11" t="s">
        <v>4035</v>
      </c>
      <c r="AKD11" t="s">
        <v>4035</v>
      </c>
      <c r="AKE11">
        <v>4.8</v>
      </c>
      <c r="AKF11">
        <v>6.1</v>
      </c>
      <c r="AKG11" t="s">
        <v>4035</v>
      </c>
      <c r="AKH11" t="s">
        <v>4035</v>
      </c>
      <c r="AKI11">
        <v>1.9</v>
      </c>
      <c r="AKJ11">
        <v>3</v>
      </c>
      <c r="AKK11" t="s">
        <v>4035</v>
      </c>
      <c r="AKL11" t="s">
        <v>4035</v>
      </c>
      <c r="AKM11" t="s">
        <v>1144</v>
      </c>
      <c r="AKN11" t="s">
        <v>1144</v>
      </c>
      <c r="AKO11" t="s">
        <v>1144</v>
      </c>
      <c r="AKP11" t="s">
        <v>1144</v>
      </c>
      <c r="AKQ11">
        <v>571</v>
      </c>
      <c r="AKR11" t="s">
        <v>1144</v>
      </c>
      <c r="AKS11" t="s">
        <v>1144</v>
      </c>
      <c r="AKT11" t="s">
        <v>4035</v>
      </c>
      <c r="AKU11">
        <v>15.9</v>
      </c>
      <c r="AKV11">
        <v>11.3</v>
      </c>
      <c r="AKW11" t="s">
        <v>4035</v>
      </c>
      <c r="AKX11" t="s">
        <v>4035</v>
      </c>
      <c r="AKY11">
        <v>28</v>
      </c>
      <c r="AKZ11">
        <v>12.7</v>
      </c>
      <c r="ALA11" t="s">
        <v>4035</v>
      </c>
      <c r="ALB11" t="s">
        <v>4035</v>
      </c>
      <c r="ALC11">
        <v>48.9</v>
      </c>
      <c r="ALD11" t="s">
        <v>4035</v>
      </c>
      <c r="ALE11">
        <v>14.6</v>
      </c>
      <c r="ALF11" t="s">
        <v>4035</v>
      </c>
      <c r="ALG11">
        <v>7.2</v>
      </c>
      <c r="ALH11">
        <v>6.2</v>
      </c>
      <c r="ALI11" t="s">
        <v>4035</v>
      </c>
      <c r="ALJ11" t="s">
        <v>4035</v>
      </c>
      <c r="ALK11">
        <v>0</v>
      </c>
      <c r="ALL11">
        <v>6.8</v>
      </c>
      <c r="ALM11" t="s">
        <v>4035</v>
      </c>
      <c r="ALN11" t="s">
        <v>4035</v>
      </c>
      <c r="ALO11">
        <v>0</v>
      </c>
      <c r="ALP11">
        <v>6.8</v>
      </c>
      <c r="ALQ11" t="s">
        <v>4035</v>
      </c>
      <c r="ALR11" t="s">
        <v>4035</v>
      </c>
      <c r="ALS11" t="s">
        <v>1144</v>
      </c>
      <c r="ALT11" t="s">
        <v>1144</v>
      </c>
      <c r="ALU11" t="s">
        <v>1144</v>
      </c>
      <c r="ALV11" t="s">
        <v>1144</v>
      </c>
      <c r="ALW11">
        <v>687</v>
      </c>
      <c r="ALX11" t="s">
        <v>1144</v>
      </c>
      <c r="ALY11" t="s">
        <v>1144</v>
      </c>
      <c r="ALZ11" t="s">
        <v>4035</v>
      </c>
      <c r="AMA11">
        <v>50.5</v>
      </c>
      <c r="AMB11">
        <v>12.7</v>
      </c>
      <c r="AMC11" t="s">
        <v>4035</v>
      </c>
      <c r="AMD11" t="s">
        <v>4035</v>
      </c>
      <c r="AME11">
        <v>12.4</v>
      </c>
      <c r="AMF11">
        <v>10.199999999999999</v>
      </c>
      <c r="AMG11" t="s">
        <v>4035</v>
      </c>
      <c r="AMH11" t="s">
        <v>4035</v>
      </c>
      <c r="AMI11">
        <v>7.6</v>
      </c>
      <c r="AMJ11">
        <v>7.4</v>
      </c>
      <c r="AMK11" t="s">
        <v>4035</v>
      </c>
      <c r="AML11" t="s">
        <v>4035</v>
      </c>
      <c r="AMM11">
        <v>12.2</v>
      </c>
      <c r="AMN11">
        <v>6.8</v>
      </c>
      <c r="AMO11" t="s">
        <v>4035</v>
      </c>
      <c r="AMP11" t="s">
        <v>4035</v>
      </c>
      <c r="AMQ11">
        <v>17.3</v>
      </c>
      <c r="AMR11">
        <v>10.4</v>
      </c>
      <c r="AMS11" t="s">
        <v>4035</v>
      </c>
      <c r="AMT11" t="s">
        <v>4035</v>
      </c>
      <c r="AMU11" t="s">
        <v>1144</v>
      </c>
      <c r="AMV11" t="s">
        <v>1144</v>
      </c>
      <c r="AMW11" t="s">
        <v>1144</v>
      </c>
      <c r="AMX11" t="s">
        <v>1144</v>
      </c>
      <c r="AMY11">
        <v>571</v>
      </c>
      <c r="AMZ11" t="s">
        <v>1144</v>
      </c>
      <c r="ANA11" t="s">
        <v>1144</v>
      </c>
      <c r="ANB11" t="s">
        <v>4035</v>
      </c>
      <c r="ANC11">
        <v>61.1</v>
      </c>
      <c r="AND11">
        <v>15</v>
      </c>
      <c r="ANE11" t="s">
        <v>4035</v>
      </c>
      <c r="ANF11" t="s">
        <v>4035</v>
      </c>
      <c r="ANG11">
        <v>19.600000000000001</v>
      </c>
      <c r="ANH11">
        <v>12.6</v>
      </c>
      <c r="ANI11" t="s">
        <v>4035</v>
      </c>
      <c r="ANJ11" t="s">
        <v>4035</v>
      </c>
      <c r="ANK11">
        <v>9.1</v>
      </c>
      <c r="ANL11">
        <v>10.3</v>
      </c>
      <c r="ANM11" t="s">
        <v>4035</v>
      </c>
      <c r="ANN11" t="s">
        <v>4035</v>
      </c>
      <c r="ANO11">
        <v>5.3</v>
      </c>
      <c r="ANP11">
        <v>7</v>
      </c>
      <c r="ANQ11" t="s">
        <v>4035</v>
      </c>
      <c r="ANR11" t="s">
        <v>4035</v>
      </c>
      <c r="ANS11">
        <v>0</v>
      </c>
      <c r="ANT11">
        <v>6.8</v>
      </c>
      <c r="ANU11" t="s">
        <v>4035</v>
      </c>
      <c r="ANV11" t="s">
        <v>4035</v>
      </c>
      <c r="ANW11">
        <v>0</v>
      </c>
      <c r="ANX11" t="s">
        <v>4035</v>
      </c>
      <c r="ANY11">
        <v>6.8</v>
      </c>
      <c r="ANZ11" t="s">
        <v>4035</v>
      </c>
      <c r="AOA11">
        <v>4.9000000000000004</v>
      </c>
      <c r="AOB11">
        <v>5</v>
      </c>
      <c r="AOC11" t="s">
        <v>4035</v>
      </c>
      <c r="AOD11" t="s">
        <v>4035</v>
      </c>
      <c r="AOE11" t="s">
        <v>1144</v>
      </c>
      <c r="AOF11" t="s">
        <v>1144</v>
      </c>
      <c r="AOG11" t="s">
        <v>1144</v>
      </c>
      <c r="AOH11" t="s">
        <v>1144</v>
      </c>
      <c r="AOI11">
        <v>442</v>
      </c>
      <c r="AOJ11" t="s">
        <v>1144</v>
      </c>
      <c r="AOK11" t="s">
        <v>1144</v>
      </c>
      <c r="AOL11" t="s">
        <v>4035</v>
      </c>
      <c r="AOM11">
        <v>15.2</v>
      </c>
      <c r="AON11" t="s">
        <v>4035</v>
      </c>
      <c r="AOO11">
        <v>12.3</v>
      </c>
      <c r="AOP11" t="s">
        <v>4035</v>
      </c>
      <c r="AOQ11">
        <v>74</v>
      </c>
      <c r="AOR11">
        <v>16.899999999999999</v>
      </c>
      <c r="AOS11" t="s">
        <v>4035</v>
      </c>
      <c r="AOT11" t="s">
        <v>4035</v>
      </c>
      <c r="AOU11">
        <v>10.9</v>
      </c>
      <c r="AOV11">
        <v>13.8</v>
      </c>
      <c r="AOW11" t="s">
        <v>4035</v>
      </c>
      <c r="AOX11" t="s">
        <v>4035</v>
      </c>
      <c r="AOY11">
        <v>0</v>
      </c>
      <c r="AOZ11">
        <v>8.6</v>
      </c>
      <c r="APA11" t="s">
        <v>4035</v>
      </c>
      <c r="APB11" t="s">
        <v>4035</v>
      </c>
      <c r="APC11">
        <v>0</v>
      </c>
      <c r="APD11">
        <v>8.6</v>
      </c>
      <c r="APE11" t="s">
        <v>4035</v>
      </c>
      <c r="APF11" t="s">
        <v>4035</v>
      </c>
      <c r="APG11">
        <v>0</v>
      </c>
      <c r="APH11">
        <v>8.6</v>
      </c>
      <c r="API11" t="s">
        <v>4035</v>
      </c>
      <c r="APJ11" t="s">
        <v>4035</v>
      </c>
      <c r="APK11">
        <v>0</v>
      </c>
      <c r="APL11">
        <v>8.6</v>
      </c>
      <c r="APM11" t="s">
        <v>4035</v>
      </c>
      <c r="APN11" t="s">
        <v>4035</v>
      </c>
      <c r="APO11" t="s">
        <v>1144</v>
      </c>
      <c r="APP11" t="s">
        <v>1144</v>
      </c>
      <c r="APQ11" t="s">
        <v>1144</v>
      </c>
      <c r="APR11" t="s">
        <v>1144</v>
      </c>
      <c r="APS11" t="s">
        <v>1144</v>
      </c>
      <c r="APT11" t="s">
        <v>1144</v>
      </c>
      <c r="APU11" t="s">
        <v>1144</v>
      </c>
      <c r="APV11" t="s">
        <v>1144</v>
      </c>
      <c r="APW11">
        <v>442</v>
      </c>
      <c r="APX11" t="s">
        <v>1144</v>
      </c>
      <c r="APY11" t="s">
        <v>1144</v>
      </c>
      <c r="APZ11" t="s">
        <v>4035</v>
      </c>
      <c r="AQA11">
        <v>49.8</v>
      </c>
      <c r="AQB11">
        <v>19.3</v>
      </c>
      <c r="AQC11" t="s">
        <v>4035</v>
      </c>
      <c r="AQD11" t="s">
        <v>4035</v>
      </c>
      <c r="AQE11">
        <v>7</v>
      </c>
      <c r="AQF11" t="s">
        <v>4035</v>
      </c>
      <c r="AQG11">
        <v>9</v>
      </c>
      <c r="AQH11" t="s">
        <v>4035</v>
      </c>
      <c r="AQI11">
        <v>0</v>
      </c>
      <c r="AQJ11">
        <v>8.6</v>
      </c>
      <c r="AQK11" t="s">
        <v>4035</v>
      </c>
      <c r="AQL11" t="s">
        <v>4035</v>
      </c>
      <c r="AQM11">
        <v>2.2999999999999998</v>
      </c>
      <c r="AQN11">
        <v>4.3</v>
      </c>
      <c r="AQO11" t="s">
        <v>4035</v>
      </c>
      <c r="AQP11" t="s">
        <v>4035</v>
      </c>
      <c r="AQQ11">
        <v>10.9</v>
      </c>
      <c r="AQR11">
        <v>13.8</v>
      </c>
      <c r="AQS11" t="s">
        <v>4035</v>
      </c>
      <c r="AQT11" t="s">
        <v>4035</v>
      </c>
      <c r="AQU11">
        <v>30.1</v>
      </c>
      <c r="AQV11">
        <v>18</v>
      </c>
      <c r="AQW11" t="s">
        <v>4035</v>
      </c>
      <c r="AQX11" t="s">
        <v>4035</v>
      </c>
      <c r="AQY11" t="s">
        <v>1144</v>
      </c>
      <c r="AQZ11" t="s">
        <v>1144</v>
      </c>
      <c r="ARA11" t="s">
        <v>1144</v>
      </c>
      <c r="ARB11" t="s">
        <v>1144</v>
      </c>
    </row>
    <row r="12" spans="1:1146" x14ac:dyDescent="0.25">
      <c r="A12" t="s">
        <v>1163</v>
      </c>
      <c r="B12" t="s">
        <v>1164</v>
      </c>
      <c r="C12">
        <v>24120</v>
      </c>
      <c r="D12" t="s">
        <v>4035</v>
      </c>
      <c r="E12">
        <v>55</v>
      </c>
      <c r="F12" t="s">
        <v>4035</v>
      </c>
      <c r="G12">
        <v>22342</v>
      </c>
      <c r="H12">
        <v>286</v>
      </c>
      <c r="I12" t="s">
        <v>4035</v>
      </c>
      <c r="J12" t="s">
        <v>4035</v>
      </c>
      <c r="K12">
        <v>1778</v>
      </c>
      <c r="L12">
        <v>286</v>
      </c>
      <c r="M12" t="s">
        <v>4035</v>
      </c>
      <c r="N12" t="s">
        <v>4035</v>
      </c>
      <c r="O12">
        <v>1.2</v>
      </c>
      <c r="P12">
        <v>0.7</v>
      </c>
      <c r="Q12" t="s">
        <v>4035</v>
      </c>
      <c r="R12" t="s">
        <v>4035</v>
      </c>
      <c r="S12">
        <v>5.2</v>
      </c>
      <c r="T12">
        <v>3.7</v>
      </c>
      <c r="U12" t="s">
        <v>4035</v>
      </c>
      <c r="V12" t="s">
        <v>4035</v>
      </c>
      <c r="W12">
        <v>24120</v>
      </c>
      <c r="X12">
        <v>55</v>
      </c>
      <c r="Y12" t="s">
        <v>4035</v>
      </c>
      <c r="Z12" t="s">
        <v>4035</v>
      </c>
      <c r="AA12">
        <v>17926</v>
      </c>
      <c r="AB12">
        <v>485</v>
      </c>
      <c r="AC12" t="s">
        <v>4035</v>
      </c>
      <c r="AD12" t="s">
        <v>4035</v>
      </c>
      <c r="AE12">
        <v>317</v>
      </c>
      <c r="AF12">
        <v>142</v>
      </c>
      <c r="AG12" t="s">
        <v>4035</v>
      </c>
      <c r="AH12" t="s">
        <v>4035</v>
      </c>
      <c r="AI12">
        <v>248</v>
      </c>
      <c r="AJ12">
        <v>97</v>
      </c>
      <c r="AK12" t="s">
        <v>4035</v>
      </c>
      <c r="AL12" t="s">
        <v>4035</v>
      </c>
      <c r="AM12">
        <v>427</v>
      </c>
      <c r="AN12">
        <v>169</v>
      </c>
      <c r="AO12" t="s">
        <v>4035</v>
      </c>
      <c r="AP12" t="s">
        <v>4035</v>
      </c>
      <c r="AQ12">
        <v>374</v>
      </c>
      <c r="AR12" t="s">
        <v>4035</v>
      </c>
      <c r="AS12">
        <v>151</v>
      </c>
      <c r="AT12" t="s">
        <v>4035</v>
      </c>
      <c r="AU12">
        <v>26</v>
      </c>
      <c r="AV12">
        <v>24</v>
      </c>
      <c r="AW12" t="s">
        <v>4035</v>
      </c>
      <c r="AX12" t="s">
        <v>4035</v>
      </c>
      <c r="AY12">
        <v>355</v>
      </c>
      <c r="AZ12">
        <v>125</v>
      </c>
      <c r="BA12" t="s">
        <v>4035</v>
      </c>
      <c r="BB12" t="s">
        <v>4035</v>
      </c>
      <c r="BC12">
        <v>4437</v>
      </c>
      <c r="BD12">
        <v>437</v>
      </c>
      <c r="BE12" t="s">
        <v>4035</v>
      </c>
      <c r="BF12" t="s">
        <v>4035</v>
      </c>
      <c r="BG12">
        <v>10</v>
      </c>
      <c r="BH12">
        <v>9</v>
      </c>
      <c r="BI12" t="s">
        <v>4035</v>
      </c>
      <c r="BJ12" t="s">
        <v>4035</v>
      </c>
      <c r="BK12">
        <v>24120</v>
      </c>
      <c r="BL12">
        <v>55</v>
      </c>
      <c r="BM12" t="s">
        <v>4035</v>
      </c>
      <c r="BN12" t="s">
        <v>4035</v>
      </c>
      <c r="BO12">
        <v>115</v>
      </c>
      <c r="BP12">
        <v>95</v>
      </c>
      <c r="BQ12" t="s">
        <v>4035</v>
      </c>
      <c r="BR12" t="s">
        <v>4035</v>
      </c>
      <c r="BS12">
        <v>1564</v>
      </c>
      <c r="BT12">
        <v>360</v>
      </c>
      <c r="BU12" t="s">
        <v>4035</v>
      </c>
      <c r="BV12" t="s">
        <v>4035</v>
      </c>
      <c r="BW12">
        <v>7863</v>
      </c>
      <c r="BX12">
        <v>540</v>
      </c>
      <c r="BY12" t="s">
        <v>4035</v>
      </c>
      <c r="BZ12" t="s">
        <v>4035</v>
      </c>
      <c r="CA12">
        <v>5114</v>
      </c>
      <c r="CB12">
        <v>534</v>
      </c>
      <c r="CC12" t="s">
        <v>4035</v>
      </c>
      <c r="CD12" t="s">
        <v>4035</v>
      </c>
      <c r="CE12">
        <v>3528</v>
      </c>
      <c r="CF12">
        <v>483</v>
      </c>
      <c r="CG12" t="s">
        <v>4035</v>
      </c>
      <c r="CH12" t="s">
        <v>4035</v>
      </c>
      <c r="CI12">
        <v>3248</v>
      </c>
      <c r="CJ12">
        <v>485</v>
      </c>
      <c r="CK12" t="s">
        <v>4035</v>
      </c>
      <c r="CL12" t="s">
        <v>4035</v>
      </c>
      <c r="CM12">
        <v>1217</v>
      </c>
      <c r="CN12">
        <v>332</v>
      </c>
      <c r="CO12" t="s">
        <v>4035</v>
      </c>
      <c r="CP12" t="s">
        <v>4035</v>
      </c>
      <c r="CQ12">
        <v>740</v>
      </c>
      <c r="CR12">
        <v>242</v>
      </c>
      <c r="CS12" t="s">
        <v>4035</v>
      </c>
      <c r="CT12" t="s">
        <v>4035</v>
      </c>
      <c r="CU12">
        <v>329</v>
      </c>
      <c r="CV12">
        <v>153</v>
      </c>
      <c r="CW12" t="s">
        <v>4035</v>
      </c>
      <c r="CX12" t="s">
        <v>4035</v>
      </c>
      <c r="CY12">
        <v>402</v>
      </c>
      <c r="CZ12" t="s">
        <v>4035</v>
      </c>
      <c r="DA12">
        <v>174</v>
      </c>
      <c r="DB12" t="s">
        <v>4035</v>
      </c>
      <c r="DC12">
        <v>24120</v>
      </c>
      <c r="DD12">
        <v>55</v>
      </c>
      <c r="DE12" t="s">
        <v>4035</v>
      </c>
      <c r="DF12" t="s">
        <v>4035</v>
      </c>
      <c r="DG12">
        <v>244</v>
      </c>
      <c r="DH12">
        <v>135</v>
      </c>
      <c r="DI12" t="s">
        <v>4035</v>
      </c>
      <c r="DJ12" t="s">
        <v>4035</v>
      </c>
      <c r="DK12">
        <v>247</v>
      </c>
      <c r="DL12">
        <v>135</v>
      </c>
      <c r="DM12" t="s">
        <v>4035</v>
      </c>
      <c r="DN12" t="s">
        <v>4035</v>
      </c>
      <c r="DO12">
        <v>1296</v>
      </c>
      <c r="DP12">
        <v>336</v>
      </c>
      <c r="DQ12" t="s">
        <v>4035</v>
      </c>
      <c r="DR12" t="s">
        <v>4035</v>
      </c>
      <c r="DS12">
        <v>3056</v>
      </c>
      <c r="DT12">
        <v>441</v>
      </c>
      <c r="DU12" t="s">
        <v>4035</v>
      </c>
      <c r="DV12" t="s">
        <v>4035</v>
      </c>
      <c r="DW12">
        <v>5870</v>
      </c>
      <c r="DX12">
        <v>521</v>
      </c>
      <c r="DY12" t="s">
        <v>4035</v>
      </c>
      <c r="DZ12" t="s">
        <v>4035</v>
      </c>
      <c r="EA12">
        <v>6279</v>
      </c>
      <c r="EB12">
        <v>615</v>
      </c>
      <c r="EC12" t="s">
        <v>4035</v>
      </c>
      <c r="ED12" t="s">
        <v>4035</v>
      </c>
      <c r="EE12">
        <v>3113</v>
      </c>
      <c r="EF12" t="s">
        <v>4035</v>
      </c>
      <c r="EG12">
        <v>431</v>
      </c>
      <c r="EH12" t="s">
        <v>4035</v>
      </c>
      <c r="EI12">
        <v>2140</v>
      </c>
      <c r="EJ12">
        <v>357</v>
      </c>
      <c r="EK12" t="s">
        <v>4035</v>
      </c>
      <c r="EL12" t="s">
        <v>4035</v>
      </c>
      <c r="EM12">
        <v>1875</v>
      </c>
      <c r="EN12" t="s">
        <v>4035</v>
      </c>
      <c r="EO12">
        <v>372</v>
      </c>
      <c r="EP12" t="s">
        <v>4035</v>
      </c>
      <c r="EQ12">
        <v>5.7</v>
      </c>
      <c r="ER12">
        <v>0.1</v>
      </c>
      <c r="ES12" t="s">
        <v>4035</v>
      </c>
      <c r="ET12" t="s">
        <v>4035</v>
      </c>
      <c r="EU12">
        <v>24120</v>
      </c>
      <c r="EV12">
        <v>55</v>
      </c>
      <c r="EW12" t="s">
        <v>4035</v>
      </c>
      <c r="EX12" t="s">
        <v>4035</v>
      </c>
      <c r="EY12">
        <v>332</v>
      </c>
      <c r="EZ12">
        <v>151</v>
      </c>
      <c r="FA12" t="s">
        <v>4035</v>
      </c>
      <c r="FB12" t="s">
        <v>4035</v>
      </c>
      <c r="FC12">
        <v>884</v>
      </c>
      <c r="FD12">
        <v>240</v>
      </c>
      <c r="FE12" t="s">
        <v>4035</v>
      </c>
      <c r="FF12" t="s">
        <v>4035</v>
      </c>
      <c r="FG12">
        <v>4482</v>
      </c>
      <c r="FH12" t="s">
        <v>4035</v>
      </c>
      <c r="FI12">
        <v>520</v>
      </c>
      <c r="FJ12" t="s">
        <v>4035</v>
      </c>
      <c r="FK12">
        <v>13559</v>
      </c>
      <c r="FL12">
        <v>660</v>
      </c>
      <c r="FM12" t="s">
        <v>4035</v>
      </c>
      <c r="FN12" t="s">
        <v>4035</v>
      </c>
      <c r="FO12">
        <v>4301</v>
      </c>
      <c r="FP12">
        <v>519</v>
      </c>
      <c r="FQ12" t="s">
        <v>4035</v>
      </c>
      <c r="FR12" t="s">
        <v>4035</v>
      </c>
      <c r="FS12">
        <v>562</v>
      </c>
      <c r="FT12">
        <v>217</v>
      </c>
      <c r="FU12" t="s">
        <v>4035</v>
      </c>
      <c r="FV12" t="s">
        <v>4035</v>
      </c>
      <c r="FW12">
        <v>22342</v>
      </c>
      <c r="FX12" t="s">
        <v>4035</v>
      </c>
      <c r="FY12">
        <v>286</v>
      </c>
      <c r="FZ12" t="s">
        <v>4035</v>
      </c>
      <c r="GA12">
        <v>16992</v>
      </c>
      <c r="GB12">
        <v>547</v>
      </c>
      <c r="GC12" t="s">
        <v>4035</v>
      </c>
      <c r="GD12" t="s">
        <v>4035</v>
      </c>
      <c r="GE12">
        <v>5350</v>
      </c>
      <c r="GF12">
        <v>541</v>
      </c>
      <c r="GG12" t="s">
        <v>4035</v>
      </c>
      <c r="GH12" t="s">
        <v>4035</v>
      </c>
      <c r="GI12">
        <v>2.58</v>
      </c>
      <c r="GJ12">
        <v>0.06</v>
      </c>
      <c r="GK12" t="s">
        <v>4035</v>
      </c>
      <c r="GL12" t="s">
        <v>4035</v>
      </c>
      <c r="GM12">
        <v>2.62</v>
      </c>
      <c r="GN12">
        <v>0.18</v>
      </c>
      <c r="GO12" t="s">
        <v>4035</v>
      </c>
      <c r="GP12" t="s">
        <v>4035</v>
      </c>
      <c r="GQ12">
        <v>22342</v>
      </c>
      <c r="GR12">
        <v>286</v>
      </c>
      <c r="GS12" t="s">
        <v>4035</v>
      </c>
      <c r="GT12" t="s">
        <v>4035</v>
      </c>
      <c r="GU12">
        <v>2239</v>
      </c>
      <c r="GV12" t="s">
        <v>4035</v>
      </c>
      <c r="GW12">
        <v>416</v>
      </c>
      <c r="GX12" t="s">
        <v>4035</v>
      </c>
      <c r="GY12">
        <v>7583</v>
      </c>
      <c r="GZ12">
        <v>559</v>
      </c>
      <c r="HA12" t="s">
        <v>4035</v>
      </c>
      <c r="HB12" t="s">
        <v>4035</v>
      </c>
      <c r="HC12">
        <v>4500</v>
      </c>
      <c r="HD12">
        <v>540</v>
      </c>
      <c r="HE12" t="s">
        <v>4035</v>
      </c>
      <c r="HF12" t="s">
        <v>4035</v>
      </c>
      <c r="HG12">
        <v>5138</v>
      </c>
      <c r="HH12">
        <v>485</v>
      </c>
      <c r="HI12" t="s">
        <v>4035</v>
      </c>
      <c r="HJ12" t="s">
        <v>4035</v>
      </c>
      <c r="HK12">
        <v>1800</v>
      </c>
      <c r="HL12">
        <v>314</v>
      </c>
      <c r="HM12" t="s">
        <v>4035</v>
      </c>
      <c r="HN12" t="s">
        <v>4035</v>
      </c>
      <c r="HO12">
        <v>1082</v>
      </c>
      <c r="HP12" t="s">
        <v>4035</v>
      </c>
      <c r="HQ12">
        <v>216</v>
      </c>
      <c r="HR12" t="s">
        <v>4035</v>
      </c>
      <c r="HS12">
        <v>22342</v>
      </c>
      <c r="HT12">
        <v>286</v>
      </c>
      <c r="HU12" t="s">
        <v>4035</v>
      </c>
      <c r="HV12" t="s">
        <v>4035</v>
      </c>
      <c r="HW12">
        <v>629</v>
      </c>
      <c r="HX12">
        <v>198</v>
      </c>
      <c r="HY12" t="s">
        <v>4035</v>
      </c>
      <c r="HZ12" t="s">
        <v>4035</v>
      </c>
      <c r="IA12">
        <v>5151</v>
      </c>
      <c r="IB12">
        <v>519</v>
      </c>
      <c r="IC12" t="s">
        <v>4035</v>
      </c>
      <c r="ID12" t="s">
        <v>4035</v>
      </c>
      <c r="IE12">
        <v>8476</v>
      </c>
      <c r="IF12">
        <v>585</v>
      </c>
      <c r="IG12" t="s">
        <v>4035</v>
      </c>
      <c r="IH12" t="s">
        <v>4035</v>
      </c>
      <c r="II12">
        <v>8086</v>
      </c>
      <c r="IJ12">
        <v>526</v>
      </c>
      <c r="IK12" t="s">
        <v>4035</v>
      </c>
      <c r="IL12" t="s">
        <v>4035</v>
      </c>
      <c r="IM12">
        <v>22342</v>
      </c>
      <c r="IN12">
        <v>286</v>
      </c>
      <c r="IO12" t="s">
        <v>4035</v>
      </c>
      <c r="IP12" t="s">
        <v>4035</v>
      </c>
      <c r="IQ12">
        <v>14703</v>
      </c>
      <c r="IR12">
        <v>605</v>
      </c>
      <c r="IS12" t="s">
        <v>4035</v>
      </c>
      <c r="IT12" t="s">
        <v>4035</v>
      </c>
      <c r="IU12">
        <v>2104</v>
      </c>
      <c r="IV12">
        <v>365</v>
      </c>
      <c r="IW12" t="s">
        <v>4035</v>
      </c>
      <c r="IX12" t="s">
        <v>4035</v>
      </c>
      <c r="IY12">
        <v>3534</v>
      </c>
      <c r="IZ12">
        <v>539</v>
      </c>
      <c r="JA12" t="s">
        <v>4035</v>
      </c>
      <c r="JB12" t="s">
        <v>4035</v>
      </c>
      <c r="JC12">
        <v>213</v>
      </c>
      <c r="JD12">
        <v>117</v>
      </c>
      <c r="JE12" t="s">
        <v>4035</v>
      </c>
      <c r="JF12" t="s">
        <v>4035</v>
      </c>
      <c r="JG12">
        <v>8</v>
      </c>
      <c r="JH12" t="s">
        <v>4035</v>
      </c>
      <c r="JI12">
        <v>12</v>
      </c>
      <c r="JJ12" t="s">
        <v>4035</v>
      </c>
      <c r="JK12">
        <v>1060</v>
      </c>
      <c r="JL12">
        <v>248</v>
      </c>
      <c r="JM12" t="s">
        <v>4035</v>
      </c>
      <c r="JN12" t="s">
        <v>4035</v>
      </c>
      <c r="JO12">
        <v>0</v>
      </c>
      <c r="JP12">
        <v>31</v>
      </c>
      <c r="JQ12" t="s">
        <v>4035</v>
      </c>
      <c r="JR12" t="s">
        <v>4035</v>
      </c>
      <c r="JS12">
        <v>620</v>
      </c>
      <c r="JT12">
        <v>229</v>
      </c>
      <c r="JU12" t="s">
        <v>4035</v>
      </c>
      <c r="JV12" t="s">
        <v>4035</v>
      </c>
      <c r="JW12">
        <v>100</v>
      </c>
      <c r="JX12" t="s">
        <v>4035</v>
      </c>
      <c r="JY12">
        <v>89</v>
      </c>
      <c r="JZ12" t="s">
        <v>4035</v>
      </c>
      <c r="KA12">
        <v>22342</v>
      </c>
      <c r="KB12">
        <v>286</v>
      </c>
      <c r="KC12" t="s">
        <v>4035</v>
      </c>
      <c r="KD12" t="s">
        <v>4035</v>
      </c>
      <c r="KE12">
        <v>19</v>
      </c>
      <c r="KF12">
        <v>22</v>
      </c>
      <c r="KG12" t="s">
        <v>4035</v>
      </c>
      <c r="KH12" t="s">
        <v>4035</v>
      </c>
      <c r="KI12">
        <v>85</v>
      </c>
      <c r="KJ12">
        <v>52</v>
      </c>
      <c r="KK12" t="s">
        <v>4035</v>
      </c>
      <c r="KL12" t="s">
        <v>4035</v>
      </c>
      <c r="KM12">
        <v>221</v>
      </c>
      <c r="KN12">
        <v>114</v>
      </c>
      <c r="KO12" t="s">
        <v>4035</v>
      </c>
      <c r="KP12" t="s">
        <v>4035</v>
      </c>
      <c r="KQ12">
        <v>22342</v>
      </c>
      <c r="KR12">
        <v>286</v>
      </c>
      <c r="KS12" t="s">
        <v>4035</v>
      </c>
      <c r="KT12" t="s">
        <v>4035</v>
      </c>
      <c r="KU12">
        <v>21803</v>
      </c>
      <c r="KV12">
        <v>297</v>
      </c>
      <c r="KW12" t="s">
        <v>4035</v>
      </c>
      <c r="KX12" t="s">
        <v>4035</v>
      </c>
      <c r="KY12">
        <v>408</v>
      </c>
      <c r="KZ12" t="s">
        <v>4035</v>
      </c>
      <c r="LA12">
        <v>130</v>
      </c>
      <c r="LB12" t="s">
        <v>4035</v>
      </c>
      <c r="LC12">
        <v>131</v>
      </c>
      <c r="LD12">
        <v>68</v>
      </c>
      <c r="LE12" t="s">
        <v>4035</v>
      </c>
      <c r="LF12" t="s">
        <v>4035</v>
      </c>
      <c r="LG12">
        <v>16992</v>
      </c>
      <c r="LH12">
        <v>547</v>
      </c>
      <c r="LI12" t="s">
        <v>4035</v>
      </c>
      <c r="LJ12" t="s">
        <v>4035</v>
      </c>
      <c r="LK12">
        <v>934</v>
      </c>
      <c r="LL12">
        <v>254</v>
      </c>
      <c r="LM12" t="s">
        <v>4035</v>
      </c>
      <c r="LN12" t="s">
        <v>4035</v>
      </c>
      <c r="LO12">
        <v>892</v>
      </c>
      <c r="LP12">
        <v>213</v>
      </c>
      <c r="LQ12" t="s">
        <v>4035</v>
      </c>
      <c r="LR12" t="s">
        <v>4035</v>
      </c>
      <c r="LS12">
        <v>1305</v>
      </c>
      <c r="LT12">
        <v>262</v>
      </c>
      <c r="LU12" t="s">
        <v>4035</v>
      </c>
      <c r="LV12" t="s">
        <v>4035</v>
      </c>
      <c r="LW12">
        <v>2016</v>
      </c>
      <c r="LX12">
        <v>319</v>
      </c>
      <c r="LY12" t="s">
        <v>4035</v>
      </c>
      <c r="LZ12" t="s">
        <v>4035</v>
      </c>
      <c r="MA12">
        <v>5093</v>
      </c>
      <c r="MB12">
        <v>535</v>
      </c>
      <c r="MC12" t="s">
        <v>4035</v>
      </c>
      <c r="MD12" t="s">
        <v>4035</v>
      </c>
      <c r="ME12">
        <v>5507</v>
      </c>
      <c r="MF12">
        <v>505</v>
      </c>
      <c r="MG12" t="s">
        <v>4035</v>
      </c>
      <c r="MH12" t="s">
        <v>4035</v>
      </c>
      <c r="MI12">
        <v>1240</v>
      </c>
      <c r="MJ12">
        <v>353</v>
      </c>
      <c r="MK12" t="s">
        <v>4035</v>
      </c>
      <c r="ML12" t="s">
        <v>4035</v>
      </c>
      <c r="MM12">
        <v>5</v>
      </c>
      <c r="MN12">
        <v>10</v>
      </c>
      <c r="MO12" t="s">
        <v>4035</v>
      </c>
      <c r="MP12" t="s">
        <v>4035</v>
      </c>
      <c r="MQ12">
        <v>264100</v>
      </c>
      <c r="MR12" t="s">
        <v>4035</v>
      </c>
      <c r="MS12">
        <v>9068</v>
      </c>
      <c r="MT12" t="s">
        <v>4035</v>
      </c>
      <c r="MU12">
        <v>16992</v>
      </c>
      <c r="MV12">
        <v>547</v>
      </c>
      <c r="MW12" t="s">
        <v>4035</v>
      </c>
      <c r="MX12" t="s">
        <v>4035</v>
      </c>
      <c r="MY12">
        <v>11184</v>
      </c>
      <c r="MZ12">
        <v>538</v>
      </c>
      <c r="NA12" t="s">
        <v>4035</v>
      </c>
      <c r="NB12" t="s">
        <v>4035</v>
      </c>
      <c r="NC12">
        <v>5808</v>
      </c>
      <c r="ND12">
        <v>531</v>
      </c>
      <c r="NE12" t="s">
        <v>4035</v>
      </c>
      <c r="NF12" t="s">
        <v>4035</v>
      </c>
      <c r="NG12">
        <v>11184</v>
      </c>
      <c r="NH12">
        <v>538</v>
      </c>
      <c r="NI12" t="s">
        <v>4035</v>
      </c>
      <c r="NJ12" t="s">
        <v>4035</v>
      </c>
      <c r="NK12">
        <v>106</v>
      </c>
      <c r="NL12">
        <v>87</v>
      </c>
      <c r="NM12" t="s">
        <v>4035</v>
      </c>
      <c r="NN12" t="s">
        <v>4035</v>
      </c>
      <c r="NO12">
        <v>1532</v>
      </c>
      <c r="NP12">
        <v>292</v>
      </c>
      <c r="NQ12" t="s">
        <v>4035</v>
      </c>
      <c r="NR12" t="s">
        <v>4035</v>
      </c>
      <c r="NS12">
        <v>4022</v>
      </c>
      <c r="NT12">
        <v>490</v>
      </c>
      <c r="NU12" t="s">
        <v>4035</v>
      </c>
      <c r="NV12" t="s">
        <v>4035</v>
      </c>
      <c r="NW12">
        <v>3885</v>
      </c>
      <c r="NX12">
        <v>463</v>
      </c>
      <c r="NY12" t="s">
        <v>4035</v>
      </c>
      <c r="NZ12" t="s">
        <v>4035</v>
      </c>
      <c r="OA12">
        <v>1143</v>
      </c>
      <c r="OB12">
        <v>321</v>
      </c>
      <c r="OC12" t="s">
        <v>4035</v>
      </c>
      <c r="OD12" t="s">
        <v>4035</v>
      </c>
      <c r="OE12">
        <v>227</v>
      </c>
      <c r="OF12">
        <v>95</v>
      </c>
      <c r="OG12" t="s">
        <v>4035</v>
      </c>
      <c r="OH12" t="s">
        <v>4035</v>
      </c>
      <c r="OI12">
        <v>269</v>
      </c>
      <c r="OJ12" t="s">
        <v>4035</v>
      </c>
      <c r="OK12">
        <v>117</v>
      </c>
      <c r="OL12" t="s">
        <v>4035</v>
      </c>
      <c r="OM12">
        <v>1492</v>
      </c>
      <c r="ON12">
        <v>61</v>
      </c>
      <c r="OO12" t="s">
        <v>4035</v>
      </c>
      <c r="OP12" t="s">
        <v>4035</v>
      </c>
      <c r="OQ12">
        <v>5808</v>
      </c>
      <c r="OR12">
        <v>531</v>
      </c>
      <c r="OS12" t="s">
        <v>4035</v>
      </c>
      <c r="OT12" t="s">
        <v>4035</v>
      </c>
      <c r="OU12">
        <v>881</v>
      </c>
      <c r="OV12">
        <v>232</v>
      </c>
      <c r="OW12" t="s">
        <v>4035</v>
      </c>
      <c r="OX12" t="s">
        <v>4035</v>
      </c>
      <c r="OY12">
        <v>2082</v>
      </c>
      <c r="OZ12">
        <v>389</v>
      </c>
      <c r="PA12" t="s">
        <v>4035</v>
      </c>
      <c r="PB12" t="s">
        <v>4035</v>
      </c>
      <c r="PC12">
        <v>1878</v>
      </c>
      <c r="PD12">
        <v>414</v>
      </c>
      <c r="PE12" t="s">
        <v>4035</v>
      </c>
      <c r="PF12" t="s">
        <v>4035</v>
      </c>
      <c r="PG12">
        <v>567</v>
      </c>
      <c r="PH12">
        <v>185</v>
      </c>
      <c r="PI12" t="s">
        <v>4035</v>
      </c>
      <c r="PJ12" t="s">
        <v>4035</v>
      </c>
      <c r="PK12">
        <v>235</v>
      </c>
      <c r="PL12">
        <v>111</v>
      </c>
      <c r="PM12" t="s">
        <v>4035</v>
      </c>
      <c r="PN12" t="s">
        <v>4035</v>
      </c>
      <c r="PO12">
        <v>165</v>
      </c>
      <c r="PP12">
        <v>97</v>
      </c>
      <c r="PQ12" t="s">
        <v>4035</v>
      </c>
      <c r="PR12" t="s">
        <v>4035</v>
      </c>
      <c r="PS12">
        <v>396</v>
      </c>
      <c r="PT12">
        <v>26</v>
      </c>
      <c r="PU12" t="s">
        <v>4035</v>
      </c>
      <c r="PV12" t="s">
        <v>4035</v>
      </c>
      <c r="PW12">
        <v>11157</v>
      </c>
      <c r="PX12">
        <v>541</v>
      </c>
      <c r="PY12" t="s">
        <v>4035</v>
      </c>
      <c r="PZ12" t="s">
        <v>4035</v>
      </c>
      <c r="QA12">
        <v>4766</v>
      </c>
      <c r="QB12" t="s">
        <v>4035</v>
      </c>
      <c r="QC12">
        <v>520</v>
      </c>
      <c r="QD12" t="s">
        <v>4035</v>
      </c>
      <c r="QE12">
        <v>1765</v>
      </c>
      <c r="QF12">
        <v>334</v>
      </c>
      <c r="QG12" t="s">
        <v>4035</v>
      </c>
      <c r="QH12" t="s">
        <v>4035</v>
      </c>
      <c r="QI12">
        <v>1224</v>
      </c>
      <c r="QJ12">
        <v>263</v>
      </c>
      <c r="QK12" t="s">
        <v>4035</v>
      </c>
      <c r="QL12" t="s">
        <v>4035</v>
      </c>
      <c r="QM12">
        <v>914</v>
      </c>
      <c r="QN12">
        <v>242</v>
      </c>
      <c r="QO12" t="s">
        <v>4035</v>
      </c>
      <c r="QP12" t="s">
        <v>4035</v>
      </c>
      <c r="QQ12">
        <v>2488</v>
      </c>
      <c r="QR12">
        <v>351</v>
      </c>
      <c r="QS12" t="s">
        <v>4035</v>
      </c>
      <c r="QT12" t="s">
        <v>4035</v>
      </c>
      <c r="QU12">
        <v>27</v>
      </c>
      <c r="QV12">
        <v>37</v>
      </c>
      <c r="QW12" t="s">
        <v>4035</v>
      </c>
      <c r="QX12" t="s">
        <v>4035</v>
      </c>
      <c r="QY12">
        <v>5592</v>
      </c>
      <c r="QZ12">
        <v>524</v>
      </c>
      <c r="RA12" t="s">
        <v>4035</v>
      </c>
      <c r="RB12" t="s">
        <v>4035</v>
      </c>
      <c r="RC12">
        <v>2928</v>
      </c>
      <c r="RD12">
        <v>454</v>
      </c>
      <c r="RE12" t="s">
        <v>4035</v>
      </c>
      <c r="RF12" t="s">
        <v>4035</v>
      </c>
      <c r="RG12">
        <v>977</v>
      </c>
      <c r="RH12">
        <v>219</v>
      </c>
      <c r="RI12" t="s">
        <v>4035</v>
      </c>
      <c r="RJ12" t="s">
        <v>4035</v>
      </c>
      <c r="RK12">
        <v>325</v>
      </c>
      <c r="RL12">
        <v>115</v>
      </c>
      <c r="RM12" t="s">
        <v>4035</v>
      </c>
      <c r="RN12" t="s">
        <v>4035</v>
      </c>
      <c r="RO12">
        <v>643</v>
      </c>
      <c r="RP12">
        <v>299</v>
      </c>
      <c r="RQ12" t="s">
        <v>4035</v>
      </c>
      <c r="RR12" t="s">
        <v>4035</v>
      </c>
      <c r="RS12">
        <v>125</v>
      </c>
      <c r="RT12" t="s">
        <v>4035</v>
      </c>
      <c r="RU12">
        <v>73</v>
      </c>
      <c r="RV12" t="s">
        <v>4035</v>
      </c>
      <c r="RW12">
        <v>118</v>
      </c>
      <c r="RX12">
        <v>79</v>
      </c>
      <c r="RY12" t="s">
        <v>4035</v>
      </c>
      <c r="RZ12" t="s">
        <v>4035</v>
      </c>
      <c r="SA12">
        <v>476</v>
      </c>
      <c r="SB12">
        <v>163</v>
      </c>
      <c r="SC12" t="s">
        <v>4035</v>
      </c>
      <c r="SD12" t="s">
        <v>4035</v>
      </c>
      <c r="SE12">
        <v>216</v>
      </c>
      <c r="SF12">
        <v>167</v>
      </c>
      <c r="SG12" t="s">
        <v>4035</v>
      </c>
      <c r="SH12" t="s">
        <v>4035</v>
      </c>
      <c r="SI12">
        <v>4810</v>
      </c>
      <c r="SJ12">
        <v>501</v>
      </c>
      <c r="SK12" t="s">
        <v>4035</v>
      </c>
      <c r="SL12" t="s">
        <v>4035</v>
      </c>
      <c r="SM12">
        <v>366</v>
      </c>
      <c r="SN12">
        <v>126</v>
      </c>
      <c r="SO12" t="s">
        <v>4035</v>
      </c>
      <c r="SP12" t="s">
        <v>4035</v>
      </c>
      <c r="SQ12">
        <v>1708</v>
      </c>
      <c r="SR12">
        <v>417</v>
      </c>
      <c r="SS12" t="s">
        <v>4035</v>
      </c>
      <c r="ST12" t="s">
        <v>4035</v>
      </c>
      <c r="SU12">
        <v>1797</v>
      </c>
      <c r="SV12">
        <v>320</v>
      </c>
      <c r="SW12" t="s">
        <v>4035</v>
      </c>
      <c r="SX12" t="s">
        <v>4035</v>
      </c>
      <c r="SY12">
        <v>759</v>
      </c>
      <c r="SZ12">
        <v>234</v>
      </c>
      <c r="TA12" t="s">
        <v>4035</v>
      </c>
      <c r="TB12" t="s">
        <v>4035</v>
      </c>
      <c r="TC12">
        <v>138</v>
      </c>
      <c r="TD12">
        <v>111</v>
      </c>
      <c r="TE12" t="s">
        <v>4035</v>
      </c>
      <c r="TF12" t="s">
        <v>4035</v>
      </c>
      <c r="TG12">
        <v>19</v>
      </c>
      <c r="TH12">
        <v>32</v>
      </c>
      <c r="TI12" t="s">
        <v>4035</v>
      </c>
      <c r="TJ12" t="s">
        <v>4035</v>
      </c>
      <c r="TK12">
        <v>23</v>
      </c>
      <c r="TL12" t="s">
        <v>4035</v>
      </c>
      <c r="TM12">
        <v>36</v>
      </c>
      <c r="TN12" t="s">
        <v>4035</v>
      </c>
      <c r="TO12">
        <v>1085</v>
      </c>
      <c r="TP12">
        <v>79</v>
      </c>
      <c r="TQ12" t="s">
        <v>4035</v>
      </c>
      <c r="TR12" t="s">
        <v>4035</v>
      </c>
      <c r="TS12">
        <v>540</v>
      </c>
      <c r="TT12">
        <v>165</v>
      </c>
      <c r="TU12" t="s">
        <v>4035</v>
      </c>
      <c r="TV12" t="s">
        <v>4035</v>
      </c>
      <c r="TW12">
        <v>4801</v>
      </c>
      <c r="TX12" t="s">
        <v>4035</v>
      </c>
      <c r="TY12">
        <v>503</v>
      </c>
      <c r="TZ12" t="s">
        <v>4035</v>
      </c>
      <c r="UA12">
        <v>609</v>
      </c>
      <c r="UB12">
        <v>196</v>
      </c>
      <c r="UC12" t="s">
        <v>4035</v>
      </c>
      <c r="UD12" t="s">
        <v>4035</v>
      </c>
      <c r="UE12">
        <v>814</v>
      </c>
      <c r="UF12">
        <v>311</v>
      </c>
      <c r="UG12" t="s">
        <v>4035</v>
      </c>
      <c r="UH12" t="s">
        <v>4035</v>
      </c>
      <c r="UI12">
        <v>453</v>
      </c>
      <c r="UJ12">
        <v>147</v>
      </c>
      <c r="UK12" t="s">
        <v>4035</v>
      </c>
      <c r="UL12" t="s">
        <v>4035</v>
      </c>
      <c r="UM12">
        <v>679</v>
      </c>
      <c r="UN12">
        <v>231</v>
      </c>
      <c r="UO12" t="s">
        <v>4035</v>
      </c>
      <c r="UP12" t="s">
        <v>4035</v>
      </c>
      <c r="UQ12">
        <v>407</v>
      </c>
      <c r="UR12">
        <v>138</v>
      </c>
      <c r="US12" t="s">
        <v>4035</v>
      </c>
      <c r="UT12" t="s">
        <v>4035</v>
      </c>
      <c r="UU12">
        <v>1839</v>
      </c>
      <c r="UV12">
        <v>351</v>
      </c>
      <c r="UW12" t="s">
        <v>4035</v>
      </c>
      <c r="UX12" t="s">
        <v>4035</v>
      </c>
      <c r="UY12">
        <v>549</v>
      </c>
      <c r="UZ12">
        <v>167</v>
      </c>
      <c r="VA12" t="s">
        <v>4035</v>
      </c>
      <c r="VB12" t="s">
        <v>4035</v>
      </c>
      <c r="VC12">
        <v>24120</v>
      </c>
      <c r="VD12" t="s">
        <v>1144</v>
      </c>
      <c r="VE12" t="s">
        <v>1144</v>
      </c>
      <c r="VF12" t="s">
        <v>4035</v>
      </c>
      <c r="VG12">
        <v>92.6</v>
      </c>
      <c r="VH12">
        <v>1.2</v>
      </c>
      <c r="VI12" t="s">
        <v>4035</v>
      </c>
      <c r="VJ12" t="s">
        <v>4035</v>
      </c>
      <c r="VK12">
        <v>7.4</v>
      </c>
      <c r="VL12">
        <v>1.2</v>
      </c>
      <c r="VM12" t="s">
        <v>4035</v>
      </c>
      <c r="VN12" t="s">
        <v>4035</v>
      </c>
      <c r="VO12" t="s">
        <v>1144</v>
      </c>
      <c r="VP12" t="s">
        <v>1144</v>
      </c>
      <c r="VQ12" t="s">
        <v>1144</v>
      </c>
      <c r="VR12" t="s">
        <v>1144</v>
      </c>
      <c r="VS12" t="s">
        <v>1144</v>
      </c>
      <c r="VT12" t="s">
        <v>1144</v>
      </c>
      <c r="VU12" t="s">
        <v>1144</v>
      </c>
      <c r="VV12" t="s">
        <v>1144</v>
      </c>
      <c r="VW12">
        <v>24120</v>
      </c>
      <c r="VX12" t="s">
        <v>4035</v>
      </c>
      <c r="VY12" t="s">
        <v>1144</v>
      </c>
      <c r="VZ12" t="s">
        <v>1144</v>
      </c>
      <c r="WA12">
        <v>74.3</v>
      </c>
      <c r="WB12">
        <v>2</v>
      </c>
      <c r="WC12" t="s">
        <v>4035</v>
      </c>
      <c r="WD12" t="s">
        <v>4035</v>
      </c>
      <c r="WE12">
        <v>1.3</v>
      </c>
      <c r="WF12">
        <v>0.6</v>
      </c>
      <c r="WG12" t="s">
        <v>4035</v>
      </c>
      <c r="WH12" t="s">
        <v>4035</v>
      </c>
      <c r="WI12">
        <v>1</v>
      </c>
      <c r="WJ12">
        <v>0.4</v>
      </c>
      <c r="WK12" t="s">
        <v>4035</v>
      </c>
      <c r="WL12" t="s">
        <v>4035</v>
      </c>
      <c r="WM12">
        <v>1.8</v>
      </c>
      <c r="WN12">
        <v>0.7</v>
      </c>
      <c r="WO12" t="s">
        <v>4035</v>
      </c>
      <c r="WP12" t="s">
        <v>4035</v>
      </c>
      <c r="WQ12">
        <v>1.6</v>
      </c>
      <c r="WR12">
        <v>0.6</v>
      </c>
      <c r="WS12" t="s">
        <v>4035</v>
      </c>
      <c r="WT12" t="s">
        <v>4035</v>
      </c>
      <c r="WU12">
        <v>0.1</v>
      </c>
      <c r="WV12">
        <v>0.1</v>
      </c>
      <c r="WW12" t="s">
        <v>4035</v>
      </c>
      <c r="WX12" t="s">
        <v>4035</v>
      </c>
      <c r="WY12">
        <v>1.5</v>
      </c>
      <c r="WZ12" t="s">
        <v>4035</v>
      </c>
      <c r="XA12">
        <v>0.5</v>
      </c>
      <c r="XB12" t="s">
        <v>4035</v>
      </c>
      <c r="XC12">
        <v>18.399999999999999</v>
      </c>
      <c r="XD12">
        <v>1.8</v>
      </c>
      <c r="XE12" t="s">
        <v>4035</v>
      </c>
      <c r="XF12" t="s">
        <v>4035</v>
      </c>
      <c r="XG12">
        <v>0</v>
      </c>
      <c r="XH12">
        <v>0.1</v>
      </c>
      <c r="XI12" t="s">
        <v>4035</v>
      </c>
      <c r="XJ12" t="s">
        <v>4035</v>
      </c>
      <c r="XK12">
        <v>24120</v>
      </c>
      <c r="XL12" t="s">
        <v>1144</v>
      </c>
      <c r="XM12" t="s">
        <v>1144</v>
      </c>
      <c r="XN12" t="s">
        <v>4035</v>
      </c>
      <c r="XO12">
        <v>0.5</v>
      </c>
      <c r="XP12" t="s">
        <v>4035</v>
      </c>
      <c r="XQ12">
        <v>0.4</v>
      </c>
      <c r="XR12" t="s">
        <v>4035</v>
      </c>
      <c r="XS12">
        <v>6.5</v>
      </c>
      <c r="XT12">
        <v>1.5</v>
      </c>
      <c r="XU12" t="s">
        <v>4035</v>
      </c>
      <c r="XV12" t="s">
        <v>4035</v>
      </c>
      <c r="XW12">
        <v>32.6</v>
      </c>
      <c r="XX12">
        <v>2.2000000000000002</v>
      </c>
      <c r="XY12" t="s">
        <v>4035</v>
      </c>
      <c r="XZ12" t="s">
        <v>4035</v>
      </c>
      <c r="YA12">
        <v>21.2</v>
      </c>
      <c r="YB12">
        <v>2.2000000000000002</v>
      </c>
      <c r="YC12" t="s">
        <v>4035</v>
      </c>
      <c r="YD12" t="s">
        <v>4035</v>
      </c>
      <c r="YE12">
        <v>14.6</v>
      </c>
      <c r="YF12">
        <v>2</v>
      </c>
      <c r="YG12" t="s">
        <v>4035</v>
      </c>
      <c r="YH12" t="s">
        <v>4035</v>
      </c>
      <c r="YI12">
        <v>13.5</v>
      </c>
      <c r="YJ12">
        <v>2</v>
      </c>
      <c r="YK12" t="s">
        <v>4035</v>
      </c>
      <c r="YL12" t="s">
        <v>4035</v>
      </c>
      <c r="YM12">
        <v>5</v>
      </c>
      <c r="YN12" t="s">
        <v>4035</v>
      </c>
      <c r="YO12">
        <v>1.4</v>
      </c>
      <c r="YP12" t="s">
        <v>4035</v>
      </c>
      <c r="YQ12">
        <v>3.1</v>
      </c>
      <c r="YR12">
        <v>1</v>
      </c>
      <c r="YS12" t="s">
        <v>4035</v>
      </c>
      <c r="YT12" t="s">
        <v>4035</v>
      </c>
      <c r="YU12">
        <v>1.4</v>
      </c>
      <c r="YV12">
        <v>0.6</v>
      </c>
      <c r="YW12" t="s">
        <v>4035</v>
      </c>
      <c r="YX12" t="s">
        <v>4035</v>
      </c>
      <c r="YY12">
        <v>1.7</v>
      </c>
      <c r="YZ12">
        <v>0.7</v>
      </c>
      <c r="ZA12" t="s">
        <v>4035</v>
      </c>
      <c r="ZB12" t="s">
        <v>4035</v>
      </c>
      <c r="ZC12">
        <v>24120</v>
      </c>
      <c r="ZD12" t="s">
        <v>1144</v>
      </c>
      <c r="ZE12" t="s">
        <v>1144</v>
      </c>
      <c r="ZF12" t="s">
        <v>4035</v>
      </c>
      <c r="ZG12">
        <v>1</v>
      </c>
      <c r="ZH12" t="s">
        <v>4035</v>
      </c>
      <c r="ZI12">
        <v>0.6</v>
      </c>
      <c r="ZJ12" t="s">
        <v>4035</v>
      </c>
      <c r="ZK12">
        <v>1</v>
      </c>
      <c r="ZL12">
        <v>0.6</v>
      </c>
      <c r="ZM12" t="s">
        <v>4035</v>
      </c>
      <c r="ZN12" t="s">
        <v>4035</v>
      </c>
      <c r="ZO12">
        <v>5.4</v>
      </c>
      <c r="ZP12">
        <v>1.4</v>
      </c>
      <c r="ZQ12" t="s">
        <v>4035</v>
      </c>
      <c r="ZR12" t="s">
        <v>4035</v>
      </c>
      <c r="ZS12">
        <v>12.7</v>
      </c>
      <c r="ZT12">
        <v>1.8</v>
      </c>
      <c r="ZU12" t="s">
        <v>4035</v>
      </c>
      <c r="ZV12" t="s">
        <v>4035</v>
      </c>
      <c r="ZW12">
        <v>24.3</v>
      </c>
      <c r="ZX12">
        <v>2.2000000000000002</v>
      </c>
      <c r="ZY12" t="s">
        <v>4035</v>
      </c>
      <c r="ZZ12" t="s">
        <v>4035</v>
      </c>
      <c r="AAA12">
        <v>26</v>
      </c>
      <c r="AAB12">
        <v>2.6</v>
      </c>
      <c r="AAC12" t="s">
        <v>4035</v>
      </c>
      <c r="AAD12" t="s">
        <v>4035</v>
      </c>
      <c r="AAE12">
        <v>12.9</v>
      </c>
      <c r="AAF12">
        <v>1.8</v>
      </c>
      <c r="AAG12" t="s">
        <v>4035</v>
      </c>
      <c r="AAH12" t="s">
        <v>4035</v>
      </c>
      <c r="AAI12">
        <v>8.9</v>
      </c>
      <c r="AAJ12">
        <v>1.5</v>
      </c>
      <c r="AAK12" t="s">
        <v>4035</v>
      </c>
      <c r="AAL12" t="s">
        <v>4035</v>
      </c>
      <c r="AAM12">
        <v>7.8</v>
      </c>
      <c r="AAN12">
        <v>1.5</v>
      </c>
      <c r="AAO12" t="s">
        <v>4035</v>
      </c>
      <c r="AAP12" t="s">
        <v>4035</v>
      </c>
      <c r="AAQ12" t="s">
        <v>1144</v>
      </c>
      <c r="AAR12" t="s">
        <v>1144</v>
      </c>
      <c r="AAS12" t="s">
        <v>1144</v>
      </c>
      <c r="AAT12" t="s">
        <v>1144</v>
      </c>
      <c r="AAU12">
        <v>24120</v>
      </c>
      <c r="AAV12" t="s">
        <v>4035</v>
      </c>
      <c r="AAW12" t="s">
        <v>1144</v>
      </c>
      <c r="AAX12" t="s">
        <v>1144</v>
      </c>
      <c r="AAY12">
        <v>1.4</v>
      </c>
      <c r="AAZ12">
        <v>0.6</v>
      </c>
      <c r="ABA12" t="s">
        <v>4035</v>
      </c>
      <c r="ABB12" t="s">
        <v>4035</v>
      </c>
      <c r="ABC12">
        <v>3.7</v>
      </c>
      <c r="ABD12">
        <v>1</v>
      </c>
      <c r="ABE12" t="s">
        <v>4035</v>
      </c>
      <c r="ABF12" t="s">
        <v>4035</v>
      </c>
      <c r="ABG12">
        <v>18.600000000000001</v>
      </c>
      <c r="ABH12">
        <v>2.2000000000000002</v>
      </c>
      <c r="ABI12" t="s">
        <v>4035</v>
      </c>
      <c r="ABJ12" t="s">
        <v>4035</v>
      </c>
      <c r="ABK12">
        <v>56.2</v>
      </c>
      <c r="ABL12">
        <v>2.7</v>
      </c>
      <c r="ABM12" t="s">
        <v>4035</v>
      </c>
      <c r="ABN12" t="s">
        <v>4035</v>
      </c>
      <c r="ABO12">
        <v>17.8</v>
      </c>
      <c r="ABP12">
        <v>2.2000000000000002</v>
      </c>
      <c r="ABQ12" t="s">
        <v>4035</v>
      </c>
      <c r="ABR12" t="s">
        <v>4035</v>
      </c>
      <c r="ABS12">
        <v>2.2999999999999998</v>
      </c>
      <c r="ABT12">
        <v>0.9</v>
      </c>
      <c r="ABU12" t="s">
        <v>4035</v>
      </c>
      <c r="ABV12" t="s">
        <v>4035</v>
      </c>
      <c r="ABW12">
        <v>22342</v>
      </c>
      <c r="ABX12" t="s">
        <v>1144</v>
      </c>
      <c r="ABY12" t="s">
        <v>1144</v>
      </c>
      <c r="ABZ12" t="s">
        <v>4035</v>
      </c>
      <c r="ACA12">
        <v>76.099999999999994</v>
      </c>
      <c r="ACB12">
        <v>2.4</v>
      </c>
      <c r="ACC12" t="s">
        <v>4035</v>
      </c>
      <c r="ACD12" t="s">
        <v>4035</v>
      </c>
      <c r="ACE12">
        <v>23.9</v>
      </c>
      <c r="ACF12">
        <v>2.4</v>
      </c>
      <c r="ACG12" t="s">
        <v>4035</v>
      </c>
      <c r="ACH12" t="s">
        <v>4035</v>
      </c>
      <c r="ACI12" t="s">
        <v>1144</v>
      </c>
      <c r="ACJ12" t="s">
        <v>1144</v>
      </c>
      <c r="ACK12" t="s">
        <v>1144</v>
      </c>
      <c r="ACL12" t="s">
        <v>1144</v>
      </c>
      <c r="ACM12" t="s">
        <v>1144</v>
      </c>
      <c r="ACN12" t="s">
        <v>1144</v>
      </c>
      <c r="ACO12" t="s">
        <v>1144</v>
      </c>
      <c r="ACP12" t="s">
        <v>1144</v>
      </c>
      <c r="ACQ12">
        <v>22342</v>
      </c>
      <c r="ACR12" t="s">
        <v>1144</v>
      </c>
      <c r="ACS12" t="s">
        <v>1144</v>
      </c>
      <c r="ACT12" t="s">
        <v>4035</v>
      </c>
      <c r="ACU12">
        <v>10</v>
      </c>
      <c r="ACV12">
        <v>1.9</v>
      </c>
      <c r="ACW12" t="s">
        <v>4035</v>
      </c>
      <c r="ACX12" t="s">
        <v>4035</v>
      </c>
      <c r="ACY12">
        <v>33.9</v>
      </c>
      <c r="ACZ12">
        <v>2.6</v>
      </c>
      <c r="ADA12" t="s">
        <v>4035</v>
      </c>
      <c r="ADB12" t="s">
        <v>4035</v>
      </c>
      <c r="ADC12">
        <v>20.100000000000001</v>
      </c>
      <c r="ADD12" t="s">
        <v>4035</v>
      </c>
      <c r="ADE12">
        <v>2.4</v>
      </c>
      <c r="ADF12" t="s">
        <v>4035</v>
      </c>
      <c r="ADG12">
        <v>23</v>
      </c>
      <c r="ADH12">
        <v>2.1</v>
      </c>
      <c r="ADI12" t="s">
        <v>4035</v>
      </c>
      <c r="ADJ12" t="s">
        <v>4035</v>
      </c>
      <c r="ADK12">
        <v>8.1</v>
      </c>
      <c r="ADL12">
        <v>1.4</v>
      </c>
      <c r="ADM12" t="s">
        <v>4035</v>
      </c>
      <c r="ADN12" t="s">
        <v>4035</v>
      </c>
      <c r="ADO12">
        <v>4.8</v>
      </c>
      <c r="ADP12">
        <v>1</v>
      </c>
      <c r="ADQ12" t="s">
        <v>4035</v>
      </c>
      <c r="ADR12" t="s">
        <v>4035</v>
      </c>
      <c r="ADS12">
        <v>22342</v>
      </c>
      <c r="ADT12" t="s">
        <v>1144</v>
      </c>
      <c r="ADU12" t="s">
        <v>1144</v>
      </c>
      <c r="ADV12" t="s">
        <v>4035</v>
      </c>
      <c r="ADW12">
        <v>2.8</v>
      </c>
      <c r="ADX12">
        <v>0.9</v>
      </c>
      <c r="ADY12" t="s">
        <v>4035</v>
      </c>
      <c r="ADZ12" t="s">
        <v>4035</v>
      </c>
      <c r="AEA12">
        <v>23.1</v>
      </c>
      <c r="AEB12">
        <v>2.2999999999999998</v>
      </c>
      <c r="AEC12" t="s">
        <v>4035</v>
      </c>
      <c r="AED12" t="s">
        <v>4035</v>
      </c>
      <c r="AEE12">
        <v>37.9</v>
      </c>
      <c r="AEF12">
        <v>2.6</v>
      </c>
      <c r="AEG12" t="s">
        <v>4035</v>
      </c>
      <c r="AEH12" t="s">
        <v>4035</v>
      </c>
      <c r="AEI12">
        <v>36.200000000000003</v>
      </c>
      <c r="AEJ12" t="s">
        <v>4035</v>
      </c>
      <c r="AEK12">
        <v>2.2000000000000002</v>
      </c>
      <c r="AEL12" t="s">
        <v>4035</v>
      </c>
      <c r="AEM12">
        <v>22342</v>
      </c>
      <c r="AEN12" t="s">
        <v>1144</v>
      </c>
      <c r="AEO12" t="s">
        <v>1144</v>
      </c>
      <c r="AEP12" t="s">
        <v>4035</v>
      </c>
      <c r="AEQ12">
        <v>65.8</v>
      </c>
      <c r="AER12">
        <v>2.5</v>
      </c>
      <c r="AES12" t="s">
        <v>4035</v>
      </c>
      <c r="AET12" t="s">
        <v>4035</v>
      </c>
      <c r="AEU12">
        <v>9.4</v>
      </c>
      <c r="AEV12">
        <v>1.6</v>
      </c>
      <c r="AEW12" t="s">
        <v>4035</v>
      </c>
      <c r="AEX12" t="s">
        <v>4035</v>
      </c>
      <c r="AEY12">
        <v>15.8</v>
      </c>
      <c r="AEZ12">
        <v>2.4</v>
      </c>
      <c r="AFA12" t="s">
        <v>4035</v>
      </c>
      <c r="AFB12" t="s">
        <v>4035</v>
      </c>
      <c r="AFC12">
        <v>1</v>
      </c>
      <c r="AFD12">
        <v>0.5</v>
      </c>
      <c r="AFE12" t="s">
        <v>4035</v>
      </c>
      <c r="AFF12" t="s">
        <v>4035</v>
      </c>
      <c r="AFG12">
        <v>0</v>
      </c>
      <c r="AFH12">
        <v>0.1</v>
      </c>
      <c r="AFI12" t="s">
        <v>4035</v>
      </c>
      <c r="AFJ12" t="s">
        <v>4035</v>
      </c>
      <c r="AFK12">
        <v>4.7</v>
      </c>
      <c r="AFL12">
        <v>1.1000000000000001</v>
      </c>
      <c r="AFM12" t="s">
        <v>4035</v>
      </c>
      <c r="AFN12" t="s">
        <v>4035</v>
      </c>
      <c r="AFO12">
        <v>0</v>
      </c>
      <c r="AFP12">
        <v>0.2</v>
      </c>
      <c r="AFQ12" t="s">
        <v>4035</v>
      </c>
      <c r="AFR12" t="s">
        <v>4035</v>
      </c>
      <c r="AFS12">
        <v>2.8</v>
      </c>
      <c r="AFT12">
        <v>1</v>
      </c>
      <c r="AFU12" t="s">
        <v>4035</v>
      </c>
      <c r="AFV12" t="s">
        <v>4035</v>
      </c>
      <c r="AFW12">
        <v>0.4</v>
      </c>
      <c r="AFX12">
        <v>0.4</v>
      </c>
      <c r="AFY12" t="s">
        <v>4035</v>
      </c>
      <c r="AFZ12" t="s">
        <v>4035</v>
      </c>
      <c r="AGA12">
        <v>22342</v>
      </c>
      <c r="AGB12" t="s">
        <v>4035</v>
      </c>
      <c r="AGC12" t="s">
        <v>1144</v>
      </c>
      <c r="AGD12" t="s">
        <v>1144</v>
      </c>
      <c r="AGE12">
        <v>0.1</v>
      </c>
      <c r="AGF12">
        <v>0.1</v>
      </c>
      <c r="AGG12" t="s">
        <v>4035</v>
      </c>
      <c r="AGH12" t="s">
        <v>4035</v>
      </c>
      <c r="AGI12">
        <v>0.4</v>
      </c>
      <c r="AGJ12">
        <v>0.2</v>
      </c>
      <c r="AGK12" t="s">
        <v>4035</v>
      </c>
      <c r="AGL12" t="s">
        <v>4035</v>
      </c>
      <c r="AGM12">
        <v>1</v>
      </c>
      <c r="AGN12">
        <v>0.5</v>
      </c>
      <c r="AGO12" t="s">
        <v>4035</v>
      </c>
      <c r="AGP12" t="s">
        <v>4035</v>
      </c>
      <c r="AGQ12">
        <v>22342</v>
      </c>
      <c r="AGR12" t="s">
        <v>1144</v>
      </c>
      <c r="AGS12" t="s">
        <v>1144</v>
      </c>
      <c r="AGT12" t="s">
        <v>4035</v>
      </c>
      <c r="AGU12">
        <v>97.6</v>
      </c>
      <c r="AGV12">
        <v>0.6</v>
      </c>
      <c r="AGW12" t="s">
        <v>4035</v>
      </c>
      <c r="AGX12" t="s">
        <v>4035</v>
      </c>
      <c r="AGY12">
        <v>1.8</v>
      </c>
      <c r="AGZ12">
        <v>0.6</v>
      </c>
      <c r="AHA12" t="s">
        <v>4035</v>
      </c>
      <c r="AHB12" t="s">
        <v>4035</v>
      </c>
      <c r="AHC12">
        <v>0.6</v>
      </c>
      <c r="AHD12">
        <v>0.3</v>
      </c>
      <c r="AHE12" t="s">
        <v>4035</v>
      </c>
      <c r="AHF12" t="s">
        <v>4035</v>
      </c>
      <c r="AHG12">
        <v>16992</v>
      </c>
      <c r="AHH12" t="s">
        <v>1144</v>
      </c>
      <c r="AHI12" t="s">
        <v>1144</v>
      </c>
      <c r="AHJ12" t="s">
        <v>4035</v>
      </c>
      <c r="AHK12">
        <v>5.5</v>
      </c>
      <c r="AHL12">
        <v>1.5</v>
      </c>
      <c r="AHM12" t="s">
        <v>4035</v>
      </c>
      <c r="AHN12" t="s">
        <v>4035</v>
      </c>
      <c r="AHO12">
        <v>5.2</v>
      </c>
      <c r="AHP12">
        <v>1.2</v>
      </c>
      <c r="AHQ12" t="s">
        <v>4035</v>
      </c>
      <c r="AHR12" t="s">
        <v>4035</v>
      </c>
      <c r="AHS12">
        <v>7.7</v>
      </c>
      <c r="AHT12" t="s">
        <v>4035</v>
      </c>
      <c r="AHU12">
        <v>1.6</v>
      </c>
      <c r="AHV12" t="s">
        <v>4035</v>
      </c>
      <c r="AHW12">
        <v>11.9</v>
      </c>
      <c r="AHX12">
        <v>1.8</v>
      </c>
      <c r="AHY12" t="s">
        <v>4035</v>
      </c>
      <c r="AHZ12" t="s">
        <v>4035</v>
      </c>
      <c r="AIA12">
        <v>30</v>
      </c>
      <c r="AIB12">
        <v>2.9</v>
      </c>
      <c r="AIC12" t="s">
        <v>4035</v>
      </c>
      <c r="AID12" t="s">
        <v>4035</v>
      </c>
      <c r="AIE12">
        <v>32.4</v>
      </c>
      <c r="AIF12">
        <v>2.9</v>
      </c>
      <c r="AIG12" t="s">
        <v>4035</v>
      </c>
      <c r="AIH12" t="s">
        <v>4035</v>
      </c>
      <c r="AII12">
        <v>7.3</v>
      </c>
      <c r="AIJ12">
        <v>2</v>
      </c>
      <c r="AIK12" t="s">
        <v>4035</v>
      </c>
      <c r="AIL12" t="s">
        <v>4035</v>
      </c>
      <c r="AIM12">
        <v>0</v>
      </c>
      <c r="AIN12">
        <v>0.1</v>
      </c>
      <c r="AIO12" t="s">
        <v>4035</v>
      </c>
      <c r="AIP12" t="s">
        <v>4035</v>
      </c>
      <c r="AIQ12" t="s">
        <v>1144</v>
      </c>
      <c r="AIR12" t="s">
        <v>1144</v>
      </c>
      <c r="AIS12" t="s">
        <v>1144</v>
      </c>
      <c r="AIT12" t="s">
        <v>1144</v>
      </c>
      <c r="AIU12">
        <v>16992</v>
      </c>
      <c r="AIV12" t="s">
        <v>1144</v>
      </c>
      <c r="AIW12" t="s">
        <v>1144</v>
      </c>
      <c r="AIX12" t="s">
        <v>4035</v>
      </c>
      <c r="AIY12">
        <v>65.8</v>
      </c>
      <c r="AIZ12">
        <v>2.7</v>
      </c>
      <c r="AJA12" t="s">
        <v>4035</v>
      </c>
      <c r="AJB12" t="s">
        <v>4035</v>
      </c>
      <c r="AJC12">
        <v>34.200000000000003</v>
      </c>
      <c r="AJD12">
        <v>2.7</v>
      </c>
      <c r="AJE12" t="s">
        <v>4035</v>
      </c>
      <c r="AJF12" t="s">
        <v>4035</v>
      </c>
      <c r="AJG12">
        <v>11184</v>
      </c>
      <c r="AJH12" t="s">
        <v>1144</v>
      </c>
      <c r="AJI12" t="s">
        <v>1144</v>
      </c>
      <c r="AJJ12" t="s">
        <v>4035</v>
      </c>
      <c r="AJK12">
        <v>0.9</v>
      </c>
      <c r="AJL12" t="s">
        <v>4035</v>
      </c>
      <c r="AJM12">
        <v>0.8</v>
      </c>
      <c r="AJN12" t="s">
        <v>4035</v>
      </c>
      <c r="AJO12">
        <v>13.7</v>
      </c>
      <c r="AJP12">
        <v>2.4</v>
      </c>
      <c r="AJQ12" t="s">
        <v>4035</v>
      </c>
      <c r="AJR12" t="s">
        <v>4035</v>
      </c>
      <c r="AJS12">
        <v>36</v>
      </c>
      <c r="AJT12">
        <v>4.0999999999999996</v>
      </c>
      <c r="AJU12" t="s">
        <v>4035</v>
      </c>
      <c r="AJV12" t="s">
        <v>4035</v>
      </c>
      <c r="AJW12">
        <v>34.700000000000003</v>
      </c>
      <c r="AJX12">
        <v>3.8</v>
      </c>
      <c r="AJY12" t="s">
        <v>4035</v>
      </c>
      <c r="AJZ12" t="s">
        <v>4035</v>
      </c>
      <c r="AKA12">
        <v>10.199999999999999</v>
      </c>
      <c r="AKB12">
        <v>2.8</v>
      </c>
      <c r="AKC12" t="s">
        <v>4035</v>
      </c>
      <c r="AKD12" t="s">
        <v>4035</v>
      </c>
      <c r="AKE12">
        <v>2</v>
      </c>
      <c r="AKF12">
        <v>0.9</v>
      </c>
      <c r="AKG12" t="s">
        <v>4035</v>
      </c>
      <c r="AKH12" t="s">
        <v>4035</v>
      </c>
      <c r="AKI12">
        <v>2.4</v>
      </c>
      <c r="AKJ12">
        <v>1</v>
      </c>
      <c r="AKK12" t="s">
        <v>4035</v>
      </c>
      <c r="AKL12" t="s">
        <v>4035</v>
      </c>
      <c r="AKM12" t="s">
        <v>1144</v>
      </c>
      <c r="AKN12" t="s">
        <v>1144</v>
      </c>
      <c r="AKO12" t="s">
        <v>1144</v>
      </c>
      <c r="AKP12" t="s">
        <v>1144</v>
      </c>
      <c r="AKQ12">
        <v>5808</v>
      </c>
      <c r="AKR12" t="s">
        <v>1144</v>
      </c>
      <c r="AKS12" t="s">
        <v>1144</v>
      </c>
      <c r="AKT12" t="s">
        <v>4035</v>
      </c>
      <c r="AKU12">
        <v>15.2</v>
      </c>
      <c r="AKV12">
        <v>3.8</v>
      </c>
      <c r="AKW12" t="s">
        <v>4035</v>
      </c>
      <c r="AKX12" t="s">
        <v>4035</v>
      </c>
      <c r="AKY12">
        <v>35.799999999999997</v>
      </c>
      <c r="AKZ12">
        <v>6</v>
      </c>
      <c r="ALA12" t="s">
        <v>4035</v>
      </c>
      <c r="ALB12" t="s">
        <v>4035</v>
      </c>
      <c r="ALC12">
        <v>32.299999999999997</v>
      </c>
      <c r="ALD12" t="s">
        <v>4035</v>
      </c>
      <c r="ALE12">
        <v>5.9</v>
      </c>
      <c r="ALF12" t="s">
        <v>4035</v>
      </c>
      <c r="ALG12">
        <v>9.8000000000000007</v>
      </c>
      <c r="ALH12">
        <v>3.1</v>
      </c>
      <c r="ALI12" t="s">
        <v>4035</v>
      </c>
      <c r="ALJ12" t="s">
        <v>4035</v>
      </c>
      <c r="ALK12">
        <v>4</v>
      </c>
      <c r="ALL12">
        <v>1.9</v>
      </c>
      <c r="ALM12" t="s">
        <v>4035</v>
      </c>
      <c r="ALN12" t="s">
        <v>4035</v>
      </c>
      <c r="ALO12">
        <v>2.8</v>
      </c>
      <c r="ALP12">
        <v>1.7</v>
      </c>
      <c r="ALQ12" t="s">
        <v>4035</v>
      </c>
      <c r="ALR12" t="s">
        <v>4035</v>
      </c>
      <c r="ALS12" t="s">
        <v>1144</v>
      </c>
      <c r="ALT12" t="s">
        <v>1144</v>
      </c>
      <c r="ALU12" t="s">
        <v>1144</v>
      </c>
      <c r="ALV12" t="s">
        <v>1144</v>
      </c>
      <c r="ALW12">
        <v>11157</v>
      </c>
      <c r="ALX12" t="s">
        <v>1144</v>
      </c>
      <c r="ALY12" t="s">
        <v>1144</v>
      </c>
      <c r="ALZ12" t="s">
        <v>4035</v>
      </c>
      <c r="AMA12">
        <v>42.7</v>
      </c>
      <c r="AMB12">
        <v>4.2</v>
      </c>
      <c r="AMC12" t="s">
        <v>4035</v>
      </c>
      <c r="AMD12" t="s">
        <v>4035</v>
      </c>
      <c r="AME12">
        <v>15.8</v>
      </c>
      <c r="AMF12">
        <v>2.9</v>
      </c>
      <c r="AMG12" t="s">
        <v>4035</v>
      </c>
      <c r="AMH12" t="s">
        <v>4035</v>
      </c>
      <c r="AMI12">
        <v>11</v>
      </c>
      <c r="AMJ12">
        <v>2.2999999999999998</v>
      </c>
      <c r="AMK12" t="s">
        <v>4035</v>
      </c>
      <c r="AML12" t="s">
        <v>4035</v>
      </c>
      <c r="AMM12">
        <v>8.1999999999999993</v>
      </c>
      <c r="AMN12">
        <v>2.1</v>
      </c>
      <c r="AMO12" t="s">
        <v>4035</v>
      </c>
      <c r="AMP12" t="s">
        <v>4035</v>
      </c>
      <c r="AMQ12">
        <v>22.3</v>
      </c>
      <c r="AMR12">
        <v>3</v>
      </c>
      <c r="AMS12" t="s">
        <v>4035</v>
      </c>
      <c r="AMT12" t="s">
        <v>4035</v>
      </c>
      <c r="AMU12" t="s">
        <v>1144</v>
      </c>
      <c r="AMV12" t="s">
        <v>1144</v>
      </c>
      <c r="AMW12" t="s">
        <v>1144</v>
      </c>
      <c r="AMX12" t="s">
        <v>1144</v>
      </c>
      <c r="AMY12">
        <v>5592</v>
      </c>
      <c r="AMZ12" t="s">
        <v>1144</v>
      </c>
      <c r="ANA12" t="s">
        <v>1144</v>
      </c>
      <c r="ANB12" t="s">
        <v>4035</v>
      </c>
      <c r="ANC12">
        <v>52.4</v>
      </c>
      <c r="AND12">
        <v>6.4</v>
      </c>
      <c r="ANE12" t="s">
        <v>4035</v>
      </c>
      <c r="ANF12" t="s">
        <v>4035</v>
      </c>
      <c r="ANG12">
        <v>17.5</v>
      </c>
      <c r="ANH12">
        <v>3.9</v>
      </c>
      <c r="ANI12" t="s">
        <v>4035</v>
      </c>
      <c r="ANJ12" t="s">
        <v>4035</v>
      </c>
      <c r="ANK12">
        <v>5.8</v>
      </c>
      <c r="ANL12">
        <v>2</v>
      </c>
      <c r="ANM12" t="s">
        <v>4035</v>
      </c>
      <c r="ANN12" t="s">
        <v>4035</v>
      </c>
      <c r="ANO12">
        <v>11.5</v>
      </c>
      <c r="ANP12">
        <v>5.0999999999999996</v>
      </c>
      <c r="ANQ12" t="s">
        <v>4035</v>
      </c>
      <c r="ANR12" t="s">
        <v>4035</v>
      </c>
      <c r="ANS12">
        <v>2.2000000000000002</v>
      </c>
      <c r="ANT12">
        <v>1.3</v>
      </c>
      <c r="ANU12" t="s">
        <v>4035</v>
      </c>
      <c r="ANV12" t="s">
        <v>4035</v>
      </c>
      <c r="ANW12">
        <v>2.1</v>
      </c>
      <c r="ANX12" t="s">
        <v>4035</v>
      </c>
      <c r="ANY12">
        <v>1.4</v>
      </c>
      <c r="ANZ12" t="s">
        <v>4035</v>
      </c>
      <c r="AOA12">
        <v>8.5</v>
      </c>
      <c r="AOB12">
        <v>2.8</v>
      </c>
      <c r="AOC12" t="s">
        <v>4035</v>
      </c>
      <c r="AOD12" t="s">
        <v>4035</v>
      </c>
      <c r="AOE12" t="s">
        <v>1144</v>
      </c>
      <c r="AOF12" t="s">
        <v>1144</v>
      </c>
      <c r="AOG12" t="s">
        <v>1144</v>
      </c>
      <c r="AOH12" t="s">
        <v>1144</v>
      </c>
      <c r="AOI12">
        <v>4810</v>
      </c>
      <c r="AOJ12" t="s">
        <v>1144</v>
      </c>
      <c r="AOK12" t="s">
        <v>1144</v>
      </c>
      <c r="AOL12" t="s">
        <v>4035</v>
      </c>
      <c r="AOM12">
        <v>7.6</v>
      </c>
      <c r="AON12" t="s">
        <v>4035</v>
      </c>
      <c r="AOO12">
        <v>2.5</v>
      </c>
      <c r="AOP12" t="s">
        <v>4035</v>
      </c>
      <c r="AOQ12">
        <v>35.5</v>
      </c>
      <c r="AOR12">
        <v>7</v>
      </c>
      <c r="AOS12" t="s">
        <v>4035</v>
      </c>
      <c r="AOT12" t="s">
        <v>4035</v>
      </c>
      <c r="AOU12">
        <v>37.4</v>
      </c>
      <c r="AOV12">
        <v>6.3</v>
      </c>
      <c r="AOW12" t="s">
        <v>4035</v>
      </c>
      <c r="AOX12" t="s">
        <v>4035</v>
      </c>
      <c r="AOY12">
        <v>15.8</v>
      </c>
      <c r="AOZ12">
        <v>4.9000000000000004</v>
      </c>
      <c r="APA12" t="s">
        <v>4035</v>
      </c>
      <c r="APB12" t="s">
        <v>4035</v>
      </c>
      <c r="APC12">
        <v>2.9</v>
      </c>
      <c r="APD12">
        <v>2.2999999999999998</v>
      </c>
      <c r="APE12" t="s">
        <v>4035</v>
      </c>
      <c r="APF12" t="s">
        <v>4035</v>
      </c>
      <c r="APG12">
        <v>0.4</v>
      </c>
      <c r="APH12">
        <v>0.7</v>
      </c>
      <c r="API12" t="s">
        <v>4035</v>
      </c>
      <c r="APJ12" t="s">
        <v>4035</v>
      </c>
      <c r="APK12">
        <v>0.5</v>
      </c>
      <c r="APL12">
        <v>0.7</v>
      </c>
      <c r="APM12" t="s">
        <v>4035</v>
      </c>
      <c r="APN12" t="s">
        <v>4035</v>
      </c>
      <c r="APO12" t="s">
        <v>1144</v>
      </c>
      <c r="APP12" t="s">
        <v>1144</v>
      </c>
      <c r="APQ12" t="s">
        <v>1144</v>
      </c>
      <c r="APR12" t="s">
        <v>1144</v>
      </c>
      <c r="APS12" t="s">
        <v>1144</v>
      </c>
      <c r="APT12" t="s">
        <v>1144</v>
      </c>
      <c r="APU12" t="s">
        <v>1144</v>
      </c>
      <c r="APV12" t="s">
        <v>1144</v>
      </c>
      <c r="APW12">
        <v>4801</v>
      </c>
      <c r="APX12" t="s">
        <v>1144</v>
      </c>
      <c r="APY12" t="s">
        <v>1144</v>
      </c>
      <c r="APZ12" t="s">
        <v>4035</v>
      </c>
      <c r="AQA12">
        <v>12.7</v>
      </c>
      <c r="AQB12">
        <v>3.8</v>
      </c>
      <c r="AQC12" t="s">
        <v>4035</v>
      </c>
      <c r="AQD12" t="s">
        <v>4035</v>
      </c>
      <c r="AQE12">
        <v>17</v>
      </c>
      <c r="AQF12" t="s">
        <v>4035</v>
      </c>
      <c r="AQG12">
        <v>5.8</v>
      </c>
      <c r="AQH12" t="s">
        <v>4035</v>
      </c>
      <c r="AQI12">
        <v>9.4</v>
      </c>
      <c r="AQJ12">
        <v>3</v>
      </c>
      <c r="AQK12" t="s">
        <v>4035</v>
      </c>
      <c r="AQL12" t="s">
        <v>4035</v>
      </c>
      <c r="AQM12">
        <v>14.1</v>
      </c>
      <c r="AQN12">
        <v>4.5999999999999996</v>
      </c>
      <c r="AQO12" t="s">
        <v>4035</v>
      </c>
      <c r="AQP12" t="s">
        <v>4035</v>
      </c>
      <c r="AQQ12">
        <v>8.5</v>
      </c>
      <c r="AQR12">
        <v>2.9</v>
      </c>
      <c r="AQS12" t="s">
        <v>4035</v>
      </c>
      <c r="AQT12" t="s">
        <v>4035</v>
      </c>
      <c r="AQU12">
        <v>38.299999999999997</v>
      </c>
      <c r="AQV12">
        <v>6.6</v>
      </c>
      <c r="AQW12" t="s">
        <v>4035</v>
      </c>
      <c r="AQX12" t="s">
        <v>4035</v>
      </c>
      <c r="AQY12" t="s">
        <v>1144</v>
      </c>
      <c r="AQZ12" t="s">
        <v>1144</v>
      </c>
      <c r="ARA12" t="s">
        <v>1144</v>
      </c>
      <c r="ARB12" t="s">
        <v>1144</v>
      </c>
    </row>
    <row r="13" spans="1:1146" x14ac:dyDescent="0.25">
      <c r="A13" t="s">
        <v>1165</v>
      </c>
      <c r="B13" t="s">
        <v>1166</v>
      </c>
      <c r="C13">
        <v>2367</v>
      </c>
      <c r="D13" t="s">
        <v>4035</v>
      </c>
      <c r="E13">
        <v>192</v>
      </c>
      <c r="F13" t="s">
        <v>4035</v>
      </c>
      <c r="G13">
        <v>1737</v>
      </c>
      <c r="H13">
        <v>195</v>
      </c>
      <c r="I13" t="s">
        <v>4035</v>
      </c>
      <c r="J13" t="s">
        <v>4035</v>
      </c>
      <c r="K13">
        <v>630</v>
      </c>
      <c r="L13">
        <v>138</v>
      </c>
      <c r="M13" t="s">
        <v>4035</v>
      </c>
      <c r="N13" t="s">
        <v>4035</v>
      </c>
      <c r="O13">
        <v>2.9</v>
      </c>
      <c r="P13">
        <v>3.5</v>
      </c>
      <c r="Q13" t="s">
        <v>4035</v>
      </c>
      <c r="R13" t="s">
        <v>4035</v>
      </c>
      <c r="S13">
        <v>9</v>
      </c>
      <c r="T13">
        <v>7</v>
      </c>
      <c r="U13" t="s">
        <v>4035</v>
      </c>
      <c r="V13" t="s">
        <v>4035</v>
      </c>
      <c r="W13">
        <v>2367</v>
      </c>
      <c r="X13">
        <v>192</v>
      </c>
      <c r="Y13" t="s">
        <v>4035</v>
      </c>
      <c r="Z13" t="s">
        <v>4035</v>
      </c>
      <c r="AA13">
        <v>1738</v>
      </c>
      <c r="AB13">
        <v>173</v>
      </c>
      <c r="AC13" t="s">
        <v>4035</v>
      </c>
      <c r="AD13" t="s">
        <v>4035</v>
      </c>
      <c r="AE13">
        <v>19</v>
      </c>
      <c r="AF13">
        <v>29</v>
      </c>
      <c r="AG13" t="s">
        <v>4035</v>
      </c>
      <c r="AH13" t="s">
        <v>4035</v>
      </c>
      <c r="AI13">
        <v>63</v>
      </c>
      <c r="AJ13">
        <v>51</v>
      </c>
      <c r="AK13" t="s">
        <v>4035</v>
      </c>
      <c r="AL13" t="s">
        <v>4035</v>
      </c>
      <c r="AM13">
        <v>24</v>
      </c>
      <c r="AN13">
        <v>31</v>
      </c>
      <c r="AO13" t="s">
        <v>4035</v>
      </c>
      <c r="AP13" t="s">
        <v>4035</v>
      </c>
      <c r="AQ13">
        <v>32</v>
      </c>
      <c r="AR13" t="s">
        <v>4035</v>
      </c>
      <c r="AS13">
        <v>38</v>
      </c>
      <c r="AT13" t="s">
        <v>4035</v>
      </c>
      <c r="AU13">
        <v>44</v>
      </c>
      <c r="AV13">
        <v>42</v>
      </c>
      <c r="AW13" t="s">
        <v>4035</v>
      </c>
      <c r="AX13" t="s">
        <v>4035</v>
      </c>
      <c r="AY13">
        <v>7</v>
      </c>
      <c r="AZ13">
        <v>12</v>
      </c>
      <c r="BA13" t="s">
        <v>4035</v>
      </c>
      <c r="BB13" t="s">
        <v>4035</v>
      </c>
      <c r="BC13">
        <v>416</v>
      </c>
      <c r="BD13">
        <v>143</v>
      </c>
      <c r="BE13" t="s">
        <v>4035</v>
      </c>
      <c r="BF13" t="s">
        <v>4035</v>
      </c>
      <c r="BG13">
        <v>24</v>
      </c>
      <c r="BH13">
        <v>39</v>
      </c>
      <c r="BI13" t="s">
        <v>4035</v>
      </c>
      <c r="BJ13" t="s">
        <v>4035</v>
      </c>
      <c r="BK13">
        <v>2367</v>
      </c>
      <c r="BL13">
        <v>192</v>
      </c>
      <c r="BM13" t="s">
        <v>4035</v>
      </c>
      <c r="BN13" t="s">
        <v>4035</v>
      </c>
      <c r="BO13">
        <v>0</v>
      </c>
      <c r="BP13">
        <v>13</v>
      </c>
      <c r="BQ13" t="s">
        <v>4035</v>
      </c>
      <c r="BR13" t="s">
        <v>4035</v>
      </c>
      <c r="BS13">
        <v>26</v>
      </c>
      <c r="BT13">
        <v>40</v>
      </c>
      <c r="BU13" t="s">
        <v>4035</v>
      </c>
      <c r="BV13" t="s">
        <v>4035</v>
      </c>
      <c r="BW13">
        <v>107</v>
      </c>
      <c r="BX13">
        <v>58</v>
      </c>
      <c r="BY13" t="s">
        <v>4035</v>
      </c>
      <c r="BZ13" t="s">
        <v>4035</v>
      </c>
      <c r="CA13">
        <v>266</v>
      </c>
      <c r="CB13">
        <v>93</v>
      </c>
      <c r="CC13" t="s">
        <v>4035</v>
      </c>
      <c r="CD13" t="s">
        <v>4035</v>
      </c>
      <c r="CE13">
        <v>509</v>
      </c>
      <c r="CF13">
        <v>128</v>
      </c>
      <c r="CG13" t="s">
        <v>4035</v>
      </c>
      <c r="CH13" t="s">
        <v>4035</v>
      </c>
      <c r="CI13">
        <v>523</v>
      </c>
      <c r="CJ13">
        <v>121</v>
      </c>
      <c r="CK13" t="s">
        <v>4035</v>
      </c>
      <c r="CL13" t="s">
        <v>4035</v>
      </c>
      <c r="CM13">
        <v>500</v>
      </c>
      <c r="CN13">
        <v>136</v>
      </c>
      <c r="CO13" t="s">
        <v>4035</v>
      </c>
      <c r="CP13" t="s">
        <v>4035</v>
      </c>
      <c r="CQ13">
        <v>222</v>
      </c>
      <c r="CR13">
        <v>103</v>
      </c>
      <c r="CS13" t="s">
        <v>4035</v>
      </c>
      <c r="CT13" t="s">
        <v>4035</v>
      </c>
      <c r="CU13">
        <v>109</v>
      </c>
      <c r="CV13">
        <v>57</v>
      </c>
      <c r="CW13" t="s">
        <v>4035</v>
      </c>
      <c r="CX13" t="s">
        <v>4035</v>
      </c>
      <c r="CY13">
        <v>105</v>
      </c>
      <c r="CZ13" t="s">
        <v>4035</v>
      </c>
      <c r="DA13">
        <v>83</v>
      </c>
      <c r="DB13" t="s">
        <v>4035</v>
      </c>
      <c r="DC13">
        <v>2367</v>
      </c>
      <c r="DD13">
        <v>192</v>
      </c>
      <c r="DE13" t="s">
        <v>4035</v>
      </c>
      <c r="DF13" t="s">
        <v>4035</v>
      </c>
      <c r="DG13">
        <v>24</v>
      </c>
      <c r="DH13">
        <v>39</v>
      </c>
      <c r="DI13" t="s">
        <v>4035</v>
      </c>
      <c r="DJ13" t="s">
        <v>4035</v>
      </c>
      <c r="DK13">
        <v>111</v>
      </c>
      <c r="DL13">
        <v>69</v>
      </c>
      <c r="DM13" t="s">
        <v>4035</v>
      </c>
      <c r="DN13" t="s">
        <v>4035</v>
      </c>
      <c r="DO13">
        <v>164</v>
      </c>
      <c r="DP13">
        <v>94</v>
      </c>
      <c r="DQ13" t="s">
        <v>4035</v>
      </c>
      <c r="DR13" t="s">
        <v>4035</v>
      </c>
      <c r="DS13">
        <v>500</v>
      </c>
      <c r="DT13">
        <v>158</v>
      </c>
      <c r="DU13" t="s">
        <v>4035</v>
      </c>
      <c r="DV13" t="s">
        <v>4035</v>
      </c>
      <c r="DW13">
        <v>682</v>
      </c>
      <c r="DX13">
        <v>157</v>
      </c>
      <c r="DY13" t="s">
        <v>4035</v>
      </c>
      <c r="DZ13" t="s">
        <v>4035</v>
      </c>
      <c r="EA13">
        <v>529</v>
      </c>
      <c r="EB13">
        <v>156</v>
      </c>
      <c r="EC13" t="s">
        <v>4035</v>
      </c>
      <c r="ED13" t="s">
        <v>4035</v>
      </c>
      <c r="EE13">
        <v>195</v>
      </c>
      <c r="EF13" t="s">
        <v>4035</v>
      </c>
      <c r="EG13">
        <v>94</v>
      </c>
      <c r="EH13" t="s">
        <v>4035</v>
      </c>
      <c r="EI13">
        <v>129</v>
      </c>
      <c r="EJ13">
        <v>82</v>
      </c>
      <c r="EK13" t="s">
        <v>4035</v>
      </c>
      <c r="EL13" t="s">
        <v>4035</v>
      </c>
      <c r="EM13">
        <v>33</v>
      </c>
      <c r="EN13" t="s">
        <v>4035</v>
      </c>
      <c r="EO13">
        <v>27</v>
      </c>
      <c r="EP13" t="s">
        <v>4035</v>
      </c>
      <c r="EQ13">
        <v>5.0999999999999996</v>
      </c>
      <c r="ER13">
        <v>0.3</v>
      </c>
      <c r="ES13" t="s">
        <v>4035</v>
      </c>
      <c r="ET13" t="s">
        <v>4035</v>
      </c>
      <c r="EU13">
        <v>2367</v>
      </c>
      <c r="EV13">
        <v>192</v>
      </c>
      <c r="EW13" t="s">
        <v>4035</v>
      </c>
      <c r="EX13" t="s">
        <v>4035</v>
      </c>
      <c r="EY13">
        <v>46</v>
      </c>
      <c r="EZ13">
        <v>45</v>
      </c>
      <c r="FA13" t="s">
        <v>4035</v>
      </c>
      <c r="FB13" t="s">
        <v>4035</v>
      </c>
      <c r="FC13">
        <v>200</v>
      </c>
      <c r="FD13">
        <v>94</v>
      </c>
      <c r="FE13" t="s">
        <v>4035</v>
      </c>
      <c r="FF13" t="s">
        <v>4035</v>
      </c>
      <c r="FG13">
        <v>769</v>
      </c>
      <c r="FH13" t="s">
        <v>4035</v>
      </c>
      <c r="FI13">
        <v>169</v>
      </c>
      <c r="FJ13" t="s">
        <v>4035</v>
      </c>
      <c r="FK13">
        <v>1153</v>
      </c>
      <c r="FL13">
        <v>213</v>
      </c>
      <c r="FM13" t="s">
        <v>4035</v>
      </c>
      <c r="FN13" t="s">
        <v>4035</v>
      </c>
      <c r="FO13">
        <v>185</v>
      </c>
      <c r="FP13">
        <v>101</v>
      </c>
      <c r="FQ13" t="s">
        <v>4035</v>
      </c>
      <c r="FR13" t="s">
        <v>4035</v>
      </c>
      <c r="FS13">
        <v>14</v>
      </c>
      <c r="FT13">
        <v>23</v>
      </c>
      <c r="FU13" t="s">
        <v>4035</v>
      </c>
      <c r="FV13" t="s">
        <v>4035</v>
      </c>
      <c r="FW13">
        <v>1737</v>
      </c>
      <c r="FX13" t="s">
        <v>4035</v>
      </c>
      <c r="FY13">
        <v>195</v>
      </c>
      <c r="FZ13" t="s">
        <v>4035</v>
      </c>
      <c r="GA13">
        <v>1281</v>
      </c>
      <c r="GB13">
        <v>202</v>
      </c>
      <c r="GC13" t="s">
        <v>4035</v>
      </c>
      <c r="GD13" t="s">
        <v>4035</v>
      </c>
      <c r="GE13">
        <v>456</v>
      </c>
      <c r="GF13">
        <v>123</v>
      </c>
      <c r="GG13" t="s">
        <v>4035</v>
      </c>
      <c r="GH13" t="s">
        <v>4035</v>
      </c>
      <c r="GI13">
        <v>2.27</v>
      </c>
      <c r="GJ13">
        <v>0.28000000000000003</v>
      </c>
      <c r="GK13" t="s">
        <v>4035</v>
      </c>
      <c r="GL13" t="s">
        <v>4035</v>
      </c>
      <c r="GM13">
        <v>3.46</v>
      </c>
      <c r="GN13">
        <v>0.97</v>
      </c>
      <c r="GO13" t="s">
        <v>4035</v>
      </c>
      <c r="GP13" t="s">
        <v>4035</v>
      </c>
      <c r="GQ13">
        <v>1737</v>
      </c>
      <c r="GR13">
        <v>195</v>
      </c>
      <c r="GS13" t="s">
        <v>4035</v>
      </c>
      <c r="GT13" t="s">
        <v>4035</v>
      </c>
      <c r="GU13">
        <v>95</v>
      </c>
      <c r="GV13" t="s">
        <v>4035</v>
      </c>
      <c r="GW13">
        <v>44</v>
      </c>
      <c r="GX13" t="s">
        <v>4035</v>
      </c>
      <c r="GY13">
        <v>480</v>
      </c>
      <c r="GZ13">
        <v>144</v>
      </c>
      <c r="HA13" t="s">
        <v>4035</v>
      </c>
      <c r="HB13" t="s">
        <v>4035</v>
      </c>
      <c r="HC13">
        <v>296</v>
      </c>
      <c r="HD13">
        <v>101</v>
      </c>
      <c r="HE13" t="s">
        <v>4035</v>
      </c>
      <c r="HF13" t="s">
        <v>4035</v>
      </c>
      <c r="HG13">
        <v>307</v>
      </c>
      <c r="HH13">
        <v>88</v>
      </c>
      <c r="HI13" t="s">
        <v>4035</v>
      </c>
      <c r="HJ13" t="s">
        <v>4035</v>
      </c>
      <c r="HK13">
        <v>229</v>
      </c>
      <c r="HL13">
        <v>101</v>
      </c>
      <c r="HM13" t="s">
        <v>4035</v>
      </c>
      <c r="HN13" t="s">
        <v>4035</v>
      </c>
      <c r="HO13">
        <v>330</v>
      </c>
      <c r="HP13" t="s">
        <v>4035</v>
      </c>
      <c r="HQ13">
        <v>113</v>
      </c>
      <c r="HR13" t="s">
        <v>4035</v>
      </c>
      <c r="HS13">
        <v>1737</v>
      </c>
      <c r="HT13">
        <v>195</v>
      </c>
      <c r="HU13" t="s">
        <v>4035</v>
      </c>
      <c r="HV13" t="s">
        <v>4035</v>
      </c>
      <c r="HW13">
        <v>25</v>
      </c>
      <c r="HX13">
        <v>20</v>
      </c>
      <c r="HY13" t="s">
        <v>4035</v>
      </c>
      <c r="HZ13" t="s">
        <v>4035</v>
      </c>
      <c r="IA13">
        <v>672</v>
      </c>
      <c r="IB13">
        <v>161</v>
      </c>
      <c r="IC13" t="s">
        <v>4035</v>
      </c>
      <c r="ID13" t="s">
        <v>4035</v>
      </c>
      <c r="IE13">
        <v>564</v>
      </c>
      <c r="IF13">
        <v>151</v>
      </c>
      <c r="IG13" t="s">
        <v>4035</v>
      </c>
      <c r="IH13" t="s">
        <v>4035</v>
      </c>
      <c r="II13">
        <v>476</v>
      </c>
      <c r="IJ13">
        <v>126</v>
      </c>
      <c r="IK13" t="s">
        <v>4035</v>
      </c>
      <c r="IL13" t="s">
        <v>4035</v>
      </c>
      <c r="IM13">
        <v>1737</v>
      </c>
      <c r="IN13">
        <v>195</v>
      </c>
      <c r="IO13" t="s">
        <v>4035</v>
      </c>
      <c r="IP13" t="s">
        <v>4035</v>
      </c>
      <c r="IQ13">
        <v>124</v>
      </c>
      <c r="IR13">
        <v>76</v>
      </c>
      <c r="IS13" t="s">
        <v>4035</v>
      </c>
      <c r="IT13" t="s">
        <v>4035</v>
      </c>
      <c r="IU13">
        <v>540</v>
      </c>
      <c r="IV13">
        <v>136</v>
      </c>
      <c r="IW13" t="s">
        <v>4035</v>
      </c>
      <c r="IX13" t="s">
        <v>4035</v>
      </c>
      <c r="IY13">
        <v>346</v>
      </c>
      <c r="IZ13">
        <v>113</v>
      </c>
      <c r="JA13" t="s">
        <v>4035</v>
      </c>
      <c r="JB13" t="s">
        <v>4035</v>
      </c>
      <c r="JC13">
        <v>63</v>
      </c>
      <c r="JD13">
        <v>52</v>
      </c>
      <c r="JE13" t="s">
        <v>4035</v>
      </c>
      <c r="JF13" t="s">
        <v>4035</v>
      </c>
      <c r="JG13">
        <v>0</v>
      </c>
      <c r="JH13" t="s">
        <v>4035</v>
      </c>
      <c r="JI13">
        <v>13</v>
      </c>
      <c r="JJ13" t="s">
        <v>4035</v>
      </c>
      <c r="JK13">
        <v>393</v>
      </c>
      <c r="JL13">
        <v>125</v>
      </c>
      <c r="JM13" t="s">
        <v>4035</v>
      </c>
      <c r="JN13" t="s">
        <v>4035</v>
      </c>
      <c r="JO13">
        <v>0</v>
      </c>
      <c r="JP13">
        <v>13</v>
      </c>
      <c r="JQ13" t="s">
        <v>4035</v>
      </c>
      <c r="JR13" t="s">
        <v>4035</v>
      </c>
      <c r="JS13">
        <v>269</v>
      </c>
      <c r="JT13">
        <v>139</v>
      </c>
      <c r="JU13" t="s">
        <v>4035</v>
      </c>
      <c r="JV13" t="s">
        <v>4035</v>
      </c>
      <c r="JW13">
        <v>2</v>
      </c>
      <c r="JX13" t="s">
        <v>4035</v>
      </c>
      <c r="JY13">
        <v>4</v>
      </c>
      <c r="JZ13" t="s">
        <v>4035</v>
      </c>
      <c r="KA13">
        <v>1737</v>
      </c>
      <c r="KB13">
        <v>195</v>
      </c>
      <c r="KC13" t="s">
        <v>4035</v>
      </c>
      <c r="KD13" t="s">
        <v>4035</v>
      </c>
      <c r="KE13">
        <v>24</v>
      </c>
      <c r="KF13">
        <v>39</v>
      </c>
      <c r="KG13" t="s">
        <v>4035</v>
      </c>
      <c r="KH13" t="s">
        <v>4035</v>
      </c>
      <c r="KI13">
        <v>0</v>
      </c>
      <c r="KJ13">
        <v>13</v>
      </c>
      <c r="KK13" t="s">
        <v>4035</v>
      </c>
      <c r="KL13" t="s">
        <v>4035</v>
      </c>
      <c r="KM13">
        <v>3</v>
      </c>
      <c r="KN13">
        <v>7</v>
      </c>
      <c r="KO13" t="s">
        <v>4035</v>
      </c>
      <c r="KP13" t="s">
        <v>4035</v>
      </c>
      <c r="KQ13">
        <v>1737</v>
      </c>
      <c r="KR13">
        <v>195</v>
      </c>
      <c r="KS13" t="s">
        <v>4035</v>
      </c>
      <c r="KT13" t="s">
        <v>4035</v>
      </c>
      <c r="KU13">
        <v>1708</v>
      </c>
      <c r="KV13">
        <v>199</v>
      </c>
      <c r="KW13" t="s">
        <v>4035</v>
      </c>
      <c r="KX13" t="s">
        <v>4035</v>
      </c>
      <c r="KY13">
        <v>29</v>
      </c>
      <c r="KZ13" t="s">
        <v>4035</v>
      </c>
      <c r="LA13">
        <v>20</v>
      </c>
      <c r="LB13" t="s">
        <v>4035</v>
      </c>
      <c r="LC13">
        <v>0</v>
      </c>
      <c r="LD13">
        <v>13</v>
      </c>
      <c r="LE13" t="s">
        <v>4035</v>
      </c>
      <c r="LF13" t="s">
        <v>4035</v>
      </c>
      <c r="LG13">
        <v>1281</v>
      </c>
      <c r="LH13">
        <v>202</v>
      </c>
      <c r="LI13" t="s">
        <v>4035</v>
      </c>
      <c r="LJ13" t="s">
        <v>4035</v>
      </c>
      <c r="LK13">
        <v>288</v>
      </c>
      <c r="LL13">
        <v>93</v>
      </c>
      <c r="LM13" t="s">
        <v>4035</v>
      </c>
      <c r="LN13" t="s">
        <v>4035</v>
      </c>
      <c r="LO13">
        <v>277</v>
      </c>
      <c r="LP13">
        <v>129</v>
      </c>
      <c r="LQ13" t="s">
        <v>4035</v>
      </c>
      <c r="LR13" t="s">
        <v>4035</v>
      </c>
      <c r="LS13">
        <v>133</v>
      </c>
      <c r="LT13">
        <v>63</v>
      </c>
      <c r="LU13" t="s">
        <v>4035</v>
      </c>
      <c r="LV13" t="s">
        <v>4035</v>
      </c>
      <c r="LW13">
        <v>344</v>
      </c>
      <c r="LX13">
        <v>95</v>
      </c>
      <c r="LY13" t="s">
        <v>4035</v>
      </c>
      <c r="LZ13" t="s">
        <v>4035</v>
      </c>
      <c r="MA13">
        <v>153</v>
      </c>
      <c r="MB13">
        <v>81</v>
      </c>
      <c r="MC13" t="s">
        <v>4035</v>
      </c>
      <c r="MD13" t="s">
        <v>4035</v>
      </c>
      <c r="ME13">
        <v>62</v>
      </c>
      <c r="MF13">
        <v>53</v>
      </c>
      <c r="MG13" t="s">
        <v>4035</v>
      </c>
      <c r="MH13" t="s">
        <v>4035</v>
      </c>
      <c r="MI13">
        <v>24</v>
      </c>
      <c r="MJ13">
        <v>39</v>
      </c>
      <c r="MK13" t="s">
        <v>4035</v>
      </c>
      <c r="ML13" t="s">
        <v>4035</v>
      </c>
      <c r="MM13">
        <v>0</v>
      </c>
      <c r="MN13">
        <v>13</v>
      </c>
      <c r="MO13" t="s">
        <v>4035</v>
      </c>
      <c r="MP13" t="s">
        <v>4035</v>
      </c>
      <c r="MQ13">
        <v>119700</v>
      </c>
      <c r="MR13" t="s">
        <v>4035</v>
      </c>
      <c r="MS13">
        <v>39294</v>
      </c>
      <c r="MT13" t="s">
        <v>4035</v>
      </c>
      <c r="MU13">
        <v>1281</v>
      </c>
      <c r="MV13">
        <v>202</v>
      </c>
      <c r="MW13" t="s">
        <v>4035</v>
      </c>
      <c r="MX13" t="s">
        <v>4035</v>
      </c>
      <c r="MY13">
        <v>540</v>
      </c>
      <c r="MZ13">
        <v>135</v>
      </c>
      <c r="NA13" t="s">
        <v>4035</v>
      </c>
      <c r="NB13" t="s">
        <v>4035</v>
      </c>
      <c r="NC13">
        <v>741</v>
      </c>
      <c r="ND13">
        <v>173</v>
      </c>
      <c r="NE13" t="s">
        <v>4035</v>
      </c>
      <c r="NF13" t="s">
        <v>4035</v>
      </c>
      <c r="NG13">
        <v>540</v>
      </c>
      <c r="NH13">
        <v>135</v>
      </c>
      <c r="NI13" t="s">
        <v>4035</v>
      </c>
      <c r="NJ13" t="s">
        <v>4035</v>
      </c>
      <c r="NK13">
        <v>45</v>
      </c>
      <c r="NL13">
        <v>20</v>
      </c>
      <c r="NM13" t="s">
        <v>4035</v>
      </c>
      <c r="NN13" t="s">
        <v>4035</v>
      </c>
      <c r="NO13">
        <v>141</v>
      </c>
      <c r="NP13">
        <v>88</v>
      </c>
      <c r="NQ13" t="s">
        <v>4035</v>
      </c>
      <c r="NR13" t="s">
        <v>4035</v>
      </c>
      <c r="NS13">
        <v>251</v>
      </c>
      <c r="NT13">
        <v>118</v>
      </c>
      <c r="NU13" t="s">
        <v>4035</v>
      </c>
      <c r="NV13" t="s">
        <v>4035</v>
      </c>
      <c r="NW13">
        <v>100</v>
      </c>
      <c r="NX13">
        <v>79</v>
      </c>
      <c r="NY13" t="s">
        <v>4035</v>
      </c>
      <c r="NZ13" t="s">
        <v>4035</v>
      </c>
      <c r="OA13">
        <v>3</v>
      </c>
      <c r="OB13">
        <v>5</v>
      </c>
      <c r="OC13" t="s">
        <v>4035</v>
      </c>
      <c r="OD13" t="s">
        <v>4035</v>
      </c>
      <c r="OE13">
        <v>0</v>
      </c>
      <c r="OF13">
        <v>13</v>
      </c>
      <c r="OG13" t="s">
        <v>4035</v>
      </c>
      <c r="OH13" t="s">
        <v>4035</v>
      </c>
      <c r="OI13">
        <v>0</v>
      </c>
      <c r="OJ13" t="s">
        <v>4035</v>
      </c>
      <c r="OK13">
        <v>13</v>
      </c>
      <c r="OL13" t="s">
        <v>4035</v>
      </c>
      <c r="OM13">
        <v>1126</v>
      </c>
      <c r="ON13">
        <v>106</v>
      </c>
      <c r="OO13" t="s">
        <v>4035</v>
      </c>
      <c r="OP13" t="s">
        <v>4035</v>
      </c>
      <c r="OQ13">
        <v>741</v>
      </c>
      <c r="OR13">
        <v>173</v>
      </c>
      <c r="OS13" t="s">
        <v>4035</v>
      </c>
      <c r="OT13" t="s">
        <v>4035</v>
      </c>
      <c r="OU13">
        <v>313</v>
      </c>
      <c r="OV13">
        <v>122</v>
      </c>
      <c r="OW13" t="s">
        <v>4035</v>
      </c>
      <c r="OX13" t="s">
        <v>4035</v>
      </c>
      <c r="OY13">
        <v>297</v>
      </c>
      <c r="OZ13">
        <v>103</v>
      </c>
      <c r="PA13" t="s">
        <v>4035</v>
      </c>
      <c r="PB13" t="s">
        <v>4035</v>
      </c>
      <c r="PC13">
        <v>99</v>
      </c>
      <c r="PD13">
        <v>44</v>
      </c>
      <c r="PE13" t="s">
        <v>4035</v>
      </c>
      <c r="PF13" t="s">
        <v>4035</v>
      </c>
      <c r="PG13">
        <v>4</v>
      </c>
      <c r="PH13">
        <v>7</v>
      </c>
      <c r="PI13" t="s">
        <v>4035</v>
      </c>
      <c r="PJ13" t="s">
        <v>4035</v>
      </c>
      <c r="PK13">
        <v>28</v>
      </c>
      <c r="PL13">
        <v>45</v>
      </c>
      <c r="PM13" t="s">
        <v>4035</v>
      </c>
      <c r="PN13" t="s">
        <v>4035</v>
      </c>
      <c r="PO13">
        <v>0</v>
      </c>
      <c r="PP13">
        <v>13</v>
      </c>
      <c r="PQ13" t="s">
        <v>4035</v>
      </c>
      <c r="PR13" t="s">
        <v>4035</v>
      </c>
      <c r="PS13">
        <v>265</v>
      </c>
      <c r="PT13">
        <v>21</v>
      </c>
      <c r="PU13" t="s">
        <v>4035</v>
      </c>
      <c r="PV13" t="s">
        <v>4035</v>
      </c>
      <c r="PW13">
        <v>533</v>
      </c>
      <c r="PX13">
        <v>135</v>
      </c>
      <c r="PY13" t="s">
        <v>4035</v>
      </c>
      <c r="PZ13" t="s">
        <v>4035</v>
      </c>
      <c r="QA13">
        <v>236</v>
      </c>
      <c r="QB13" t="s">
        <v>4035</v>
      </c>
      <c r="QC13">
        <v>93</v>
      </c>
      <c r="QD13" t="s">
        <v>4035</v>
      </c>
      <c r="QE13">
        <v>77</v>
      </c>
      <c r="QF13">
        <v>64</v>
      </c>
      <c r="QG13" t="s">
        <v>4035</v>
      </c>
      <c r="QH13" t="s">
        <v>4035</v>
      </c>
      <c r="QI13">
        <v>89</v>
      </c>
      <c r="QJ13">
        <v>82</v>
      </c>
      <c r="QK13" t="s">
        <v>4035</v>
      </c>
      <c r="QL13" t="s">
        <v>4035</v>
      </c>
      <c r="QM13">
        <v>13</v>
      </c>
      <c r="QN13">
        <v>20</v>
      </c>
      <c r="QO13" t="s">
        <v>4035</v>
      </c>
      <c r="QP13" t="s">
        <v>4035</v>
      </c>
      <c r="QQ13">
        <v>118</v>
      </c>
      <c r="QR13">
        <v>87</v>
      </c>
      <c r="QS13" t="s">
        <v>4035</v>
      </c>
      <c r="QT13" t="s">
        <v>4035</v>
      </c>
      <c r="QU13">
        <v>7</v>
      </c>
      <c r="QV13">
        <v>11</v>
      </c>
      <c r="QW13" t="s">
        <v>4035</v>
      </c>
      <c r="QX13" t="s">
        <v>4035</v>
      </c>
      <c r="QY13">
        <v>728</v>
      </c>
      <c r="QZ13">
        <v>171</v>
      </c>
      <c r="RA13" t="s">
        <v>4035</v>
      </c>
      <c r="RB13" t="s">
        <v>4035</v>
      </c>
      <c r="RC13">
        <v>423</v>
      </c>
      <c r="RD13">
        <v>141</v>
      </c>
      <c r="RE13" t="s">
        <v>4035</v>
      </c>
      <c r="RF13" t="s">
        <v>4035</v>
      </c>
      <c r="RG13">
        <v>96</v>
      </c>
      <c r="RH13">
        <v>57</v>
      </c>
      <c r="RI13" t="s">
        <v>4035</v>
      </c>
      <c r="RJ13" t="s">
        <v>4035</v>
      </c>
      <c r="RK13">
        <v>29</v>
      </c>
      <c r="RL13">
        <v>18</v>
      </c>
      <c r="RM13" t="s">
        <v>4035</v>
      </c>
      <c r="RN13" t="s">
        <v>4035</v>
      </c>
      <c r="RO13">
        <v>66</v>
      </c>
      <c r="RP13">
        <v>75</v>
      </c>
      <c r="RQ13" t="s">
        <v>4035</v>
      </c>
      <c r="RR13" t="s">
        <v>4035</v>
      </c>
      <c r="RS13">
        <v>26</v>
      </c>
      <c r="RT13" t="s">
        <v>4035</v>
      </c>
      <c r="RU13">
        <v>31</v>
      </c>
      <c r="RV13" t="s">
        <v>4035</v>
      </c>
      <c r="RW13">
        <v>21</v>
      </c>
      <c r="RX13">
        <v>34</v>
      </c>
      <c r="RY13" t="s">
        <v>4035</v>
      </c>
      <c r="RZ13" t="s">
        <v>4035</v>
      </c>
      <c r="SA13">
        <v>67</v>
      </c>
      <c r="SB13">
        <v>54</v>
      </c>
      <c r="SC13" t="s">
        <v>4035</v>
      </c>
      <c r="SD13" t="s">
        <v>4035</v>
      </c>
      <c r="SE13">
        <v>13</v>
      </c>
      <c r="SF13">
        <v>13</v>
      </c>
      <c r="SG13" t="s">
        <v>4035</v>
      </c>
      <c r="SH13" t="s">
        <v>4035</v>
      </c>
      <c r="SI13">
        <v>380</v>
      </c>
      <c r="SJ13">
        <v>114</v>
      </c>
      <c r="SK13" t="s">
        <v>4035</v>
      </c>
      <c r="SL13" t="s">
        <v>4035</v>
      </c>
      <c r="SM13">
        <v>112</v>
      </c>
      <c r="SN13">
        <v>62</v>
      </c>
      <c r="SO13" t="s">
        <v>4035</v>
      </c>
      <c r="SP13" t="s">
        <v>4035</v>
      </c>
      <c r="SQ13">
        <v>182</v>
      </c>
      <c r="SR13">
        <v>68</v>
      </c>
      <c r="SS13" t="s">
        <v>4035</v>
      </c>
      <c r="ST13" t="s">
        <v>4035</v>
      </c>
      <c r="SU13">
        <v>86</v>
      </c>
      <c r="SV13">
        <v>64</v>
      </c>
      <c r="SW13" t="s">
        <v>4035</v>
      </c>
      <c r="SX13" t="s">
        <v>4035</v>
      </c>
      <c r="SY13">
        <v>0</v>
      </c>
      <c r="SZ13">
        <v>13</v>
      </c>
      <c r="TA13" t="s">
        <v>4035</v>
      </c>
      <c r="TB13" t="s">
        <v>4035</v>
      </c>
      <c r="TC13">
        <v>0</v>
      </c>
      <c r="TD13">
        <v>13</v>
      </c>
      <c r="TE13" t="s">
        <v>4035</v>
      </c>
      <c r="TF13" t="s">
        <v>4035</v>
      </c>
      <c r="TG13">
        <v>0</v>
      </c>
      <c r="TH13">
        <v>13</v>
      </c>
      <c r="TI13" t="s">
        <v>4035</v>
      </c>
      <c r="TJ13" t="s">
        <v>4035</v>
      </c>
      <c r="TK13">
        <v>0</v>
      </c>
      <c r="TL13" t="s">
        <v>4035</v>
      </c>
      <c r="TM13">
        <v>13</v>
      </c>
      <c r="TN13" t="s">
        <v>4035</v>
      </c>
      <c r="TO13">
        <v>708</v>
      </c>
      <c r="TP13">
        <v>132</v>
      </c>
      <c r="TQ13" t="s">
        <v>4035</v>
      </c>
      <c r="TR13" t="s">
        <v>4035</v>
      </c>
      <c r="TS13">
        <v>76</v>
      </c>
      <c r="TT13">
        <v>52</v>
      </c>
      <c r="TU13" t="s">
        <v>4035</v>
      </c>
      <c r="TV13" t="s">
        <v>4035</v>
      </c>
      <c r="TW13">
        <v>375</v>
      </c>
      <c r="TX13" t="s">
        <v>4035</v>
      </c>
      <c r="TY13">
        <v>113</v>
      </c>
      <c r="TZ13" t="s">
        <v>4035</v>
      </c>
      <c r="UA13">
        <v>42</v>
      </c>
      <c r="UB13">
        <v>23</v>
      </c>
      <c r="UC13" t="s">
        <v>4035</v>
      </c>
      <c r="UD13" t="s">
        <v>4035</v>
      </c>
      <c r="UE13">
        <v>104</v>
      </c>
      <c r="UF13">
        <v>67</v>
      </c>
      <c r="UG13" t="s">
        <v>4035</v>
      </c>
      <c r="UH13" t="s">
        <v>4035</v>
      </c>
      <c r="UI13">
        <v>83</v>
      </c>
      <c r="UJ13">
        <v>55</v>
      </c>
      <c r="UK13" t="s">
        <v>4035</v>
      </c>
      <c r="UL13" t="s">
        <v>4035</v>
      </c>
      <c r="UM13">
        <v>12</v>
      </c>
      <c r="UN13">
        <v>17</v>
      </c>
      <c r="UO13" t="s">
        <v>4035</v>
      </c>
      <c r="UP13" t="s">
        <v>4035</v>
      </c>
      <c r="UQ13">
        <v>35</v>
      </c>
      <c r="UR13">
        <v>42</v>
      </c>
      <c r="US13" t="s">
        <v>4035</v>
      </c>
      <c r="UT13" t="s">
        <v>4035</v>
      </c>
      <c r="UU13">
        <v>99</v>
      </c>
      <c r="UV13">
        <v>61</v>
      </c>
      <c r="UW13" t="s">
        <v>4035</v>
      </c>
      <c r="UX13" t="s">
        <v>4035</v>
      </c>
      <c r="UY13">
        <v>81</v>
      </c>
      <c r="UZ13">
        <v>50</v>
      </c>
      <c r="VA13" t="s">
        <v>4035</v>
      </c>
      <c r="VB13" t="s">
        <v>4035</v>
      </c>
      <c r="VC13">
        <v>2367</v>
      </c>
      <c r="VD13" t="s">
        <v>1144</v>
      </c>
      <c r="VE13" t="s">
        <v>1144</v>
      </c>
      <c r="VF13" t="s">
        <v>4035</v>
      </c>
      <c r="VG13">
        <v>73.400000000000006</v>
      </c>
      <c r="VH13">
        <v>5.5</v>
      </c>
      <c r="VI13" t="s">
        <v>4035</v>
      </c>
      <c r="VJ13" t="s">
        <v>4035</v>
      </c>
      <c r="VK13">
        <v>26.6</v>
      </c>
      <c r="VL13">
        <v>5.5</v>
      </c>
      <c r="VM13" t="s">
        <v>4035</v>
      </c>
      <c r="VN13" t="s">
        <v>4035</v>
      </c>
      <c r="VO13" t="s">
        <v>1144</v>
      </c>
      <c r="VP13" t="s">
        <v>1144</v>
      </c>
      <c r="VQ13" t="s">
        <v>1144</v>
      </c>
      <c r="VR13" t="s">
        <v>1144</v>
      </c>
      <c r="VS13" t="s">
        <v>1144</v>
      </c>
      <c r="VT13" t="s">
        <v>1144</v>
      </c>
      <c r="VU13" t="s">
        <v>1144</v>
      </c>
      <c r="VV13" t="s">
        <v>1144</v>
      </c>
      <c r="VW13">
        <v>2367</v>
      </c>
      <c r="VX13" t="s">
        <v>4035</v>
      </c>
      <c r="VY13" t="s">
        <v>1144</v>
      </c>
      <c r="VZ13" t="s">
        <v>1144</v>
      </c>
      <c r="WA13">
        <v>73.400000000000006</v>
      </c>
      <c r="WB13">
        <v>6.5</v>
      </c>
      <c r="WC13" t="s">
        <v>4035</v>
      </c>
      <c r="WD13" t="s">
        <v>4035</v>
      </c>
      <c r="WE13">
        <v>0.8</v>
      </c>
      <c r="WF13">
        <v>1.2</v>
      </c>
      <c r="WG13" t="s">
        <v>4035</v>
      </c>
      <c r="WH13" t="s">
        <v>4035</v>
      </c>
      <c r="WI13">
        <v>2.7</v>
      </c>
      <c r="WJ13">
        <v>2.1</v>
      </c>
      <c r="WK13" t="s">
        <v>4035</v>
      </c>
      <c r="WL13" t="s">
        <v>4035</v>
      </c>
      <c r="WM13">
        <v>1</v>
      </c>
      <c r="WN13">
        <v>1.3</v>
      </c>
      <c r="WO13" t="s">
        <v>4035</v>
      </c>
      <c r="WP13" t="s">
        <v>4035</v>
      </c>
      <c r="WQ13">
        <v>1.4</v>
      </c>
      <c r="WR13">
        <v>1.6</v>
      </c>
      <c r="WS13" t="s">
        <v>4035</v>
      </c>
      <c r="WT13" t="s">
        <v>4035</v>
      </c>
      <c r="WU13">
        <v>1.9</v>
      </c>
      <c r="WV13">
        <v>1.8</v>
      </c>
      <c r="WW13" t="s">
        <v>4035</v>
      </c>
      <c r="WX13" t="s">
        <v>4035</v>
      </c>
      <c r="WY13">
        <v>0.3</v>
      </c>
      <c r="WZ13" t="s">
        <v>4035</v>
      </c>
      <c r="XA13">
        <v>0.5</v>
      </c>
      <c r="XB13" t="s">
        <v>4035</v>
      </c>
      <c r="XC13">
        <v>17.600000000000001</v>
      </c>
      <c r="XD13">
        <v>5.6</v>
      </c>
      <c r="XE13" t="s">
        <v>4035</v>
      </c>
      <c r="XF13" t="s">
        <v>4035</v>
      </c>
      <c r="XG13">
        <v>1</v>
      </c>
      <c r="XH13">
        <v>1.6</v>
      </c>
      <c r="XI13" t="s">
        <v>4035</v>
      </c>
      <c r="XJ13" t="s">
        <v>4035</v>
      </c>
      <c r="XK13">
        <v>2367</v>
      </c>
      <c r="XL13" t="s">
        <v>1144</v>
      </c>
      <c r="XM13" t="s">
        <v>1144</v>
      </c>
      <c r="XN13" t="s">
        <v>4035</v>
      </c>
      <c r="XO13">
        <v>0</v>
      </c>
      <c r="XP13" t="s">
        <v>4035</v>
      </c>
      <c r="XQ13">
        <v>1.7</v>
      </c>
      <c r="XR13" t="s">
        <v>4035</v>
      </c>
      <c r="XS13">
        <v>1.1000000000000001</v>
      </c>
      <c r="XT13">
        <v>1.7</v>
      </c>
      <c r="XU13" t="s">
        <v>4035</v>
      </c>
      <c r="XV13" t="s">
        <v>4035</v>
      </c>
      <c r="XW13">
        <v>4.5</v>
      </c>
      <c r="XX13">
        <v>2.2999999999999998</v>
      </c>
      <c r="XY13" t="s">
        <v>4035</v>
      </c>
      <c r="XZ13" t="s">
        <v>4035</v>
      </c>
      <c r="YA13">
        <v>11.2</v>
      </c>
      <c r="YB13">
        <v>3.7</v>
      </c>
      <c r="YC13" t="s">
        <v>4035</v>
      </c>
      <c r="YD13" t="s">
        <v>4035</v>
      </c>
      <c r="YE13">
        <v>21.5</v>
      </c>
      <c r="YF13">
        <v>5.3</v>
      </c>
      <c r="YG13" t="s">
        <v>4035</v>
      </c>
      <c r="YH13" t="s">
        <v>4035</v>
      </c>
      <c r="YI13">
        <v>22.1</v>
      </c>
      <c r="YJ13">
        <v>4.9000000000000004</v>
      </c>
      <c r="YK13" t="s">
        <v>4035</v>
      </c>
      <c r="YL13" t="s">
        <v>4035</v>
      </c>
      <c r="YM13">
        <v>21.1</v>
      </c>
      <c r="YN13" t="s">
        <v>4035</v>
      </c>
      <c r="YO13">
        <v>5.6</v>
      </c>
      <c r="YP13" t="s">
        <v>4035</v>
      </c>
      <c r="YQ13">
        <v>9.4</v>
      </c>
      <c r="YR13">
        <v>4.2</v>
      </c>
      <c r="YS13" t="s">
        <v>4035</v>
      </c>
      <c r="YT13" t="s">
        <v>4035</v>
      </c>
      <c r="YU13">
        <v>4.5999999999999996</v>
      </c>
      <c r="YV13">
        <v>2.4</v>
      </c>
      <c r="YW13" t="s">
        <v>4035</v>
      </c>
      <c r="YX13" t="s">
        <v>4035</v>
      </c>
      <c r="YY13">
        <v>4.4000000000000004</v>
      </c>
      <c r="YZ13">
        <v>3.4</v>
      </c>
      <c r="ZA13" t="s">
        <v>4035</v>
      </c>
      <c r="ZB13" t="s">
        <v>4035</v>
      </c>
      <c r="ZC13">
        <v>2367</v>
      </c>
      <c r="ZD13" t="s">
        <v>1144</v>
      </c>
      <c r="ZE13" t="s">
        <v>1144</v>
      </c>
      <c r="ZF13" t="s">
        <v>4035</v>
      </c>
      <c r="ZG13">
        <v>1</v>
      </c>
      <c r="ZH13" t="s">
        <v>4035</v>
      </c>
      <c r="ZI13">
        <v>1.6</v>
      </c>
      <c r="ZJ13" t="s">
        <v>4035</v>
      </c>
      <c r="ZK13">
        <v>4.7</v>
      </c>
      <c r="ZL13">
        <v>2.9</v>
      </c>
      <c r="ZM13" t="s">
        <v>4035</v>
      </c>
      <c r="ZN13" t="s">
        <v>4035</v>
      </c>
      <c r="ZO13">
        <v>6.9</v>
      </c>
      <c r="ZP13">
        <v>3.9</v>
      </c>
      <c r="ZQ13" t="s">
        <v>4035</v>
      </c>
      <c r="ZR13" t="s">
        <v>4035</v>
      </c>
      <c r="ZS13">
        <v>21.1</v>
      </c>
      <c r="ZT13">
        <v>6.3</v>
      </c>
      <c r="ZU13" t="s">
        <v>4035</v>
      </c>
      <c r="ZV13" t="s">
        <v>4035</v>
      </c>
      <c r="ZW13">
        <v>28.8</v>
      </c>
      <c r="ZX13">
        <v>6.2</v>
      </c>
      <c r="ZY13" t="s">
        <v>4035</v>
      </c>
      <c r="ZZ13" t="s">
        <v>4035</v>
      </c>
      <c r="AAA13">
        <v>22.3</v>
      </c>
      <c r="AAB13">
        <v>6.3</v>
      </c>
      <c r="AAC13" t="s">
        <v>4035</v>
      </c>
      <c r="AAD13" t="s">
        <v>4035</v>
      </c>
      <c r="AAE13">
        <v>8.1999999999999993</v>
      </c>
      <c r="AAF13">
        <v>4</v>
      </c>
      <c r="AAG13" t="s">
        <v>4035</v>
      </c>
      <c r="AAH13" t="s">
        <v>4035</v>
      </c>
      <c r="AAI13">
        <v>5.4</v>
      </c>
      <c r="AAJ13">
        <v>3.5</v>
      </c>
      <c r="AAK13" t="s">
        <v>4035</v>
      </c>
      <c r="AAL13" t="s">
        <v>4035</v>
      </c>
      <c r="AAM13">
        <v>1.4</v>
      </c>
      <c r="AAN13">
        <v>1.1000000000000001</v>
      </c>
      <c r="AAO13" t="s">
        <v>4035</v>
      </c>
      <c r="AAP13" t="s">
        <v>4035</v>
      </c>
      <c r="AAQ13" t="s">
        <v>1144</v>
      </c>
      <c r="AAR13" t="s">
        <v>1144</v>
      </c>
      <c r="AAS13" t="s">
        <v>1144</v>
      </c>
      <c r="AAT13" t="s">
        <v>1144</v>
      </c>
      <c r="AAU13">
        <v>2367</v>
      </c>
      <c r="AAV13" t="s">
        <v>4035</v>
      </c>
      <c r="AAW13" t="s">
        <v>1144</v>
      </c>
      <c r="AAX13" t="s">
        <v>1144</v>
      </c>
      <c r="AAY13">
        <v>1.9</v>
      </c>
      <c r="AAZ13">
        <v>1.9</v>
      </c>
      <c r="ABA13" t="s">
        <v>4035</v>
      </c>
      <c r="ABB13" t="s">
        <v>4035</v>
      </c>
      <c r="ABC13">
        <v>8.4</v>
      </c>
      <c r="ABD13">
        <v>4</v>
      </c>
      <c r="ABE13" t="s">
        <v>4035</v>
      </c>
      <c r="ABF13" t="s">
        <v>4035</v>
      </c>
      <c r="ABG13">
        <v>32.5</v>
      </c>
      <c r="ABH13">
        <v>6.4</v>
      </c>
      <c r="ABI13" t="s">
        <v>4035</v>
      </c>
      <c r="ABJ13" t="s">
        <v>4035</v>
      </c>
      <c r="ABK13">
        <v>48.7</v>
      </c>
      <c r="ABL13">
        <v>7.9</v>
      </c>
      <c r="ABM13" t="s">
        <v>4035</v>
      </c>
      <c r="ABN13" t="s">
        <v>4035</v>
      </c>
      <c r="ABO13">
        <v>7.8</v>
      </c>
      <c r="ABP13">
        <v>4.4000000000000004</v>
      </c>
      <c r="ABQ13" t="s">
        <v>4035</v>
      </c>
      <c r="ABR13" t="s">
        <v>4035</v>
      </c>
      <c r="ABS13">
        <v>0.6</v>
      </c>
      <c r="ABT13">
        <v>1</v>
      </c>
      <c r="ABU13" t="s">
        <v>4035</v>
      </c>
      <c r="ABV13" t="s">
        <v>4035</v>
      </c>
      <c r="ABW13">
        <v>1737</v>
      </c>
      <c r="ABX13" t="s">
        <v>1144</v>
      </c>
      <c r="ABY13" t="s">
        <v>1144</v>
      </c>
      <c r="ABZ13" t="s">
        <v>4035</v>
      </c>
      <c r="ACA13">
        <v>73.7</v>
      </c>
      <c r="ACB13">
        <v>6.9</v>
      </c>
      <c r="ACC13" t="s">
        <v>4035</v>
      </c>
      <c r="ACD13" t="s">
        <v>4035</v>
      </c>
      <c r="ACE13">
        <v>26.3</v>
      </c>
      <c r="ACF13">
        <v>6.9</v>
      </c>
      <c r="ACG13" t="s">
        <v>4035</v>
      </c>
      <c r="ACH13" t="s">
        <v>4035</v>
      </c>
      <c r="ACI13" t="s">
        <v>1144</v>
      </c>
      <c r="ACJ13" t="s">
        <v>1144</v>
      </c>
      <c r="ACK13" t="s">
        <v>1144</v>
      </c>
      <c r="ACL13" t="s">
        <v>1144</v>
      </c>
      <c r="ACM13" t="s">
        <v>1144</v>
      </c>
      <c r="ACN13" t="s">
        <v>1144</v>
      </c>
      <c r="ACO13" t="s">
        <v>1144</v>
      </c>
      <c r="ACP13" t="s">
        <v>1144</v>
      </c>
      <c r="ACQ13">
        <v>1737</v>
      </c>
      <c r="ACR13" t="s">
        <v>1144</v>
      </c>
      <c r="ACS13" t="s">
        <v>1144</v>
      </c>
      <c r="ACT13" t="s">
        <v>4035</v>
      </c>
      <c r="ACU13">
        <v>5.5</v>
      </c>
      <c r="ACV13">
        <v>2.4</v>
      </c>
      <c r="ACW13" t="s">
        <v>4035</v>
      </c>
      <c r="ACX13" t="s">
        <v>4035</v>
      </c>
      <c r="ACY13">
        <v>27.6</v>
      </c>
      <c r="ACZ13">
        <v>7.5</v>
      </c>
      <c r="ADA13" t="s">
        <v>4035</v>
      </c>
      <c r="ADB13" t="s">
        <v>4035</v>
      </c>
      <c r="ADC13">
        <v>17</v>
      </c>
      <c r="ADD13" t="s">
        <v>4035</v>
      </c>
      <c r="ADE13">
        <v>5.8</v>
      </c>
      <c r="ADF13" t="s">
        <v>4035</v>
      </c>
      <c r="ADG13">
        <v>17.7</v>
      </c>
      <c r="ADH13">
        <v>4.8</v>
      </c>
      <c r="ADI13" t="s">
        <v>4035</v>
      </c>
      <c r="ADJ13" t="s">
        <v>4035</v>
      </c>
      <c r="ADK13">
        <v>13.2</v>
      </c>
      <c r="ADL13">
        <v>5.5</v>
      </c>
      <c r="ADM13" t="s">
        <v>4035</v>
      </c>
      <c r="ADN13" t="s">
        <v>4035</v>
      </c>
      <c r="ADO13">
        <v>19</v>
      </c>
      <c r="ADP13">
        <v>6.1</v>
      </c>
      <c r="ADQ13" t="s">
        <v>4035</v>
      </c>
      <c r="ADR13" t="s">
        <v>4035</v>
      </c>
      <c r="ADS13">
        <v>1737</v>
      </c>
      <c r="ADT13" t="s">
        <v>1144</v>
      </c>
      <c r="ADU13" t="s">
        <v>1144</v>
      </c>
      <c r="ADV13" t="s">
        <v>4035</v>
      </c>
      <c r="ADW13">
        <v>1.4</v>
      </c>
      <c r="ADX13">
        <v>1.1000000000000001</v>
      </c>
      <c r="ADY13" t="s">
        <v>4035</v>
      </c>
      <c r="ADZ13" t="s">
        <v>4035</v>
      </c>
      <c r="AEA13">
        <v>38.700000000000003</v>
      </c>
      <c r="AEB13">
        <v>7.4</v>
      </c>
      <c r="AEC13" t="s">
        <v>4035</v>
      </c>
      <c r="AED13" t="s">
        <v>4035</v>
      </c>
      <c r="AEE13">
        <v>32.5</v>
      </c>
      <c r="AEF13">
        <v>7.6</v>
      </c>
      <c r="AEG13" t="s">
        <v>4035</v>
      </c>
      <c r="AEH13" t="s">
        <v>4035</v>
      </c>
      <c r="AEI13">
        <v>27.4</v>
      </c>
      <c r="AEJ13" t="s">
        <v>4035</v>
      </c>
      <c r="AEK13">
        <v>7.3</v>
      </c>
      <c r="AEL13" t="s">
        <v>4035</v>
      </c>
      <c r="AEM13">
        <v>1737</v>
      </c>
      <c r="AEN13" t="s">
        <v>1144</v>
      </c>
      <c r="AEO13" t="s">
        <v>1144</v>
      </c>
      <c r="AEP13" t="s">
        <v>4035</v>
      </c>
      <c r="AEQ13">
        <v>7.1</v>
      </c>
      <c r="AER13">
        <v>4.0999999999999996</v>
      </c>
      <c r="AES13" t="s">
        <v>4035</v>
      </c>
      <c r="AET13" t="s">
        <v>4035</v>
      </c>
      <c r="AEU13">
        <v>31.1</v>
      </c>
      <c r="AEV13">
        <v>6.9</v>
      </c>
      <c r="AEW13" t="s">
        <v>4035</v>
      </c>
      <c r="AEX13" t="s">
        <v>4035</v>
      </c>
      <c r="AEY13">
        <v>19.899999999999999</v>
      </c>
      <c r="AEZ13">
        <v>6.2</v>
      </c>
      <c r="AFA13" t="s">
        <v>4035</v>
      </c>
      <c r="AFB13" t="s">
        <v>4035</v>
      </c>
      <c r="AFC13">
        <v>3.6</v>
      </c>
      <c r="AFD13">
        <v>3</v>
      </c>
      <c r="AFE13" t="s">
        <v>4035</v>
      </c>
      <c r="AFF13" t="s">
        <v>4035</v>
      </c>
      <c r="AFG13">
        <v>0</v>
      </c>
      <c r="AFH13">
        <v>2.2999999999999998</v>
      </c>
      <c r="AFI13" t="s">
        <v>4035</v>
      </c>
      <c r="AFJ13" t="s">
        <v>4035</v>
      </c>
      <c r="AFK13">
        <v>22.6</v>
      </c>
      <c r="AFL13">
        <v>7.1</v>
      </c>
      <c r="AFM13" t="s">
        <v>4035</v>
      </c>
      <c r="AFN13" t="s">
        <v>4035</v>
      </c>
      <c r="AFO13">
        <v>0</v>
      </c>
      <c r="AFP13">
        <v>2.2999999999999998</v>
      </c>
      <c r="AFQ13" t="s">
        <v>4035</v>
      </c>
      <c r="AFR13" t="s">
        <v>4035</v>
      </c>
      <c r="AFS13">
        <v>15.5</v>
      </c>
      <c r="AFT13">
        <v>7.8</v>
      </c>
      <c r="AFU13" t="s">
        <v>4035</v>
      </c>
      <c r="AFV13" t="s">
        <v>4035</v>
      </c>
      <c r="AFW13">
        <v>0.1</v>
      </c>
      <c r="AFX13">
        <v>0.2</v>
      </c>
      <c r="AFY13" t="s">
        <v>4035</v>
      </c>
      <c r="AFZ13" t="s">
        <v>4035</v>
      </c>
      <c r="AGA13">
        <v>1737</v>
      </c>
      <c r="AGB13" t="s">
        <v>4035</v>
      </c>
      <c r="AGC13" t="s">
        <v>1144</v>
      </c>
      <c r="AGD13" t="s">
        <v>1144</v>
      </c>
      <c r="AGE13">
        <v>1.4</v>
      </c>
      <c r="AGF13">
        <v>2.2000000000000002</v>
      </c>
      <c r="AGG13" t="s">
        <v>4035</v>
      </c>
      <c r="AGH13" t="s">
        <v>4035</v>
      </c>
      <c r="AGI13">
        <v>0</v>
      </c>
      <c r="AGJ13">
        <v>2.2999999999999998</v>
      </c>
      <c r="AGK13" t="s">
        <v>4035</v>
      </c>
      <c r="AGL13" t="s">
        <v>4035</v>
      </c>
      <c r="AGM13">
        <v>0.2</v>
      </c>
      <c r="AGN13">
        <v>0.4</v>
      </c>
      <c r="AGO13" t="s">
        <v>4035</v>
      </c>
      <c r="AGP13" t="s">
        <v>4035</v>
      </c>
      <c r="AGQ13">
        <v>1737</v>
      </c>
      <c r="AGR13" t="s">
        <v>1144</v>
      </c>
      <c r="AGS13" t="s">
        <v>1144</v>
      </c>
      <c r="AGT13" t="s">
        <v>4035</v>
      </c>
      <c r="AGU13">
        <v>98.3</v>
      </c>
      <c r="AGV13">
        <v>1.2</v>
      </c>
      <c r="AGW13" t="s">
        <v>4035</v>
      </c>
      <c r="AGX13" t="s">
        <v>4035</v>
      </c>
      <c r="AGY13">
        <v>1.7</v>
      </c>
      <c r="AGZ13">
        <v>1.2</v>
      </c>
      <c r="AHA13" t="s">
        <v>4035</v>
      </c>
      <c r="AHB13" t="s">
        <v>4035</v>
      </c>
      <c r="AHC13">
        <v>0</v>
      </c>
      <c r="AHD13">
        <v>2.2999999999999998</v>
      </c>
      <c r="AHE13" t="s">
        <v>4035</v>
      </c>
      <c r="AHF13" t="s">
        <v>4035</v>
      </c>
      <c r="AHG13">
        <v>1281</v>
      </c>
      <c r="AHH13" t="s">
        <v>1144</v>
      </c>
      <c r="AHI13" t="s">
        <v>1144</v>
      </c>
      <c r="AHJ13" t="s">
        <v>4035</v>
      </c>
      <c r="AHK13">
        <v>22.5</v>
      </c>
      <c r="AHL13">
        <v>7.1</v>
      </c>
      <c r="AHM13" t="s">
        <v>4035</v>
      </c>
      <c r="AHN13" t="s">
        <v>4035</v>
      </c>
      <c r="AHO13">
        <v>21.6</v>
      </c>
      <c r="AHP13">
        <v>8.4</v>
      </c>
      <c r="AHQ13" t="s">
        <v>4035</v>
      </c>
      <c r="AHR13" t="s">
        <v>4035</v>
      </c>
      <c r="AHS13">
        <v>10.4</v>
      </c>
      <c r="AHT13" t="s">
        <v>4035</v>
      </c>
      <c r="AHU13">
        <v>4.4000000000000004</v>
      </c>
      <c r="AHV13" t="s">
        <v>4035</v>
      </c>
      <c r="AHW13">
        <v>26.9</v>
      </c>
      <c r="AHX13">
        <v>7.7</v>
      </c>
      <c r="AHY13" t="s">
        <v>4035</v>
      </c>
      <c r="AHZ13" t="s">
        <v>4035</v>
      </c>
      <c r="AIA13">
        <v>11.9</v>
      </c>
      <c r="AIB13">
        <v>6.1</v>
      </c>
      <c r="AIC13" t="s">
        <v>4035</v>
      </c>
      <c r="AID13" t="s">
        <v>4035</v>
      </c>
      <c r="AIE13">
        <v>4.8</v>
      </c>
      <c r="AIF13">
        <v>3.9</v>
      </c>
      <c r="AIG13" t="s">
        <v>4035</v>
      </c>
      <c r="AIH13" t="s">
        <v>4035</v>
      </c>
      <c r="AII13">
        <v>1.9</v>
      </c>
      <c r="AIJ13">
        <v>2.9</v>
      </c>
      <c r="AIK13" t="s">
        <v>4035</v>
      </c>
      <c r="AIL13" t="s">
        <v>4035</v>
      </c>
      <c r="AIM13">
        <v>0</v>
      </c>
      <c r="AIN13">
        <v>3.1</v>
      </c>
      <c r="AIO13" t="s">
        <v>4035</v>
      </c>
      <c r="AIP13" t="s">
        <v>4035</v>
      </c>
      <c r="AIQ13" t="s">
        <v>1144</v>
      </c>
      <c r="AIR13" t="s">
        <v>1144</v>
      </c>
      <c r="AIS13" t="s">
        <v>1144</v>
      </c>
      <c r="AIT13" t="s">
        <v>1144</v>
      </c>
      <c r="AIU13">
        <v>1281</v>
      </c>
      <c r="AIV13" t="s">
        <v>1144</v>
      </c>
      <c r="AIW13" t="s">
        <v>1144</v>
      </c>
      <c r="AIX13" t="s">
        <v>4035</v>
      </c>
      <c r="AIY13">
        <v>42.2</v>
      </c>
      <c r="AIZ13">
        <v>8.9</v>
      </c>
      <c r="AJA13" t="s">
        <v>4035</v>
      </c>
      <c r="AJB13" t="s">
        <v>4035</v>
      </c>
      <c r="AJC13">
        <v>57.8</v>
      </c>
      <c r="AJD13">
        <v>8.9</v>
      </c>
      <c r="AJE13" t="s">
        <v>4035</v>
      </c>
      <c r="AJF13" t="s">
        <v>4035</v>
      </c>
      <c r="AJG13">
        <v>540</v>
      </c>
      <c r="AJH13" t="s">
        <v>1144</v>
      </c>
      <c r="AJI13" t="s">
        <v>1144</v>
      </c>
      <c r="AJJ13" t="s">
        <v>4035</v>
      </c>
      <c r="AJK13">
        <v>8.3000000000000007</v>
      </c>
      <c r="AJL13" t="s">
        <v>4035</v>
      </c>
      <c r="AJM13">
        <v>3.7</v>
      </c>
      <c r="AJN13" t="s">
        <v>4035</v>
      </c>
      <c r="AJO13">
        <v>26.1</v>
      </c>
      <c r="AJP13">
        <v>14.2</v>
      </c>
      <c r="AJQ13" t="s">
        <v>4035</v>
      </c>
      <c r="AJR13" t="s">
        <v>4035</v>
      </c>
      <c r="AJS13">
        <v>46.5</v>
      </c>
      <c r="AJT13">
        <v>18.399999999999999</v>
      </c>
      <c r="AJU13" t="s">
        <v>4035</v>
      </c>
      <c r="AJV13" t="s">
        <v>4035</v>
      </c>
      <c r="AJW13">
        <v>18.5</v>
      </c>
      <c r="AJX13">
        <v>13.9</v>
      </c>
      <c r="AJY13" t="s">
        <v>4035</v>
      </c>
      <c r="AJZ13" t="s">
        <v>4035</v>
      </c>
      <c r="AKA13">
        <v>0.6</v>
      </c>
      <c r="AKB13">
        <v>0.9</v>
      </c>
      <c r="AKC13" t="s">
        <v>4035</v>
      </c>
      <c r="AKD13" t="s">
        <v>4035</v>
      </c>
      <c r="AKE13">
        <v>0</v>
      </c>
      <c r="AKF13">
        <v>7.1</v>
      </c>
      <c r="AKG13" t="s">
        <v>4035</v>
      </c>
      <c r="AKH13" t="s">
        <v>4035</v>
      </c>
      <c r="AKI13">
        <v>0</v>
      </c>
      <c r="AKJ13">
        <v>7.1</v>
      </c>
      <c r="AKK13" t="s">
        <v>4035</v>
      </c>
      <c r="AKL13" t="s">
        <v>4035</v>
      </c>
      <c r="AKM13" t="s">
        <v>1144</v>
      </c>
      <c r="AKN13" t="s">
        <v>1144</v>
      </c>
      <c r="AKO13" t="s">
        <v>1144</v>
      </c>
      <c r="AKP13" t="s">
        <v>1144</v>
      </c>
      <c r="AKQ13">
        <v>741</v>
      </c>
      <c r="AKR13" t="s">
        <v>1144</v>
      </c>
      <c r="AKS13" t="s">
        <v>1144</v>
      </c>
      <c r="AKT13" t="s">
        <v>4035</v>
      </c>
      <c r="AKU13">
        <v>42.2</v>
      </c>
      <c r="AKV13">
        <v>11.2</v>
      </c>
      <c r="AKW13" t="s">
        <v>4035</v>
      </c>
      <c r="AKX13" t="s">
        <v>4035</v>
      </c>
      <c r="AKY13">
        <v>40.1</v>
      </c>
      <c r="AKZ13">
        <v>11.2</v>
      </c>
      <c r="ALA13" t="s">
        <v>4035</v>
      </c>
      <c r="ALB13" t="s">
        <v>4035</v>
      </c>
      <c r="ALC13">
        <v>13.4</v>
      </c>
      <c r="ALD13" t="s">
        <v>4035</v>
      </c>
      <c r="ALE13">
        <v>5.4</v>
      </c>
      <c r="ALF13" t="s">
        <v>4035</v>
      </c>
      <c r="ALG13">
        <v>0.5</v>
      </c>
      <c r="ALH13">
        <v>0.9</v>
      </c>
      <c r="ALI13" t="s">
        <v>4035</v>
      </c>
      <c r="ALJ13" t="s">
        <v>4035</v>
      </c>
      <c r="ALK13">
        <v>3.8</v>
      </c>
      <c r="ALL13">
        <v>6.2</v>
      </c>
      <c r="ALM13" t="s">
        <v>4035</v>
      </c>
      <c r="ALN13" t="s">
        <v>4035</v>
      </c>
      <c r="ALO13">
        <v>0</v>
      </c>
      <c r="ALP13">
        <v>5.3</v>
      </c>
      <c r="ALQ13" t="s">
        <v>4035</v>
      </c>
      <c r="ALR13" t="s">
        <v>4035</v>
      </c>
      <c r="ALS13" t="s">
        <v>1144</v>
      </c>
      <c r="ALT13" t="s">
        <v>1144</v>
      </c>
      <c r="ALU13" t="s">
        <v>1144</v>
      </c>
      <c r="ALV13" t="s">
        <v>1144</v>
      </c>
      <c r="ALW13">
        <v>533</v>
      </c>
      <c r="ALX13" t="s">
        <v>1144</v>
      </c>
      <c r="ALY13" t="s">
        <v>1144</v>
      </c>
      <c r="ALZ13" t="s">
        <v>4035</v>
      </c>
      <c r="AMA13">
        <v>44.3</v>
      </c>
      <c r="AMB13">
        <v>13.2</v>
      </c>
      <c r="AMC13" t="s">
        <v>4035</v>
      </c>
      <c r="AMD13" t="s">
        <v>4035</v>
      </c>
      <c r="AME13">
        <v>14.4</v>
      </c>
      <c r="AMF13">
        <v>11.8</v>
      </c>
      <c r="AMG13" t="s">
        <v>4035</v>
      </c>
      <c r="AMH13" t="s">
        <v>4035</v>
      </c>
      <c r="AMI13">
        <v>16.7</v>
      </c>
      <c r="AMJ13">
        <v>14.8</v>
      </c>
      <c r="AMK13" t="s">
        <v>4035</v>
      </c>
      <c r="AML13" t="s">
        <v>4035</v>
      </c>
      <c r="AMM13">
        <v>2.4</v>
      </c>
      <c r="AMN13">
        <v>3.7</v>
      </c>
      <c r="AMO13" t="s">
        <v>4035</v>
      </c>
      <c r="AMP13" t="s">
        <v>4035</v>
      </c>
      <c r="AMQ13">
        <v>22.1</v>
      </c>
      <c r="AMR13">
        <v>14.4</v>
      </c>
      <c r="AMS13" t="s">
        <v>4035</v>
      </c>
      <c r="AMT13" t="s">
        <v>4035</v>
      </c>
      <c r="AMU13" t="s">
        <v>1144</v>
      </c>
      <c r="AMV13" t="s">
        <v>1144</v>
      </c>
      <c r="AMW13" t="s">
        <v>1144</v>
      </c>
      <c r="AMX13" t="s">
        <v>1144</v>
      </c>
      <c r="AMY13">
        <v>728</v>
      </c>
      <c r="AMZ13" t="s">
        <v>1144</v>
      </c>
      <c r="ANA13" t="s">
        <v>1144</v>
      </c>
      <c r="ANB13" t="s">
        <v>4035</v>
      </c>
      <c r="ANC13">
        <v>58.1</v>
      </c>
      <c r="AND13">
        <v>13.7</v>
      </c>
      <c r="ANE13" t="s">
        <v>4035</v>
      </c>
      <c r="ANF13" t="s">
        <v>4035</v>
      </c>
      <c r="ANG13">
        <v>13.2</v>
      </c>
      <c r="ANH13">
        <v>7.6</v>
      </c>
      <c r="ANI13" t="s">
        <v>4035</v>
      </c>
      <c r="ANJ13" t="s">
        <v>4035</v>
      </c>
      <c r="ANK13">
        <v>4</v>
      </c>
      <c r="ANL13">
        <v>2.5</v>
      </c>
      <c r="ANM13" t="s">
        <v>4035</v>
      </c>
      <c r="ANN13" t="s">
        <v>4035</v>
      </c>
      <c r="ANO13">
        <v>9.1</v>
      </c>
      <c r="ANP13">
        <v>9.1999999999999993</v>
      </c>
      <c r="ANQ13" t="s">
        <v>4035</v>
      </c>
      <c r="ANR13" t="s">
        <v>4035</v>
      </c>
      <c r="ANS13">
        <v>3.6</v>
      </c>
      <c r="ANT13">
        <v>4.2</v>
      </c>
      <c r="ANU13" t="s">
        <v>4035</v>
      </c>
      <c r="ANV13" t="s">
        <v>4035</v>
      </c>
      <c r="ANW13">
        <v>2.9</v>
      </c>
      <c r="ANX13" t="s">
        <v>4035</v>
      </c>
      <c r="ANY13">
        <v>4.5999999999999996</v>
      </c>
      <c r="ANZ13" t="s">
        <v>4035</v>
      </c>
      <c r="AOA13">
        <v>9.1999999999999993</v>
      </c>
      <c r="AOB13">
        <v>7.5</v>
      </c>
      <c r="AOC13" t="s">
        <v>4035</v>
      </c>
      <c r="AOD13" t="s">
        <v>4035</v>
      </c>
      <c r="AOE13" t="s">
        <v>1144</v>
      </c>
      <c r="AOF13" t="s">
        <v>1144</v>
      </c>
      <c r="AOG13" t="s">
        <v>1144</v>
      </c>
      <c r="AOH13" t="s">
        <v>1144</v>
      </c>
      <c r="AOI13">
        <v>380</v>
      </c>
      <c r="AOJ13" t="s">
        <v>1144</v>
      </c>
      <c r="AOK13" t="s">
        <v>1144</v>
      </c>
      <c r="AOL13" t="s">
        <v>4035</v>
      </c>
      <c r="AOM13">
        <v>29.5</v>
      </c>
      <c r="AON13" t="s">
        <v>4035</v>
      </c>
      <c r="AOO13">
        <v>13.8</v>
      </c>
      <c r="AOP13" t="s">
        <v>4035</v>
      </c>
      <c r="AOQ13">
        <v>47.9</v>
      </c>
      <c r="AOR13">
        <v>14.3</v>
      </c>
      <c r="AOS13" t="s">
        <v>4035</v>
      </c>
      <c r="AOT13" t="s">
        <v>4035</v>
      </c>
      <c r="AOU13">
        <v>22.6</v>
      </c>
      <c r="AOV13">
        <v>14.3</v>
      </c>
      <c r="AOW13" t="s">
        <v>4035</v>
      </c>
      <c r="AOX13" t="s">
        <v>4035</v>
      </c>
      <c r="AOY13">
        <v>0</v>
      </c>
      <c r="AOZ13">
        <v>10</v>
      </c>
      <c r="APA13" t="s">
        <v>4035</v>
      </c>
      <c r="APB13" t="s">
        <v>4035</v>
      </c>
      <c r="APC13">
        <v>0</v>
      </c>
      <c r="APD13">
        <v>10</v>
      </c>
      <c r="APE13" t="s">
        <v>4035</v>
      </c>
      <c r="APF13" t="s">
        <v>4035</v>
      </c>
      <c r="APG13">
        <v>0</v>
      </c>
      <c r="APH13">
        <v>10</v>
      </c>
      <c r="API13" t="s">
        <v>4035</v>
      </c>
      <c r="APJ13" t="s">
        <v>4035</v>
      </c>
      <c r="APK13">
        <v>0</v>
      </c>
      <c r="APL13">
        <v>10</v>
      </c>
      <c r="APM13" t="s">
        <v>4035</v>
      </c>
      <c r="APN13" t="s">
        <v>4035</v>
      </c>
      <c r="APO13" t="s">
        <v>1144</v>
      </c>
      <c r="APP13" t="s">
        <v>1144</v>
      </c>
      <c r="APQ13" t="s">
        <v>1144</v>
      </c>
      <c r="APR13" t="s">
        <v>1144</v>
      </c>
      <c r="APS13" t="s">
        <v>1144</v>
      </c>
      <c r="APT13" t="s">
        <v>1144</v>
      </c>
      <c r="APU13" t="s">
        <v>1144</v>
      </c>
      <c r="APV13" t="s">
        <v>1144</v>
      </c>
      <c r="APW13">
        <v>375</v>
      </c>
      <c r="APX13" t="s">
        <v>1144</v>
      </c>
      <c r="APY13" t="s">
        <v>1144</v>
      </c>
      <c r="APZ13" t="s">
        <v>4035</v>
      </c>
      <c r="AQA13">
        <v>11.2</v>
      </c>
      <c r="AQB13">
        <v>6.7</v>
      </c>
      <c r="AQC13" t="s">
        <v>4035</v>
      </c>
      <c r="AQD13" t="s">
        <v>4035</v>
      </c>
      <c r="AQE13">
        <v>27.7</v>
      </c>
      <c r="AQF13" t="s">
        <v>4035</v>
      </c>
      <c r="AQG13">
        <v>15.1</v>
      </c>
      <c r="AQH13" t="s">
        <v>4035</v>
      </c>
      <c r="AQI13">
        <v>22.1</v>
      </c>
      <c r="AQJ13">
        <v>13.1</v>
      </c>
      <c r="AQK13" t="s">
        <v>4035</v>
      </c>
      <c r="AQL13" t="s">
        <v>4035</v>
      </c>
      <c r="AQM13">
        <v>3.2</v>
      </c>
      <c r="AQN13">
        <v>4.5999999999999996</v>
      </c>
      <c r="AQO13" t="s">
        <v>4035</v>
      </c>
      <c r="AQP13" t="s">
        <v>4035</v>
      </c>
      <c r="AQQ13">
        <v>9.3000000000000007</v>
      </c>
      <c r="AQR13">
        <v>10.1</v>
      </c>
      <c r="AQS13" t="s">
        <v>4035</v>
      </c>
      <c r="AQT13" t="s">
        <v>4035</v>
      </c>
      <c r="AQU13">
        <v>26.4</v>
      </c>
      <c r="AQV13">
        <v>14.5</v>
      </c>
      <c r="AQW13" t="s">
        <v>4035</v>
      </c>
      <c r="AQX13" t="s">
        <v>4035</v>
      </c>
      <c r="AQY13" t="s">
        <v>1144</v>
      </c>
      <c r="AQZ13" t="s">
        <v>1144</v>
      </c>
      <c r="ARA13" t="s">
        <v>1144</v>
      </c>
      <c r="ARB13" t="s">
        <v>1144</v>
      </c>
    </row>
    <row r="14" spans="1:1146" x14ac:dyDescent="0.25">
      <c r="A14" t="s">
        <v>1167</v>
      </c>
      <c r="B14" t="s">
        <v>1168</v>
      </c>
      <c r="C14">
        <v>24793</v>
      </c>
      <c r="D14" t="s">
        <v>4035</v>
      </c>
      <c r="E14">
        <v>85</v>
      </c>
      <c r="F14" t="s">
        <v>4035</v>
      </c>
      <c r="G14">
        <v>21411</v>
      </c>
      <c r="H14">
        <v>613</v>
      </c>
      <c r="I14" t="s">
        <v>4035</v>
      </c>
      <c r="J14" t="s">
        <v>4035</v>
      </c>
      <c r="K14">
        <v>3382</v>
      </c>
      <c r="L14">
        <v>603</v>
      </c>
      <c r="M14" t="s">
        <v>4035</v>
      </c>
      <c r="N14" t="s">
        <v>4035</v>
      </c>
      <c r="O14">
        <v>1</v>
      </c>
      <c r="P14">
        <v>0.8</v>
      </c>
      <c r="Q14" t="s">
        <v>4035</v>
      </c>
      <c r="R14" t="s">
        <v>4035</v>
      </c>
      <c r="S14">
        <v>3.8</v>
      </c>
      <c r="T14">
        <v>2.6</v>
      </c>
      <c r="U14" t="s">
        <v>4035</v>
      </c>
      <c r="V14" t="s">
        <v>4035</v>
      </c>
      <c r="W14">
        <v>24793</v>
      </c>
      <c r="X14">
        <v>85</v>
      </c>
      <c r="Y14" t="s">
        <v>4035</v>
      </c>
      <c r="Z14" t="s">
        <v>4035</v>
      </c>
      <c r="AA14">
        <v>13944</v>
      </c>
      <c r="AB14">
        <v>671</v>
      </c>
      <c r="AC14" t="s">
        <v>4035</v>
      </c>
      <c r="AD14" t="s">
        <v>4035</v>
      </c>
      <c r="AE14">
        <v>533</v>
      </c>
      <c r="AF14">
        <v>292</v>
      </c>
      <c r="AG14" t="s">
        <v>4035</v>
      </c>
      <c r="AH14" t="s">
        <v>4035</v>
      </c>
      <c r="AI14">
        <v>463</v>
      </c>
      <c r="AJ14">
        <v>219</v>
      </c>
      <c r="AK14" t="s">
        <v>4035</v>
      </c>
      <c r="AL14" t="s">
        <v>4035</v>
      </c>
      <c r="AM14">
        <v>692</v>
      </c>
      <c r="AN14">
        <v>295</v>
      </c>
      <c r="AO14" t="s">
        <v>4035</v>
      </c>
      <c r="AP14" t="s">
        <v>4035</v>
      </c>
      <c r="AQ14">
        <v>237</v>
      </c>
      <c r="AR14" t="s">
        <v>4035</v>
      </c>
      <c r="AS14">
        <v>142</v>
      </c>
      <c r="AT14" t="s">
        <v>4035</v>
      </c>
      <c r="AU14">
        <v>172</v>
      </c>
      <c r="AV14">
        <v>105</v>
      </c>
      <c r="AW14" t="s">
        <v>4035</v>
      </c>
      <c r="AX14" t="s">
        <v>4035</v>
      </c>
      <c r="AY14">
        <v>427</v>
      </c>
      <c r="AZ14">
        <v>170</v>
      </c>
      <c r="BA14" t="s">
        <v>4035</v>
      </c>
      <c r="BB14" t="s">
        <v>4035</v>
      </c>
      <c r="BC14">
        <v>8072</v>
      </c>
      <c r="BD14">
        <v>674</v>
      </c>
      <c r="BE14" t="s">
        <v>4035</v>
      </c>
      <c r="BF14" t="s">
        <v>4035</v>
      </c>
      <c r="BG14">
        <v>253</v>
      </c>
      <c r="BH14">
        <v>134</v>
      </c>
      <c r="BI14" t="s">
        <v>4035</v>
      </c>
      <c r="BJ14" t="s">
        <v>4035</v>
      </c>
      <c r="BK14">
        <v>24793</v>
      </c>
      <c r="BL14">
        <v>85</v>
      </c>
      <c r="BM14" t="s">
        <v>4035</v>
      </c>
      <c r="BN14" t="s">
        <v>4035</v>
      </c>
      <c r="BO14">
        <v>158</v>
      </c>
      <c r="BP14">
        <v>109</v>
      </c>
      <c r="BQ14" t="s">
        <v>4035</v>
      </c>
      <c r="BR14" t="s">
        <v>4035</v>
      </c>
      <c r="BS14">
        <v>1099</v>
      </c>
      <c r="BT14">
        <v>318</v>
      </c>
      <c r="BU14" t="s">
        <v>4035</v>
      </c>
      <c r="BV14" t="s">
        <v>4035</v>
      </c>
      <c r="BW14">
        <v>8271</v>
      </c>
      <c r="BX14">
        <v>715</v>
      </c>
      <c r="BY14" t="s">
        <v>4035</v>
      </c>
      <c r="BZ14" t="s">
        <v>4035</v>
      </c>
      <c r="CA14">
        <v>7340</v>
      </c>
      <c r="CB14">
        <v>669</v>
      </c>
      <c r="CC14" t="s">
        <v>4035</v>
      </c>
      <c r="CD14" t="s">
        <v>4035</v>
      </c>
      <c r="CE14">
        <v>3807</v>
      </c>
      <c r="CF14">
        <v>572</v>
      </c>
      <c r="CG14" t="s">
        <v>4035</v>
      </c>
      <c r="CH14" t="s">
        <v>4035</v>
      </c>
      <c r="CI14">
        <v>2084</v>
      </c>
      <c r="CJ14">
        <v>375</v>
      </c>
      <c r="CK14" t="s">
        <v>4035</v>
      </c>
      <c r="CL14" t="s">
        <v>4035</v>
      </c>
      <c r="CM14">
        <v>681</v>
      </c>
      <c r="CN14">
        <v>332</v>
      </c>
      <c r="CO14" t="s">
        <v>4035</v>
      </c>
      <c r="CP14" t="s">
        <v>4035</v>
      </c>
      <c r="CQ14">
        <v>443</v>
      </c>
      <c r="CR14">
        <v>174</v>
      </c>
      <c r="CS14" t="s">
        <v>4035</v>
      </c>
      <c r="CT14" t="s">
        <v>4035</v>
      </c>
      <c r="CU14">
        <v>238</v>
      </c>
      <c r="CV14">
        <v>93</v>
      </c>
      <c r="CW14" t="s">
        <v>4035</v>
      </c>
      <c r="CX14" t="s">
        <v>4035</v>
      </c>
      <c r="CY14">
        <v>672</v>
      </c>
      <c r="CZ14" t="s">
        <v>4035</v>
      </c>
      <c r="DA14">
        <v>180</v>
      </c>
      <c r="DB14" t="s">
        <v>4035</v>
      </c>
      <c r="DC14">
        <v>24793</v>
      </c>
      <c r="DD14">
        <v>85</v>
      </c>
      <c r="DE14" t="s">
        <v>4035</v>
      </c>
      <c r="DF14" t="s">
        <v>4035</v>
      </c>
      <c r="DG14">
        <v>770</v>
      </c>
      <c r="DH14">
        <v>249</v>
      </c>
      <c r="DI14" t="s">
        <v>4035</v>
      </c>
      <c r="DJ14" t="s">
        <v>4035</v>
      </c>
      <c r="DK14">
        <v>270</v>
      </c>
      <c r="DL14">
        <v>115</v>
      </c>
      <c r="DM14" t="s">
        <v>4035</v>
      </c>
      <c r="DN14" t="s">
        <v>4035</v>
      </c>
      <c r="DO14">
        <v>2028</v>
      </c>
      <c r="DP14">
        <v>506</v>
      </c>
      <c r="DQ14" t="s">
        <v>4035</v>
      </c>
      <c r="DR14" t="s">
        <v>4035</v>
      </c>
      <c r="DS14">
        <v>4192</v>
      </c>
      <c r="DT14">
        <v>525</v>
      </c>
      <c r="DU14" t="s">
        <v>4035</v>
      </c>
      <c r="DV14" t="s">
        <v>4035</v>
      </c>
      <c r="DW14">
        <v>6049</v>
      </c>
      <c r="DX14">
        <v>656</v>
      </c>
      <c r="DY14" t="s">
        <v>4035</v>
      </c>
      <c r="DZ14" t="s">
        <v>4035</v>
      </c>
      <c r="EA14">
        <v>4686</v>
      </c>
      <c r="EB14">
        <v>594</v>
      </c>
      <c r="EC14" t="s">
        <v>4035</v>
      </c>
      <c r="ED14" t="s">
        <v>4035</v>
      </c>
      <c r="EE14">
        <v>2915</v>
      </c>
      <c r="EF14" t="s">
        <v>4035</v>
      </c>
      <c r="EG14">
        <v>592</v>
      </c>
      <c r="EH14" t="s">
        <v>4035</v>
      </c>
      <c r="EI14">
        <v>1893</v>
      </c>
      <c r="EJ14">
        <v>363</v>
      </c>
      <c r="EK14" t="s">
        <v>4035</v>
      </c>
      <c r="EL14" t="s">
        <v>4035</v>
      </c>
      <c r="EM14">
        <v>1990</v>
      </c>
      <c r="EN14" t="s">
        <v>4035</v>
      </c>
      <c r="EO14">
        <v>384</v>
      </c>
      <c r="EP14" t="s">
        <v>4035</v>
      </c>
      <c r="EQ14">
        <v>5.3</v>
      </c>
      <c r="ER14">
        <v>0.2</v>
      </c>
      <c r="ES14" t="s">
        <v>4035</v>
      </c>
      <c r="ET14" t="s">
        <v>4035</v>
      </c>
      <c r="EU14">
        <v>24793</v>
      </c>
      <c r="EV14">
        <v>85</v>
      </c>
      <c r="EW14" t="s">
        <v>4035</v>
      </c>
      <c r="EX14" t="s">
        <v>4035</v>
      </c>
      <c r="EY14">
        <v>823</v>
      </c>
      <c r="EZ14">
        <v>259</v>
      </c>
      <c r="FA14" t="s">
        <v>4035</v>
      </c>
      <c r="FB14" t="s">
        <v>4035</v>
      </c>
      <c r="FC14">
        <v>1635</v>
      </c>
      <c r="FD14">
        <v>440</v>
      </c>
      <c r="FE14" t="s">
        <v>4035</v>
      </c>
      <c r="FF14" t="s">
        <v>4035</v>
      </c>
      <c r="FG14">
        <v>6117</v>
      </c>
      <c r="FH14" t="s">
        <v>4035</v>
      </c>
      <c r="FI14">
        <v>583</v>
      </c>
      <c r="FJ14" t="s">
        <v>4035</v>
      </c>
      <c r="FK14">
        <v>12672</v>
      </c>
      <c r="FL14">
        <v>743</v>
      </c>
      <c r="FM14" t="s">
        <v>4035</v>
      </c>
      <c r="FN14" t="s">
        <v>4035</v>
      </c>
      <c r="FO14">
        <v>3236</v>
      </c>
      <c r="FP14">
        <v>438</v>
      </c>
      <c r="FQ14" t="s">
        <v>4035</v>
      </c>
      <c r="FR14" t="s">
        <v>4035</v>
      </c>
      <c r="FS14">
        <v>310</v>
      </c>
      <c r="FT14">
        <v>133</v>
      </c>
      <c r="FU14" t="s">
        <v>4035</v>
      </c>
      <c r="FV14" t="s">
        <v>4035</v>
      </c>
      <c r="FW14">
        <v>21411</v>
      </c>
      <c r="FX14" t="s">
        <v>4035</v>
      </c>
      <c r="FY14">
        <v>613</v>
      </c>
      <c r="FZ14" t="s">
        <v>4035</v>
      </c>
      <c r="GA14">
        <v>15541</v>
      </c>
      <c r="GB14">
        <v>688</v>
      </c>
      <c r="GC14" t="s">
        <v>4035</v>
      </c>
      <c r="GD14" t="s">
        <v>4035</v>
      </c>
      <c r="GE14">
        <v>5870</v>
      </c>
      <c r="GF14">
        <v>638</v>
      </c>
      <c r="GG14" t="s">
        <v>4035</v>
      </c>
      <c r="GH14" t="s">
        <v>4035</v>
      </c>
      <c r="GI14">
        <v>2.36</v>
      </c>
      <c r="GJ14">
        <v>0.1</v>
      </c>
      <c r="GK14" t="s">
        <v>4035</v>
      </c>
      <c r="GL14" t="s">
        <v>4035</v>
      </c>
      <c r="GM14">
        <v>2.2000000000000002</v>
      </c>
      <c r="GN14">
        <v>0.17</v>
      </c>
      <c r="GO14" t="s">
        <v>4035</v>
      </c>
      <c r="GP14" t="s">
        <v>4035</v>
      </c>
      <c r="GQ14">
        <v>21411</v>
      </c>
      <c r="GR14">
        <v>613</v>
      </c>
      <c r="GS14" t="s">
        <v>4035</v>
      </c>
      <c r="GT14" t="s">
        <v>4035</v>
      </c>
      <c r="GU14">
        <v>2019</v>
      </c>
      <c r="GV14" t="s">
        <v>4035</v>
      </c>
      <c r="GW14">
        <v>393</v>
      </c>
      <c r="GX14" t="s">
        <v>4035</v>
      </c>
      <c r="GY14">
        <v>7154</v>
      </c>
      <c r="GZ14">
        <v>757</v>
      </c>
      <c r="HA14" t="s">
        <v>4035</v>
      </c>
      <c r="HB14" t="s">
        <v>4035</v>
      </c>
      <c r="HC14">
        <v>4578</v>
      </c>
      <c r="HD14">
        <v>551</v>
      </c>
      <c r="HE14" t="s">
        <v>4035</v>
      </c>
      <c r="HF14" t="s">
        <v>4035</v>
      </c>
      <c r="HG14">
        <v>5105</v>
      </c>
      <c r="HH14">
        <v>661</v>
      </c>
      <c r="HI14" t="s">
        <v>4035</v>
      </c>
      <c r="HJ14" t="s">
        <v>4035</v>
      </c>
      <c r="HK14">
        <v>1904</v>
      </c>
      <c r="HL14">
        <v>388</v>
      </c>
      <c r="HM14" t="s">
        <v>4035</v>
      </c>
      <c r="HN14" t="s">
        <v>4035</v>
      </c>
      <c r="HO14">
        <v>651</v>
      </c>
      <c r="HP14" t="s">
        <v>4035</v>
      </c>
      <c r="HQ14">
        <v>175</v>
      </c>
      <c r="HR14" t="s">
        <v>4035</v>
      </c>
      <c r="HS14">
        <v>21411</v>
      </c>
      <c r="HT14">
        <v>613</v>
      </c>
      <c r="HU14" t="s">
        <v>4035</v>
      </c>
      <c r="HV14" t="s">
        <v>4035</v>
      </c>
      <c r="HW14">
        <v>986</v>
      </c>
      <c r="HX14">
        <v>250</v>
      </c>
      <c r="HY14" t="s">
        <v>4035</v>
      </c>
      <c r="HZ14" t="s">
        <v>4035</v>
      </c>
      <c r="IA14">
        <v>6320</v>
      </c>
      <c r="IB14">
        <v>577</v>
      </c>
      <c r="IC14" t="s">
        <v>4035</v>
      </c>
      <c r="ID14" t="s">
        <v>4035</v>
      </c>
      <c r="IE14">
        <v>7386</v>
      </c>
      <c r="IF14">
        <v>600</v>
      </c>
      <c r="IG14" t="s">
        <v>4035</v>
      </c>
      <c r="IH14" t="s">
        <v>4035</v>
      </c>
      <c r="II14">
        <v>6719</v>
      </c>
      <c r="IJ14">
        <v>676</v>
      </c>
      <c r="IK14" t="s">
        <v>4035</v>
      </c>
      <c r="IL14" t="s">
        <v>4035</v>
      </c>
      <c r="IM14">
        <v>21411</v>
      </c>
      <c r="IN14">
        <v>613</v>
      </c>
      <c r="IO14" t="s">
        <v>4035</v>
      </c>
      <c r="IP14" t="s">
        <v>4035</v>
      </c>
      <c r="IQ14">
        <v>1174</v>
      </c>
      <c r="IR14">
        <v>289</v>
      </c>
      <c r="IS14" t="s">
        <v>4035</v>
      </c>
      <c r="IT14" t="s">
        <v>4035</v>
      </c>
      <c r="IU14">
        <v>2002</v>
      </c>
      <c r="IV14">
        <v>445</v>
      </c>
      <c r="IW14" t="s">
        <v>4035</v>
      </c>
      <c r="IX14" t="s">
        <v>4035</v>
      </c>
      <c r="IY14">
        <v>16277</v>
      </c>
      <c r="IZ14">
        <v>802</v>
      </c>
      <c r="JA14" t="s">
        <v>4035</v>
      </c>
      <c r="JB14" t="s">
        <v>4035</v>
      </c>
      <c r="JC14">
        <v>227</v>
      </c>
      <c r="JD14">
        <v>113</v>
      </c>
      <c r="JE14" t="s">
        <v>4035</v>
      </c>
      <c r="JF14" t="s">
        <v>4035</v>
      </c>
      <c r="JG14">
        <v>0</v>
      </c>
      <c r="JH14" t="s">
        <v>4035</v>
      </c>
      <c r="JI14">
        <v>31</v>
      </c>
      <c r="JJ14" t="s">
        <v>4035</v>
      </c>
      <c r="JK14">
        <v>979</v>
      </c>
      <c r="JL14">
        <v>234</v>
      </c>
      <c r="JM14" t="s">
        <v>4035</v>
      </c>
      <c r="JN14" t="s">
        <v>4035</v>
      </c>
      <c r="JO14">
        <v>292</v>
      </c>
      <c r="JP14">
        <v>268</v>
      </c>
      <c r="JQ14" t="s">
        <v>4035</v>
      </c>
      <c r="JR14" t="s">
        <v>4035</v>
      </c>
      <c r="JS14">
        <v>276</v>
      </c>
      <c r="JT14">
        <v>197</v>
      </c>
      <c r="JU14" t="s">
        <v>4035</v>
      </c>
      <c r="JV14" t="s">
        <v>4035</v>
      </c>
      <c r="JW14">
        <v>184</v>
      </c>
      <c r="JX14" t="s">
        <v>4035</v>
      </c>
      <c r="JY14">
        <v>122</v>
      </c>
      <c r="JZ14" t="s">
        <v>4035</v>
      </c>
      <c r="KA14">
        <v>21411</v>
      </c>
      <c r="KB14">
        <v>613</v>
      </c>
      <c r="KC14" t="s">
        <v>4035</v>
      </c>
      <c r="KD14" t="s">
        <v>4035</v>
      </c>
      <c r="KE14">
        <v>263</v>
      </c>
      <c r="KF14">
        <v>138</v>
      </c>
      <c r="KG14" t="s">
        <v>4035</v>
      </c>
      <c r="KH14" t="s">
        <v>4035</v>
      </c>
      <c r="KI14">
        <v>299</v>
      </c>
      <c r="KJ14">
        <v>123</v>
      </c>
      <c r="KK14" t="s">
        <v>4035</v>
      </c>
      <c r="KL14" t="s">
        <v>4035</v>
      </c>
      <c r="KM14">
        <v>590</v>
      </c>
      <c r="KN14">
        <v>229</v>
      </c>
      <c r="KO14" t="s">
        <v>4035</v>
      </c>
      <c r="KP14" t="s">
        <v>4035</v>
      </c>
      <c r="KQ14">
        <v>21411</v>
      </c>
      <c r="KR14">
        <v>613</v>
      </c>
      <c r="KS14" t="s">
        <v>4035</v>
      </c>
      <c r="KT14" t="s">
        <v>4035</v>
      </c>
      <c r="KU14">
        <v>20819</v>
      </c>
      <c r="KV14">
        <v>626</v>
      </c>
      <c r="KW14" t="s">
        <v>4035</v>
      </c>
      <c r="KX14" t="s">
        <v>4035</v>
      </c>
      <c r="KY14">
        <v>273</v>
      </c>
      <c r="KZ14" t="s">
        <v>4035</v>
      </c>
      <c r="LA14">
        <v>120</v>
      </c>
      <c r="LB14" t="s">
        <v>4035</v>
      </c>
      <c r="LC14">
        <v>319</v>
      </c>
      <c r="LD14">
        <v>182</v>
      </c>
      <c r="LE14" t="s">
        <v>4035</v>
      </c>
      <c r="LF14" t="s">
        <v>4035</v>
      </c>
      <c r="LG14">
        <v>15541</v>
      </c>
      <c r="LH14">
        <v>688</v>
      </c>
      <c r="LI14" t="s">
        <v>4035</v>
      </c>
      <c r="LJ14" t="s">
        <v>4035</v>
      </c>
      <c r="LK14">
        <v>1241</v>
      </c>
      <c r="LL14">
        <v>278</v>
      </c>
      <c r="LM14" t="s">
        <v>4035</v>
      </c>
      <c r="LN14" t="s">
        <v>4035</v>
      </c>
      <c r="LO14">
        <v>1690</v>
      </c>
      <c r="LP14">
        <v>313</v>
      </c>
      <c r="LQ14" t="s">
        <v>4035</v>
      </c>
      <c r="LR14" t="s">
        <v>4035</v>
      </c>
      <c r="LS14">
        <v>2342</v>
      </c>
      <c r="LT14">
        <v>385</v>
      </c>
      <c r="LU14" t="s">
        <v>4035</v>
      </c>
      <c r="LV14" t="s">
        <v>4035</v>
      </c>
      <c r="LW14">
        <v>2614</v>
      </c>
      <c r="LX14">
        <v>442</v>
      </c>
      <c r="LY14" t="s">
        <v>4035</v>
      </c>
      <c r="LZ14" t="s">
        <v>4035</v>
      </c>
      <c r="MA14">
        <v>4408</v>
      </c>
      <c r="MB14">
        <v>505</v>
      </c>
      <c r="MC14" t="s">
        <v>4035</v>
      </c>
      <c r="MD14" t="s">
        <v>4035</v>
      </c>
      <c r="ME14">
        <v>2887</v>
      </c>
      <c r="MF14">
        <v>460</v>
      </c>
      <c r="MG14" t="s">
        <v>4035</v>
      </c>
      <c r="MH14" t="s">
        <v>4035</v>
      </c>
      <c r="MI14">
        <v>296</v>
      </c>
      <c r="MJ14">
        <v>156</v>
      </c>
      <c r="MK14" t="s">
        <v>4035</v>
      </c>
      <c r="ML14" t="s">
        <v>4035</v>
      </c>
      <c r="MM14">
        <v>63</v>
      </c>
      <c r="MN14">
        <v>50</v>
      </c>
      <c r="MO14" t="s">
        <v>4035</v>
      </c>
      <c r="MP14" t="s">
        <v>4035</v>
      </c>
      <c r="MQ14">
        <v>197700</v>
      </c>
      <c r="MR14" t="s">
        <v>4035</v>
      </c>
      <c r="MS14">
        <v>11171</v>
      </c>
      <c r="MT14" t="s">
        <v>4035</v>
      </c>
      <c r="MU14">
        <v>15541</v>
      </c>
      <c r="MV14">
        <v>688</v>
      </c>
      <c r="MW14" t="s">
        <v>4035</v>
      </c>
      <c r="MX14" t="s">
        <v>4035</v>
      </c>
      <c r="MY14">
        <v>8228</v>
      </c>
      <c r="MZ14">
        <v>665</v>
      </c>
      <c r="NA14" t="s">
        <v>4035</v>
      </c>
      <c r="NB14" t="s">
        <v>4035</v>
      </c>
      <c r="NC14">
        <v>7313</v>
      </c>
      <c r="ND14">
        <v>665</v>
      </c>
      <c r="NE14" t="s">
        <v>4035</v>
      </c>
      <c r="NF14" t="s">
        <v>4035</v>
      </c>
      <c r="NG14">
        <v>8228</v>
      </c>
      <c r="NH14">
        <v>665</v>
      </c>
      <c r="NI14" t="s">
        <v>4035</v>
      </c>
      <c r="NJ14" t="s">
        <v>4035</v>
      </c>
      <c r="NK14">
        <v>67</v>
      </c>
      <c r="NL14">
        <v>57</v>
      </c>
      <c r="NM14" t="s">
        <v>4035</v>
      </c>
      <c r="NN14" t="s">
        <v>4035</v>
      </c>
      <c r="NO14">
        <v>2169</v>
      </c>
      <c r="NP14">
        <v>388</v>
      </c>
      <c r="NQ14" t="s">
        <v>4035</v>
      </c>
      <c r="NR14" t="s">
        <v>4035</v>
      </c>
      <c r="NS14">
        <v>2789</v>
      </c>
      <c r="NT14">
        <v>362</v>
      </c>
      <c r="NU14" t="s">
        <v>4035</v>
      </c>
      <c r="NV14" t="s">
        <v>4035</v>
      </c>
      <c r="NW14">
        <v>2320</v>
      </c>
      <c r="NX14">
        <v>431</v>
      </c>
      <c r="NY14" t="s">
        <v>4035</v>
      </c>
      <c r="NZ14" t="s">
        <v>4035</v>
      </c>
      <c r="OA14">
        <v>563</v>
      </c>
      <c r="OB14">
        <v>255</v>
      </c>
      <c r="OC14" t="s">
        <v>4035</v>
      </c>
      <c r="OD14" t="s">
        <v>4035</v>
      </c>
      <c r="OE14">
        <v>195</v>
      </c>
      <c r="OF14">
        <v>86</v>
      </c>
      <c r="OG14" t="s">
        <v>4035</v>
      </c>
      <c r="OH14" t="s">
        <v>4035</v>
      </c>
      <c r="OI14">
        <v>125</v>
      </c>
      <c r="OJ14" t="s">
        <v>4035</v>
      </c>
      <c r="OK14">
        <v>92</v>
      </c>
      <c r="OL14" t="s">
        <v>4035</v>
      </c>
      <c r="OM14">
        <v>1332</v>
      </c>
      <c r="ON14">
        <v>66</v>
      </c>
      <c r="OO14" t="s">
        <v>4035</v>
      </c>
      <c r="OP14" t="s">
        <v>4035</v>
      </c>
      <c r="OQ14">
        <v>7313</v>
      </c>
      <c r="OR14">
        <v>665</v>
      </c>
      <c r="OS14" t="s">
        <v>4035</v>
      </c>
      <c r="OT14" t="s">
        <v>4035</v>
      </c>
      <c r="OU14">
        <v>1107</v>
      </c>
      <c r="OV14">
        <v>243</v>
      </c>
      <c r="OW14" t="s">
        <v>4035</v>
      </c>
      <c r="OX14" t="s">
        <v>4035</v>
      </c>
      <c r="OY14">
        <v>2996</v>
      </c>
      <c r="OZ14">
        <v>434</v>
      </c>
      <c r="PA14" t="s">
        <v>4035</v>
      </c>
      <c r="PB14" t="s">
        <v>4035</v>
      </c>
      <c r="PC14">
        <v>1983</v>
      </c>
      <c r="PD14">
        <v>358</v>
      </c>
      <c r="PE14" t="s">
        <v>4035</v>
      </c>
      <c r="PF14" t="s">
        <v>4035</v>
      </c>
      <c r="PG14">
        <v>906</v>
      </c>
      <c r="PH14">
        <v>298</v>
      </c>
      <c r="PI14" t="s">
        <v>4035</v>
      </c>
      <c r="PJ14" t="s">
        <v>4035</v>
      </c>
      <c r="PK14">
        <v>182</v>
      </c>
      <c r="PL14">
        <v>107</v>
      </c>
      <c r="PM14" t="s">
        <v>4035</v>
      </c>
      <c r="PN14" t="s">
        <v>4035</v>
      </c>
      <c r="PO14">
        <v>139</v>
      </c>
      <c r="PP14">
        <v>70</v>
      </c>
      <c r="PQ14" t="s">
        <v>4035</v>
      </c>
      <c r="PR14" t="s">
        <v>4035</v>
      </c>
      <c r="PS14">
        <v>375</v>
      </c>
      <c r="PT14">
        <v>18</v>
      </c>
      <c r="PU14" t="s">
        <v>4035</v>
      </c>
      <c r="PV14" t="s">
        <v>4035</v>
      </c>
      <c r="PW14">
        <v>8123</v>
      </c>
      <c r="PX14">
        <v>652</v>
      </c>
      <c r="PY14" t="s">
        <v>4035</v>
      </c>
      <c r="PZ14" t="s">
        <v>4035</v>
      </c>
      <c r="QA14">
        <v>3349</v>
      </c>
      <c r="QB14" t="s">
        <v>4035</v>
      </c>
      <c r="QC14">
        <v>473</v>
      </c>
      <c r="QD14" t="s">
        <v>4035</v>
      </c>
      <c r="QE14">
        <v>1211</v>
      </c>
      <c r="QF14">
        <v>311</v>
      </c>
      <c r="QG14" t="s">
        <v>4035</v>
      </c>
      <c r="QH14" t="s">
        <v>4035</v>
      </c>
      <c r="QI14">
        <v>730</v>
      </c>
      <c r="QJ14">
        <v>208</v>
      </c>
      <c r="QK14" t="s">
        <v>4035</v>
      </c>
      <c r="QL14" t="s">
        <v>4035</v>
      </c>
      <c r="QM14">
        <v>704</v>
      </c>
      <c r="QN14">
        <v>295</v>
      </c>
      <c r="QO14" t="s">
        <v>4035</v>
      </c>
      <c r="QP14" t="s">
        <v>4035</v>
      </c>
      <c r="QQ14">
        <v>2129</v>
      </c>
      <c r="QR14">
        <v>403</v>
      </c>
      <c r="QS14" t="s">
        <v>4035</v>
      </c>
      <c r="QT14" t="s">
        <v>4035</v>
      </c>
      <c r="QU14">
        <v>105</v>
      </c>
      <c r="QV14">
        <v>95</v>
      </c>
      <c r="QW14" t="s">
        <v>4035</v>
      </c>
      <c r="QX14" t="s">
        <v>4035</v>
      </c>
      <c r="QY14">
        <v>7175</v>
      </c>
      <c r="QZ14">
        <v>656</v>
      </c>
      <c r="RA14" t="s">
        <v>4035</v>
      </c>
      <c r="RB14" t="s">
        <v>4035</v>
      </c>
      <c r="RC14">
        <v>3537</v>
      </c>
      <c r="RD14">
        <v>451</v>
      </c>
      <c r="RE14" t="s">
        <v>4035</v>
      </c>
      <c r="RF14" t="s">
        <v>4035</v>
      </c>
      <c r="RG14">
        <v>1590</v>
      </c>
      <c r="RH14">
        <v>385</v>
      </c>
      <c r="RI14" t="s">
        <v>4035</v>
      </c>
      <c r="RJ14" t="s">
        <v>4035</v>
      </c>
      <c r="RK14">
        <v>735</v>
      </c>
      <c r="RL14">
        <v>212</v>
      </c>
      <c r="RM14" t="s">
        <v>4035</v>
      </c>
      <c r="RN14" t="s">
        <v>4035</v>
      </c>
      <c r="RO14">
        <v>333</v>
      </c>
      <c r="RP14">
        <v>137</v>
      </c>
      <c r="RQ14" t="s">
        <v>4035</v>
      </c>
      <c r="RR14" t="s">
        <v>4035</v>
      </c>
      <c r="RS14">
        <v>328</v>
      </c>
      <c r="RT14" t="s">
        <v>4035</v>
      </c>
      <c r="RU14">
        <v>134</v>
      </c>
      <c r="RV14" t="s">
        <v>4035</v>
      </c>
      <c r="RW14">
        <v>101</v>
      </c>
      <c r="RX14">
        <v>71</v>
      </c>
      <c r="RY14" t="s">
        <v>4035</v>
      </c>
      <c r="RZ14" t="s">
        <v>4035</v>
      </c>
      <c r="SA14">
        <v>551</v>
      </c>
      <c r="SB14">
        <v>196</v>
      </c>
      <c r="SC14" t="s">
        <v>4035</v>
      </c>
      <c r="SD14" t="s">
        <v>4035</v>
      </c>
      <c r="SE14">
        <v>138</v>
      </c>
      <c r="SF14">
        <v>101</v>
      </c>
      <c r="SG14" t="s">
        <v>4035</v>
      </c>
      <c r="SH14" t="s">
        <v>4035</v>
      </c>
      <c r="SI14">
        <v>5188</v>
      </c>
      <c r="SJ14">
        <v>638</v>
      </c>
      <c r="SK14" t="s">
        <v>4035</v>
      </c>
      <c r="SL14" t="s">
        <v>4035</v>
      </c>
      <c r="SM14">
        <v>322</v>
      </c>
      <c r="SN14">
        <v>158</v>
      </c>
      <c r="SO14" t="s">
        <v>4035</v>
      </c>
      <c r="SP14" t="s">
        <v>4035</v>
      </c>
      <c r="SQ14">
        <v>2616</v>
      </c>
      <c r="SR14">
        <v>475</v>
      </c>
      <c r="SS14" t="s">
        <v>4035</v>
      </c>
      <c r="ST14" t="s">
        <v>4035</v>
      </c>
      <c r="SU14">
        <v>1624</v>
      </c>
      <c r="SV14">
        <v>348</v>
      </c>
      <c r="SW14" t="s">
        <v>4035</v>
      </c>
      <c r="SX14" t="s">
        <v>4035</v>
      </c>
      <c r="SY14">
        <v>478</v>
      </c>
      <c r="SZ14">
        <v>180</v>
      </c>
      <c r="TA14" t="s">
        <v>4035</v>
      </c>
      <c r="TB14" t="s">
        <v>4035</v>
      </c>
      <c r="TC14">
        <v>57</v>
      </c>
      <c r="TD14">
        <v>64</v>
      </c>
      <c r="TE14" t="s">
        <v>4035</v>
      </c>
      <c r="TF14" t="s">
        <v>4035</v>
      </c>
      <c r="TG14">
        <v>20</v>
      </c>
      <c r="TH14">
        <v>37</v>
      </c>
      <c r="TI14" t="s">
        <v>4035</v>
      </c>
      <c r="TJ14" t="s">
        <v>4035</v>
      </c>
      <c r="TK14">
        <v>71</v>
      </c>
      <c r="TL14" t="s">
        <v>4035</v>
      </c>
      <c r="TM14">
        <v>76</v>
      </c>
      <c r="TN14" t="s">
        <v>4035</v>
      </c>
      <c r="TO14">
        <v>900</v>
      </c>
      <c r="TP14">
        <v>77</v>
      </c>
      <c r="TQ14" t="s">
        <v>4035</v>
      </c>
      <c r="TR14" t="s">
        <v>4035</v>
      </c>
      <c r="TS14">
        <v>682</v>
      </c>
      <c r="TT14">
        <v>246</v>
      </c>
      <c r="TU14" t="s">
        <v>4035</v>
      </c>
      <c r="TV14" t="s">
        <v>4035</v>
      </c>
      <c r="TW14">
        <v>5130</v>
      </c>
      <c r="TX14" t="s">
        <v>4035</v>
      </c>
      <c r="TY14">
        <v>623</v>
      </c>
      <c r="TZ14" t="s">
        <v>4035</v>
      </c>
      <c r="UA14">
        <v>862</v>
      </c>
      <c r="UB14">
        <v>298</v>
      </c>
      <c r="UC14" t="s">
        <v>4035</v>
      </c>
      <c r="UD14" t="s">
        <v>4035</v>
      </c>
      <c r="UE14">
        <v>567</v>
      </c>
      <c r="UF14">
        <v>214</v>
      </c>
      <c r="UG14" t="s">
        <v>4035</v>
      </c>
      <c r="UH14" t="s">
        <v>4035</v>
      </c>
      <c r="UI14">
        <v>539</v>
      </c>
      <c r="UJ14">
        <v>289</v>
      </c>
      <c r="UK14" t="s">
        <v>4035</v>
      </c>
      <c r="UL14" t="s">
        <v>4035</v>
      </c>
      <c r="UM14">
        <v>928</v>
      </c>
      <c r="UN14">
        <v>289</v>
      </c>
      <c r="UO14" t="s">
        <v>4035</v>
      </c>
      <c r="UP14" t="s">
        <v>4035</v>
      </c>
      <c r="UQ14">
        <v>254</v>
      </c>
      <c r="UR14">
        <v>140</v>
      </c>
      <c r="US14" t="s">
        <v>4035</v>
      </c>
      <c r="UT14" t="s">
        <v>4035</v>
      </c>
      <c r="UU14">
        <v>1980</v>
      </c>
      <c r="UV14">
        <v>398</v>
      </c>
      <c r="UW14" t="s">
        <v>4035</v>
      </c>
      <c r="UX14" t="s">
        <v>4035</v>
      </c>
      <c r="UY14">
        <v>740</v>
      </c>
      <c r="UZ14">
        <v>246</v>
      </c>
      <c r="VA14" t="s">
        <v>4035</v>
      </c>
      <c r="VB14" t="s">
        <v>4035</v>
      </c>
      <c r="VC14">
        <v>24793</v>
      </c>
      <c r="VD14" t="s">
        <v>1144</v>
      </c>
      <c r="VE14" t="s">
        <v>1144</v>
      </c>
      <c r="VF14" t="s">
        <v>4035</v>
      </c>
      <c r="VG14">
        <v>86.4</v>
      </c>
      <c r="VH14">
        <v>2.4</v>
      </c>
      <c r="VI14" t="s">
        <v>4035</v>
      </c>
      <c r="VJ14" t="s">
        <v>4035</v>
      </c>
      <c r="VK14">
        <v>13.6</v>
      </c>
      <c r="VL14">
        <v>2.4</v>
      </c>
      <c r="VM14" t="s">
        <v>4035</v>
      </c>
      <c r="VN14" t="s">
        <v>4035</v>
      </c>
      <c r="VO14" t="s">
        <v>1144</v>
      </c>
      <c r="VP14" t="s">
        <v>1144</v>
      </c>
      <c r="VQ14" t="s">
        <v>1144</v>
      </c>
      <c r="VR14" t="s">
        <v>1144</v>
      </c>
      <c r="VS14" t="s">
        <v>1144</v>
      </c>
      <c r="VT14" t="s">
        <v>1144</v>
      </c>
      <c r="VU14" t="s">
        <v>1144</v>
      </c>
      <c r="VV14" t="s">
        <v>1144</v>
      </c>
      <c r="VW14">
        <v>24793</v>
      </c>
      <c r="VX14" t="s">
        <v>4035</v>
      </c>
      <c r="VY14" t="s">
        <v>1144</v>
      </c>
      <c r="VZ14" t="s">
        <v>1144</v>
      </c>
      <c r="WA14">
        <v>56.2</v>
      </c>
      <c r="WB14">
        <v>2.7</v>
      </c>
      <c r="WC14" t="s">
        <v>4035</v>
      </c>
      <c r="WD14" t="s">
        <v>4035</v>
      </c>
      <c r="WE14">
        <v>2.1</v>
      </c>
      <c r="WF14">
        <v>1.2</v>
      </c>
      <c r="WG14" t="s">
        <v>4035</v>
      </c>
      <c r="WH14" t="s">
        <v>4035</v>
      </c>
      <c r="WI14">
        <v>1.9</v>
      </c>
      <c r="WJ14">
        <v>0.9</v>
      </c>
      <c r="WK14" t="s">
        <v>4035</v>
      </c>
      <c r="WL14" t="s">
        <v>4035</v>
      </c>
      <c r="WM14">
        <v>2.8</v>
      </c>
      <c r="WN14">
        <v>1.2</v>
      </c>
      <c r="WO14" t="s">
        <v>4035</v>
      </c>
      <c r="WP14" t="s">
        <v>4035</v>
      </c>
      <c r="WQ14">
        <v>1</v>
      </c>
      <c r="WR14">
        <v>0.6</v>
      </c>
      <c r="WS14" t="s">
        <v>4035</v>
      </c>
      <c r="WT14" t="s">
        <v>4035</v>
      </c>
      <c r="WU14">
        <v>0.7</v>
      </c>
      <c r="WV14">
        <v>0.4</v>
      </c>
      <c r="WW14" t="s">
        <v>4035</v>
      </c>
      <c r="WX14" t="s">
        <v>4035</v>
      </c>
      <c r="WY14">
        <v>1.7</v>
      </c>
      <c r="WZ14" t="s">
        <v>4035</v>
      </c>
      <c r="XA14">
        <v>0.7</v>
      </c>
      <c r="XB14" t="s">
        <v>4035</v>
      </c>
      <c r="XC14">
        <v>32.6</v>
      </c>
      <c r="XD14">
        <v>2.7</v>
      </c>
      <c r="XE14" t="s">
        <v>4035</v>
      </c>
      <c r="XF14" t="s">
        <v>4035</v>
      </c>
      <c r="XG14">
        <v>1</v>
      </c>
      <c r="XH14">
        <v>0.5</v>
      </c>
      <c r="XI14" t="s">
        <v>4035</v>
      </c>
      <c r="XJ14" t="s">
        <v>4035</v>
      </c>
      <c r="XK14">
        <v>24793</v>
      </c>
      <c r="XL14" t="s">
        <v>1144</v>
      </c>
      <c r="XM14" t="s">
        <v>1144</v>
      </c>
      <c r="XN14" t="s">
        <v>4035</v>
      </c>
      <c r="XO14">
        <v>0.6</v>
      </c>
      <c r="XP14" t="s">
        <v>4035</v>
      </c>
      <c r="XQ14">
        <v>0.4</v>
      </c>
      <c r="XR14" t="s">
        <v>4035</v>
      </c>
      <c r="XS14">
        <v>4.4000000000000004</v>
      </c>
      <c r="XT14">
        <v>1.3</v>
      </c>
      <c r="XU14" t="s">
        <v>4035</v>
      </c>
      <c r="XV14" t="s">
        <v>4035</v>
      </c>
      <c r="XW14">
        <v>33.4</v>
      </c>
      <c r="XX14">
        <v>2.9</v>
      </c>
      <c r="XY14" t="s">
        <v>4035</v>
      </c>
      <c r="XZ14" t="s">
        <v>4035</v>
      </c>
      <c r="YA14">
        <v>29.6</v>
      </c>
      <c r="YB14">
        <v>2.7</v>
      </c>
      <c r="YC14" t="s">
        <v>4035</v>
      </c>
      <c r="YD14" t="s">
        <v>4035</v>
      </c>
      <c r="YE14">
        <v>15.4</v>
      </c>
      <c r="YF14">
        <v>2.2999999999999998</v>
      </c>
      <c r="YG14" t="s">
        <v>4035</v>
      </c>
      <c r="YH14" t="s">
        <v>4035</v>
      </c>
      <c r="YI14">
        <v>8.4</v>
      </c>
      <c r="YJ14">
        <v>1.5</v>
      </c>
      <c r="YK14" t="s">
        <v>4035</v>
      </c>
      <c r="YL14" t="s">
        <v>4035</v>
      </c>
      <c r="YM14">
        <v>2.7</v>
      </c>
      <c r="YN14" t="s">
        <v>4035</v>
      </c>
      <c r="YO14">
        <v>1.3</v>
      </c>
      <c r="YP14" t="s">
        <v>4035</v>
      </c>
      <c r="YQ14">
        <v>1.8</v>
      </c>
      <c r="YR14">
        <v>0.7</v>
      </c>
      <c r="YS14" t="s">
        <v>4035</v>
      </c>
      <c r="YT14" t="s">
        <v>4035</v>
      </c>
      <c r="YU14">
        <v>1</v>
      </c>
      <c r="YV14">
        <v>0.4</v>
      </c>
      <c r="YW14" t="s">
        <v>4035</v>
      </c>
      <c r="YX14" t="s">
        <v>4035</v>
      </c>
      <c r="YY14">
        <v>2.7</v>
      </c>
      <c r="YZ14">
        <v>0.7</v>
      </c>
      <c r="ZA14" t="s">
        <v>4035</v>
      </c>
      <c r="ZB14" t="s">
        <v>4035</v>
      </c>
      <c r="ZC14">
        <v>24793</v>
      </c>
      <c r="ZD14" t="s">
        <v>1144</v>
      </c>
      <c r="ZE14" t="s">
        <v>1144</v>
      </c>
      <c r="ZF14" t="s">
        <v>4035</v>
      </c>
      <c r="ZG14">
        <v>3.1</v>
      </c>
      <c r="ZH14" t="s">
        <v>4035</v>
      </c>
      <c r="ZI14">
        <v>1</v>
      </c>
      <c r="ZJ14" t="s">
        <v>4035</v>
      </c>
      <c r="ZK14">
        <v>1.1000000000000001</v>
      </c>
      <c r="ZL14">
        <v>0.5</v>
      </c>
      <c r="ZM14" t="s">
        <v>4035</v>
      </c>
      <c r="ZN14" t="s">
        <v>4035</v>
      </c>
      <c r="ZO14">
        <v>8.1999999999999993</v>
      </c>
      <c r="ZP14">
        <v>2</v>
      </c>
      <c r="ZQ14" t="s">
        <v>4035</v>
      </c>
      <c r="ZR14" t="s">
        <v>4035</v>
      </c>
      <c r="ZS14">
        <v>16.899999999999999</v>
      </c>
      <c r="ZT14">
        <v>2.1</v>
      </c>
      <c r="ZU14" t="s">
        <v>4035</v>
      </c>
      <c r="ZV14" t="s">
        <v>4035</v>
      </c>
      <c r="ZW14">
        <v>24.4</v>
      </c>
      <c r="ZX14">
        <v>2.6</v>
      </c>
      <c r="ZY14" t="s">
        <v>4035</v>
      </c>
      <c r="ZZ14" t="s">
        <v>4035</v>
      </c>
      <c r="AAA14">
        <v>18.899999999999999</v>
      </c>
      <c r="AAB14">
        <v>2.4</v>
      </c>
      <c r="AAC14" t="s">
        <v>4035</v>
      </c>
      <c r="AAD14" t="s">
        <v>4035</v>
      </c>
      <c r="AAE14">
        <v>11.8</v>
      </c>
      <c r="AAF14">
        <v>2.4</v>
      </c>
      <c r="AAG14" t="s">
        <v>4035</v>
      </c>
      <c r="AAH14" t="s">
        <v>4035</v>
      </c>
      <c r="AAI14">
        <v>7.6</v>
      </c>
      <c r="AAJ14">
        <v>1.5</v>
      </c>
      <c r="AAK14" t="s">
        <v>4035</v>
      </c>
      <c r="AAL14" t="s">
        <v>4035</v>
      </c>
      <c r="AAM14">
        <v>8</v>
      </c>
      <c r="AAN14">
        <v>1.6</v>
      </c>
      <c r="AAO14" t="s">
        <v>4035</v>
      </c>
      <c r="AAP14" t="s">
        <v>4035</v>
      </c>
      <c r="AAQ14" t="s">
        <v>1144</v>
      </c>
      <c r="AAR14" t="s">
        <v>1144</v>
      </c>
      <c r="AAS14" t="s">
        <v>1144</v>
      </c>
      <c r="AAT14" t="s">
        <v>1144</v>
      </c>
      <c r="AAU14">
        <v>24793</v>
      </c>
      <c r="AAV14" t="s">
        <v>4035</v>
      </c>
      <c r="AAW14" t="s">
        <v>1144</v>
      </c>
      <c r="AAX14" t="s">
        <v>1144</v>
      </c>
      <c r="AAY14">
        <v>3.3</v>
      </c>
      <c r="AAZ14">
        <v>1</v>
      </c>
      <c r="ABA14" t="s">
        <v>4035</v>
      </c>
      <c r="ABB14" t="s">
        <v>4035</v>
      </c>
      <c r="ABC14">
        <v>6.6</v>
      </c>
      <c r="ABD14">
        <v>1.8</v>
      </c>
      <c r="ABE14" t="s">
        <v>4035</v>
      </c>
      <c r="ABF14" t="s">
        <v>4035</v>
      </c>
      <c r="ABG14">
        <v>24.7</v>
      </c>
      <c r="ABH14">
        <v>2.2999999999999998</v>
      </c>
      <c r="ABI14" t="s">
        <v>4035</v>
      </c>
      <c r="ABJ14" t="s">
        <v>4035</v>
      </c>
      <c r="ABK14">
        <v>51.1</v>
      </c>
      <c r="ABL14">
        <v>3</v>
      </c>
      <c r="ABM14" t="s">
        <v>4035</v>
      </c>
      <c r="ABN14" t="s">
        <v>4035</v>
      </c>
      <c r="ABO14">
        <v>13.1</v>
      </c>
      <c r="ABP14">
        <v>1.8</v>
      </c>
      <c r="ABQ14" t="s">
        <v>4035</v>
      </c>
      <c r="ABR14" t="s">
        <v>4035</v>
      </c>
      <c r="ABS14">
        <v>1.3</v>
      </c>
      <c r="ABT14">
        <v>0.5</v>
      </c>
      <c r="ABU14" t="s">
        <v>4035</v>
      </c>
      <c r="ABV14" t="s">
        <v>4035</v>
      </c>
      <c r="ABW14">
        <v>21411</v>
      </c>
      <c r="ABX14" t="s">
        <v>1144</v>
      </c>
      <c r="ABY14" t="s">
        <v>1144</v>
      </c>
      <c r="ABZ14" t="s">
        <v>4035</v>
      </c>
      <c r="ACA14">
        <v>72.599999999999994</v>
      </c>
      <c r="ACB14">
        <v>2.8</v>
      </c>
      <c r="ACC14" t="s">
        <v>4035</v>
      </c>
      <c r="ACD14" t="s">
        <v>4035</v>
      </c>
      <c r="ACE14">
        <v>27.4</v>
      </c>
      <c r="ACF14">
        <v>2.8</v>
      </c>
      <c r="ACG14" t="s">
        <v>4035</v>
      </c>
      <c r="ACH14" t="s">
        <v>4035</v>
      </c>
      <c r="ACI14" t="s">
        <v>1144</v>
      </c>
      <c r="ACJ14" t="s">
        <v>1144</v>
      </c>
      <c r="ACK14" t="s">
        <v>1144</v>
      </c>
      <c r="ACL14" t="s">
        <v>1144</v>
      </c>
      <c r="ACM14" t="s">
        <v>1144</v>
      </c>
      <c r="ACN14" t="s">
        <v>1144</v>
      </c>
      <c r="ACO14" t="s">
        <v>1144</v>
      </c>
      <c r="ACP14" t="s">
        <v>1144</v>
      </c>
      <c r="ACQ14">
        <v>21411</v>
      </c>
      <c r="ACR14" t="s">
        <v>1144</v>
      </c>
      <c r="ACS14" t="s">
        <v>1144</v>
      </c>
      <c r="ACT14" t="s">
        <v>4035</v>
      </c>
      <c r="ACU14">
        <v>9.4</v>
      </c>
      <c r="ACV14">
        <v>1.8</v>
      </c>
      <c r="ACW14" t="s">
        <v>4035</v>
      </c>
      <c r="ACX14" t="s">
        <v>4035</v>
      </c>
      <c r="ACY14">
        <v>33.4</v>
      </c>
      <c r="ACZ14">
        <v>3.3</v>
      </c>
      <c r="ADA14" t="s">
        <v>4035</v>
      </c>
      <c r="ADB14" t="s">
        <v>4035</v>
      </c>
      <c r="ADC14">
        <v>21.4</v>
      </c>
      <c r="ADD14" t="s">
        <v>4035</v>
      </c>
      <c r="ADE14">
        <v>2.6</v>
      </c>
      <c r="ADF14" t="s">
        <v>4035</v>
      </c>
      <c r="ADG14">
        <v>23.8</v>
      </c>
      <c r="ADH14">
        <v>3.1</v>
      </c>
      <c r="ADI14" t="s">
        <v>4035</v>
      </c>
      <c r="ADJ14" t="s">
        <v>4035</v>
      </c>
      <c r="ADK14">
        <v>8.9</v>
      </c>
      <c r="ADL14">
        <v>1.8</v>
      </c>
      <c r="ADM14" t="s">
        <v>4035</v>
      </c>
      <c r="ADN14" t="s">
        <v>4035</v>
      </c>
      <c r="ADO14">
        <v>3</v>
      </c>
      <c r="ADP14">
        <v>0.8</v>
      </c>
      <c r="ADQ14" t="s">
        <v>4035</v>
      </c>
      <c r="ADR14" t="s">
        <v>4035</v>
      </c>
      <c r="ADS14">
        <v>21411</v>
      </c>
      <c r="ADT14" t="s">
        <v>1144</v>
      </c>
      <c r="ADU14" t="s">
        <v>1144</v>
      </c>
      <c r="ADV14" t="s">
        <v>4035</v>
      </c>
      <c r="ADW14">
        <v>4.5999999999999996</v>
      </c>
      <c r="ADX14">
        <v>1.2</v>
      </c>
      <c r="ADY14" t="s">
        <v>4035</v>
      </c>
      <c r="ADZ14" t="s">
        <v>4035</v>
      </c>
      <c r="AEA14">
        <v>29.5</v>
      </c>
      <c r="AEB14">
        <v>2.6</v>
      </c>
      <c r="AEC14" t="s">
        <v>4035</v>
      </c>
      <c r="AED14" t="s">
        <v>4035</v>
      </c>
      <c r="AEE14">
        <v>34.5</v>
      </c>
      <c r="AEF14">
        <v>2.8</v>
      </c>
      <c r="AEG14" t="s">
        <v>4035</v>
      </c>
      <c r="AEH14" t="s">
        <v>4035</v>
      </c>
      <c r="AEI14">
        <v>31.4</v>
      </c>
      <c r="AEJ14" t="s">
        <v>4035</v>
      </c>
      <c r="AEK14">
        <v>2.9</v>
      </c>
      <c r="AEL14" t="s">
        <v>4035</v>
      </c>
      <c r="AEM14">
        <v>21411</v>
      </c>
      <c r="AEN14" t="s">
        <v>1144</v>
      </c>
      <c r="AEO14" t="s">
        <v>1144</v>
      </c>
      <c r="AEP14" t="s">
        <v>4035</v>
      </c>
      <c r="AEQ14">
        <v>5.5</v>
      </c>
      <c r="AER14">
        <v>1.3</v>
      </c>
      <c r="AES14" t="s">
        <v>4035</v>
      </c>
      <c r="AET14" t="s">
        <v>4035</v>
      </c>
      <c r="AEU14">
        <v>9.4</v>
      </c>
      <c r="AEV14">
        <v>2.1</v>
      </c>
      <c r="AEW14" t="s">
        <v>4035</v>
      </c>
      <c r="AEX14" t="s">
        <v>4035</v>
      </c>
      <c r="AEY14">
        <v>76</v>
      </c>
      <c r="AEZ14">
        <v>3</v>
      </c>
      <c r="AFA14" t="s">
        <v>4035</v>
      </c>
      <c r="AFB14" t="s">
        <v>4035</v>
      </c>
      <c r="AFC14">
        <v>1.1000000000000001</v>
      </c>
      <c r="AFD14">
        <v>0.5</v>
      </c>
      <c r="AFE14" t="s">
        <v>4035</v>
      </c>
      <c r="AFF14" t="s">
        <v>4035</v>
      </c>
      <c r="AFG14">
        <v>0</v>
      </c>
      <c r="AFH14">
        <v>0.2</v>
      </c>
      <c r="AFI14" t="s">
        <v>4035</v>
      </c>
      <c r="AFJ14" t="s">
        <v>4035</v>
      </c>
      <c r="AFK14">
        <v>4.5999999999999996</v>
      </c>
      <c r="AFL14">
        <v>1.1000000000000001</v>
      </c>
      <c r="AFM14" t="s">
        <v>4035</v>
      </c>
      <c r="AFN14" t="s">
        <v>4035</v>
      </c>
      <c r="AFO14">
        <v>1.4</v>
      </c>
      <c r="AFP14">
        <v>1.3</v>
      </c>
      <c r="AFQ14" t="s">
        <v>4035</v>
      </c>
      <c r="AFR14" t="s">
        <v>4035</v>
      </c>
      <c r="AFS14">
        <v>1.3</v>
      </c>
      <c r="AFT14">
        <v>0.9</v>
      </c>
      <c r="AFU14" t="s">
        <v>4035</v>
      </c>
      <c r="AFV14" t="s">
        <v>4035</v>
      </c>
      <c r="AFW14">
        <v>0.9</v>
      </c>
      <c r="AFX14">
        <v>0.6</v>
      </c>
      <c r="AFY14" t="s">
        <v>4035</v>
      </c>
      <c r="AFZ14" t="s">
        <v>4035</v>
      </c>
      <c r="AGA14">
        <v>21411</v>
      </c>
      <c r="AGB14" t="s">
        <v>4035</v>
      </c>
      <c r="AGC14" t="s">
        <v>1144</v>
      </c>
      <c r="AGD14" t="s">
        <v>1144</v>
      </c>
      <c r="AGE14">
        <v>1.2</v>
      </c>
      <c r="AGF14">
        <v>0.6</v>
      </c>
      <c r="AGG14" t="s">
        <v>4035</v>
      </c>
      <c r="AGH14" t="s">
        <v>4035</v>
      </c>
      <c r="AGI14">
        <v>1.4</v>
      </c>
      <c r="AGJ14">
        <v>0.6</v>
      </c>
      <c r="AGK14" t="s">
        <v>4035</v>
      </c>
      <c r="AGL14" t="s">
        <v>4035</v>
      </c>
      <c r="AGM14">
        <v>2.8</v>
      </c>
      <c r="AGN14">
        <v>1.1000000000000001</v>
      </c>
      <c r="AGO14" t="s">
        <v>4035</v>
      </c>
      <c r="AGP14" t="s">
        <v>4035</v>
      </c>
      <c r="AGQ14">
        <v>21411</v>
      </c>
      <c r="AGR14" t="s">
        <v>1144</v>
      </c>
      <c r="AGS14" t="s">
        <v>1144</v>
      </c>
      <c r="AGT14" t="s">
        <v>4035</v>
      </c>
      <c r="AGU14">
        <v>97.2</v>
      </c>
      <c r="AGV14">
        <v>0.9</v>
      </c>
      <c r="AGW14" t="s">
        <v>4035</v>
      </c>
      <c r="AGX14" t="s">
        <v>4035</v>
      </c>
      <c r="AGY14">
        <v>1.3</v>
      </c>
      <c r="AGZ14">
        <v>0.6</v>
      </c>
      <c r="AHA14" t="s">
        <v>4035</v>
      </c>
      <c r="AHB14" t="s">
        <v>4035</v>
      </c>
      <c r="AHC14">
        <v>1.5</v>
      </c>
      <c r="AHD14">
        <v>0.8</v>
      </c>
      <c r="AHE14" t="s">
        <v>4035</v>
      </c>
      <c r="AHF14" t="s">
        <v>4035</v>
      </c>
      <c r="AHG14">
        <v>15541</v>
      </c>
      <c r="AHH14" t="s">
        <v>1144</v>
      </c>
      <c r="AHI14" t="s">
        <v>1144</v>
      </c>
      <c r="AHJ14" t="s">
        <v>4035</v>
      </c>
      <c r="AHK14">
        <v>8</v>
      </c>
      <c r="AHL14">
        <v>1.7</v>
      </c>
      <c r="AHM14" t="s">
        <v>4035</v>
      </c>
      <c r="AHN14" t="s">
        <v>4035</v>
      </c>
      <c r="AHO14">
        <v>10.9</v>
      </c>
      <c r="AHP14">
        <v>1.9</v>
      </c>
      <c r="AHQ14" t="s">
        <v>4035</v>
      </c>
      <c r="AHR14" t="s">
        <v>4035</v>
      </c>
      <c r="AHS14">
        <v>15.1</v>
      </c>
      <c r="AHT14" t="s">
        <v>4035</v>
      </c>
      <c r="AHU14">
        <v>2.4</v>
      </c>
      <c r="AHV14" t="s">
        <v>4035</v>
      </c>
      <c r="AHW14">
        <v>16.8</v>
      </c>
      <c r="AHX14">
        <v>2.7</v>
      </c>
      <c r="AHY14" t="s">
        <v>4035</v>
      </c>
      <c r="AHZ14" t="s">
        <v>4035</v>
      </c>
      <c r="AIA14">
        <v>28.4</v>
      </c>
      <c r="AIB14">
        <v>3.1</v>
      </c>
      <c r="AIC14" t="s">
        <v>4035</v>
      </c>
      <c r="AID14" t="s">
        <v>4035</v>
      </c>
      <c r="AIE14">
        <v>18.600000000000001</v>
      </c>
      <c r="AIF14">
        <v>2.9</v>
      </c>
      <c r="AIG14" t="s">
        <v>4035</v>
      </c>
      <c r="AIH14" t="s">
        <v>4035</v>
      </c>
      <c r="AII14">
        <v>1.9</v>
      </c>
      <c r="AIJ14">
        <v>1</v>
      </c>
      <c r="AIK14" t="s">
        <v>4035</v>
      </c>
      <c r="AIL14" t="s">
        <v>4035</v>
      </c>
      <c r="AIM14">
        <v>0.4</v>
      </c>
      <c r="AIN14">
        <v>0.3</v>
      </c>
      <c r="AIO14" t="s">
        <v>4035</v>
      </c>
      <c r="AIP14" t="s">
        <v>4035</v>
      </c>
      <c r="AIQ14" t="s">
        <v>1144</v>
      </c>
      <c r="AIR14" t="s">
        <v>1144</v>
      </c>
      <c r="AIS14" t="s">
        <v>1144</v>
      </c>
      <c r="AIT14" t="s">
        <v>1144</v>
      </c>
      <c r="AIU14">
        <v>15541</v>
      </c>
      <c r="AIV14" t="s">
        <v>1144</v>
      </c>
      <c r="AIW14" t="s">
        <v>1144</v>
      </c>
      <c r="AIX14" t="s">
        <v>4035</v>
      </c>
      <c r="AIY14">
        <v>52.9</v>
      </c>
      <c r="AIZ14">
        <v>3.7</v>
      </c>
      <c r="AJA14" t="s">
        <v>4035</v>
      </c>
      <c r="AJB14" t="s">
        <v>4035</v>
      </c>
      <c r="AJC14">
        <v>47.1</v>
      </c>
      <c r="AJD14">
        <v>3.7</v>
      </c>
      <c r="AJE14" t="s">
        <v>4035</v>
      </c>
      <c r="AJF14" t="s">
        <v>4035</v>
      </c>
      <c r="AJG14">
        <v>8228</v>
      </c>
      <c r="AJH14" t="s">
        <v>1144</v>
      </c>
      <c r="AJI14" t="s">
        <v>1144</v>
      </c>
      <c r="AJJ14" t="s">
        <v>4035</v>
      </c>
      <c r="AJK14">
        <v>0.8</v>
      </c>
      <c r="AJL14" t="s">
        <v>4035</v>
      </c>
      <c r="AJM14">
        <v>0.7</v>
      </c>
      <c r="AJN14" t="s">
        <v>4035</v>
      </c>
      <c r="AJO14">
        <v>26.4</v>
      </c>
      <c r="AJP14">
        <v>4.3</v>
      </c>
      <c r="AJQ14" t="s">
        <v>4035</v>
      </c>
      <c r="AJR14" t="s">
        <v>4035</v>
      </c>
      <c r="AJS14">
        <v>33.9</v>
      </c>
      <c r="AJT14">
        <v>3.9</v>
      </c>
      <c r="AJU14" t="s">
        <v>4035</v>
      </c>
      <c r="AJV14" t="s">
        <v>4035</v>
      </c>
      <c r="AJW14">
        <v>28.2</v>
      </c>
      <c r="AJX14">
        <v>4.5</v>
      </c>
      <c r="AJY14" t="s">
        <v>4035</v>
      </c>
      <c r="AJZ14" t="s">
        <v>4035</v>
      </c>
      <c r="AKA14">
        <v>6.8</v>
      </c>
      <c r="AKB14">
        <v>3</v>
      </c>
      <c r="AKC14" t="s">
        <v>4035</v>
      </c>
      <c r="AKD14" t="s">
        <v>4035</v>
      </c>
      <c r="AKE14">
        <v>2.4</v>
      </c>
      <c r="AKF14">
        <v>1</v>
      </c>
      <c r="AKG14" t="s">
        <v>4035</v>
      </c>
      <c r="AKH14" t="s">
        <v>4035</v>
      </c>
      <c r="AKI14">
        <v>1.5</v>
      </c>
      <c r="AKJ14">
        <v>1.1000000000000001</v>
      </c>
      <c r="AKK14" t="s">
        <v>4035</v>
      </c>
      <c r="AKL14" t="s">
        <v>4035</v>
      </c>
      <c r="AKM14" t="s">
        <v>1144</v>
      </c>
      <c r="AKN14" t="s">
        <v>1144</v>
      </c>
      <c r="AKO14" t="s">
        <v>1144</v>
      </c>
      <c r="AKP14" t="s">
        <v>1144</v>
      </c>
      <c r="AKQ14">
        <v>7313</v>
      </c>
      <c r="AKR14" t="s">
        <v>1144</v>
      </c>
      <c r="AKS14" t="s">
        <v>1144</v>
      </c>
      <c r="AKT14" t="s">
        <v>4035</v>
      </c>
      <c r="AKU14">
        <v>15.1</v>
      </c>
      <c r="AKV14">
        <v>3.4</v>
      </c>
      <c r="AKW14" t="s">
        <v>4035</v>
      </c>
      <c r="AKX14" t="s">
        <v>4035</v>
      </c>
      <c r="AKY14">
        <v>41</v>
      </c>
      <c r="AKZ14">
        <v>4.7</v>
      </c>
      <c r="ALA14" t="s">
        <v>4035</v>
      </c>
      <c r="ALB14" t="s">
        <v>4035</v>
      </c>
      <c r="ALC14">
        <v>27.1</v>
      </c>
      <c r="ALD14" t="s">
        <v>4035</v>
      </c>
      <c r="ALE14">
        <v>4.3</v>
      </c>
      <c r="ALF14" t="s">
        <v>4035</v>
      </c>
      <c r="ALG14">
        <v>12.4</v>
      </c>
      <c r="ALH14">
        <v>3.6</v>
      </c>
      <c r="ALI14" t="s">
        <v>4035</v>
      </c>
      <c r="ALJ14" t="s">
        <v>4035</v>
      </c>
      <c r="ALK14">
        <v>2.5</v>
      </c>
      <c r="ALL14">
        <v>1.5</v>
      </c>
      <c r="ALM14" t="s">
        <v>4035</v>
      </c>
      <c r="ALN14" t="s">
        <v>4035</v>
      </c>
      <c r="ALO14">
        <v>1.9</v>
      </c>
      <c r="ALP14">
        <v>1</v>
      </c>
      <c r="ALQ14" t="s">
        <v>4035</v>
      </c>
      <c r="ALR14" t="s">
        <v>4035</v>
      </c>
      <c r="ALS14" t="s">
        <v>1144</v>
      </c>
      <c r="ALT14" t="s">
        <v>1144</v>
      </c>
      <c r="ALU14" t="s">
        <v>1144</v>
      </c>
      <c r="ALV14" t="s">
        <v>1144</v>
      </c>
      <c r="ALW14">
        <v>8123</v>
      </c>
      <c r="ALX14" t="s">
        <v>1144</v>
      </c>
      <c r="ALY14" t="s">
        <v>1144</v>
      </c>
      <c r="ALZ14" t="s">
        <v>4035</v>
      </c>
      <c r="AMA14">
        <v>41.2</v>
      </c>
      <c r="AMB14">
        <v>4.8</v>
      </c>
      <c r="AMC14" t="s">
        <v>4035</v>
      </c>
      <c r="AMD14" t="s">
        <v>4035</v>
      </c>
      <c r="AME14">
        <v>14.9</v>
      </c>
      <c r="AMF14">
        <v>3.8</v>
      </c>
      <c r="AMG14" t="s">
        <v>4035</v>
      </c>
      <c r="AMH14" t="s">
        <v>4035</v>
      </c>
      <c r="AMI14">
        <v>9</v>
      </c>
      <c r="AMJ14">
        <v>2.4</v>
      </c>
      <c r="AMK14" t="s">
        <v>4035</v>
      </c>
      <c r="AML14" t="s">
        <v>4035</v>
      </c>
      <c r="AMM14">
        <v>8.6999999999999993</v>
      </c>
      <c r="AMN14">
        <v>3.4</v>
      </c>
      <c r="AMO14" t="s">
        <v>4035</v>
      </c>
      <c r="AMP14" t="s">
        <v>4035</v>
      </c>
      <c r="AMQ14">
        <v>26.2</v>
      </c>
      <c r="AMR14">
        <v>4.7</v>
      </c>
      <c r="AMS14" t="s">
        <v>4035</v>
      </c>
      <c r="AMT14" t="s">
        <v>4035</v>
      </c>
      <c r="AMU14" t="s">
        <v>1144</v>
      </c>
      <c r="AMV14" t="s">
        <v>1144</v>
      </c>
      <c r="AMW14" t="s">
        <v>1144</v>
      </c>
      <c r="AMX14" t="s">
        <v>1144</v>
      </c>
      <c r="AMY14">
        <v>7175</v>
      </c>
      <c r="AMZ14" t="s">
        <v>1144</v>
      </c>
      <c r="ANA14" t="s">
        <v>1144</v>
      </c>
      <c r="ANB14" t="s">
        <v>4035</v>
      </c>
      <c r="ANC14">
        <v>49.3</v>
      </c>
      <c r="AND14">
        <v>5.4</v>
      </c>
      <c r="ANE14" t="s">
        <v>4035</v>
      </c>
      <c r="ANF14" t="s">
        <v>4035</v>
      </c>
      <c r="ANG14">
        <v>22.2</v>
      </c>
      <c r="ANH14">
        <v>4.4000000000000004</v>
      </c>
      <c r="ANI14" t="s">
        <v>4035</v>
      </c>
      <c r="ANJ14" t="s">
        <v>4035</v>
      </c>
      <c r="ANK14">
        <v>10.199999999999999</v>
      </c>
      <c r="ANL14">
        <v>2.9</v>
      </c>
      <c r="ANM14" t="s">
        <v>4035</v>
      </c>
      <c r="ANN14" t="s">
        <v>4035</v>
      </c>
      <c r="ANO14">
        <v>4.5999999999999996</v>
      </c>
      <c r="ANP14">
        <v>1.9</v>
      </c>
      <c r="ANQ14" t="s">
        <v>4035</v>
      </c>
      <c r="ANR14" t="s">
        <v>4035</v>
      </c>
      <c r="ANS14">
        <v>4.5999999999999996</v>
      </c>
      <c r="ANT14">
        <v>1.9</v>
      </c>
      <c r="ANU14" t="s">
        <v>4035</v>
      </c>
      <c r="ANV14" t="s">
        <v>4035</v>
      </c>
      <c r="ANW14">
        <v>1.4</v>
      </c>
      <c r="ANX14" t="s">
        <v>4035</v>
      </c>
      <c r="ANY14">
        <v>1</v>
      </c>
      <c r="ANZ14" t="s">
        <v>4035</v>
      </c>
      <c r="AOA14">
        <v>7.7</v>
      </c>
      <c r="AOB14">
        <v>2.6</v>
      </c>
      <c r="AOC14" t="s">
        <v>4035</v>
      </c>
      <c r="AOD14" t="s">
        <v>4035</v>
      </c>
      <c r="AOE14" t="s">
        <v>1144</v>
      </c>
      <c r="AOF14" t="s">
        <v>1144</v>
      </c>
      <c r="AOG14" t="s">
        <v>1144</v>
      </c>
      <c r="AOH14" t="s">
        <v>1144</v>
      </c>
      <c r="AOI14">
        <v>5188</v>
      </c>
      <c r="AOJ14" t="s">
        <v>1144</v>
      </c>
      <c r="AOK14" t="s">
        <v>1144</v>
      </c>
      <c r="AOL14" t="s">
        <v>4035</v>
      </c>
      <c r="AOM14">
        <v>6.2</v>
      </c>
      <c r="AON14" t="s">
        <v>4035</v>
      </c>
      <c r="AOO14">
        <v>3</v>
      </c>
      <c r="AOP14" t="s">
        <v>4035</v>
      </c>
      <c r="AOQ14">
        <v>50.4</v>
      </c>
      <c r="AOR14">
        <v>6.5</v>
      </c>
      <c r="AOS14" t="s">
        <v>4035</v>
      </c>
      <c r="AOT14" t="s">
        <v>4035</v>
      </c>
      <c r="AOU14">
        <v>31.3</v>
      </c>
      <c r="AOV14">
        <v>5.3</v>
      </c>
      <c r="AOW14" t="s">
        <v>4035</v>
      </c>
      <c r="AOX14" t="s">
        <v>4035</v>
      </c>
      <c r="AOY14">
        <v>9.1999999999999993</v>
      </c>
      <c r="AOZ14">
        <v>3.3</v>
      </c>
      <c r="APA14" t="s">
        <v>4035</v>
      </c>
      <c r="APB14" t="s">
        <v>4035</v>
      </c>
      <c r="APC14">
        <v>1.1000000000000001</v>
      </c>
      <c r="APD14">
        <v>1.2</v>
      </c>
      <c r="APE14" t="s">
        <v>4035</v>
      </c>
      <c r="APF14" t="s">
        <v>4035</v>
      </c>
      <c r="APG14">
        <v>0.4</v>
      </c>
      <c r="APH14">
        <v>0.7</v>
      </c>
      <c r="API14" t="s">
        <v>4035</v>
      </c>
      <c r="APJ14" t="s">
        <v>4035</v>
      </c>
      <c r="APK14">
        <v>1.4</v>
      </c>
      <c r="APL14">
        <v>1.5</v>
      </c>
      <c r="APM14" t="s">
        <v>4035</v>
      </c>
      <c r="APN14" t="s">
        <v>4035</v>
      </c>
      <c r="APO14" t="s">
        <v>1144</v>
      </c>
      <c r="APP14" t="s">
        <v>1144</v>
      </c>
      <c r="APQ14" t="s">
        <v>1144</v>
      </c>
      <c r="APR14" t="s">
        <v>1144</v>
      </c>
      <c r="APS14" t="s">
        <v>1144</v>
      </c>
      <c r="APT14" t="s">
        <v>1144</v>
      </c>
      <c r="APU14" t="s">
        <v>1144</v>
      </c>
      <c r="APV14" t="s">
        <v>1144</v>
      </c>
      <c r="APW14">
        <v>5130</v>
      </c>
      <c r="APX14" t="s">
        <v>1144</v>
      </c>
      <c r="APY14" t="s">
        <v>1144</v>
      </c>
      <c r="APZ14" t="s">
        <v>4035</v>
      </c>
      <c r="AQA14">
        <v>16.8</v>
      </c>
      <c r="AQB14">
        <v>5.6</v>
      </c>
      <c r="AQC14" t="s">
        <v>4035</v>
      </c>
      <c r="AQD14" t="s">
        <v>4035</v>
      </c>
      <c r="AQE14">
        <v>11.1</v>
      </c>
      <c r="AQF14" t="s">
        <v>4035</v>
      </c>
      <c r="AQG14">
        <v>3.9</v>
      </c>
      <c r="AQH14" t="s">
        <v>4035</v>
      </c>
      <c r="AQI14">
        <v>10.5</v>
      </c>
      <c r="AQJ14">
        <v>5.2</v>
      </c>
      <c r="AQK14" t="s">
        <v>4035</v>
      </c>
      <c r="AQL14" t="s">
        <v>4035</v>
      </c>
      <c r="AQM14">
        <v>18.100000000000001</v>
      </c>
      <c r="AQN14">
        <v>5.0999999999999996</v>
      </c>
      <c r="AQO14" t="s">
        <v>4035</v>
      </c>
      <c r="AQP14" t="s">
        <v>4035</v>
      </c>
      <c r="AQQ14">
        <v>5</v>
      </c>
      <c r="AQR14">
        <v>2.9</v>
      </c>
      <c r="AQS14" t="s">
        <v>4035</v>
      </c>
      <c r="AQT14" t="s">
        <v>4035</v>
      </c>
      <c r="AQU14">
        <v>38.6</v>
      </c>
      <c r="AQV14">
        <v>6.2</v>
      </c>
      <c r="AQW14" t="s">
        <v>4035</v>
      </c>
      <c r="AQX14" t="s">
        <v>4035</v>
      </c>
      <c r="AQY14" t="s">
        <v>1144</v>
      </c>
      <c r="AQZ14" t="s">
        <v>1144</v>
      </c>
      <c r="ARA14" t="s">
        <v>1144</v>
      </c>
      <c r="ARB14" t="s">
        <v>1144</v>
      </c>
    </row>
    <row r="15" spans="1:1146" x14ac:dyDescent="0.25">
      <c r="A15" t="s">
        <v>1169</v>
      </c>
      <c r="B15" t="s">
        <v>1170</v>
      </c>
      <c r="C15">
        <v>2301</v>
      </c>
      <c r="D15" t="s">
        <v>4035</v>
      </c>
      <c r="E15">
        <v>111</v>
      </c>
      <c r="F15" t="s">
        <v>4035</v>
      </c>
      <c r="G15">
        <v>1857</v>
      </c>
      <c r="H15">
        <v>165</v>
      </c>
      <c r="I15" t="s">
        <v>4035</v>
      </c>
      <c r="J15" t="s">
        <v>4035</v>
      </c>
      <c r="K15">
        <v>444</v>
      </c>
      <c r="L15">
        <v>116</v>
      </c>
      <c r="M15" t="s">
        <v>4035</v>
      </c>
      <c r="N15" t="s">
        <v>4035</v>
      </c>
      <c r="O15">
        <v>2.6</v>
      </c>
      <c r="P15">
        <v>2.1</v>
      </c>
      <c r="Q15" t="s">
        <v>4035</v>
      </c>
      <c r="R15" t="s">
        <v>4035</v>
      </c>
      <c r="S15">
        <v>2.2999999999999998</v>
      </c>
      <c r="T15">
        <v>2.7</v>
      </c>
      <c r="U15" t="s">
        <v>4035</v>
      </c>
      <c r="V15" t="s">
        <v>4035</v>
      </c>
      <c r="W15">
        <v>2301</v>
      </c>
      <c r="X15">
        <v>111</v>
      </c>
      <c r="Y15" t="s">
        <v>4035</v>
      </c>
      <c r="Z15" t="s">
        <v>4035</v>
      </c>
      <c r="AA15">
        <v>911</v>
      </c>
      <c r="AB15">
        <v>161</v>
      </c>
      <c r="AC15" t="s">
        <v>4035</v>
      </c>
      <c r="AD15" t="s">
        <v>4035</v>
      </c>
      <c r="AE15">
        <v>87</v>
      </c>
      <c r="AF15">
        <v>72</v>
      </c>
      <c r="AG15" t="s">
        <v>4035</v>
      </c>
      <c r="AH15" t="s">
        <v>4035</v>
      </c>
      <c r="AI15">
        <v>21</v>
      </c>
      <c r="AJ15">
        <v>25</v>
      </c>
      <c r="AK15" t="s">
        <v>4035</v>
      </c>
      <c r="AL15" t="s">
        <v>4035</v>
      </c>
      <c r="AM15">
        <v>66</v>
      </c>
      <c r="AN15">
        <v>40</v>
      </c>
      <c r="AO15" t="s">
        <v>4035</v>
      </c>
      <c r="AP15" t="s">
        <v>4035</v>
      </c>
      <c r="AQ15">
        <v>55</v>
      </c>
      <c r="AR15" t="s">
        <v>4035</v>
      </c>
      <c r="AS15">
        <v>34</v>
      </c>
      <c r="AT15" t="s">
        <v>4035</v>
      </c>
      <c r="AU15">
        <v>9</v>
      </c>
      <c r="AV15">
        <v>13</v>
      </c>
      <c r="AW15" t="s">
        <v>4035</v>
      </c>
      <c r="AX15" t="s">
        <v>4035</v>
      </c>
      <c r="AY15">
        <v>53</v>
      </c>
      <c r="AZ15">
        <v>57</v>
      </c>
      <c r="BA15" t="s">
        <v>4035</v>
      </c>
      <c r="BB15" t="s">
        <v>4035</v>
      </c>
      <c r="BC15">
        <v>1090</v>
      </c>
      <c r="BD15">
        <v>189</v>
      </c>
      <c r="BE15" t="s">
        <v>4035</v>
      </c>
      <c r="BF15" t="s">
        <v>4035</v>
      </c>
      <c r="BG15">
        <v>9</v>
      </c>
      <c r="BH15">
        <v>17</v>
      </c>
      <c r="BI15" t="s">
        <v>4035</v>
      </c>
      <c r="BJ15" t="s">
        <v>4035</v>
      </c>
      <c r="BK15">
        <v>2301</v>
      </c>
      <c r="BL15">
        <v>111</v>
      </c>
      <c r="BM15" t="s">
        <v>4035</v>
      </c>
      <c r="BN15" t="s">
        <v>4035</v>
      </c>
      <c r="BO15">
        <v>0</v>
      </c>
      <c r="BP15">
        <v>19</v>
      </c>
      <c r="BQ15" t="s">
        <v>4035</v>
      </c>
      <c r="BR15" t="s">
        <v>4035</v>
      </c>
      <c r="BS15">
        <v>39</v>
      </c>
      <c r="BT15">
        <v>36</v>
      </c>
      <c r="BU15" t="s">
        <v>4035</v>
      </c>
      <c r="BV15" t="s">
        <v>4035</v>
      </c>
      <c r="BW15">
        <v>242</v>
      </c>
      <c r="BX15">
        <v>116</v>
      </c>
      <c r="BY15" t="s">
        <v>4035</v>
      </c>
      <c r="BZ15" t="s">
        <v>4035</v>
      </c>
      <c r="CA15">
        <v>666</v>
      </c>
      <c r="CB15">
        <v>153</v>
      </c>
      <c r="CC15" t="s">
        <v>4035</v>
      </c>
      <c r="CD15" t="s">
        <v>4035</v>
      </c>
      <c r="CE15">
        <v>455</v>
      </c>
      <c r="CF15">
        <v>155</v>
      </c>
      <c r="CG15" t="s">
        <v>4035</v>
      </c>
      <c r="CH15" t="s">
        <v>4035</v>
      </c>
      <c r="CI15">
        <v>306</v>
      </c>
      <c r="CJ15">
        <v>124</v>
      </c>
      <c r="CK15" t="s">
        <v>4035</v>
      </c>
      <c r="CL15" t="s">
        <v>4035</v>
      </c>
      <c r="CM15">
        <v>180</v>
      </c>
      <c r="CN15">
        <v>97</v>
      </c>
      <c r="CO15" t="s">
        <v>4035</v>
      </c>
      <c r="CP15" t="s">
        <v>4035</v>
      </c>
      <c r="CQ15">
        <v>137</v>
      </c>
      <c r="CR15">
        <v>57</v>
      </c>
      <c r="CS15" t="s">
        <v>4035</v>
      </c>
      <c r="CT15" t="s">
        <v>4035</v>
      </c>
      <c r="CU15">
        <v>75</v>
      </c>
      <c r="CV15">
        <v>45</v>
      </c>
      <c r="CW15" t="s">
        <v>4035</v>
      </c>
      <c r="CX15" t="s">
        <v>4035</v>
      </c>
      <c r="CY15">
        <v>201</v>
      </c>
      <c r="CZ15" t="s">
        <v>4035</v>
      </c>
      <c r="DA15">
        <v>83</v>
      </c>
      <c r="DB15" t="s">
        <v>4035</v>
      </c>
      <c r="DC15">
        <v>2301</v>
      </c>
      <c r="DD15">
        <v>111</v>
      </c>
      <c r="DE15" t="s">
        <v>4035</v>
      </c>
      <c r="DF15" t="s">
        <v>4035</v>
      </c>
      <c r="DG15">
        <v>44</v>
      </c>
      <c r="DH15">
        <v>39</v>
      </c>
      <c r="DI15" t="s">
        <v>4035</v>
      </c>
      <c r="DJ15" t="s">
        <v>4035</v>
      </c>
      <c r="DK15">
        <v>121</v>
      </c>
      <c r="DL15">
        <v>99</v>
      </c>
      <c r="DM15" t="s">
        <v>4035</v>
      </c>
      <c r="DN15" t="s">
        <v>4035</v>
      </c>
      <c r="DO15">
        <v>172</v>
      </c>
      <c r="DP15">
        <v>71</v>
      </c>
      <c r="DQ15" t="s">
        <v>4035</v>
      </c>
      <c r="DR15" t="s">
        <v>4035</v>
      </c>
      <c r="DS15">
        <v>639</v>
      </c>
      <c r="DT15">
        <v>150</v>
      </c>
      <c r="DU15" t="s">
        <v>4035</v>
      </c>
      <c r="DV15" t="s">
        <v>4035</v>
      </c>
      <c r="DW15">
        <v>584</v>
      </c>
      <c r="DX15">
        <v>141</v>
      </c>
      <c r="DY15" t="s">
        <v>4035</v>
      </c>
      <c r="DZ15" t="s">
        <v>4035</v>
      </c>
      <c r="EA15">
        <v>404</v>
      </c>
      <c r="EB15">
        <v>148</v>
      </c>
      <c r="EC15" t="s">
        <v>4035</v>
      </c>
      <c r="ED15" t="s">
        <v>4035</v>
      </c>
      <c r="EE15">
        <v>166</v>
      </c>
      <c r="EF15" t="s">
        <v>4035</v>
      </c>
      <c r="EG15">
        <v>88</v>
      </c>
      <c r="EH15" t="s">
        <v>4035</v>
      </c>
      <c r="EI15">
        <v>112</v>
      </c>
      <c r="EJ15">
        <v>72</v>
      </c>
      <c r="EK15" t="s">
        <v>4035</v>
      </c>
      <c r="EL15" t="s">
        <v>4035</v>
      </c>
      <c r="EM15">
        <v>59</v>
      </c>
      <c r="EN15" t="s">
        <v>4035</v>
      </c>
      <c r="EO15">
        <v>49</v>
      </c>
      <c r="EP15" t="s">
        <v>4035</v>
      </c>
      <c r="EQ15">
        <v>4.8</v>
      </c>
      <c r="ER15">
        <v>0.3</v>
      </c>
      <c r="ES15" t="s">
        <v>4035</v>
      </c>
      <c r="ET15" t="s">
        <v>4035</v>
      </c>
      <c r="EU15">
        <v>2301</v>
      </c>
      <c r="EV15">
        <v>111</v>
      </c>
      <c r="EW15" t="s">
        <v>4035</v>
      </c>
      <c r="EX15" t="s">
        <v>4035</v>
      </c>
      <c r="EY15">
        <v>51</v>
      </c>
      <c r="EZ15">
        <v>38</v>
      </c>
      <c r="FA15" t="s">
        <v>4035</v>
      </c>
      <c r="FB15" t="s">
        <v>4035</v>
      </c>
      <c r="FC15">
        <v>261</v>
      </c>
      <c r="FD15">
        <v>109</v>
      </c>
      <c r="FE15" t="s">
        <v>4035</v>
      </c>
      <c r="FF15" t="s">
        <v>4035</v>
      </c>
      <c r="FG15">
        <v>654</v>
      </c>
      <c r="FH15" t="s">
        <v>4035</v>
      </c>
      <c r="FI15">
        <v>141</v>
      </c>
      <c r="FJ15" t="s">
        <v>4035</v>
      </c>
      <c r="FK15">
        <v>1175</v>
      </c>
      <c r="FL15">
        <v>164</v>
      </c>
      <c r="FM15" t="s">
        <v>4035</v>
      </c>
      <c r="FN15" t="s">
        <v>4035</v>
      </c>
      <c r="FO15">
        <v>145</v>
      </c>
      <c r="FP15">
        <v>65</v>
      </c>
      <c r="FQ15" t="s">
        <v>4035</v>
      </c>
      <c r="FR15" t="s">
        <v>4035</v>
      </c>
      <c r="FS15">
        <v>15</v>
      </c>
      <c r="FT15">
        <v>18</v>
      </c>
      <c r="FU15" t="s">
        <v>4035</v>
      </c>
      <c r="FV15" t="s">
        <v>4035</v>
      </c>
      <c r="FW15">
        <v>1857</v>
      </c>
      <c r="FX15" t="s">
        <v>4035</v>
      </c>
      <c r="FY15">
        <v>165</v>
      </c>
      <c r="FZ15" t="s">
        <v>4035</v>
      </c>
      <c r="GA15">
        <v>1302</v>
      </c>
      <c r="GB15">
        <v>135</v>
      </c>
      <c r="GC15" t="s">
        <v>4035</v>
      </c>
      <c r="GD15" t="s">
        <v>4035</v>
      </c>
      <c r="GE15">
        <v>555</v>
      </c>
      <c r="GF15">
        <v>150</v>
      </c>
      <c r="GG15" t="s">
        <v>4035</v>
      </c>
      <c r="GH15" t="s">
        <v>4035</v>
      </c>
      <c r="GI15">
        <v>2.62</v>
      </c>
      <c r="GJ15">
        <v>0.2</v>
      </c>
      <c r="GK15" t="s">
        <v>4035</v>
      </c>
      <c r="GL15" t="s">
        <v>4035</v>
      </c>
      <c r="GM15">
        <v>2.58</v>
      </c>
      <c r="GN15">
        <v>0.45</v>
      </c>
      <c r="GO15" t="s">
        <v>4035</v>
      </c>
      <c r="GP15" t="s">
        <v>4035</v>
      </c>
      <c r="GQ15">
        <v>1857</v>
      </c>
      <c r="GR15">
        <v>165</v>
      </c>
      <c r="GS15" t="s">
        <v>4035</v>
      </c>
      <c r="GT15" t="s">
        <v>4035</v>
      </c>
      <c r="GU15">
        <v>165</v>
      </c>
      <c r="GV15" t="s">
        <v>4035</v>
      </c>
      <c r="GW15">
        <v>76</v>
      </c>
      <c r="GX15" t="s">
        <v>4035</v>
      </c>
      <c r="GY15">
        <v>530</v>
      </c>
      <c r="GZ15">
        <v>129</v>
      </c>
      <c r="HA15" t="s">
        <v>4035</v>
      </c>
      <c r="HB15" t="s">
        <v>4035</v>
      </c>
      <c r="HC15">
        <v>244</v>
      </c>
      <c r="HD15">
        <v>110</v>
      </c>
      <c r="HE15" t="s">
        <v>4035</v>
      </c>
      <c r="HF15" t="s">
        <v>4035</v>
      </c>
      <c r="HG15">
        <v>553</v>
      </c>
      <c r="HH15">
        <v>135</v>
      </c>
      <c r="HI15" t="s">
        <v>4035</v>
      </c>
      <c r="HJ15" t="s">
        <v>4035</v>
      </c>
      <c r="HK15">
        <v>149</v>
      </c>
      <c r="HL15">
        <v>66</v>
      </c>
      <c r="HM15" t="s">
        <v>4035</v>
      </c>
      <c r="HN15" t="s">
        <v>4035</v>
      </c>
      <c r="HO15">
        <v>216</v>
      </c>
      <c r="HP15" t="s">
        <v>4035</v>
      </c>
      <c r="HQ15">
        <v>106</v>
      </c>
      <c r="HR15" t="s">
        <v>4035</v>
      </c>
      <c r="HS15">
        <v>1857</v>
      </c>
      <c r="HT15">
        <v>165</v>
      </c>
      <c r="HU15" t="s">
        <v>4035</v>
      </c>
      <c r="HV15" t="s">
        <v>4035</v>
      </c>
      <c r="HW15">
        <v>78</v>
      </c>
      <c r="HX15">
        <v>39</v>
      </c>
      <c r="HY15" t="s">
        <v>4035</v>
      </c>
      <c r="HZ15" t="s">
        <v>4035</v>
      </c>
      <c r="IA15">
        <v>591</v>
      </c>
      <c r="IB15">
        <v>156</v>
      </c>
      <c r="IC15" t="s">
        <v>4035</v>
      </c>
      <c r="ID15" t="s">
        <v>4035</v>
      </c>
      <c r="IE15">
        <v>400</v>
      </c>
      <c r="IF15">
        <v>127</v>
      </c>
      <c r="IG15" t="s">
        <v>4035</v>
      </c>
      <c r="IH15" t="s">
        <v>4035</v>
      </c>
      <c r="II15">
        <v>788</v>
      </c>
      <c r="IJ15">
        <v>179</v>
      </c>
      <c r="IK15" t="s">
        <v>4035</v>
      </c>
      <c r="IL15" t="s">
        <v>4035</v>
      </c>
      <c r="IM15">
        <v>1857</v>
      </c>
      <c r="IN15">
        <v>165</v>
      </c>
      <c r="IO15" t="s">
        <v>4035</v>
      </c>
      <c r="IP15" t="s">
        <v>4035</v>
      </c>
      <c r="IQ15">
        <v>692</v>
      </c>
      <c r="IR15">
        <v>151</v>
      </c>
      <c r="IS15" t="s">
        <v>4035</v>
      </c>
      <c r="IT15" t="s">
        <v>4035</v>
      </c>
      <c r="IU15">
        <v>551</v>
      </c>
      <c r="IV15">
        <v>150</v>
      </c>
      <c r="IW15" t="s">
        <v>4035</v>
      </c>
      <c r="IX15" t="s">
        <v>4035</v>
      </c>
      <c r="IY15">
        <v>200</v>
      </c>
      <c r="IZ15">
        <v>98</v>
      </c>
      <c r="JA15" t="s">
        <v>4035</v>
      </c>
      <c r="JB15" t="s">
        <v>4035</v>
      </c>
      <c r="JC15">
        <v>19</v>
      </c>
      <c r="JD15">
        <v>34</v>
      </c>
      <c r="JE15" t="s">
        <v>4035</v>
      </c>
      <c r="JF15" t="s">
        <v>4035</v>
      </c>
      <c r="JG15">
        <v>0</v>
      </c>
      <c r="JH15" t="s">
        <v>4035</v>
      </c>
      <c r="JI15">
        <v>19</v>
      </c>
      <c r="JJ15" t="s">
        <v>4035</v>
      </c>
      <c r="JK15">
        <v>246</v>
      </c>
      <c r="JL15">
        <v>137</v>
      </c>
      <c r="JM15" t="s">
        <v>4035</v>
      </c>
      <c r="JN15" t="s">
        <v>4035</v>
      </c>
      <c r="JO15">
        <v>7</v>
      </c>
      <c r="JP15">
        <v>10</v>
      </c>
      <c r="JQ15" t="s">
        <v>4035</v>
      </c>
      <c r="JR15" t="s">
        <v>4035</v>
      </c>
      <c r="JS15">
        <v>142</v>
      </c>
      <c r="JT15">
        <v>74</v>
      </c>
      <c r="JU15" t="s">
        <v>4035</v>
      </c>
      <c r="JV15" t="s">
        <v>4035</v>
      </c>
      <c r="JW15">
        <v>0</v>
      </c>
      <c r="JX15" t="s">
        <v>4035</v>
      </c>
      <c r="JY15">
        <v>19</v>
      </c>
      <c r="JZ15" t="s">
        <v>4035</v>
      </c>
      <c r="KA15">
        <v>1857</v>
      </c>
      <c r="KB15">
        <v>165</v>
      </c>
      <c r="KC15" t="s">
        <v>4035</v>
      </c>
      <c r="KD15" t="s">
        <v>4035</v>
      </c>
      <c r="KE15">
        <v>11</v>
      </c>
      <c r="KF15">
        <v>17</v>
      </c>
      <c r="KG15" t="s">
        <v>4035</v>
      </c>
      <c r="KH15" t="s">
        <v>4035</v>
      </c>
      <c r="KI15">
        <v>0</v>
      </c>
      <c r="KJ15">
        <v>19</v>
      </c>
      <c r="KK15" t="s">
        <v>4035</v>
      </c>
      <c r="KL15" t="s">
        <v>4035</v>
      </c>
      <c r="KM15">
        <v>1</v>
      </c>
      <c r="KN15">
        <v>3</v>
      </c>
      <c r="KO15" t="s">
        <v>4035</v>
      </c>
      <c r="KP15" t="s">
        <v>4035</v>
      </c>
      <c r="KQ15">
        <v>1857</v>
      </c>
      <c r="KR15">
        <v>165</v>
      </c>
      <c r="KS15" t="s">
        <v>4035</v>
      </c>
      <c r="KT15" t="s">
        <v>4035</v>
      </c>
      <c r="KU15">
        <v>1845</v>
      </c>
      <c r="KV15">
        <v>158</v>
      </c>
      <c r="KW15" t="s">
        <v>4035</v>
      </c>
      <c r="KX15" t="s">
        <v>4035</v>
      </c>
      <c r="KY15">
        <v>12</v>
      </c>
      <c r="KZ15" t="s">
        <v>4035</v>
      </c>
      <c r="LA15">
        <v>16</v>
      </c>
      <c r="LB15" t="s">
        <v>4035</v>
      </c>
      <c r="LC15">
        <v>0</v>
      </c>
      <c r="LD15">
        <v>19</v>
      </c>
      <c r="LE15" t="s">
        <v>4035</v>
      </c>
      <c r="LF15" t="s">
        <v>4035</v>
      </c>
      <c r="LG15">
        <v>1302</v>
      </c>
      <c r="LH15">
        <v>135</v>
      </c>
      <c r="LI15" t="s">
        <v>4035</v>
      </c>
      <c r="LJ15" t="s">
        <v>4035</v>
      </c>
      <c r="LK15">
        <v>147</v>
      </c>
      <c r="LL15">
        <v>89</v>
      </c>
      <c r="LM15" t="s">
        <v>4035</v>
      </c>
      <c r="LN15" t="s">
        <v>4035</v>
      </c>
      <c r="LO15">
        <v>341</v>
      </c>
      <c r="LP15">
        <v>146</v>
      </c>
      <c r="LQ15" t="s">
        <v>4035</v>
      </c>
      <c r="LR15" t="s">
        <v>4035</v>
      </c>
      <c r="LS15">
        <v>196</v>
      </c>
      <c r="LT15">
        <v>88</v>
      </c>
      <c r="LU15" t="s">
        <v>4035</v>
      </c>
      <c r="LV15" t="s">
        <v>4035</v>
      </c>
      <c r="LW15">
        <v>196</v>
      </c>
      <c r="LX15">
        <v>73</v>
      </c>
      <c r="LY15" t="s">
        <v>4035</v>
      </c>
      <c r="LZ15" t="s">
        <v>4035</v>
      </c>
      <c r="MA15">
        <v>279</v>
      </c>
      <c r="MB15">
        <v>126</v>
      </c>
      <c r="MC15" t="s">
        <v>4035</v>
      </c>
      <c r="MD15" t="s">
        <v>4035</v>
      </c>
      <c r="ME15">
        <v>105</v>
      </c>
      <c r="MF15">
        <v>70</v>
      </c>
      <c r="MG15" t="s">
        <v>4035</v>
      </c>
      <c r="MH15" t="s">
        <v>4035</v>
      </c>
      <c r="MI15">
        <v>38</v>
      </c>
      <c r="MJ15">
        <v>42</v>
      </c>
      <c r="MK15" t="s">
        <v>4035</v>
      </c>
      <c r="ML15" t="s">
        <v>4035</v>
      </c>
      <c r="MM15">
        <v>0</v>
      </c>
      <c r="MN15">
        <v>19</v>
      </c>
      <c r="MO15" t="s">
        <v>4035</v>
      </c>
      <c r="MP15" t="s">
        <v>4035</v>
      </c>
      <c r="MQ15">
        <v>140600</v>
      </c>
      <c r="MR15" t="s">
        <v>4035</v>
      </c>
      <c r="MS15">
        <v>32664</v>
      </c>
      <c r="MT15" t="s">
        <v>4035</v>
      </c>
      <c r="MU15">
        <v>1302</v>
      </c>
      <c r="MV15">
        <v>135</v>
      </c>
      <c r="MW15" t="s">
        <v>4035</v>
      </c>
      <c r="MX15" t="s">
        <v>4035</v>
      </c>
      <c r="MY15">
        <v>648</v>
      </c>
      <c r="MZ15">
        <v>150</v>
      </c>
      <c r="NA15" t="s">
        <v>4035</v>
      </c>
      <c r="NB15" t="s">
        <v>4035</v>
      </c>
      <c r="NC15">
        <v>654</v>
      </c>
      <c r="ND15">
        <v>117</v>
      </c>
      <c r="NE15" t="s">
        <v>4035</v>
      </c>
      <c r="NF15" t="s">
        <v>4035</v>
      </c>
      <c r="NG15">
        <v>648</v>
      </c>
      <c r="NH15">
        <v>150</v>
      </c>
      <c r="NI15" t="s">
        <v>4035</v>
      </c>
      <c r="NJ15" t="s">
        <v>4035</v>
      </c>
      <c r="NK15">
        <v>0</v>
      </c>
      <c r="NL15">
        <v>19</v>
      </c>
      <c r="NM15" t="s">
        <v>4035</v>
      </c>
      <c r="NN15" t="s">
        <v>4035</v>
      </c>
      <c r="NO15">
        <v>187</v>
      </c>
      <c r="NP15">
        <v>107</v>
      </c>
      <c r="NQ15" t="s">
        <v>4035</v>
      </c>
      <c r="NR15" t="s">
        <v>4035</v>
      </c>
      <c r="NS15">
        <v>382</v>
      </c>
      <c r="NT15">
        <v>117</v>
      </c>
      <c r="NU15" t="s">
        <v>4035</v>
      </c>
      <c r="NV15" t="s">
        <v>4035</v>
      </c>
      <c r="NW15">
        <v>52</v>
      </c>
      <c r="NX15">
        <v>39</v>
      </c>
      <c r="NY15" t="s">
        <v>4035</v>
      </c>
      <c r="NZ15" t="s">
        <v>4035</v>
      </c>
      <c r="OA15">
        <v>23</v>
      </c>
      <c r="OB15">
        <v>25</v>
      </c>
      <c r="OC15" t="s">
        <v>4035</v>
      </c>
      <c r="OD15" t="s">
        <v>4035</v>
      </c>
      <c r="OE15">
        <v>0</v>
      </c>
      <c r="OF15">
        <v>19</v>
      </c>
      <c r="OG15" t="s">
        <v>4035</v>
      </c>
      <c r="OH15" t="s">
        <v>4035</v>
      </c>
      <c r="OI15">
        <v>4</v>
      </c>
      <c r="OJ15" t="s">
        <v>4035</v>
      </c>
      <c r="OK15">
        <v>10</v>
      </c>
      <c r="OL15" t="s">
        <v>4035</v>
      </c>
      <c r="OM15">
        <v>1211</v>
      </c>
      <c r="ON15">
        <v>129</v>
      </c>
      <c r="OO15" t="s">
        <v>4035</v>
      </c>
      <c r="OP15" t="s">
        <v>4035</v>
      </c>
      <c r="OQ15">
        <v>654</v>
      </c>
      <c r="OR15">
        <v>117</v>
      </c>
      <c r="OS15" t="s">
        <v>4035</v>
      </c>
      <c r="OT15" t="s">
        <v>4035</v>
      </c>
      <c r="OU15">
        <v>144</v>
      </c>
      <c r="OV15">
        <v>81</v>
      </c>
      <c r="OW15" t="s">
        <v>4035</v>
      </c>
      <c r="OX15" t="s">
        <v>4035</v>
      </c>
      <c r="OY15">
        <v>283</v>
      </c>
      <c r="OZ15">
        <v>95</v>
      </c>
      <c r="PA15" t="s">
        <v>4035</v>
      </c>
      <c r="PB15" t="s">
        <v>4035</v>
      </c>
      <c r="PC15">
        <v>129</v>
      </c>
      <c r="PD15">
        <v>67</v>
      </c>
      <c r="PE15" t="s">
        <v>4035</v>
      </c>
      <c r="PF15" t="s">
        <v>4035</v>
      </c>
      <c r="PG15">
        <v>79</v>
      </c>
      <c r="PH15">
        <v>70</v>
      </c>
      <c r="PI15" t="s">
        <v>4035</v>
      </c>
      <c r="PJ15" t="s">
        <v>4035</v>
      </c>
      <c r="PK15">
        <v>0</v>
      </c>
      <c r="PL15">
        <v>19</v>
      </c>
      <c r="PM15" t="s">
        <v>4035</v>
      </c>
      <c r="PN15" t="s">
        <v>4035</v>
      </c>
      <c r="PO15">
        <v>19</v>
      </c>
      <c r="PP15">
        <v>32</v>
      </c>
      <c r="PQ15" t="s">
        <v>4035</v>
      </c>
      <c r="PR15" t="s">
        <v>4035</v>
      </c>
      <c r="PS15">
        <v>371</v>
      </c>
      <c r="PT15">
        <v>25</v>
      </c>
      <c r="PU15" t="s">
        <v>4035</v>
      </c>
      <c r="PV15" t="s">
        <v>4035</v>
      </c>
      <c r="PW15">
        <v>648</v>
      </c>
      <c r="PX15">
        <v>150</v>
      </c>
      <c r="PY15" t="s">
        <v>4035</v>
      </c>
      <c r="PZ15" t="s">
        <v>4035</v>
      </c>
      <c r="QA15">
        <v>416</v>
      </c>
      <c r="QB15" t="s">
        <v>4035</v>
      </c>
      <c r="QC15">
        <v>139</v>
      </c>
      <c r="QD15" t="s">
        <v>4035</v>
      </c>
      <c r="QE15">
        <v>151</v>
      </c>
      <c r="QF15">
        <v>102</v>
      </c>
      <c r="QG15" t="s">
        <v>4035</v>
      </c>
      <c r="QH15" t="s">
        <v>4035</v>
      </c>
      <c r="QI15">
        <v>14</v>
      </c>
      <c r="QJ15">
        <v>18</v>
      </c>
      <c r="QK15" t="s">
        <v>4035</v>
      </c>
      <c r="QL15" t="s">
        <v>4035</v>
      </c>
      <c r="QM15">
        <v>19</v>
      </c>
      <c r="QN15">
        <v>25</v>
      </c>
      <c r="QO15" t="s">
        <v>4035</v>
      </c>
      <c r="QP15" t="s">
        <v>4035</v>
      </c>
      <c r="QQ15">
        <v>48</v>
      </c>
      <c r="QR15">
        <v>43</v>
      </c>
      <c r="QS15" t="s">
        <v>4035</v>
      </c>
      <c r="QT15" t="s">
        <v>4035</v>
      </c>
      <c r="QU15">
        <v>0</v>
      </c>
      <c r="QV15">
        <v>19</v>
      </c>
      <c r="QW15" t="s">
        <v>4035</v>
      </c>
      <c r="QX15" t="s">
        <v>4035</v>
      </c>
      <c r="QY15">
        <v>654</v>
      </c>
      <c r="QZ15">
        <v>117</v>
      </c>
      <c r="RA15" t="s">
        <v>4035</v>
      </c>
      <c r="RB15" t="s">
        <v>4035</v>
      </c>
      <c r="RC15">
        <v>359</v>
      </c>
      <c r="RD15">
        <v>104</v>
      </c>
      <c r="RE15" t="s">
        <v>4035</v>
      </c>
      <c r="RF15" t="s">
        <v>4035</v>
      </c>
      <c r="RG15">
        <v>72</v>
      </c>
      <c r="RH15">
        <v>60</v>
      </c>
      <c r="RI15" t="s">
        <v>4035</v>
      </c>
      <c r="RJ15" t="s">
        <v>4035</v>
      </c>
      <c r="RK15">
        <v>17</v>
      </c>
      <c r="RL15">
        <v>20</v>
      </c>
      <c r="RM15" t="s">
        <v>4035</v>
      </c>
      <c r="RN15" t="s">
        <v>4035</v>
      </c>
      <c r="RO15">
        <v>60</v>
      </c>
      <c r="RP15">
        <v>66</v>
      </c>
      <c r="RQ15" t="s">
        <v>4035</v>
      </c>
      <c r="RR15" t="s">
        <v>4035</v>
      </c>
      <c r="RS15">
        <v>33</v>
      </c>
      <c r="RT15" t="s">
        <v>4035</v>
      </c>
      <c r="RU15">
        <v>40</v>
      </c>
      <c r="RV15" t="s">
        <v>4035</v>
      </c>
      <c r="RW15">
        <v>19</v>
      </c>
      <c r="RX15">
        <v>26</v>
      </c>
      <c r="RY15" t="s">
        <v>4035</v>
      </c>
      <c r="RZ15" t="s">
        <v>4035</v>
      </c>
      <c r="SA15">
        <v>94</v>
      </c>
      <c r="SB15">
        <v>84</v>
      </c>
      <c r="SC15" t="s">
        <v>4035</v>
      </c>
      <c r="SD15" t="s">
        <v>4035</v>
      </c>
      <c r="SE15">
        <v>0</v>
      </c>
      <c r="SF15">
        <v>19</v>
      </c>
      <c r="SG15" t="s">
        <v>4035</v>
      </c>
      <c r="SH15" t="s">
        <v>4035</v>
      </c>
      <c r="SI15">
        <v>462</v>
      </c>
      <c r="SJ15">
        <v>130</v>
      </c>
      <c r="SK15" t="s">
        <v>4035</v>
      </c>
      <c r="SL15" t="s">
        <v>4035</v>
      </c>
      <c r="SM15">
        <v>132</v>
      </c>
      <c r="SN15">
        <v>84</v>
      </c>
      <c r="SO15" t="s">
        <v>4035</v>
      </c>
      <c r="SP15" t="s">
        <v>4035</v>
      </c>
      <c r="SQ15">
        <v>247</v>
      </c>
      <c r="SR15">
        <v>112</v>
      </c>
      <c r="SS15" t="s">
        <v>4035</v>
      </c>
      <c r="ST15" t="s">
        <v>4035</v>
      </c>
      <c r="SU15">
        <v>81</v>
      </c>
      <c r="SV15">
        <v>54</v>
      </c>
      <c r="SW15" t="s">
        <v>4035</v>
      </c>
      <c r="SX15" t="s">
        <v>4035</v>
      </c>
      <c r="SY15">
        <v>0</v>
      </c>
      <c r="SZ15">
        <v>19</v>
      </c>
      <c r="TA15" t="s">
        <v>4035</v>
      </c>
      <c r="TB15" t="s">
        <v>4035</v>
      </c>
      <c r="TC15">
        <v>0</v>
      </c>
      <c r="TD15">
        <v>19</v>
      </c>
      <c r="TE15" t="s">
        <v>4035</v>
      </c>
      <c r="TF15" t="s">
        <v>4035</v>
      </c>
      <c r="TG15">
        <v>0</v>
      </c>
      <c r="TH15">
        <v>19</v>
      </c>
      <c r="TI15" t="s">
        <v>4035</v>
      </c>
      <c r="TJ15" t="s">
        <v>4035</v>
      </c>
      <c r="TK15">
        <v>2</v>
      </c>
      <c r="TL15" t="s">
        <v>4035</v>
      </c>
      <c r="TM15">
        <v>5</v>
      </c>
      <c r="TN15" t="s">
        <v>4035</v>
      </c>
      <c r="TO15">
        <v>638</v>
      </c>
      <c r="TP15">
        <v>65</v>
      </c>
      <c r="TQ15" t="s">
        <v>4035</v>
      </c>
      <c r="TR15" t="s">
        <v>4035</v>
      </c>
      <c r="TS15">
        <v>93</v>
      </c>
      <c r="TT15">
        <v>68</v>
      </c>
      <c r="TU15" t="s">
        <v>4035</v>
      </c>
      <c r="TV15" t="s">
        <v>4035</v>
      </c>
      <c r="TW15">
        <v>460</v>
      </c>
      <c r="TX15" t="s">
        <v>4035</v>
      </c>
      <c r="TY15">
        <v>130</v>
      </c>
      <c r="TZ15" t="s">
        <v>4035</v>
      </c>
      <c r="UA15">
        <v>133</v>
      </c>
      <c r="UB15">
        <v>84</v>
      </c>
      <c r="UC15" t="s">
        <v>4035</v>
      </c>
      <c r="UD15" t="s">
        <v>4035</v>
      </c>
      <c r="UE15">
        <v>53</v>
      </c>
      <c r="UF15">
        <v>40</v>
      </c>
      <c r="UG15" t="s">
        <v>4035</v>
      </c>
      <c r="UH15" t="s">
        <v>4035</v>
      </c>
      <c r="UI15">
        <v>69</v>
      </c>
      <c r="UJ15">
        <v>46</v>
      </c>
      <c r="UK15" t="s">
        <v>4035</v>
      </c>
      <c r="UL15" t="s">
        <v>4035</v>
      </c>
      <c r="UM15">
        <v>101</v>
      </c>
      <c r="UN15">
        <v>68</v>
      </c>
      <c r="UO15" t="s">
        <v>4035</v>
      </c>
      <c r="UP15" t="s">
        <v>4035</v>
      </c>
      <c r="UQ15">
        <v>21</v>
      </c>
      <c r="UR15">
        <v>29</v>
      </c>
      <c r="US15" t="s">
        <v>4035</v>
      </c>
      <c r="UT15" t="s">
        <v>4035</v>
      </c>
      <c r="UU15">
        <v>83</v>
      </c>
      <c r="UV15">
        <v>53</v>
      </c>
      <c r="UW15" t="s">
        <v>4035</v>
      </c>
      <c r="UX15" t="s">
        <v>4035</v>
      </c>
      <c r="UY15">
        <v>95</v>
      </c>
      <c r="UZ15">
        <v>68</v>
      </c>
      <c r="VA15" t="s">
        <v>4035</v>
      </c>
      <c r="VB15" t="s">
        <v>4035</v>
      </c>
      <c r="VC15">
        <v>2301</v>
      </c>
      <c r="VD15" t="s">
        <v>1144</v>
      </c>
      <c r="VE15" t="s">
        <v>1144</v>
      </c>
      <c r="VF15" t="s">
        <v>4035</v>
      </c>
      <c r="VG15">
        <v>80.7</v>
      </c>
      <c r="VH15">
        <v>5.2</v>
      </c>
      <c r="VI15" t="s">
        <v>4035</v>
      </c>
      <c r="VJ15" t="s">
        <v>4035</v>
      </c>
      <c r="VK15">
        <v>19.3</v>
      </c>
      <c r="VL15">
        <v>5.2</v>
      </c>
      <c r="VM15" t="s">
        <v>4035</v>
      </c>
      <c r="VN15" t="s">
        <v>4035</v>
      </c>
      <c r="VO15" t="s">
        <v>1144</v>
      </c>
      <c r="VP15" t="s">
        <v>1144</v>
      </c>
      <c r="VQ15" t="s">
        <v>1144</v>
      </c>
      <c r="VR15" t="s">
        <v>1144</v>
      </c>
      <c r="VS15" t="s">
        <v>1144</v>
      </c>
      <c r="VT15" t="s">
        <v>1144</v>
      </c>
      <c r="VU15" t="s">
        <v>1144</v>
      </c>
      <c r="VV15" t="s">
        <v>1144</v>
      </c>
      <c r="VW15">
        <v>2301</v>
      </c>
      <c r="VX15" t="s">
        <v>4035</v>
      </c>
      <c r="VY15" t="s">
        <v>1144</v>
      </c>
      <c r="VZ15" t="s">
        <v>1144</v>
      </c>
      <c r="WA15">
        <v>39.6</v>
      </c>
      <c r="WB15">
        <v>6.8</v>
      </c>
      <c r="WC15" t="s">
        <v>4035</v>
      </c>
      <c r="WD15" t="s">
        <v>4035</v>
      </c>
      <c r="WE15">
        <v>3.8</v>
      </c>
      <c r="WF15">
        <v>3.1</v>
      </c>
      <c r="WG15" t="s">
        <v>4035</v>
      </c>
      <c r="WH15" t="s">
        <v>4035</v>
      </c>
      <c r="WI15">
        <v>0.9</v>
      </c>
      <c r="WJ15">
        <v>1.1000000000000001</v>
      </c>
      <c r="WK15" t="s">
        <v>4035</v>
      </c>
      <c r="WL15" t="s">
        <v>4035</v>
      </c>
      <c r="WM15">
        <v>2.9</v>
      </c>
      <c r="WN15">
        <v>1.7</v>
      </c>
      <c r="WO15" t="s">
        <v>4035</v>
      </c>
      <c r="WP15" t="s">
        <v>4035</v>
      </c>
      <c r="WQ15">
        <v>2.4</v>
      </c>
      <c r="WR15">
        <v>1.5</v>
      </c>
      <c r="WS15" t="s">
        <v>4035</v>
      </c>
      <c r="WT15" t="s">
        <v>4035</v>
      </c>
      <c r="WU15">
        <v>0.4</v>
      </c>
      <c r="WV15">
        <v>0.6</v>
      </c>
      <c r="WW15" t="s">
        <v>4035</v>
      </c>
      <c r="WX15" t="s">
        <v>4035</v>
      </c>
      <c r="WY15">
        <v>2.2999999999999998</v>
      </c>
      <c r="WZ15" t="s">
        <v>4035</v>
      </c>
      <c r="XA15">
        <v>2.4</v>
      </c>
      <c r="XB15" t="s">
        <v>4035</v>
      </c>
      <c r="XC15">
        <v>47.4</v>
      </c>
      <c r="XD15">
        <v>7.9</v>
      </c>
      <c r="XE15" t="s">
        <v>4035</v>
      </c>
      <c r="XF15" t="s">
        <v>4035</v>
      </c>
      <c r="XG15">
        <v>0.4</v>
      </c>
      <c r="XH15">
        <v>0.7</v>
      </c>
      <c r="XI15" t="s">
        <v>4035</v>
      </c>
      <c r="XJ15" t="s">
        <v>4035</v>
      </c>
      <c r="XK15">
        <v>2301</v>
      </c>
      <c r="XL15" t="s">
        <v>1144</v>
      </c>
      <c r="XM15" t="s">
        <v>1144</v>
      </c>
      <c r="XN15" t="s">
        <v>4035</v>
      </c>
      <c r="XO15">
        <v>0</v>
      </c>
      <c r="XP15" t="s">
        <v>4035</v>
      </c>
      <c r="XQ15">
        <v>1.7</v>
      </c>
      <c r="XR15" t="s">
        <v>4035</v>
      </c>
      <c r="XS15">
        <v>1.7</v>
      </c>
      <c r="XT15">
        <v>1.6</v>
      </c>
      <c r="XU15" t="s">
        <v>4035</v>
      </c>
      <c r="XV15" t="s">
        <v>4035</v>
      </c>
      <c r="XW15">
        <v>10.5</v>
      </c>
      <c r="XX15">
        <v>4.9000000000000004</v>
      </c>
      <c r="XY15" t="s">
        <v>4035</v>
      </c>
      <c r="XZ15" t="s">
        <v>4035</v>
      </c>
      <c r="YA15">
        <v>28.9</v>
      </c>
      <c r="YB15">
        <v>6.7</v>
      </c>
      <c r="YC15" t="s">
        <v>4035</v>
      </c>
      <c r="YD15" t="s">
        <v>4035</v>
      </c>
      <c r="YE15">
        <v>19.8</v>
      </c>
      <c r="YF15">
        <v>6.7</v>
      </c>
      <c r="YG15" t="s">
        <v>4035</v>
      </c>
      <c r="YH15" t="s">
        <v>4035</v>
      </c>
      <c r="YI15">
        <v>13.3</v>
      </c>
      <c r="YJ15">
        <v>5.4</v>
      </c>
      <c r="YK15" t="s">
        <v>4035</v>
      </c>
      <c r="YL15" t="s">
        <v>4035</v>
      </c>
      <c r="YM15">
        <v>7.8</v>
      </c>
      <c r="YN15" t="s">
        <v>4035</v>
      </c>
      <c r="YO15">
        <v>4.0999999999999996</v>
      </c>
      <c r="YP15" t="s">
        <v>4035</v>
      </c>
      <c r="YQ15">
        <v>6</v>
      </c>
      <c r="YR15">
        <v>2.5</v>
      </c>
      <c r="YS15" t="s">
        <v>4035</v>
      </c>
      <c r="YT15" t="s">
        <v>4035</v>
      </c>
      <c r="YU15">
        <v>3.3</v>
      </c>
      <c r="YV15">
        <v>2</v>
      </c>
      <c r="YW15" t="s">
        <v>4035</v>
      </c>
      <c r="YX15" t="s">
        <v>4035</v>
      </c>
      <c r="YY15">
        <v>8.6999999999999993</v>
      </c>
      <c r="YZ15">
        <v>3.6</v>
      </c>
      <c r="ZA15" t="s">
        <v>4035</v>
      </c>
      <c r="ZB15" t="s">
        <v>4035</v>
      </c>
      <c r="ZC15">
        <v>2301</v>
      </c>
      <c r="ZD15" t="s">
        <v>1144</v>
      </c>
      <c r="ZE15" t="s">
        <v>1144</v>
      </c>
      <c r="ZF15" t="s">
        <v>4035</v>
      </c>
      <c r="ZG15">
        <v>1.9</v>
      </c>
      <c r="ZH15" t="s">
        <v>4035</v>
      </c>
      <c r="ZI15">
        <v>1.7</v>
      </c>
      <c r="ZJ15" t="s">
        <v>4035</v>
      </c>
      <c r="ZK15">
        <v>5.3</v>
      </c>
      <c r="ZL15">
        <v>4.3</v>
      </c>
      <c r="ZM15" t="s">
        <v>4035</v>
      </c>
      <c r="ZN15" t="s">
        <v>4035</v>
      </c>
      <c r="ZO15">
        <v>7.5</v>
      </c>
      <c r="ZP15">
        <v>3.1</v>
      </c>
      <c r="ZQ15" t="s">
        <v>4035</v>
      </c>
      <c r="ZR15" t="s">
        <v>4035</v>
      </c>
      <c r="ZS15">
        <v>27.8</v>
      </c>
      <c r="ZT15">
        <v>6.4</v>
      </c>
      <c r="ZU15" t="s">
        <v>4035</v>
      </c>
      <c r="ZV15" t="s">
        <v>4035</v>
      </c>
      <c r="ZW15">
        <v>25.4</v>
      </c>
      <c r="ZX15">
        <v>5.9</v>
      </c>
      <c r="ZY15" t="s">
        <v>4035</v>
      </c>
      <c r="ZZ15" t="s">
        <v>4035</v>
      </c>
      <c r="AAA15">
        <v>17.600000000000001</v>
      </c>
      <c r="AAB15">
        <v>6.4</v>
      </c>
      <c r="AAC15" t="s">
        <v>4035</v>
      </c>
      <c r="AAD15" t="s">
        <v>4035</v>
      </c>
      <c r="AAE15">
        <v>7.2</v>
      </c>
      <c r="AAF15">
        <v>3.8</v>
      </c>
      <c r="AAG15" t="s">
        <v>4035</v>
      </c>
      <c r="AAH15" t="s">
        <v>4035</v>
      </c>
      <c r="AAI15">
        <v>4.9000000000000004</v>
      </c>
      <c r="AAJ15">
        <v>3.1</v>
      </c>
      <c r="AAK15" t="s">
        <v>4035</v>
      </c>
      <c r="AAL15" t="s">
        <v>4035</v>
      </c>
      <c r="AAM15">
        <v>2.6</v>
      </c>
      <c r="AAN15">
        <v>2.2000000000000002</v>
      </c>
      <c r="AAO15" t="s">
        <v>4035</v>
      </c>
      <c r="AAP15" t="s">
        <v>4035</v>
      </c>
      <c r="AAQ15" t="s">
        <v>1144</v>
      </c>
      <c r="AAR15" t="s">
        <v>1144</v>
      </c>
      <c r="AAS15" t="s">
        <v>1144</v>
      </c>
      <c r="AAT15" t="s">
        <v>1144</v>
      </c>
      <c r="AAU15">
        <v>2301</v>
      </c>
      <c r="AAV15" t="s">
        <v>4035</v>
      </c>
      <c r="AAW15" t="s">
        <v>1144</v>
      </c>
      <c r="AAX15" t="s">
        <v>1144</v>
      </c>
      <c r="AAY15">
        <v>2.2000000000000002</v>
      </c>
      <c r="AAZ15">
        <v>1.6</v>
      </c>
      <c r="ABA15" t="s">
        <v>4035</v>
      </c>
      <c r="ABB15" t="s">
        <v>4035</v>
      </c>
      <c r="ABC15">
        <v>11.3</v>
      </c>
      <c r="ABD15">
        <v>4.8</v>
      </c>
      <c r="ABE15" t="s">
        <v>4035</v>
      </c>
      <c r="ABF15" t="s">
        <v>4035</v>
      </c>
      <c r="ABG15">
        <v>28.4</v>
      </c>
      <c r="ABH15">
        <v>6</v>
      </c>
      <c r="ABI15" t="s">
        <v>4035</v>
      </c>
      <c r="ABJ15" t="s">
        <v>4035</v>
      </c>
      <c r="ABK15">
        <v>51.1</v>
      </c>
      <c r="ABL15">
        <v>6.4</v>
      </c>
      <c r="ABM15" t="s">
        <v>4035</v>
      </c>
      <c r="ABN15" t="s">
        <v>4035</v>
      </c>
      <c r="ABO15">
        <v>6.3</v>
      </c>
      <c r="ABP15">
        <v>2.8</v>
      </c>
      <c r="ABQ15" t="s">
        <v>4035</v>
      </c>
      <c r="ABR15" t="s">
        <v>4035</v>
      </c>
      <c r="ABS15">
        <v>0.7</v>
      </c>
      <c r="ABT15">
        <v>0.8</v>
      </c>
      <c r="ABU15" t="s">
        <v>4035</v>
      </c>
      <c r="ABV15" t="s">
        <v>4035</v>
      </c>
      <c r="ABW15">
        <v>1857</v>
      </c>
      <c r="ABX15" t="s">
        <v>1144</v>
      </c>
      <c r="ABY15" t="s">
        <v>1144</v>
      </c>
      <c r="ABZ15" t="s">
        <v>4035</v>
      </c>
      <c r="ACA15">
        <v>70.099999999999994</v>
      </c>
      <c r="ACB15">
        <v>6.7</v>
      </c>
      <c r="ACC15" t="s">
        <v>4035</v>
      </c>
      <c r="ACD15" t="s">
        <v>4035</v>
      </c>
      <c r="ACE15">
        <v>29.9</v>
      </c>
      <c r="ACF15">
        <v>6.7</v>
      </c>
      <c r="ACG15" t="s">
        <v>4035</v>
      </c>
      <c r="ACH15" t="s">
        <v>4035</v>
      </c>
      <c r="ACI15" t="s">
        <v>1144</v>
      </c>
      <c r="ACJ15" t="s">
        <v>1144</v>
      </c>
      <c r="ACK15" t="s">
        <v>1144</v>
      </c>
      <c r="ACL15" t="s">
        <v>1144</v>
      </c>
      <c r="ACM15" t="s">
        <v>1144</v>
      </c>
      <c r="ACN15" t="s">
        <v>1144</v>
      </c>
      <c r="ACO15" t="s">
        <v>1144</v>
      </c>
      <c r="ACP15" t="s">
        <v>1144</v>
      </c>
      <c r="ACQ15">
        <v>1857</v>
      </c>
      <c r="ACR15" t="s">
        <v>1144</v>
      </c>
      <c r="ACS15" t="s">
        <v>1144</v>
      </c>
      <c r="ACT15" t="s">
        <v>4035</v>
      </c>
      <c r="ACU15">
        <v>8.9</v>
      </c>
      <c r="ACV15">
        <v>3.8</v>
      </c>
      <c r="ACW15" t="s">
        <v>4035</v>
      </c>
      <c r="ACX15" t="s">
        <v>4035</v>
      </c>
      <c r="ACY15">
        <v>28.5</v>
      </c>
      <c r="ACZ15">
        <v>6.5</v>
      </c>
      <c r="ADA15" t="s">
        <v>4035</v>
      </c>
      <c r="ADB15" t="s">
        <v>4035</v>
      </c>
      <c r="ADC15">
        <v>13.1</v>
      </c>
      <c r="ADD15" t="s">
        <v>4035</v>
      </c>
      <c r="ADE15">
        <v>5.7</v>
      </c>
      <c r="ADF15" t="s">
        <v>4035</v>
      </c>
      <c r="ADG15">
        <v>29.8</v>
      </c>
      <c r="ADH15">
        <v>6.8</v>
      </c>
      <c r="ADI15" t="s">
        <v>4035</v>
      </c>
      <c r="ADJ15" t="s">
        <v>4035</v>
      </c>
      <c r="ADK15">
        <v>8</v>
      </c>
      <c r="ADL15">
        <v>3.6</v>
      </c>
      <c r="ADM15" t="s">
        <v>4035</v>
      </c>
      <c r="ADN15" t="s">
        <v>4035</v>
      </c>
      <c r="ADO15">
        <v>11.6</v>
      </c>
      <c r="ADP15">
        <v>5.8</v>
      </c>
      <c r="ADQ15" t="s">
        <v>4035</v>
      </c>
      <c r="ADR15" t="s">
        <v>4035</v>
      </c>
      <c r="ADS15">
        <v>1857</v>
      </c>
      <c r="ADT15" t="s">
        <v>1144</v>
      </c>
      <c r="ADU15" t="s">
        <v>1144</v>
      </c>
      <c r="ADV15" t="s">
        <v>4035</v>
      </c>
      <c r="ADW15">
        <v>4.2</v>
      </c>
      <c r="ADX15">
        <v>2.1</v>
      </c>
      <c r="ADY15" t="s">
        <v>4035</v>
      </c>
      <c r="ADZ15" t="s">
        <v>4035</v>
      </c>
      <c r="AEA15">
        <v>31.8</v>
      </c>
      <c r="AEB15">
        <v>7.6</v>
      </c>
      <c r="AEC15" t="s">
        <v>4035</v>
      </c>
      <c r="AED15" t="s">
        <v>4035</v>
      </c>
      <c r="AEE15">
        <v>21.5</v>
      </c>
      <c r="AEF15">
        <v>6.8</v>
      </c>
      <c r="AEG15" t="s">
        <v>4035</v>
      </c>
      <c r="AEH15" t="s">
        <v>4035</v>
      </c>
      <c r="AEI15">
        <v>42.4</v>
      </c>
      <c r="AEJ15" t="s">
        <v>4035</v>
      </c>
      <c r="AEK15">
        <v>9</v>
      </c>
      <c r="AEL15" t="s">
        <v>4035</v>
      </c>
      <c r="AEM15">
        <v>1857</v>
      </c>
      <c r="AEN15" t="s">
        <v>1144</v>
      </c>
      <c r="AEO15" t="s">
        <v>1144</v>
      </c>
      <c r="AEP15" t="s">
        <v>4035</v>
      </c>
      <c r="AEQ15">
        <v>37.299999999999997</v>
      </c>
      <c r="AER15">
        <v>7.7</v>
      </c>
      <c r="AES15" t="s">
        <v>4035</v>
      </c>
      <c r="AET15" t="s">
        <v>4035</v>
      </c>
      <c r="AEU15">
        <v>29.7</v>
      </c>
      <c r="AEV15">
        <v>7.6</v>
      </c>
      <c r="AEW15" t="s">
        <v>4035</v>
      </c>
      <c r="AEX15" t="s">
        <v>4035</v>
      </c>
      <c r="AEY15">
        <v>10.8</v>
      </c>
      <c r="AEZ15">
        <v>5.4</v>
      </c>
      <c r="AFA15" t="s">
        <v>4035</v>
      </c>
      <c r="AFB15" t="s">
        <v>4035</v>
      </c>
      <c r="AFC15">
        <v>1</v>
      </c>
      <c r="AFD15">
        <v>1.8</v>
      </c>
      <c r="AFE15" t="s">
        <v>4035</v>
      </c>
      <c r="AFF15" t="s">
        <v>4035</v>
      </c>
      <c r="AFG15">
        <v>0</v>
      </c>
      <c r="AFH15">
        <v>2.1</v>
      </c>
      <c r="AFI15" t="s">
        <v>4035</v>
      </c>
      <c r="AFJ15" t="s">
        <v>4035</v>
      </c>
      <c r="AFK15">
        <v>13.2</v>
      </c>
      <c r="AFL15">
        <v>7</v>
      </c>
      <c r="AFM15" t="s">
        <v>4035</v>
      </c>
      <c r="AFN15" t="s">
        <v>4035</v>
      </c>
      <c r="AFO15">
        <v>0.4</v>
      </c>
      <c r="AFP15">
        <v>0.5</v>
      </c>
      <c r="AFQ15" t="s">
        <v>4035</v>
      </c>
      <c r="AFR15" t="s">
        <v>4035</v>
      </c>
      <c r="AFS15">
        <v>7.6</v>
      </c>
      <c r="AFT15">
        <v>4.0999999999999996</v>
      </c>
      <c r="AFU15" t="s">
        <v>4035</v>
      </c>
      <c r="AFV15" t="s">
        <v>4035</v>
      </c>
      <c r="AFW15">
        <v>0</v>
      </c>
      <c r="AFX15">
        <v>2.1</v>
      </c>
      <c r="AFY15" t="s">
        <v>4035</v>
      </c>
      <c r="AFZ15" t="s">
        <v>4035</v>
      </c>
      <c r="AGA15">
        <v>1857</v>
      </c>
      <c r="AGB15" t="s">
        <v>4035</v>
      </c>
      <c r="AGC15" t="s">
        <v>1144</v>
      </c>
      <c r="AGD15" t="s">
        <v>1144</v>
      </c>
      <c r="AGE15">
        <v>0.6</v>
      </c>
      <c r="AGF15">
        <v>0.9</v>
      </c>
      <c r="AGG15" t="s">
        <v>4035</v>
      </c>
      <c r="AGH15" t="s">
        <v>4035</v>
      </c>
      <c r="AGI15">
        <v>0</v>
      </c>
      <c r="AGJ15">
        <v>2.1</v>
      </c>
      <c r="AGK15" t="s">
        <v>4035</v>
      </c>
      <c r="AGL15" t="s">
        <v>4035</v>
      </c>
      <c r="AGM15">
        <v>0.1</v>
      </c>
      <c r="AGN15">
        <v>0.1</v>
      </c>
      <c r="AGO15" t="s">
        <v>4035</v>
      </c>
      <c r="AGP15" t="s">
        <v>4035</v>
      </c>
      <c r="AGQ15">
        <v>1857</v>
      </c>
      <c r="AGR15" t="s">
        <v>1144</v>
      </c>
      <c r="AGS15" t="s">
        <v>1144</v>
      </c>
      <c r="AGT15" t="s">
        <v>4035</v>
      </c>
      <c r="AGU15">
        <v>99.4</v>
      </c>
      <c r="AGV15">
        <v>0.8</v>
      </c>
      <c r="AGW15" t="s">
        <v>4035</v>
      </c>
      <c r="AGX15" t="s">
        <v>4035</v>
      </c>
      <c r="AGY15">
        <v>0.6</v>
      </c>
      <c r="AGZ15">
        <v>0.8</v>
      </c>
      <c r="AHA15" t="s">
        <v>4035</v>
      </c>
      <c r="AHB15" t="s">
        <v>4035</v>
      </c>
      <c r="AHC15">
        <v>0</v>
      </c>
      <c r="AHD15">
        <v>2.1</v>
      </c>
      <c r="AHE15" t="s">
        <v>4035</v>
      </c>
      <c r="AHF15" t="s">
        <v>4035</v>
      </c>
      <c r="AHG15">
        <v>1302</v>
      </c>
      <c r="AHH15" t="s">
        <v>1144</v>
      </c>
      <c r="AHI15" t="s">
        <v>1144</v>
      </c>
      <c r="AHJ15" t="s">
        <v>4035</v>
      </c>
      <c r="AHK15">
        <v>11.3</v>
      </c>
      <c r="AHL15">
        <v>6.9</v>
      </c>
      <c r="AHM15" t="s">
        <v>4035</v>
      </c>
      <c r="AHN15" t="s">
        <v>4035</v>
      </c>
      <c r="AHO15">
        <v>26.2</v>
      </c>
      <c r="AHP15">
        <v>10.199999999999999</v>
      </c>
      <c r="AHQ15" t="s">
        <v>4035</v>
      </c>
      <c r="AHR15" t="s">
        <v>4035</v>
      </c>
      <c r="AHS15">
        <v>15.1</v>
      </c>
      <c r="AHT15" t="s">
        <v>4035</v>
      </c>
      <c r="AHU15">
        <v>6.7</v>
      </c>
      <c r="AHV15" t="s">
        <v>4035</v>
      </c>
      <c r="AHW15">
        <v>15.1</v>
      </c>
      <c r="AHX15">
        <v>5.3</v>
      </c>
      <c r="AHY15" t="s">
        <v>4035</v>
      </c>
      <c r="AHZ15" t="s">
        <v>4035</v>
      </c>
      <c r="AIA15">
        <v>21.4</v>
      </c>
      <c r="AIB15">
        <v>9.5</v>
      </c>
      <c r="AIC15" t="s">
        <v>4035</v>
      </c>
      <c r="AID15" t="s">
        <v>4035</v>
      </c>
      <c r="AIE15">
        <v>8.1</v>
      </c>
      <c r="AIF15">
        <v>5.5</v>
      </c>
      <c r="AIG15" t="s">
        <v>4035</v>
      </c>
      <c r="AIH15" t="s">
        <v>4035</v>
      </c>
      <c r="AII15">
        <v>2.9</v>
      </c>
      <c r="AIJ15">
        <v>3.3</v>
      </c>
      <c r="AIK15" t="s">
        <v>4035</v>
      </c>
      <c r="AIL15" t="s">
        <v>4035</v>
      </c>
      <c r="AIM15">
        <v>0</v>
      </c>
      <c r="AIN15">
        <v>3</v>
      </c>
      <c r="AIO15" t="s">
        <v>4035</v>
      </c>
      <c r="AIP15" t="s">
        <v>4035</v>
      </c>
      <c r="AIQ15" t="s">
        <v>1144</v>
      </c>
      <c r="AIR15" t="s">
        <v>1144</v>
      </c>
      <c r="AIS15" t="s">
        <v>1144</v>
      </c>
      <c r="AIT15" t="s">
        <v>1144</v>
      </c>
      <c r="AIU15">
        <v>1302</v>
      </c>
      <c r="AIV15" t="s">
        <v>1144</v>
      </c>
      <c r="AIW15" t="s">
        <v>1144</v>
      </c>
      <c r="AIX15" t="s">
        <v>4035</v>
      </c>
      <c r="AIY15">
        <v>49.8</v>
      </c>
      <c r="AIZ15">
        <v>8.9</v>
      </c>
      <c r="AJA15" t="s">
        <v>4035</v>
      </c>
      <c r="AJB15" t="s">
        <v>4035</v>
      </c>
      <c r="AJC15">
        <v>50.2</v>
      </c>
      <c r="AJD15">
        <v>8.9</v>
      </c>
      <c r="AJE15" t="s">
        <v>4035</v>
      </c>
      <c r="AJF15" t="s">
        <v>4035</v>
      </c>
      <c r="AJG15">
        <v>648</v>
      </c>
      <c r="AJH15" t="s">
        <v>1144</v>
      </c>
      <c r="AJI15" t="s">
        <v>1144</v>
      </c>
      <c r="AJJ15" t="s">
        <v>4035</v>
      </c>
      <c r="AJK15">
        <v>0</v>
      </c>
      <c r="AJL15" t="s">
        <v>4035</v>
      </c>
      <c r="AJM15">
        <v>6</v>
      </c>
      <c r="AJN15" t="s">
        <v>4035</v>
      </c>
      <c r="AJO15">
        <v>28.9</v>
      </c>
      <c r="AJP15">
        <v>14</v>
      </c>
      <c r="AJQ15" t="s">
        <v>4035</v>
      </c>
      <c r="AJR15" t="s">
        <v>4035</v>
      </c>
      <c r="AJS15">
        <v>59</v>
      </c>
      <c r="AJT15">
        <v>13.1</v>
      </c>
      <c r="AJU15" t="s">
        <v>4035</v>
      </c>
      <c r="AJV15" t="s">
        <v>4035</v>
      </c>
      <c r="AJW15">
        <v>8</v>
      </c>
      <c r="AJX15">
        <v>6.4</v>
      </c>
      <c r="AJY15" t="s">
        <v>4035</v>
      </c>
      <c r="AJZ15" t="s">
        <v>4035</v>
      </c>
      <c r="AKA15">
        <v>3.5</v>
      </c>
      <c r="AKB15">
        <v>3.9</v>
      </c>
      <c r="AKC15" t="s">
        <v>4035</v>
      </c>
      <c r="AKD15" t="s">
        <v>4035</v>
      </c>
      <c r="AKE15">
        <v>0</v>
      </c>
      <c r="AKF15">
        <v>6</v>
      </c>
      <c r="AKG15" t="s">
        <v>4035</v>
      </c>
      <c r="AKH15" t="s">
        <v>4035</v>
      </c>
      <c r="AKI15">
        <v>0.6</v>
      </c>
      <c r="AKJ15">
        <v>1.6</v>
      </c>
      <c r="AKK15" t="s">
        <v>4035</v>
      </c>
      <c r="AKL15" t="s">
        <v>4035</v>
      </c>
      <c r="AKM15" t="s">
        <v>1144</v>
      </c>
      <c r="AKN15" t="s">
        <v>1144</v>
      </c>
      <c r="AKO15" t="s">
        <v>1144</v>
      </c>
      <c r="AKP15" t="s">
        <v>1144</v>
      </c>
      <c r="AKQ15">
        <v>654</v>
      </c>
      <c r="AKR15" t="s">
        <v>1144</v>
      </c>
      <c r="AKS15" t="s">
        <v>1144</v>
      </c>
      <c r="AKT15" t="s">
        <v>4035</v>
      </c>
      <c r="AKU15">
        <v>22</v>
      </c>
      <c r="AKV15">
        <v>11.6</v>
      </c>
      <c r="AKW15" t="s">
        <v>4035</v>
      </c>
      <c r="AKX15" t="s">
        <v>4035</v>
      </c>
      <c r="AKY15">
        <v>43.3</v>
      </c>
      <c r="AKZ15">
        <v>11.6</v>
      </c>
      <c r="ALA15" t="s">
        <v>4035</v>
      </c>
      <c r="ALB15" t="s">
        <v>4035</v>
      </c>
      <c r="ALC15">
        <v>19.7</v>
      </c>
      <c r="ALD15" t="s">
        <v>4035</v>
      </c>
      <c r="ALE15">
        <v>10.199999999999999</v>
      </c>
      <c r="ALF15" t="s">
        <v>4035</v>
      </c>
      <c r="ALG15">
        <v>12.1</v>
      </c>
      <c r="ALH15">
        <v>10.3</v>
      </c>
      <c r="ALI15" t="s">
        <v>4035</v>
      </c>
      <c r="ALJ15" t="s">
        <v>4035</v>
      </c>
      <c r="ALK15">
        <v>0</v>
      </c>
      <c r="ALL15">
        <v>5.9</v>
      </c>
      <c r="ALM15" t="s">
        <v>4035</v>
      </c>
      <c r="ALN15" t="s">
        <v>4035</v>
      </c>
      <c r="ALO15">
        <v>2.9</v>
      </c>
      <c r="ALP15">
        <v>5</v>
      </c>
      <c r="ALQ15" t="s">
        <v>4035</v>
      </c>
      <c r="ALR15" t="s">
        <v>4035</v>
      </c>
      <c r="ALS15" t="s">
        <v>1144</v>
      </c>
      <c r="ALT15" t="s">
        <v>1144</v>
      </c>
      <c r="ALU15" t="s">
        <v>1144</v>
      </c>
      <c r="ALV15" t="s">
        <v>1144</v>
      </c>
      <c r="ALW15">
        <v>648</v>
      </c>
      <c r="ALX15" t="s">
        <v>1144</v>
      </c>
      <c r="ALY15" t="s">
        <v>1144</v>
      </c>
      <c r="ALZ15" t="s">
        <v>4035</v>
      </c>
      <c r="AMA15">
        <v>64.2</v>
      </c>
      <c r="AMB15">
        <v>14.4</v>
      </c>
      <c r="AMC15" t="s">
        <v>4035</v>
      </c>
      <c r="AMD15" t="s">
        <v>4035</v>
      </c>
      <c r="AME15">
        <v>23.3</v>
      </c>
      <c r="AMF15">
        <v>14.7</v>
      </c>
      <c r="AMG15" t="s">
        <v>4035</v>
      </c>
      <c r="AMH15" t="s">
        <v>4035</v>
      </c>
      <c r="AMI15">
        <v>2.2000000000000002</v>
      </c>
      <c r="AMJ15">
        <v>3</v>
      </c>
      <c r="AMK15" t="s">
        <v>4035</v>
      </c>
      <c r="AML15" t="s">
        <v>4035</v>
      </c>
      <c r="AMM15">
        <v>2.9</v>
      </c>
      <c r="AMN15">
        <v>4</v>
      </c>
      <c r="AMO15" t="s">
        <v>4035</v>
      </c>
      <c r="AMP15" t="s">
        <v>4035</v>
      </c>
      <c r="AMQ15">
        <v>7.4</v>
      </c>
      <c r="AMR15">
        <v>6.6</v>
      </c>
      <c r="AMS15" t="s">
        <v>4035</v>
      </c>
      <c r="AMT15" t="s">
        <v>4035</v>
      </c>
      <c r="AMU15" t="s">
        <v>1144</v>
      </c>
      <c r="AMV15" t="s">
        <v>1144</v>
      </c>
      <c r="AMW15" t="s">
        <v>1144</v>
      </c>
      <c r="AMX15" t="s">
        <v>1144</v>
      </c>
      <c r="AMY15">
        <v>654</v>
      </c>
      <c r="AMZ15" t="s">
        <v>1144</v>
      </c>
      <c r="ANA15" t="s">
        <v>1144</v>
      </c>
      <c r="ANB15" t="s">
        <v>4035</v>
      </c>
      <c r="ANC15">
        <v>54.9</v>
      </c>
      <c r="AND15">
        <v>11.8</v>
      </c>
      <c r="ANE15" t="s">
        <v>4035</v>
      </c>
      <c r="ANF15" t="s">
        <v>4035</v>
      </c>
      <c r="ANG15">
        <v>11</v>
      </c>
      <c r="ANH15">
        <v>9.3000000000000007</v>
      </c>
      <c r="ANI15" t="s">
        <v>4035</v>
      </c>
      <c r="ANJ15" t="s">
        <v>4035</v>
      </c>
      <c r="ANK15">
        <v>2.6</v>
      </c>
      <c r="ANL15">
        <v>2.9</v>
      </c>
      <c r="ANM15" t="s">
        <v>4035</v>
      </c>
      <c r="ANN15" t="s">
        <v>4035</v>
      </c>
      <c r="ANO15">
        <v>9.1999999999999993</v>
      </c>
      <c r="ANP15">
        <v>9.9</v>
      </c>
      <c r="ANQ15" t="s">
        <v>4035</v>
      </c>
      <c r="ANR15" t="s">
        <v>4035</v>
      </c>
      <c r="ANS15">
        <v>5</v>
      </c>
      <c r="ANT15">
        <v>5.9</v>
      </c>
      <c r="ANU15" t="s">
        <v>4035</v>
      </c>
      <c r="ANV15" t="s">
        <v>4035</v>
      </c>
      <c r="ANW15">
        <v>2.9</v>
      </c>
      <c r="ANX15" t="s">
        <v>4035</v>
      </c>
      <c r="ANY15">
        <v>4.0999999999999996</v>
      </c>
      <c r="ANZ15" t="s">
        <v>4035</v>
      </c>
      <c r="AOA15">
        <v>14.4</v>
      </c>
      <c r="AOB15">
        <v>12.5</v>
      </c>
      <c r="AOC15" t="s">
        <v>4035</v>
      </c>
      <c r="AOD15" t="s">
        <v>4035</v>
      </c>
      <c r="AOE15" t="s">
        <v>1144</v>
      </c>
      <c r="AOF15" t="s">
        <v>1144</v>
      </c>
      <c r="AOG15" t="s">
        <v>1144</v>
      </c>
      <c r="AOH15" t="s">
        <v>1144</v>
      </c>
      <c r="AOI15">
        <v>462</v>
      </c>
      <c r="AOJ15" t="s">
        <v>1144</v>
      </c>
      <c r="AOK15" t="s">
        <v>1144</v>
      </c>
      <c r="AOL15" t="s">
        <v>4035</v>
      </c>
      <c r="AOM15">
        <v>28.6</v>
      </c>
      <c r="AON15" t="s">
        <v>4035</v>
      </c>
      <c r="AOO15">
        <v>17.100000000000001</v>
      </c>
      <c r="AOP15" t="s">
        <v>4035</v>
      </c>
      <c r="AOQ15">
        <v>53.5</v>
      </c>
      <c r="AOR15">
        <v>17.5</v>
      </c>
      <c r="AOS15" t="s">
        <v>4035</v>
      </c>
      <c r="AOT15" t="s">
        <v>4035</v>
      </c>
      <c r="AOU15">
        <v>17.5</v>
      </c>
      <c r="AOV15">
        <v>11.1</v>
      </c>
      <c r="AOW15" t="s">
        <v>4035</v>
      </c>
      <c r="AOX15" t="s">
        <v>4035</v>
      </c>
      <c r="AOY15">
        <v>0</v>
      </c>
      <c r="AOZ15">
        <v>8.3000000000000007</v>
      </c>
      <c r="APA15" t="s">
        <v>4035</v>
      </c>
      <c r="APB15" t="s">
        <v>4035</v>
      </c>
      <c r="APC15">
        <v>0</v>
      </c>
      <c r="APD15">
        <v>8.3000000000000007</v>
      </c>
      <c r="APE15" t="s">
        <v>4035</v>
      </c>
      <c r="APF15" t="s">
        <v>4035</v>
      </c>
      <c r="APG15">
        <v>0</v>
      </c>
      <c r="APH15">
        <v>8.3000000000000007</v>
      </c>
      <c r="API15" t="s">
        <v>4035</v>
      </c>
      <c r="APJ15" t="s">
        <v>4035</v>
      </c>
      <c r="APK15">
        <v>0.4</v>
      </c>
      <c r="APL15">
        <v>1</v>
      </c>
      <c r="APM15" t="s">
        <v>4035</v>
      </c>
      <c r="APN15" t="s">
        <v>4035</v>
      </c>
      <c r="APO15" t="s">
        <v>1144</v>
      </c>
      <c r="APP15" t="s">
        <v>1144</v>
      </c>
      <c r="APQ15" t="s">
        <v>1144</v>
      </c>
      <c r="APR15" t="s">
        <v>1144</v>
      </c>
      <c r="APS15" t="s">
        <v>1144</v>
      </c>
      <c r="APT15" t="s">
        <v>1144</v>
      </c>
      <c r="APU15" t="s">
        <v>1144</v>
      </c>
      <c r="APV15" t="s">
        <v>1144</v>
      </c>
      <c r="APW15">
        <v>460</v>
      </c>
      <c r="APX15" t="s">
        <v>1144</v>
      </c>
      <c r="APY15" t="s">
        <v>1144</v>
      </c>
      <c r="APZ15" t="s">
        <v>4035</v>
      </c>
      <c r="AQA15">
        <v>28.9</v>
      </c>
      <c r="AQB15">
        <v>16.3</v>
      </c>
      <c r="AQC15" t="s">
        <v>4035</v>
      </c>
      <c r="AQD15" t="s">
        <v>4035</v>
      </c>
      <c r="AQE15">
        <v>11.5</v>
      </c>
      <c r="AQF15" t="s">
        <v>4035</v>
      </c>
      <c r="AQG15">
        <v>8.1</v>
      </c>
      <c r="AQH15" t="s">
        <v>4035</v>
      </c>
      <c r="AQI15">
        <v>15</v>
      </c>
      <c r="AQJ15">
        <v>8.9</v>
      </c>
      <c r="AQK15" t="s">
        <v>4035</v>
      </c>
      <c r="AQL15" t="s">
        <v>4035</v>
      </c>
      <c r="AQM15">
        <v>22</v>
      </c>
      <c r="AQN15">
        <v>12.4</v>
      </c>
      <c r="AQO15" t="s">
        <v>4035</v>
      </c>
      <c r="AQP15" t="s">
        <v>4035</v>
      </c>
      <c r="AQQ15">
        <v>4.5999999999999996</v>
      </c>
      <c r="AQR15">
        <v>6.3</v>
      </c>
      <c r="AQS15" t="s">
        <v>4035</v>
      </c>
      <c r="AQT15" t="s">
        <v>4035</v>
      </c>
      <c r="AQU15">
        <v>18</v>
      </c>
      <c r="AQV15">
        <v>10.5</v>
      </c>
      <c r="AQW15" t="s">
        <v>4035</v>
      </c>
      <c r="AQX15" t="s">
        <v>4035</v>
      </c>
      <c r="AQY15" t="s">
        <v>1144</v>
      </c>
      <c r="AQZ15" t="s">
        <v>1144</v>
      </c>
      <c r="ARA15" t="s">
        <v>1144</v>
      </c>
      <c r="ARB15" t="s">
        <v>1144</v>
      </c>
    </row>
    <row r="16" spans="1:1146" x14ac:dyDescent="0.25">
      <c r="A16" t="s">
        <v>1171</v>
      </c>
      <c r="B16" t="s">
        <v>1172</v>
      </c>
      <c r="C16">
        <v>1869</v>
      </c>
      <c r="D16" t="s">
        <v>4035</v>
      </c>
      <c r="E16">
        <v>195</v>
      </c>
      <c r="F16" t="s">
        <v>4035</v>
      </c>
      <c r="G16">
        <v>1611</v>
      </c>
      <c r="H16">
        <v>194</v>
      </c>
      <c r="I16" t="s">
        <v>4035</v>
      </c>
      <c r="J16" t="s">
        <v>4035</v>
      </c>
      <c r="K16">
        <v>258</v>
      </c>
      <c r="L16">
        <v>110</v>
      </c>
      <c r="M16" t="s">
        <v>4035</v>
      </c>
      <c r="N16" t="s">
        <v>4035</v>
      </c>
      <c r="O16">
        <v>0.6</v>
      </c>
      <c r="P16">
        <v>1</v>
      </c>
      <c r="Q16" t="s">
        <v>4035</v>
      </c>
      <c r="R16" t="s">
        <v>4035</v>
      </c>
      <c r="S16">
        <v>17.600000000000001</v>
      </c>
      <c r="T16">
        <v>22.9</v>
      </c>
      <c r="U16" t="s">
        <v>4035</v>
      </c>
      <c r="V16" t="s">
        <v>4035</v>
      </c>
      <c r="W16">
        <v>1869</v>
      </c>
      <c r="X16">
        <v>195</v>
      </c>
      <c r="Y16" t="s">
        <v>4035</v>
      </c>
      <c r="Z16" t="s">
        <v>4035</v>
      </c>
      <c r="AA16">
        <v>1426</v>
      </c>
      <c r="AB16">
        <v>210</v>
      </c>
      <c r="AC16" t="s">
        <v>4035</v>
      </c>
      <c r="AD16" t="s">
        <v>4035</v>
      </c>
      <c r="AE16">
        <v>9</v>
      </c>
      <c r="AF16">
        <v>15</v>
      </c>
      <c r="AG16" t="s">
        <v>4035</v>
      </c>
      <c r="AH16" t="s">
        <v>4035</v>
      </c>
      <c r="AI16">
        <v>26</v>
      </c>
      <c r="AJ16">
        <v>43</v>
      </c>
      <c r="AK16" t="s">
        <v>4035</v>
      </c>
      <c r="AL16" t="s">
        <v>4035</v>
      </c>
      <c r="AM16">
        <v>0</v>
      </c>
      <c r="AN16">
        <v>13</v>
      </c>
      <c r="AO16" t="s">
        <v>4035</v>
      </c>
      <c r="AP16" t="s">
        <v>4035</v>
      </c>
      <c r="AQ16">
        <v>0</v>
      </c>
      <c r="AR16" t="s">
        <v>4035</v>
      </c>
      <c r="AS16">
        <v>13</v>
      </c>
      <c r="AT16" t="s">
        <v>4035</v>
      </c>
      <c r="AU16">
        <v>0</v>
      </c>
      <c r="AV16">
        <v>13</v>
      </c>
      <c r="AW16" t="s">
        <v>4035</v>
      </c>
      <c r="AX16" t="s">
        <v>4035</v>
      </c>
      <c r="AY16">
        <v>0</v>
      </c>
      <c r="AZ16">
        <v>13</v>
      </c>
      <c r="BA16" t="s">
        <v>4035</v>
      </c>
      <c r="BB16" t="s">
        <v>4035</v>
      </c>
      <c r="BC16">
        <v>408</v>
      </c>
      <c r="BD16">
        <v>116</v>
      </c>
      <c r="BE16" t="s">
        <v>4035</v>
      </c>
      <c r="BF16" t="s">
        <v>4035</v>
      </c>
      <c r="BG16">
        <v>0</v>
      </c>
      <c r="BH16">
        <v>13</v>
      </c>
      <c r="BI16" t="s">
        <v>4035</v>
      </c>
      <c r="BJ16" t="s">
        <v>4035</v>
      </c>
      <c r="BK16">
        <v>1869</v>
      </c>
      <c r="BL16">
        <v>195</v>
      </c>
      <c r="BM16" t="s">
        <v>4035</v>
      </c>
      <c r="BN16" t="s">
        <v>4035</v>
      </c>
      <c r="BO16">
        <v>0</v>
      </c>
      <c r="BP16">
        <v>13</v>
      </c>
      <c r="BQ16" t="s">
        <v>4035</v>
      </c>
      <c r="BR16" t="s">
        <v>4035</v>
      </c>
      <c r="BS16">
        <v>73</v>
      </c>
      <c r="BT16">
        <v>43</v>
      </c>
      <c r="BU16" t="s">
        <v>4035</v>
      </c>
      <c r="BV16" t="s">
        <v>4035</v>
      </c>
      <c r="BW16">
        <v>283</v>
      </c>
      <c r="BX16">
        <v>99</v>
      </c>
      <c r="BY16" t="s">
        <v>4035</v>
      </c>
      <c r="BZ16" t="s">
        <v>4035</v>
      </c>
      <c r="CA16">
        <v>478</v>
      </c>
      <c r="CB16">
        <v>162</v>
      </c>
      <c r="CC16" t="s">
        <v>4035</v>
      </c>
      <c r="CD16" t="s">
        <v>4035</v>
      </c>
      <c r="CE16">
        <v>342</v>
      </c>
      <c r="CF16">
        <v>105</v>
      </c>
      <c r="CG16" t="s">
        <v>4035</v>
      </c>
      <c r="CH16" t="s">
        <v>4035</v>
      </c>
      <c r="CI16">
        <v>371</v>
      </c>
      <c r="CJ16">
        <v>115</v>
      </c>
      <c r="CK16" t="s">
        <v>4035</v>
      </c>
      <c r="CL16" t="s">
        <v>4035</v>
      </c>
      <c r="CM16">
        <v>72</v>
      </c>
      <c r="CN16">
        <v>104</v>
      </c>
      <c r="CO16" t="s">
        <v>4035</v>
      </c>
      <c r="CP16" t="s">
        <v>4035</v>
      </c>
      <c r="CQ16">
        <v>33</v>
      </c>
      <c r="CR16">
        <v>52</v>
      </c>
      <c r="CS16" t="s">
        <v>4035</v>
      </c>
      <c r="CT16" t="s">
        <v>4035</v>
      </c>
      <c r="CU16">
        <v>0</v>
      </c>
      <c r="CV16">
        <v>13</v>
      </c>
      <c r="CW16" t="s">
        <v>4035</v>
      </c>
      <c r="CX16" t="s">
        <v>4035</v>
      </c>
      <c r="CY16">
        <v>217</v>
      </c>
      <c r="CZ16" t="s">
        <v>4035</v>
      </c>
      <c r="DA16">
        <v>113</v>
      </c>
      <c r="DB16" t="s">
        <v>4035</v>
      </c>
      <c r="DC16">
        <v>1869</v>
      </c>
      <c r="DD16">
        <v>195</v>
      </c>
      <c r="DE16" t="s">
        <v>4035</v>
      </c>
      <c r="DF16" t="s">
        <v>4035</v>
      </c>
      <c r="DG16">
        <v>0</v>
      </c>
      <c r="DH16">
        <v>13</v>
      </c>
      <c r="DI16" t="s">
        <v>4035</v>
      </c>
      <c r="DJ16" t="s">
        <v>4035</v>
      </c>
      <c r="DK16">
        <v>0</v>
      </c>
      <c r="DL16">
        <v>13</v>
      </c>
      <c r="DM16" t="s">
        <v>4035</v>
      </c>
      <c r="DN16" t="s">
        <v>4035</v>
      </c>
      <c r="DO16">
        <v>173</v>
      </c>
      <c r="DP16">
        <v>97</v>
      </c>
      <c r="DQ16" t="s">
        <v>4035</v>
      </c>
      <c r="DR16" t="s">
        <v>4035</v>
      </c>
      <c r="DS16">
        <v>256</v>
      </c>
      <c r="DT16">
        <v>106</v>
      </c>
      <c r="DU16" t="s">
        <v>4035</v>
      </c>
      <c r="DV16" t="s">
        <v>4035</v>
      </c>
      <c r="DW16">
        <v>494</v>
      </c>
      <c r="DX16">
        <v>140</v>
      </c>
      <c r="DY16" t="s">
        <v>4035</v>
      </c>
      <c r="DZ16" t="s">
        <v>4035</v>
      </c>
      <c r="EA16">
        <v>475</v>
      </c>
      <c r="EB16">
        <v>169</v>
      </c>
      <c r="EC16" t="s">
        <v>4035</v>
      </c>
      <c r="ED16" t="s">
        <v>4035</v>
      </c>
      <c r="EE16">
        <v>136</v>
      </c>
      <c r="EF16" t="s">
        <v>4035</v>
      </c>
      <c r="EG16">
        <v>66</v>
      </c>
      <c r="EH16" t="s">
        <v>4035</v>
      </c>
      <c r="EI16">
        <v>204</v>
      </c>
      <c r="EJ16">
        <v>94</v>
      </c>
      <c r="EK16" t="s">
        <v>4035</v>
      </c>
      <c r="EL16" t="s">
        <v>4035</v>
      </c>
      <c r="EM16">
        <v>131</v>
      </c>
      <c r="EN16" t="s">
        <v>4035</v>
      </c>
      <c r="EO16">
        <v>69</v>
      </c>
      <c r="EP16" t="s">
        <v>4035</v>
      </c>
      <c r="EQ16">
        <v>5.5</v>
      </c>
      <c r="ER16">
        <v>0.3</v>
      </c>
      <c r="ES16" t="s">
        <v>4035</v>
      </c>
      <c r="ET16" t="s">
        <v>4035</v>
      </c>
      <c r="EU16">
        <v>1869</v>
      </c>
      <c r="EV16">
        <v>195</v>
      </c>
      <c r="EW16" t="s">
        <v>4035</v>
      </c>
      <c r="EX16" t="s">
        <v>4035</v>
      </c>
      <c r="EY16">
        <v>0</v>
      </c>
      <c r="EZ16">
        <v>13</v>
      </c>
      <c r="FA16" t="s">
        <v>4035</v>
      </c>
      <c r="FB16" t="s">
        <v>4035</v>
      </c>
      <c r="FC16">
        <v>85</v>
      </c>
      <c r="FD16">
        <v>73</v>
      </c>
      <c r="FE16" t="s">
        <v>4035</v>
      </c>
      <c r="FF16" t="s">
        <v>4035</v>
      </c>
      <c r="FG16">
        <v>524</v>
      </c>
      <c r="FH16" t="s">
        <v>4035</v>
      </c>
      <c r="FI16">
        <v>133</v>
      </c>
      <c r="FJ16" t="s">
        <v>4035</v>
      </c>
      <c r="FK16">
        <v>999</v>
      </c>
      <c r="FL16">
        <v>154</v>
      </c>
      <c r="FM16" t="s">
        <v>4035</v>
      </c>
      <c r="FN16" t="s">
        <v>4035</v>
      </c>
      <c r="FO16">
        <v>228</v>
      </c>
      <c r="FP16">
        <v>121</v>
      </c>
      <c r="FQ16" t="s">
        <v>4035</v>
      </c>
      <c r="FR16" t="s">
        <v>4035</v>
      </c>
      <c r="FS16">
        <v>33</v>
      </c>
      <c r="FT16">
        <v>35</v>
      </c>
      <c r="FU16" t="s">
        <v>4035</v>
      </c>
      <c r="FV16" t="s">
        <v>4035</v>
      </c>
      <c r="FW16">
        <v>1611</v>
      </c>
      <c r="FX16" t="s">
        <v>4035</v>
      </c>
      <c r="FY16">
        <v>194</v>
      </c>
      <c r="FZ16" t="s">
        <v>4035</v>
      </c>
      <c r="GA16">
        <v>1555</v>
      </c>
      <c r="GB16">
        <v>208</v>
      </c>
      <c r="GC16" t="s">
        <v>4035</v>
      </c>
      <c r="GD16" t="s">
        <v>4035</v>
      </c>
      <c r="GE16">
        <v>56</v>
      </c>
      <c r="GF16">
        <v>42</v>
      </c>
      <c r="GG16" t="s">
        <v>4035</v>
      </c>
      <c r="GH16" t="s">
        <v>4035</v>
      </c>
      <c r="GI16">
        <v>2.42</v>
      </c>
      <c r="GJ16">
        <v>0.28999999999999998</v>
      </c>
      <c r="GK16" t="s">
        <v>4035</v>
      </c>
      <c r="GL16" t="s">
        <v>4035</v>
      </c>
      <c r="GM16">
        <v>4.68</v>
      </c>
      <c r="GN16">
        <v>3.49</v>
      </c>
      <c r="GO16" t="s">
        <v>4035</v>
      </c>
      <c r="GP16" t="s">
        <v>4035</v>
      </c>
      <c r="GQ16">
        <v>1611</v>
      </c>
      <c r="GR16">
        <v>194</v>
      </c>
      <c r="GS16" t="s">
        <v>4035</v>
      </c>
      <c r="GT16" t="s">
        <v>4035</v>
      </c>
      <c r="GU16">
        <v>193</v>
      </c>
      <c r="GV16" t="s">
        <v>4035</v>
      </c>
      <c r="GW16">
        <v>97</v>
      </c>
      <c r="GX16" t="s">
        <v>4035</v>
      </c>
      <c r="GY16">
        <v>414</v>
      </c>
      <c r="GZ16">
        <v>138</v>
      </c>
      <c r="HA16" t="s">
        <v>4035</v>
      </c>
      <c r="HB16" t="s">
        <v>4035</v>
      </c>
      <c r="HC16">
        <v>270</v>
      </c>
      <c r="HD16">
        <v>81</v>
      </c>
      <c r="HE16" t="s">
        <v>4035</v>
      </c>
      <c r="HF16" t="s">
        <v>4035</v>
      </c>
      <c r="HG16">
        <v>407</v>
      </c>
      <c r="HH16">
        <v>114</v>
      </c>
      <c r="HI16" t="s">
        <v>4035</v>
      </c>
      <c r="HJ16" t="s">
        <v>4035</v>
      </c>
      <c r="HK16">
        <v>167</v>
      </c>
      <c r="HL16">
        <v>74</v>
      </c>
      <c r="HM16" t="s">
        <v>4035</v>
      </c>
      <c r="HN16" t="s">
        <v>4035</v>
      </c>
      <c r="HO16">
        <v>160</v>
      </c>
      <c r="HP16" t="s">
        <v>4035</v>
      </c>
      <c r="HQ16">
        <v>110</v>
      </c>
      <c r="HR16" t="s">
        <v>4035</v>
      </c>
      <c r="HS16">
        <v>1611</v>
      </c>
      <c r="HT16">
        <v>194</v>
      </c>
      <c r="HU16" t="s">
        <v>4035</v>
      </c>
      <c r="HV16" t="s">
        <v>4035</v>
      </c>
      <c r="HW16">
        <v>11</v>
      </c>
      <c r="HX16">
        <v>17</v>
      </c>
      <c r="HY16" t="s">
        <v>4035</v>
      </c>
      <c r="HZ16" t="s">
        <v>4035</v>
      </c>
      <c r="IA16">
        <v>655</v>
      </c>
      <c r="IB16">
        <v>192</v>
      </c>
      <c r="IC16" t="s">
        <v>4035</v>
      </c>
      <c r="ID16" t="s">
        <v>4035</v>
      </c>
      <c r="IE16">
        <v>533</v>
      </c>
      <c r="IF16">
        <v>140</v>
      </c>
      <c r="IG16" t="s">
        <v>4035</v>
      </c>
      <c r="IH16" t="s">
        <v>4035</v>
      </c>
      <c r="II16">
        <v>412</v>
      </c>
      <c r="IJ16">
        <v>97</v>
      </c>
      <c r="IK16" t="s">
        <v>4035</v>
      </c>
      <c r="IL16" t="s">
        <v>4035</v>
      </c>
      <c r="IM16">
        <v>1611</v>
      </c>
      <c r="IN16">
        <v>194</v>
      </c>
      <c r="IO16" t="s">
        <v>4035</v>
      </c>
      <c r="IP16" t="s">
        <v>4035</v>
      </c>
      <c r="IQ16">
        <v>384</v>
      </c>
      <c r="IR16">
        <v>113</v>
      </c>
      <c r="IS16" t="s">
        <v>4035</v>
      </c>
      <c r="IT16" t="s">
        <v>4035</v>
      </c>
      <c r="IU16">
        <v>839</v>
      </c>
      <c r="IV16">
        <v>167</v>
      </c>
      <c r="IW16" t="s">
        <v>4035</v>
      </c>
      <c r="IX16" t="s">
        <v>4035</v>
      </c>
      <c r="IY16">
        <v>72</v>
      </c>
      <c r="IZ16">
        <v>51</v>
      </c>
      <c r="JA16" t="s">
        <v>4035</v>
      </c>
      <c r="JB16" t="s">
        <v>4035</v>
      </c>
      <c r="JC16">
        <v>130</v>
      </c>
      <c r="JD16">
        <v>112</v>
      </c>
      <c r="JE16" t="s">
        <v>4035</v>
      </c>
      <c r="JF16" t="s">
        <v>4035</v>
      </c>
      <c r="JG16">
        <v>0</v>
      </c>
      <c r="JH16" t="s">
        <v>4035</v>
      </c>
      <c r="JI16">
        <v>13</v>
      </c>
      <c r="JJ16" t="s">
        <v>4035</v>
      </c>
      <c r="JK16">
        <v>116</v>
      </c>
      <c r="JL16">
        <v>72</v>
      </c>
      <c r="JM16" t="s">
        <v>4035</v>
      </c>
      <c r="JN16" t="s">
        <v>4035</v>
      </c>
      <c r="JO16">
        <v>8</v>
      </c>
      <c r="JP16">
        <v>12</v>
      </c>
      <c r="JQ16" t="s">
        <v>4035</v>
      </c>
      <c r="JR16" t="s">
        <v>4035</v>
      </c>
      <c r="JS16">
        <v>62</v>
      </c>
      <c r="JT16">
        <v>54</v>
      </c>
      <c r="JU16" t="s">
        <v>4035</v>
      </c>
      <c r="JV16" t="s">
        <v>4035</v>
      </c>
      <c r="JW16">
        <v>0</v>
      </c>
      <c r="JX16" t="s">
        <v>4035</v>
      </c>
      <c r="JY16">
        <v>13</v>
      </c>
      <c r="JZ16" t="s">
        <v>4035</v>
      </c>
      <c r="KA16">
        <v>1611</v>
      </c>
      <c r="KB16">
        <v>194</v>
      </c>
      <c r="KC16" t="s">
        <v>4035</v>
      </c>
      <c r="KD16" t="s">
        <v>4035</v>
      </c>
      <c r="KE16">
        <v>0</v>
      </c>
      <c r="KF16">
        <v>13</v>
      </c>
      <c r="KG16" t="s">
        <v>4035</v>
      </c>
      <c r="KH16" t="s">
        <v>4035</v>
      </c>
      <c r="KI16">
        <v>7</v>
      </c>
      <c r="KJ16">
        <v>11</v>
      </c>
      <c r="KK16" t="s">
        <v>4035</v>
      </c>
      <c r="KL16" t="s">
        <v>4035</v>
      </c>
      <c r="KM16">
        <v>25</v>
      </c>
      <c r="KN16">
        <v>30</v>
      </c>
      <c r="KO16" t="s">
        <v>4035</v>
      </c>
      <c r="KP16" t="s">
        <v>4035</v>
      </c>
      <c r="KQ16">
        <v>1611</v>
      </c>
      <c r="KR16">
        <v>194</v>
      </c>
      <c r="KS16" t="s">
        <v>4035</v>
      </c>
      <c r="KT16" t="s">
        <v>4035</v>
      </c>
      <c r="KU16">
        <v>1608</v>
      </c>
      <c r="KV16">
        <v>194</v>
      </c>
      <c r="KW16" t="s">
        <v>4035</v>
      </c>
      <c r="KX16" t="s">
        <v>4035</v>
      </c>
      <c r="KY16">
        <v>3</v>
      </c>
      <c r="KZ16" t="s">
        <v>4035</v>
      </c>
      <c r="LA16">
        <v>6</v>
      </c>
      <c r="LB16" t="s">
        <v>4035</v>
      </c>
      <c r="LC16">
        <v>0</v>
      </c>
      <c r="LD16">
        <v>13</v>
      </c>
      <c r="LE16" t="s">
        <v>4035</v>
      </c>
      <c r="LF16" t="s">
        <v>4035</v>
      </c>
      <c r="LG16">
        <v>1555</v>
      </c>
      <c r="LH16">
        <v>208</v>
      </c>
      <c r="LI16" t="s">
        <v>4035</v>
      </c>
      <c r="LJ16" t="s">
        <v>4035</v>
      </c>
      <c r="LK16">
        <v>94</v>
      </c>
      <c r="LL16">
        <v>42</v>
      </c>
      <c r="LM16" t="s">
        <v>4035</v>
      </c>
      <c r="LN16" t="s">
        <v>4035</v>
      </c>
      <c r="LO16">
        <v>61</v>
      </c>
      <c r="LP16">
        <v>66</v>
      </c>
      <c r="LQ16" t="s">
        <v>4035</v>
      </c>
      <c r="LR16" t="s">
        <v>4035</v>
      </c>
      <c r="LS16">
        <v>115</v>
      </c>
      <c r="LT16">
        <v>83</v>
      </c>
      <c r="LU16" t="s">
        <v>4035</v>
      </c>
      <c r="LV16" t="s">
        <v>4035</v>
      </c>
      <c r="LW16">
        <v>187</v>
      </c>
      <c r="LX16">
        <v>90</v>
      </c>
      <c r="LY16" t="s">
        <v>4035</v>
      </c>
      <c r="LZ16" t="s">
        <v>4035</v>
      </c>
      <c r="MA16">
        <v>460</v>
      </c>
      <c r="MB16">
        <v>119</v>
      </c>
      <c r="MC16" t="s">
        <v>4035</v>
      </c>
      <c r="MD16" t="s">
        <v>4035</v>
      </c>
      <c r="ME16">
        <v>346</v>
      </c>
      <c r="MF16">
        <v>94</v>
      </c>
      <c r="MG16" t="s">
        <v>4035</v>
      </c>
      <c r="MH16" t="s">
        <v>4035</v>
      </c>
      <c r="MI16">
        <v>284</v>
      </c>
      <c r="MJ16">
        <v>135</v>
      </c>
      <c r="MK16" t="s">
        <v>4035</v>
      </c>
      <c r="ML16" t="s">
        <v>4035</v>
      </c>
      <c r="MM16">
        <v>8</v>
      </c>
      <c r="MN16">
        <v>14</v>
      </c>
      <c r="MO16" t="s">
        <v>4035</v>
      </c>
      <c r="MP16" t="s">
        <v>4035</v>
      </c>
      <c r="MQ16">
        <v>261900</v>
      </c>
      <c r="MR16" t="s">
        <v>4035</v>
      </c>
      <c r="MS16">
        <v>29735</v>
      </c>
      <c r="MT16" t="s">
        <v>4035</v>
      </c>
      <c r="MU16">
        <v>1555</v>
      </c>
      <c r="MV16">
        <v>208</v>
      </c>
      <c r="MW16" t="s">
        <v>4035</v>
      </c>
      <c r="MX16" t="s">
        <v>4035</v>
      </c>
      <c r="MY16">
        <v>1132</v>
      </c>
      <c r="MZ16">
        <v>194</v>
      </c>
      <c r="NA16" t="s">
        <v>4035</v>
      </c>
      <c r="NB16" t="s">
        <v>4035</v>
      </c>
      <c r="NC16">
        <v>423</v>
      </c>
      <c r="ND16">
        <v>147</v>
      </c>
      <c r="NE16" t="s">
        <v>4035</v>
      </c>
      <c r="NF16" t="s">
        <v>4035</v>
      </c>
      <c r="NG16">
        <v>1132</v>
      </c>
      <c r="NH16">
        <v>194</v>
      </c>
      <c r="NI16" t="s">
        <v>4035</v>
      </c>
      <c r="NJ16" t="s">
        <v>4035</v>
      </c>
      <c r="NK16">
        <v>0</v>
      </c>
      <c r="NL16">
        <v>13</v>
      </c>
      <c r="NM16" t="s">
        <v>4035</v>
      </c>
      <c r="NN16" t="s">
        <v>4035</v>
      </c>
      <c r="NO16">
        <v>204</v>
      </c>
      <c r="NP16">
        <v>93</v>
      </c>
      <c r="NQ16" t="s">
        <v>4035</v>
      </c>
      <c r="NR16" t="s">
        <v>4035</v>
      </c>
      <c r="NS16">
        <v>412</v>
      </c>
      <c r="NT16">
        <v>134</v>
      </c>
      <c r="NU16" t="s">
        <v>4035</v>
      </c>
      <c r="NV16" t="s">
        <v>4035</v>
      </c>
      <c r="NW16">
        <v>235</v>
      </c>
      <c r="NX16">
        <v>102</v>
      </c>
      <c r="NY16" t="s">
        <v>4035</v>
      </c>
      <c r="NZ16" t="s">
        <v>4035</v>
      </c>
      <c r="OA16">
        <v>183</v>
      </c>
      <c r="OB16">
        <v>80</v>
      </c>
      <c r="OC16" t="s">
        <v>4035</v>
      </c>
      <c r="OD16" t="s">
        <v>4035</v>
      </c>
      <c r="OE16">
        <v>73</v>
      </c>
      <c r="OF16">
        <v>70</v>
      </c>
      <c r="OG16" t="s">
        <v>4035</v>
      </c>
      <c r="OH16" t="s">
        <v>4035</v>
      </c>
      <c r="OI16">
        <v>25</v>
      </c>
      <c r="OJ16" t="s">
        <v>4035</v>
      </c>
      <c r="OK16">
        <v>24</v>
      </c>
      <c r="OL16" t="s">
        <v>4035</v>
      </c>
      <c r="OM16">
        <v>1439</v>
      </c>
      <c r="ON16">
        <v>127</v>
      </c>
      <c r="OO16" t="s">
        <v>4035</v>
      </c>
      <c r="OP16" t="s">
        <v>4035</v>
      </c>
      <c r="OQ16">
        <v>423</v>
      </c>
      <c r="OR16">
        <v>147</v>
      </c>
      <c r="OS16" t="s">
        <v>4035</v>
      </c>
      <c r="OT16" t="s">
        <v>4035</v>
      </c>
      <c r="OU16">
        <v>109</v>
      </c>
      <c r="OV16">
        <v>100</v>
      </c>
      <c r="OW16" t="s">
        <v>4035</v>
      </c>
      <c r="OX16" t="s">
        <v>4035</v>
      </c>
      <c r="OY16">
        <v>102</v>
      </c>
      <c r="OZ16">
        <v>60</v>
      </c>
      <c r="PA16" t="s">
        <v>4035</v>
      </c>
      <c r="PB16" t="s">
        <v>4035</v>
      </c>
      <c r="PC16">
        <v>100</v>
      </c>
      <c r="PD16">
        <v>47</v>
      </c>
      <c r="PE16" t="s">
        <v>4035</v>
      </c>
      <c r="PF16" t="s">
        <v>4035</v>
      </c>
      <c r="PG16">
        <v>95</v>
      </c>
      <c r="PH16">
        <v>82</v>
      </c>
      <c r="PI16" t="s">
        <v>4035</v>
      </c>
      <c r="PJ16" t="s">
        <v>4035</v>
      </c>
      <c r="PK16">
        <v>0</v>
      </c>
      <c r="PL16">
        <v>13</v>
      </c>
      <c r="PM16" t="s">
        <v>4035</v>
      </c>
      <c r="PN16" t="s">
        <v>4035</v>
      </c>
      <c r="PO16">
        <v>17</v>
      </c>
      <c r="PP16">
        <v>19</v>
      </c>
      <c r="PQ16" t="s">
        <v>4035</v>
      </c>
      <c r="PR16" t="s">
        <v>4035</v>
      </c>
      <c r="PS16">
        <v>401</v>
      </c>
      <c r="PT16">
        <v>145</v>
      </c>
      <c r="PU16" t="s">
        <v>4035</v>
      </c>
      <c r="PV16" t="s">
        <v>4035</v>
      </c>
      <c r="PW16">
        <v>1132</v>
      </c>
      <c r="PX16">
        <v>194</v>
      </c>
      <c r="PY16" t="s">
        <v>4035</v>
      </c>
      <c r="PZ16" t="s">
        <v>4035</v>
      </c>
      <c r="QA16">
        <v>457</v>
      </c>
      <c r="QB16" t="s">
        <v>4035</v>
      </c>
      <c r="QC16">
        <v>127</v>
      </c>
      <c r="QD16" t="s">
        <v>4035</v>
      </c>
      <c r="QE16">
        <v>169</v>
      </c>
      <c r="QF16">
        <v>77</v>
      </c>
      <c r="QG16" t="s">
        <v>4035</v>
      </c>
      <c r="QH16" t="s">
        <v>4035</v>
      </c>
      <c r="QI16">
        <v>76</v>
      </c>
      <c r="QJ16">
        <v>49</v>
      </c>
      <c r="QK16" t="s">
        <v>4035</v>
      </c>
      <c r="QL16" t="s">
        <v>4035</v>
      </c>
      <c r="QM16">
        <v>115</v>
      </c>
      <c r="QN16">
        <v>77</v>
      </c>
      <c r="QO16" t="s">
        <v>4035</v>
      </c>
      <c r="QP16" t="s">
        <v>4035</v>
      </c>
      <c r="QQ16">
        <v>315</v>
      </c>
      <c r="QR16">
        <v>145</v>
      </c>
      <c r="QS16" t="s">
        <v>4035</v>
      </c>
      <c r="QT16" t="s">
        <v>4035</v>
      </c>
      <c r="QU16">
        <v>0</v>
      </c>
      <c r="QV16">
        <v>13</v>
      </c>
      <c r="QW16" t="s">
        <v>4035</v>
      </c>
      <c r="QX16" t="s">
        <v>4035</v>
      </c>
      <c r="QY16">
        <v>423</v>
      </c>
      <c r="QZ16">
        <v>147</v>
      </c>
      <c r="RA16" t="s">
        <v>4035</v>
      </c>
      <c r="RB16" t="s">
        <v>4035</v>
      </c>
      <c r="RC16">
        <v>231</v>
      </c>
      <c r="RD16">
        <v>117</v>
      </c>
      <c r="RE16" t="s">
        <v>4035</v>
      </c>
      <c r="RF16" t="s">
        <v>4035</v>
      </c>
      <c r="RG16">
        <v>47</v>
      </c>
      <c r="RH16">
        <v>35</v>
      </c>
      <c r="RI16" t="s">
        <v>4035</v>
      </c>
      <c r="RJ16" t="s">
        <v>4035</v>
      </c>
      <c r="RK16">
        <v>25</v>
      </c>
      <c r="RL16">
        <v>22</v>
      </c>
      <c r="RM16" t="s">
        <v>4035</v>
      </c>
      <c r="RN16" t="s">
        <v>4035</v>
      </c>
      <c r="RO16">
        <v>28</v>
      </c>
      <c r="RP16">
        <v>50</v>
      </c>
      <c r="RQ16" t="s">
        <v>4035</v>
      </c>
      <c r="RR16" t="s">
        <v>4035</v>
      </c>
      <c r="RS16">
        <v>0</v>
      </c>
      <c r="RT16" t="s">
        <v>4035</v>
      </c>
      <c r="RU16">
        <v>13</v>
      </c>
      <c r="RV16" t="s">
        <v>4035</v>
      </c>
      <c r="RW16">
        <v>18</v>
      </c>
      <c r="RX16">
        <v>20</v>
      </c>
      <c r="RY16" t="s">
        <v>4035</v>
      </c>
      <c r="RZ16" t="s">
        <v>4035</v>
      </c>
      <c r="SA16">
        <v>74</v>
      </c>
      <c r="SB16">
        <v>73</v>
      </c>
      <c r="SC16" t="s">
        <v>4035</v>
      </c>
      <c r="SD16" t="s">
        <v>4035</v>
      </c>
      <c r="SE16">
        <v>0</v>
      </c>
      <c r="SF16">
        <v>13</v>
      </c>
      <c r="SG16" t="s">
        <v>4035</v>
      </c>
      <c r="SH16" t="s">
        <v>4035</v>
      </c>
      <c r="SI16">
        <v>48</v>
      </c>
      <c r="SJ16">
        <v>41</v>
      </c>
      <c r="SK16" t="s">
        <v>4035</v>
      </c>
      <c r="SL16" t="s">
        <v>4035</v>
      </c>
      <c r="SM16">
        <v>21</v>
      </c>
      <c r="SN16">
        <v>32</v>
      </c>
      <c r="SO16" t="s">
        <v>4035</v>
      </c>
      <c r="SP16" t="s">
        <v>4035</v>
      </c>
      <c r="SQ16">
        <v>19</v>
      </c>
      <c r="SR16">
        <v>22</v>
      </c>
      <c r="SS16" t="s">
        <v>4035</v>
      </c>
      <c r="ST16" t="s">
        <v>4035</v>
      </c>
      <c r="SU16">
        <v>6</v>
      </c>
      <c r="SV16">
        <v>11</v>
      </c>
      <c r="SW16" t="s">
        <v>4035</v>
      </c>
      <c r="SX16" t="s">
        <v>4035</v>
      </c>
      <c r="SY16">
        <v>2</v>
      </c>
      <c r="SZ16">
        <v>5</v>
      </c>
      <c r="TA16" t="s">
        <v>4035</v>
      </c>
      <c r="TB16" t="s">
        <v>4035</v>
      </c>
      <c r="TC16">
        <v>0</v>
      </c>
      <c r="TD16">
        <v>13</v>
      </c>
      <c r="TE16" t="s">
        <v>4035</v>
      </c>
      <c r="TF16" t="s">
        <v>4035</v>
      </c>
      <c r="TG16">
        <v>0</v>
      </c>
      <c r="TH16">
        <v>13</v>
      </c>
      <c r="TI16" t="s">
        <v>4035</v>
      </c>
      <c r="TJ16" t="s">
        <v>4035</v>
      </c>
      <c r="TK16">
        <v>0</v>
      </c>
      <c r="TL16" t="s">
        <v>4035</v>
      </c>
      <c r="TM16">
        <v>13</v>
      </c>
      <c r="TN16" t="s">
        <v>4035</v>
      </c>
      <c r="TO16">
        <v>565</v>
      </c>
      <c r="TP16">
        <v>554</v>
      </c>
      <c r="TQ16" t="s">
        <v>4035</v>
      </c>
      <c r="TR16" t="s">
        <v>4035</v>
      </c>
      <c r="TS16">
        <v>8</v>
      </c>
      <c r="TT16">
        <v>14</v>
      </c>
      <c r="TU16" t="s">
        <v>4035</v>
      </c>
      <c r="TV16" t="s">
        <v>4035</v>
      </c>
      <c r="TW16">
        <v>48</v>
      </c>
      <c r="TX16" t="s">
        <v>4035</v>
      </c>
      <c r="TY16">
        <v>41</v>
      </c>
      <c r="TZ16" t="s">
        <v>4035</v>
      </c>
      <c r="UA16">
        <v>29</v>
      </c>
      <c r="UB16">
        <v>37</v>
      </c>
      <c r="UC16" t="s">
        <v>4035</v>
      </c>
      <c r="UD16" t="s">
        <v>4035</v>
      </c>
      <c r="UE16">
        <v>0</v>
      </c>
      <c r="UF16">
        <v>13</v>
      </c>
      <c r="UG16" t="s">
        <v>4035</v>
      </c>
      <c r="UH16" t="s">
        <v>4035</v>
      </c>
      <c r="UI16">
        <v>0</v>
      </c>
      <c r="UJ16">
        <v>13</v>
      </c>
      <c r="UK16" t="s">
        <v>4035</v>
      </c>
      <c r="UL16" t="s">
        <v>4035</v>
      </c>
      <c r="UM16">
        <v>0</v>
      </c>
      <c r="UN16">
        <v>13</v>
      </c>
      <c r="UO16" t="s">
        <v>4035</v>
      </c>
      <c r="UP16" t="s">
        <v>4035</v>
      </c>
      <c r="UQ16">
        <v>0</v>
      </c>
      <c r="UR16">
        <v>13</v>
      </c>
      <c r="US16" t="s">
        <v>4035</v>
      </c>
      <c r="UT16" t="s">
        <v>4035</v>
      </c>
      <c r="UU16">
        <v>19</v>
      </c>
      <c r="UV16">
        <v>22</v>
      </c>
      <c r="UW16" t="s">
        <v>4035</v>
      </c>
      <c r="UX16" t="s">
        <v>4035</v>
      </c>
      <c r="UY16">
        <v>8</v>
      </c>
      <c r="UZ16">
        <v>14</v>
      </c>
      <c r="VA16" t="s">
        <v>4035</v>
      </c>
      <c r="VB16" t="s">
        <v>4035</v>
      </c>
      <c r="VC16">
        <v>1869</v>
      </c>
      <c r="VD16" t="s">
        <v>1144</v>
      </c>
      <c r="VE16" t="s">
        <v>1144</v>
      </c>
      <c r="VF16" t="s">
        <v>4035</v>
      </c>
      <c r="VG16">
        <v>86.2</v>
      </c>
      <c r="VH16">
        <v>5.7</v>
      </c>
      <c r="VI16" t="s">
        <v>4035</v>
      </c>
      <c r="VJ16" t="s">
        <v>4035</v>
      </c>
      <c r="VK16">
        <v>13.8</v>
      </c>
      <c r="VL16">
        <v>5.7</v>
      </c>
      <c r="VM16" t="s">
        <v>4035</v>
      </c>
      <c r="VN16" t="s">
        <v>4035</v>
      </c>
      <c r="VO16" t="s">
        <v>1144</v>
      </c>
      <c r="VP16" t="s">
        <v>1144</v>
      </c>
      <c r="VQ16" t="s">
        <v>1144</v>
      </c>
      <c r="VR16" t="s">
        <v>1144</v>
      </c>
      <c r="VS16" t="s">
        <v>1144</v>
      </c>
      <c r="VT16" t="s">
        <v>1144</v>
      </c>
      <c r="VU16" t="s">
        <v>1144</v>
      </c>
      <c r="VV16" t="s">
        <v>1144</v>
      </c>
      <c r="VW16">
        <v>1869</v>
      </c>
      <c r="VX16" t="s">
        <v>4035</v>
      </c>
      <c r="VY16" t="s">
        <v>1144</v>
      </c>
      <c r="VZ16" t="s">
        <v>1144</v>
      </c>
      <c r="WA16">
        <v>76.3</v>
      </c>
      <c r="WB16">
        <v>6.7</v>
      </c>
      <c r="WC16" t="s">
        <v>4035</v>
      </c>
      <c r="WD16" t="s">
        <v>4035</v>
      </c>
      <c r="WE16">
        <v>0.5</v>
      </c>
      <c r="WF16">
        <v>0.8</v>
      </c>
      <c r="WG16" t="s">
        <v>4035</v>
      </c>
      <c r="WH16" t="s">
        <v>4035</v>
      </c>
      <c r="WI16">
        <v>1.4</v>
      </c>
      <c r="WJ16">
        <v>2.2999999999999998</v>
      </c>
      <c r="WK16" t="s">
        <v>4035</v>
      </c>
      <c r="WL16" t="s">
        <v>4035</v>
      </c>
      <c r="WM16">
        <v>0</v>
      </c>
      <c r="WN16">
        <v>2.1</v>
      </c>
      <c r="WO16" t="s">
        <v>4035</v>
      </c>
      <c r="WP16" t="s">
        <v>4035</v>
      </c>
      <c r="WQ16">
        <v>0</v>
      </c>
      <c r="WR16">
        <v>2.1</v>
      </c>
      <c r="WS16" t="s">
        <v>4035</v>
      </c>
      <c r="WT16" t="s">
        <v>4035</v>
      </c>
      <c r="WU16">
        <v>0</v>
      </c>
      <c r="WV16">
        <v>2.1</v>
      </c>
      <c r="WW16" t="s">
        <v>4035</v>
      </c>
      <c r="WX16" t="s">
        <v>4035</v>
      </c>
      <c r="WY16">
        <v>0</v>
      </c>
      <c r="WZ16" t="s">
        <v>4035</v>
      </c>
      <c r="XA16">
        <v>2.1</v>
      </c>
      <c r="XB16" t="s">
        <v>4035</v>
      </c>
      <c r="XC16">
        <v>21.8</v>
      </c>
      <c r="XD16">
        <v>6.3</v>
      </c>
      <c r="XE16" t="s">
        <v>4035</v>
      </c>
      <c r="XF16" t="s">
        <v>4035</v>
      </c>
      <c r="XG16">
        <v>0</v>
      </c>
      <c r="XH16">
        <v>2.1</v>
      </c>
      <c r="XI16" t="s">
        <v>4035</v>
      </c>
      <c r="XJ16" t="s">
        <v>4035</v>
      </c>
      <c r="XK16">
        <v>1869</v>
      </c>
      <c r="XL16" t="s">
        <v>1144</v>
      </c>
      <c r="XM16" t="s">
        <v>1144</v>
      </c>
      <c r="XN16" t="s">
        <v>4035</v>
      </c>
      <c r="XO16">
        <v>0</v>
      </c>
      <c r="XP16" t="s">
        <v>4035</v>
      </c>
      <c r="XQ16">
        <v>2.1</v>
      </c>
      <c r="XR16" t="s">
        <v>4035</v>
      </c>
      <c r="XS16">
        <v>3.9</v>
      </c>
      <c r="XT16">
        <v>2.2999999999999998</v>
      </c>
      <c r="XU16" t="s">
        <v>4035</v>
      </c>
      <c r="XV16" t="s">
        <v>4035</v>
      </c>
      <c r="XW16">
        <v>15.1</v>
      </c>
      <c r="XX16">
        <v>5.0999999999999996</v>
      </c>
      <c r="XY16" t="s">
        <v>4035</v>
      </c>
      <c r="XZ16" t="s">
        <v>4035</v>
      </c>
      <c r="YA16">
        <v>25.6</v>
      </c>
      <c r="YB16">
        <v>7.8</v>
      </c>
      <c r="YC16" t="s">
        <v>4035</v>
      </c>
      <c r="YD16" t="s">
        <v>4035</v>
      </c>
      <c r="YE16">
        <v>18.3</v>
      </c>
      <c r="YF16">
        <v>5.2</v>
      </c>
      <c r="YG16" t="s">
        <v>4035</v>
      </c>
      <c r="YH16" t="s">
        <v>4035</v>
      </c>
      <c r="YI16">
        <v>19.899999999999999</v>
      </c>
      <c r="YJ16">
        <v>6.4</v>
      </c>
      <c r="YK16" t="s">
        <v>4035</v>
      </c>
      <c r="YL16" t="s">
        <v>4035</v>
      </c>
      <c r="YM16">
        <v>3.9</v>
      </c>
      <c r="YN16" t="s">
        <v>4035</v>
      </c>
      <c r="YO16">
        <v>5.5</v>
      </c>
      <c r="YP16" t="s">
        <v>4035</v>
      </c>
      <c r="YQ16">
        <v>1.8</v>
      </c>
      <c r="YR16">
        <v>2.8</v>
      </c>
      <c r="YS16" t="s">
        <v>4035</v>
      </c>
      <c r="YT16" t="s">
        <v>4035</v>
      </c>
      <c r="YU16">
        <v>0</v>
      </c>
      <c r="YV16">
        <v>2.1</v>
      </c>
      <c r="YW16" t="s">
        <v>4035</v>
      </c>
      <c r="YX16" t="s">
        <v>4035</v>
      </c>
      <c r="YY16">
        <v>11.6</v>
      </c>
      <c r="YZ16">
        <v>6.1</v>
      </c>
      <c r="ZA16" t="s">
        <v>4035</v>
      </c>
      <c r="ZB16" t="s">
        <v>4035</v>
      </c>
      <c r="ZC16">
        <v>1869</v>
      </c>
      <c r="ZD16" t="s">
        <v>1144</v>
      </c>
      <c r="ZE16" t="s">
        <v>1144</v>
      </c>
      <c r="ZF16" t="s">
        <v>4035</v>
      </c>
      <c r="ZG16">
        <v>0</v>
      </c>
      <c r="ZH16" t="s">
        <v>4035</v>
      </c>
      <c r="ZI16">
        <v>2.1</v>
      </c>
      <c r="ZJ16" t="s">
        <v>4035</v>
      </c>
      <c r="ZK16">
        <v>0</v>
      </c>
      <c r="ZL16">
        <v>2.1</v>
      </c>
      <c r="ZM16" t="s">
        <v>4035</v>
      </c>
      <c r="ZN16" t="s">
        <v>4035</v>
      </c>
      <c r="ZO16">
        <v>9.3000000000000007</v>
      </c>
      <c r="ZP16">
        <v>4.8</v>
      </c>
      <c r="ZQ16" t="s">
        <v>4035</v>
      </c>
      <c r="ZR16" t="s">
        <v>4035</v>
      </c>
      <c r="ZS16">
        <v>13.7</v>
      </c>
      <c r="ZT16">
        <v>5.6</v>
      </c>
      <c r="ZU16" t="s">
        <v>4035</v>
      </c>
      <c r="ZV16" t="s">
        <v>4035</v>
      </c>
      <c r="ZW16">
        <v>26.4</v>
      </c>
      <c r="ZX16">
        <v>6.9</v>
      </c>
      <c r="ZY16" t="s">
        <v>4035</v>
      </c>
      <c r="ZZ16" t="s">
        <v>4035</v>
      </c>
      <c r="AAA16">
        <v>25.4</v>
      </c>
      <c r="AAB16">
        <v>8.5</v>
      </c>
      <c r="AAC16" t="s">
        <v>4035</v>
      </c>
      <c r="AAD16" t="s">
        <v>4035</v>
      </c>
      <c r="AAE16">
        <v>7.3</v>
      </c>
      <c r="AAF16">
        <v>3.9</v>
      </c>
      <c r="AAG16" t="s">
        <v>4035</v>
      </c>
      <c r="AAH16" t="s">
        <v>4035</v>
      </c>
      <c r="AAI16">
        <v>10.9</v>
      </c>
      <c r="AAJ16">
        <v>4.7</v>
      </c>
      <c r="AAK16" t="s">
        <v>4035</v>
      </c>
      <c r="AAL16" t="s">
        <v>4035</v>
      </c>
      <c r="AAM16">
        <v>7</v>
      </c>
      <c r="AAN16">
        <v>3.6</v>
      </c>
      <c r="AAO16" t="s">
        <v>4035</v>
      </c>
      <c r="AAP16" t="s">
        <v>4035</v>
      </c>
      <c r="AAQ16" t="s">
        <v>1144</v>
      </c>
      <c r="AAR16" t="s">
        <v>1144</v>
      </c>
      <c r="AAS16" t="s">
        <v>1144</v>
      </c>
      <c r="AAT16" t="s">
        <v>1144</v>
      </c>
      <c r="AAU16">
        <v>1869</v>
      </c>
      <c r="AAV16" t="s">
        <v>4035</v>
      </c>
      <c r="AAW16" t="s">
        <v>1144</v>
      </c>
      <c r="AAX16" t="s">
        <v>1144</v>
      </c>
      <c r="AAY16">
        <v>0</v>
      </c>
      <c r="AAZ16">
        <v>2.1</v>
      </c>
      <c r="ABA16" t="s">
        <v>4035</v>
      </c>
      <c r="ABB16" t="s">
        <v>4035</v>
      </c>
      <c r="ABC16">
        <v>4.5</v>
      </c>
      <c r="ABD16">
        <v>3.9</v>
      </c>
      <c r="ABE16" t="s">
        <v>4035</v>
      </c>
      <c r="ABF16" t="s">
        <v>4035</v>
      </c>
      <c r="ABG16">
        <v>28</v>
      </c>
      <c r="ABH16">
        <v>6.4</v>
      </c>
      <c r="ABI16" t="s">
        <v>4035</v>
      </c>
      <c r="ABJ16" t="s">
        <v>4035</v>
      </c>
      <c r="ABK16">
        <v>53.5</v>
      </c>
      <c r="ABL16">
        <v>6.7</v>
      </c>
      <c r="ABM16" t="s">
        <v>4035</v>
      </c>
      <c r="ABN16" t="s">
        <v>4035</v>
      </c>
      <c r="ABO16">
        <v>12.2</v>
      </c>
      <c r="ABP16">
        <v>6.1</v>
      </c>
      <c r="ABQ16" t="s">
        <v>4035</v>
      </c>
      <c r="ABR16" t="s">
        <v>4035</v>
      </c>
      <c r="ABS16">
        <v>1.8</v>
      </c>
      <c r="ABT16">
        <v>2</v>
      </c>
      <c r="ABU16" t="s">
        <v>4035</v>
      </c>
      <c r="ABV16" t="s">
        <v>4035</v>
      </c>
      <c r="ABW16">
        <v>1611</v>
      </c>
      <c r="ABX16" t="s">
        <v>1144</v>
      </c>
      <c r="ABY16" t="s">
        <v>1144</v>
      </c>
      <c r="ABZ16" t="s">
        <v>4035</v>
      </c>
      <c r="ACA16">
        <v>96.5</v>
      </c>
      <c r="ACB16">
        <v>2.8</v>
      </c>
      <c r="ACC16" t="s">
        <v>4035</v>
      </c>
      <c r="ACD16" t="s">
        <v>4035</v>
      </c>
      <c r="ACE16">
        <v>3.5</v>
      </c>
      <c r="ACF16">
        <v>2.8</v>
      </c>
      <c r="ACG16" t="s">
        <v>4035</v>
      </c>
      <c r="ACH16" t="s">
        <v>4035</v>
      </c>
      <c r="ACI16" t="s">
        <v>1144</v>
      </c>
      <c r="ACJ16" t="s">
        <v>1144</v>
      </c>
      <c r="ACK16" t="s">
        <v>1144</v>
      </c>
      <c r="ACL16" t="s">
        <v>1144</v>
      </c>
      <c r="ACM16" t="s">
        <v>1144</v>
      </c>
      <c r="ACN16" t="s">
        <v>1144</v>
      </c>
      <c r="ACO16" t="s">
        <v>1144</v>
      </c>
      <c r="ACP16" t="s">
        <v>1144</v>
      </c>
      <c r="ACQ16">
        <v>1611</v>
      </c>
      <c r="ACR16" t="s">
        <v>1144</v>
      </c>
      <c r="ACS16" t="s">
        <v>1144</v>
      </c>
      <c r="ACT16" t="s">
        <v>4035</v>
      </c>
      <c r="ACU16">
        <v>12</v>
      </c>
      <c r="ACV16">
        <v>5.9</v>
      </c>
      <c r="ACW16" t="s">
        <v>4035</v>
      </c>
      <c r="ACX16" t="s">
        <v>4035</v>
      </c>
      <c r="ACY16">
        <v>25.7</v>
      </c>
      <c r="ACZ16">
        <v>7.6</v>
      </c>
      <c r="ADA16" t="s">
        <v>4035</v>
      </c>
      <c r="ADB16" t="s">
        <v>4035</v>
      </c>
      <c r="ADC16">
        <v>16.8</v>
      </c>
      <c r="ADD16" t="s">
        <v>4035</v>
      </c>
      <c r="ADE16">
        <v>5.2</v>
      </c>
      <c r="ADF16" t="s">
        <v>4035</v>
      </c>
      <c r="ADG16">
        <v>25.3</v>
      </c>
      <c r="ADH16">
        <v>6.8</v>
      </c>
      <c r="ADI16" t="s">
        <v>4035</v>
      </c>
      <c r="ADJ16" t="s">
        <v>4035</v>
      </c>
      <c r="ADK16">
        <v>10.4</v>
      </c>
      <c r="ADL16">
        <v>4.5999999999999996</v>
      </c>
      <c r="ADM16" t="s">
        <v>4035</v>
      </c>
      <c r="ADN16" t="s">
        <v>4035</v>
      </c>
      <c r="ADO16">
        <v>9.9</v>
      </c>
      <c r="ADP16">
        <v>6.5</v>
      </c>
      <c r="ADQ16" t="s">
        <v>4035</v>
      </c>
      <c r="ADR16" t="s">
        <v>4035</v>
      </c>
      <c r="ADS16">
        <v>1611</v>
      </c>
      <c r="ADT16" t="s">
        <v>1144</v>
      </c>
      <c r="ADU16" t="s">
        <v>1144</v>
      </c>
      <c r="ADV16" t="s">
        <v>4035</v>
      </c>
      <c r="ADW16">
        <v>0.7</v>
      </c>
      <c r="ADX16">
        <v>1.1000000000000001</v>
      </c>
      <c r="ADY16" t="s">
        <v>4035</v>
      </c>
      <c r="ADZ16" t="s">
        <v>4035</v>
      </c>
      <c r="AEA16">
        <v>40.700000000000003</v>
      </c>
      <c r="AEB16">
        <v>9.6999999999999993</v>
      </c>
      <c r="AEC16" t="s">
        <v>4035</v>
      </c>
      <c r="AED16" t="s">
        <v>4035</v>
      </c>
      <c r="AEE16">
        <v>33.1</v>
      </c>
      <c r="AEF16">
        <v>8.1999999999999993</v>
      </c>
      <c r="AEG16" t="s">
        <v>4035</v>
      </c>
      <c r="AEH16" t="s">
        <v>4035</v>
      </c>
      <c r="AEI16">
        <v>25.6</v>
      </c>
      <c r="AEJ16" t="s">
        <v>4035</v>
      </c>
      <c r="AEK16">
        <v>6.2</v>
      </c>
      <c r="AEL16" t="s">
        <v>4035</v>
      </c>
      <c r="AEM16">
        <v>1611</v>
      </c>
      <c r="AEN16" t="s">
        <v>1144</v>
      </c>
      <c r="AEO16" t="s">
        <v>1144</v>
      </c>
      <c r="AEP16" t="s">
        <v>4035</v>
      </c>
      <c r="AEQ16">
        <v>23.8</v>
      </c>
      <c r="AER16">
        <v>6.5</v>
      </c>
      <c r="AES16" t="s">
        <v>4035</v>
      </c>
      <c r="AET16" t="s">
        <v>4035</v>
      </c>
      <c r="AEU16">
        <v>52.1</v>
      </c>
      <c r="AEV16">
        <v>8.1999999999999993</v>
      </c>
      <c r="AEW16" t="s">
        <v>4035</v>
      </c>
      <c r="AEX16" t="s">
        <v>4035</v>
      </c>
      <c r="AEY16">
        <v>4.5</v>
      </c>
      <c r="AEZ16">
        <v>3.2</v>
      </c>
      <c r="AFA16" t="s">
        <v>4035</v>
      </c>
      <c r="AFB16" t="s">
        <v>4035</v>
      </c>
      <c r="AFC16">
        <v>8.1</v>
      </c>
      <c r="AFD16">
        <v>6.7</v>
      </c>
      <c r="AFE16" t="s">
        <v>4035</v>
      </c>
      <c r="AFF16" t="s">
        <v>4035</v>
      </c>
      <c r="AFG16">
        <v>0</v>
      </c>
      <c r="AFH16">
        <v>2.4</v>
      </c>
      <c r="AFI16" t="s">
        <v>4035</v>
      </c>
      <c r="AFJ16" t="s">
        <v>4035</v>
      </c>
      <c r="AFK16">
        <v>7.2</v>
      </c>
      <c r="AFL16">
        <v>4.5999999999999996</v>
      </c>
      <c r="AFM16" t="s">
        <v>4035</v>
      </c>
      <c r="AFN16" t="s">
        <v>4035</v>
      </c>
      <c r="AFO16">
        <v>0.5</v>
      </c>
      <c r="AFP16">
        <v>0.7</v>
      </c>
      <c r="AFQ16" t="s">
        <v>4035</v>
      </c>
      <c r="AFR16" t="s">
        <v>4035</v>
      </c>
      <c r="AFS16">
        <v>3.8</v>
      </c>
      <c r="AFT16">
        <v>3.3</v>
      </c>
      <c r="AFU16" t="s">
        <v>4035</v>
      </c>
      <c r="AFV16" t="s">
        <v>4035</v>
      </c>
      <c r="AFW16">
        <v>0</v>
      </c>
      <c r="AFX16">
        <v>2.4</v>
      </c>
      <c r="AFY16" t="s">
        <v>4035</v>
      </c>
      <c r="AFZ16" t="s">
        <v>4035</v>
      </c>
      <c r="AGA16">
        <v>1611</v>
      </c>
      <c r="AGB16" t="s">
        <v>4035</v>
      </c>
      <c r="AGC16" t="s">
        <v>1144</v>
      </c>
      <c r="AGD16" t="s">
        <v>1144</v>
      </c>
      <c r="AGE16">
        <v>0</v>
      </c>
      <c r="AGF16">
        <v>2.4</v>
      </c>
      <c r="AGG16" t="s">
        <v>4035</v>
      </c>
      <c r="AGH16" t="s">
        <v>4035</v>
      </c>
      <c r="AGI16">
        <v>0.4</v>
      </c>
      <c r="AGJ16">
        <v>0.7</v>
      </c>
      <c r="AGK16" t="s">
        <v>4035</v>
      </c>
      <c r="AGL16" t="s">
        <v>4035</v>
      </c>
      <c r="AGM16">
        <v>1.6</v>
      </c>
      <c r="AGN16">
        <v>1.8</v>
      </c>
      <c r="AGO16" t="s">
        <v>4035</v>
      </c>
      <c r="AGP16" t="s">
        <v>4035</v>
      </c>
      <c r="AGQ16">
        <v>1611</v>
      </c>
      <c r="AGR16" t="s">
        <v>1144</v>
      </c>
      <c r="AGS16" t="s">
        <v>1144</v>
      </c>
      <c r="AGT16" t="s">
        <v>4035</v>
      </c>
      <c r="AGU16">
        <v>99.8</v>
      </c>
      <c r="AGV16">
        <v>0.4</v>
      </c>
      <c r="AGW16" t="s">
        <v>4035</v>
      </c>
      <c r="AGX16" t="s">
        <v>4035</v>
      </c>
      <c r="AGY16">
        <v>0.2</v>
      </c>
      <c r="AGZ16">
        <v>0.4</v>
      </c>
      <c r="AHA16" t="s">
        <v>4035</v>
      </c>
      <c r="AHB16" t="s">
        <v>4035</v>
      </c>
      <c r="AHC16">
        <v>0</v>
      </c>
      <c r="AHD16">
        <v>2.4</v>
      </c>
      <c r="AHE16" t="s">
        <v>4035</v>
      </c>
      <c r="AHF16" t="s">
        <v>4035</v>
      </c>
      <c r="AHG16">
        <v>1555</v>
      </c>
      <c r="AHH16" t="s">
        <v>1144</v>
      </c>
      <c r="AHI16" t="s">
        <v>1144</v>
      </c>
      <c r="AHJ16" t="s">
        <v>4035</v>
      </c>
      <c r="AHK16">
        <v>6</v>
      </c>
      <c r="AHL16">
        <v>2.7</v>
      </c>
      <c r="AHM16" t="s">
        <v>4035</v>
      </c>
      <c r="AHN16" t="s">
        <v>4035</v>
      </c>
      <c r="AHO16">
        <v>3.9</v>
      </c>
      <c r="AHP16">
        <v>4.2</v>
      </c>
      <c r="AHQ16" t="s">
        <v>4035</v>
      </c>
      <c r="AHR16" t="s">
        <v>4035</v>
      </c>
      <c r="AHS16">
        <v>7.4</v>
      </c>
      <c r="AHT16" t="s">
        <v>4035</v>
      </c>
      <c r="AHU16">
        <v>4.9000000000000004</v>
      </c>
      <c r="AHV16" t="s">
        <v>4035</v>
      </c>
      <c r="AHW16">
        <v>12</v>
      </c>
      <c r="AHX16">
        <v>5.5</v>
      </c>
      <c r="AHY16" t="s">
        <v>4035</v>
      </c>
      <c r="AHZ16" t="s">
        <v>4035</v>
      </c>
      <c r="AIA16">
        <v>29.6</v>
      </c>
      <c r="AIB16">
        <v>7.9</v>
      </c>
      <c r="AIC16" t="s">
        <v>4035</v>
      </c>
      <c r="AID16" t="s">
        <v>4035</v>
      </c>
      <c r="AIE16">
        <v>22.3</v>
      </c>
      <c r="AIF16">
        <v>5.9</v>
      </c>
      <c r="AIG16" t="s">
        <v>4035</v>
      </c>
      <c r="AIH16" t="s">
        <v>4035</v>
      </c>
      <c r="AII16">
        <v>18.3</v>
      </c>
      <c r="AIJ16">
        <v>7.8</v>
      </c>
      <c r="AIK16" t="s">
        <v>4035</v>
      </c>
      <c r="AIL16" t="s">
        <v>4035</v>
      </c>
      <c r="AIM16">
        <v>0.5</v>
      </c>
      <c r="AIN16">
        <v>0.9</v>
      </c>
      <c r="AIO16" t="s">
        <v>4035</v>
      </c>
      <c r="AIP16" t="s">
        <v>4035</v>
      </c>
      <c r="AIQ16" t="s">
        <v>1144</v>
      </c>
      <c r="AIR16" t="s">
        <v>1144</v>
      </c>
      <c r="AIS16" t="s">
        <v>1144</v>
      </c>
      <c r="AIT16" t="s">
        <v>1144</v>
      </c>
      <c r="AIU16">
        <v>1555</v>
      </c>
      <c r="AIV16" t="s">
        <v>1144</v>
      </c>
      <c r="AIW16" t="s">
        <v>1144</v>
      </c>
      <c r="AIX16" t="s">
        <v>4035</v>
      </c>
      <c r="AIY16">
        <v>72.8</v>
      </c>
      <c r="AIZ16">
        <v>8.5</v>
      </c>
      <c r="AJA16" t="s">
        <v>4035</v>
      </c>
      <c r="AJB16" t="s">
        <v>4035</v>
      </c>
      <c r="AJC16">
        <v>27.2</v>
      </c>
      <c r="AJD16">
        <v>8.5</v>
      </c>
      <c r="AJE16" t="s">
        <v>4035</v>
      </c>
      <c r="AJF16" t="s">
        <v>4035</v>
      </c>
      <c r="AJG16">
        <v>1132</v>
      </c>
      <c r="AJH16" t="s">
        <v>1144</v>
      </c>
      <c r="AJI16" t="s">
        <v>1144</v>
      </c>
      <c r="AJJ16" t="s">
        <v>4035</v>
      </c>
      <c r="AJK16">
        <v>0</v>
      </c>
      <c r="AJL16" t="s">
        <v>4035</v>
      </c>
      <c r="AJM16">
        <v>3.5</v>
      </c>
      <c r="AJN16" t="s">
        <v>4035</v>
      </c>
      <c r="AJO16">
        <v>18</v>
      </c>
      <c r="AJP16">
        <v>7.4</v>
      </c>
      <c r="AJQ16" t="s">
        <v>4035</v>
      </c>
      <c r="AJR16" t="s">
        <v>4035</v>
      </c>
      <c r="AJS16">
        <v>36.4</v>
      </c>
      <c r="AJT16">
        <v>9.6</v>
      </c>
      <c r="AJU16" t="s">
        <v>4035</v>
      </c>
      <c r="AJV16" t="s">
        <v>4035</v>
      </c>
      <c r="AJW16">
        <v>20.8</v>
      </c>
      <c r="AJX16">
        <v>8.6</v>
      </c>
      <c r="AJY16" t="s">
        <v>4035</v>
      </c>
      <c r="AJZ16" t="s">
        <v>4035</v>
      </c>
      <c r="AKA16">
        <v>16.2</v>
      </c>
      <c r="AKB16">
        <v>7</v>
      </c>
      <c r="AKC16" t="s">
        <v>4035</v>
      </c>
      <c r="AKD16" t="s">
        <v>4035</v>
      </c>
      <c r="AKE16">
        <v>6.4</v>
      </c>
      <c r="AKF16">
        <v>6</v>
      </c>
      <c r="AKG16" t="s">
        <v>4035</v>
      </c>
      <c r="AKH16" t="s">
        <v>4035</v>
      </c>
      <c r="AKI16">
        <v>2.2000000000000002</v>
      </c>
      <c r="AKJ16">
        <v>2.2000000000000002</v>
      </c>
      <c r="AKK16" t="s">
        <v>4035</v>
      </c>
      <c r="AKL16" t="s">
        <v>4035</v>
      </c>
      <c r="AKM16" t="s">
        <v>1144</v>
      </c>
      <c r="AKN16" t="s">
        <v>1144</v>
      </c>
      <c r="AKO16" t="s">
        <v>1144</v>
      </c>
      <c r="AKP16" t="s">
        <v>1144</v>
      </c>
      <c r="AKQ16">
        <v>423</v>
      </c>
      <c r="AKR16" t="s">
        <v>1144</v>
      </c>
      <c r="AKS16" t="s">
        <v>1144</v>
      </c>
      <c r="AKT16" t="s">
        <v>4035</v>
      </c>
      <c r="AKU16">
        <v>25.8</v>
      </c>
      <c r="AKV16">
        <v>19.5</v>
      </c>
      <c r="AKW16" t="s">
        <v>4035</v>
      </c>
      <c r="AKX16" t="s">
        <v>4035</v>
      </c>
      <c r="AKY16">
        <v>24.1</v>
      </c>
      <c r="AKZ16">
        <v>14</v>
      </c>
      <c r="ALA16" t="s">
        <v>4035</v>
      </c>
      <c r="ALB16" t="s">
        <v>4035</v>
      </c>
      <c r="ALC16">
        <v>23.6</v>
      </c>
      <c r="ALD16" t="s">
        <v>4035</v>
      </c>
      <c r="ALE16">
        <v>10.3</v>
      </c>
      <c r="ALF16" t="s">
        <v>4035</v>
      </c>
      <c r="ALG16">
        <v>22.5</v>
      </c>
      <c r="ALH16">
        <v>17.100000000000001</v>
      </c>
      <c r="ALI16" t="s">
        <v>4035</v>
      </c>
      <c r="ALJ16" t="s">
        <v>4035</v>
      </c>
      <c r="ALK16">
        <v>0</v>
      </c>
      <c r="ALL16">
        <v>9</v>
      </c>
      <c r="ALM16" t="s">
        <v>4035</v>
      </c>
      <c r="ALN16" t="s">
        <v>4035</v>
      </c>
      <c r="ALO16">
        <v>4</v>
      </c>
      <c r="ALP16">
        <v>4.5</v>
      </c>
      <c r="ALQ16" t="s">
        <v>4035</v>
      </c>
      <c r="ALR16" t="s">
        <v>4035</v>
      </c>
      <c r="ALS16" t="s">
        <v>1144</v>
      </c>
      <c r="ALT16" t="s">
        <v>1144</v>
      </c>
      <c r="ALU16" t="s">
        <v>1144</v>
      </c>
      <c r="ALV16" t="s">
        <v>1144</v>
      </c>
      <c r="ALW16">
        <v>1132</v>
      </c>
      <c r="ALX16" t="s">
        <v>1144</v>
      </c>
      <c r="ALY16" t="s">
        <v>1144</v>
      </c>
      <c r="ALZ16" t="s">
        <v>4035</v>
      </c>
      <c r="AMA16">
        <v>40.4</v>
      </c>
      <c r="AMB16">
        <v>9.6999999999999993</v>
      </c>
      <c r="AMC16" t="s">
        <v>4035</v>
      </c>
      <c r="AMD16" t="s">
        <v>4035</v>
      </c>
      <c r="AME16">
        <v>14.9</v>
      </c>
      <c r="AMF16">
        <v>6.5</v>
      </c>
      <c r="AMG16" t="s">
        <v>4035</v>
      </c>
      <c r="AMH16" t="s">
        <v>4035</v>
      </c>
      <c r="AMI16">
        <v>6.7</v>
      </c>
      <c r="AMJ16">
        <v>4.2</v>
      </c>
      <c r="AMK16" t="s">
        <v>4035</v>
      </c>
      <c r="AML16" t="s">
        <v>4035</v>
      </c>
      <c r="AMM16">
        <v>10.199999999999999</v>
      </c>
      <c r="AMN16">
        <v>6.5</v>
      </c>
      <c r="AMO16" t="s">
        <v>4035</v>
      </c>
      <c r="AMP16" t="s">
        <v>4035</v>
      </c>
      <c r="AMQ16">
        <v>27.8</v>
      </c>
      <c r="AMR16">
        <v>11.2</v>
      </c>
      <c r="AMS16" t="s">
        <v>4035</v>
      </c>
      <c r="AMT16" t="s">
        <v>4035</v>
      </c>
      <c r="AMU16" t="s">
        <v>1144</v>
      </c>
      <c r="AMV16" t="s">
        <v>1144</v>
      </c>
      <c r="AMW16" t="s">
        <v>1144</v>
      </c>
      <c r="AMX16" t="s">
        <v>1144</v>
      </c>
      <c r="AMY16">
        <v>423</v>
      </c>
      <c r="AMZ16" t="s">
        <v>1144</v>
      </c>
      <c r="ANA16" t="s">
        <v>1144</v>
      </c>
      <c r="ANB16" t="s">
        <v>4035</v>
      </c>
      <c r="ANC16">
        <v>54.6</v>
      </c>
      <c r="AND16">
        <v>17.399999999999999</v>
      </c>
      <c r="ANE16" t="s">
        <v>4035</v>
      </c>
      <c r="ANF16" t="s">
        <v>4035</v>
      </c>
      <c r="ANG16">
        <v>11.1</v>
      </c>
      <c r="ANH16">
        <v>8.6</v>
      </c>
      <c r="ANI16" t="s">
        <v>4035</v>
      </c>
      <c r="ANJ16" t="s">
        <v>4035</v>
      </c>
      <c r="ANK16">
        <v>5.9</v>
      </c>
      <c r="ANL16">
        <v>5.5</v>
      </c>
      <c r="ANM16" t="s">
        <v>4035</v>
      </c>
      <c r="ANN16" t="s">
        <v>4035</v>
      </c>
      <c r="ANO16">
        <v>6.6</v>
      </c>
      <c r="ANP16">
        <v>11.5</v>
      </c>
      <c r="ANQ16" t="s">
        <v>4035</v>
      </c>
      <c r="ANR16" t="s">
        <v>4035</v>
      </c>
      <c r="ANS16">
        <v>0</v>
      </c>
      <c r="ANT16">
        <v>9</v>
      </c>
      <c r="ANU16" t="s">
        <v>4035</v>
      </c>
      <c r="ANV16" t="s">
        <v>4035</v>
      </c>
      <c r="ANW16">
        <v>4.3</v>
      </c>
      <c r="ANX16" t="s">
        <v>4035</v>
      </c>
      <c r="ANY16">
        <v>4.5999999999999996</v>
      </c>
      <c r="ANZ16" t="s">
        <v>4035</v>
      </c>
      <c r="AOA16">
        <v>17.5</v>
      </c>
      <c r="AOB16">
        <v>16.2</v>
      </c>
      <c r="AOC16" t="s">
        <v>4035</v>
      </c>
      <c r="AOD16" t="s">
        <v>4035</v>
      </c>
      <c r="AOE16" t="s">
        <v>1144</v>
      </c>
      <c r="AOF16" t="s">
        <v>1144</v>
      </c>
      <c r="AOG16" t="s">
        <v>1144</v>
      </c>
      <c r="AOH16" t="s">
        <v>1144</v>
      </c>
      <c r="AOI16">
        <v>48</v>
      </c>
      <c r="AOJ16" t="s">
        <v>1144</v>
      </c>
      <c r="AOK16" t="s">
        <v>1144</v>
      </c>
      <c r="AOL16" t="s">
        <v>4035</v>
      </c>
      <c r="AOM16">
        <v>43.8</v>
      </c>
      <c r="AON16" t="s">
        <v>4035</v>
      </c>
      <c r="AOO16">
        <v>49.2</v>
      </c>
      <c r="AOP16" t="s">
        <v>4035</v>
      </c>
      <c r="AOQ16">
        <v>39.6</v>
      </c>
      <c r="AOR16">
        <v>45.7</v>
      </c>
      <c r="AOS16" t="s">
        <v>4035</v>
      </c>
      <c r="AOT16" t="s">
        <v>4035</v>
      </c>
      <c r="AOU16">
        <v>12.5</v>
      </c>
      <c r="AOV16">
        <v>24.2</v>
      </c>
      <c r="AOW16" t="s">
        <v>4035</v>
      </c>
      <c r="AOX16" t="s">
        <v>4035</v>
      </c>
      <c r="AOY16">
        <v>4.2</v>
      </c>
      <c r="AOZ16">
        <v>9</v>
      </c>
      <c r="APA16" t="s">
        <v>4035</v>
      </c>
      <c r="APB16" t="s">
        <v>4035</v>
      </c>
      <c r="APC16">
        <v>0</v>
      </c>
      <c r="APD16">
        <v>47.5</v>
      </c>
      <c r="APE16" t="s">
        <v>4035</v>
      </c>
      <c r="APF16" t="s">
        <v>4035</v>
      </c>
      <c r="APG16">
        <v>0</v>
      </c>
      <c r="APH16">
        <v>47.5</v>
      </c>
      <c r="API16" t="s">
        <v>4035</v>
      </c>
      <c r="APJ16" t="s">
        <v>4035</v>
      </c>
      <c r="APK16">
        <v>0</v>
      </c>
      <c r="APL16">
        <v>47.5</v>
      </c>
      <c r="APM16" t="s">
        <v>4035</v>
      </c>
      <c r="APN16" t="s">
        <v>4035</v>
      </c>
      <c r="APO16" t="s">
        <v>1144</v>
      </c>
      <c r="APP16" t="s">
        <v>1144</v>
      </c>
      <c r="APQ16" t="s">
        <v>1144</v>
      </c>
      <c r="APR16" t="s">
        <v>1144</v>
      </c>
      <c r="APS16" t="s">
        <v>1144</v>
      </c>
      <c r="APT16" t="s">
        <v>1144</v>
      </c>
      <c r="APU16" t="s">
        <v>1144</v>
      </c>
      <c r="APV16" t="s">
        <v>1144</v>
      </c>
      <c r="APW16">
        <v>48</v>
      </c>
      <c r="APX16" t="s">
        <v>1144</v>
      </c>
      <c r="APY16" t="s">
        <v>1144</v>
      </c>
      <c r="APZ16" t="s">
        <v>4035</v>
      </c>
      <c r="AQA16">
        <v>60.4</v>
      </c>
      <c r="AQB16">
        <v>45.7</v>
      </c>
      <c r="AQC16" t="s">
        <v>4035</v>
      </c>
      <c r="AQD16" t="s">
        <v>4035</v>
      </c>
      <c r="AQE16">
        <v>0</v>
      </c>
      <c r="AQF16" t="s">
        <v>4035</v>
      </c>
      <c r="AQG16">
        <v>47.5</v>
      </c>
      <c r="AQH16" t="s">
        <v>4035</v>
      </c>
      <c r="AQI16">
        <v>0</v>
      </c>
      <c r="AQJ16">
        <v>47.5</v>
      </c>
      <c r="AQK16" t="s">
        <v>4035</v>
      </c>
      <c r="AQL16" t="s">
        <v>4035</v>
      </c>
      <c r="AQM16">
        <v>0</v>
      </c>
      <c r="AQN16">
        <v>47.5</v>
      </c>
      <c r="AQO16" t="s">
        <v>4035</v>
      </c>
      <c r="AQP16" t="s">
        <v>4035</v>
      </c>
      <c r="AQQ16">
        <v>0</v>
      </c>
      <c r="AQR16">
        <v>47.5</v>
      </c>
      <c r="AQS16" t="s">
        <v>4035</v>
      </c>
      <c r="AQT16" t="s">
        <v>4035</v>
      </c>
      <c r="AQU16">
        <v>39.6</v>
      </c>
      <c r="AQV16">
        <v>45.7</v>
      </c>
      <c r="AQW16" t="s">
        <v>4035</v>
      </c>
      <c r="AQX16" t="s">
        <v>4035</v>
      </c>
      <c r="AQY16" t="s">
        <v>1144</v>
      </c>
      <c r="AQZ16" t="s">
        <v>1144</v>
      </c>
      <c r="ARA16" t="s">
        <v>1144</v>
      </c>
      <c r="ARB16" t="s">
        <v>1144</v>
      </c>
    </row>
    <row r="17" spans="1:1146" x14ac:dyDescent="0.25">
      <c r="A17" t="s">
        <v>1173</v>
      </c>
      <c r="B17" t="s">
        <v>1174</v>
      </c>
      <c r="C17">
        <v>203957</v>
      </c>
      <c r="D17" t="s">
        <v>4035</v>
      </c>
      <c r="E17">
        <v>250</v>
      </c>
      <c r="F17" t="s">
        <v>4035</v>
      </c>
      <c r="G17">
        <v>188878</v>
      </c>
      <c r="H17">
        <v>1031</v>
      </c>
      <c r="I17" t="s">
        <v>4035</v>
      </c>
      <c r="J17" t="s">
        <v>4035</v>
      </c>
      <c r="K17">
        <v>15079</v>
      </c>
      <c r="L17">
        <v>990</v>
      </c>
      <c r="M17" t="s">
        <v>4035</v>
      </c>
      <c r="N17" t="s">
        <v>4035</v>
      </c>
      <c r="O17">
        <v>1.3</v>
      </c>
      <c r="P17">
        <v>0.3</v>
      </c>
      <c r="Q17" t="s">
        <v>4035</v>
      </c>
      <c r="R17" t="s">
        <v>4035</v>
      </c>
      <c r="S17">
        <v>4.5999999999999996</v>
      </c>
      <c r="T17">
        <v>0.8</v>
      </c>
      <c r="U17" t="s">
        <v>4035</v>
      </c>
      <c r="V17" t="s">
        <v>4035</v>
      </c>
      <c r="W17">
        <v>203957</v>
      </c>
      <c r="X17">
        <v>250</v>
      </c>
      <c r="Y17" t="s">
        <v>4035</v>
      </c>
      <c r="Z17" t="s">
        <v>4035</v>
      </c>
      <c r="AA17">
        <v>120493</v>
      </c>
      <c r="AB17">
        <v>1502</v>
      </c>
      <c r="AC17" t="s">
        <v>4035</v>
      </c>
      <c r="AD17" t="s">
        <v>4035</v>
      </c>
      <c r="AE17">
        <v>9341</v>
      </c>
      <c r="AF17">
        <v>779</v>
      </c>
      <c r="AG17" t="s">
        <v>4035</v>
      </c>
      <c r="AH17" t="s">
        <v>4035</v>
      </c>
      <c r="AI17">
        <v>3671</v>
      </c>
      <c r="AJ17">
        <v>382</v>
      </c>
      <c r="AK17" t="s">
        <v>4035</v>
      </c>
      <c r="AL17" t="s">
        <v>4035</v>
      </c>
      <c r="AM17">
        <v>11724</v>
      </c>
      <c r="AN17">
        <v>894</v>
      </c>
      <c r="AO17" t="s">
        <v>4035</v>
      </c>
      <c r="AP17" t="s">
        <v>4035</v>
      </c>
      <c r="AQ17">
        <v>16337</v>
      </c>
      <c r="AR17" t="s">
        <v>4035</v>
      </c>
      <c r="AS17">
        <v>942</v>
      </c>
      <c r="AT17" t="s">
        <v>4035</v>
      </c>
      <c r="AU17">
        <v>11710</v>
      </c>
      <c r="AV17">
        <v>1032</v>
      </c>
      <c r="AW17" t="s">
        <v>4035</v>
      </c>
      <c r="AX17" t="s">
        <v>4035</v>
      </c>
      <c r="AY17">
        <v>19470</v>
      </c>
      <c r="AZ17">
        <v>1049</v>
      </c>
      <c r="BA17" t="s">
        <v>4035</v>
      </c>
      <c r="BB17" t="s">
        <v>4035</v>
      </c>
      <c r="BC17">
        <v>10901</v>
      </c>
      <c r="BD17">
        <v>664</v>
      </c>
      <c r="BE17" t="s">
        <v>4035</v>
      </c>
      <c r="BF17" t="s">
        <v>4035</v>
      </c>
      <c r="BG17">
        <v>310</v>
      </c>
      <c r="BH17">
        <v>142</v>
      </c>
      <c r="BI17" t="s">
        <v>4035</v>
      </c>
      <c r="BJ17" t="s">
        <v>4035</v>
      </c>
      <c r="BK17">
        <v>203957</v>
      </c>
      <c r="BL17">
        <v>250</v>
      </c>
      <c r="BM17" t="s">
        <v>4035</v>
      </c>
      <c r="BN17" t="s">
        <v>4035</v>
      </c>
      <c r="BO17">
        <v>1384</v>
      </c>
      <c r="BP17">
        <v>428</v>
      </c>
      <c r="BQ17" t="s">
        <v>4035</v>
      </c>
      <c r="BR17" t="s">
        <v>4035</v>
      </c>
      <c r="BS17">
        <v>18012</v>
      </c>
      <c r="BT17">
        <v>1009</v>
      </c>
      <c r="BU17" t="s">
        <v>4035</v>
      </c>
      <c r="BV17" t="s">
        <v>4035</v>
      </c>
      <c r="BW17">
        <v>41080</v>
      </c>
      <c r="BX17">
        <v>1284</v>
      </c>
      <c r="BY17" t="s">
        <v>4035</v>
      </c>
      <c r="BZ17" t="s">
        <v>4035</v>
      </c>
      <c r="CA17">
        <v>38221</v>
      </c>
      <c r="CB17">
        <v>1263</v>
      </c>
      <c r="CC17" t="s">
        <v>4035</v>
      </c>
      <c r="CD17" t="s">
        <v>4035</v>
      </c>
      <c r="CE17">
        <v>30205</v>
      </c>
      <c r="CF17">
        <v>1068</v>
      </c>
      <c r="CG17" t="s">
        <v>4035</v>
      </c>
      <c r="CH17" t="s">
        <v>4035</v>
      </c>
      <c r="CI17">
        <v>38551</v>
      </c>
      <c r="CJ17">
        <v>1286</v>
      </c>
      <c r="CK17" t="s">
        <v>4035</v>
      </c>
      <c r="CL17" t="s">
        <v>4035</v>
      </c>
      <c r="CM17">
        <v>17588</v>
      </c>
      <c r="CN17">
        <v>1093</v>
      </c>
      <c r="CO17" t="s">
        <v>4035</v>
      </c>
      <c r="CP17" t="s">
        <v>4035</v>
      </c>
      <c r="CQ17">
        <v>9668</v>
      </c>
      <c r="CR17">
        <v>692</v>
      </c>
      <c r="CS17" t="s">
        <v>4035</v>
      </c>
      <c r="CT17" t="s">
        <v>4035</v>
      </c>
      <c r="CU17">
        <v>4713</v>
      </c>
      <c r="CV17">
        <v>558</v>
      </c>
      <c r="CW17" t="s">
        <v>4035</v>
      </c>
      <c r="CX17" t="s">
        <v>4035</v>
      </c>
      <c r="CY17">
        <v>4535</v>
      </c>
      <c r="CZ17" t="s">
        <v>4035</v>
      </c>
      <c r="DA17">
        <v>525</v>
      </c>
      <c r="DB17" t="s">
        <v>4035</v>
      </c>
      <c r="DC17">
        <v>203957</v>
      </c>
      <c r="DD17">
        <v>250</v>
      </c>
      <c r="DE17" t="s">
        <v>4035</v>
      </c>
      <c r="DF17" t="s">
        <v>4035</v>
      </c>
      <c r="DG17">
        <v>8121</v>
      </c>
      <c r="DH17">
        <v>745</v>
      </c>
      <c r="DI17" t="s">
        <v>4035</v>
      </c>
      <c r="DJ17" t="s">
        <v>4035</v>
      </c>
      <c r="DK17">
        <v>7884</v>
      </c>
      <c r="DL17">
        <v>706</v>
      </c>
      <c r="DM17" t="s">
        <v>4035</v>
      </c>
      <c r="DN17" t="s">
        <v>4035</v>
      </c>
      <c r="DO17">
        <v>20684</v>
      </c>
      <c r="DP17">
        <v>1300</v>
      </c>
      <c r="DQ17" t="s">
        <v>4035</v>
      </c>
      <c r="DR17" t="s">
        <v>4035</v>
      </c>
      <c r="DS17">
        <v>34645</v>
      </c>
      <c r="DT17">
        <v>1504</v>
      </c>
      <c r="DU17" t="s">
        <v>4035</v>
      </c>
      <c r="DV17" t="s">
        <v>4035</v>
      </c>
      <c r="DW17">
        <v>37027</v>
      </c>
      <c r="DX17">
        <v>1416</v>
      </c>
      <c r="DY17" t="s">
        <v>4035</v>
      </c>
      <c r="DZ17" t="s">
        <v>4035</v>
      </c>
      <c r="EA17">
        <v>36173</v>
      </c>
      <c r="EB17">
        <v>1378</v>
      </c>
      <c r="EC17" t="s">
        <v>4035</v>
      </c>
      <c r="ED17" t="s">
        <v>4035</v>
      </c>
      <c r="EE17">
        <v>23843</v>
      </c>
      <c r="EF17" t="s">
        <v>4035</v>
      </c>
      <c r="EG17">
        <v>1195</v>
      </c>
      <c r="EH17" t="s">
        <v>4035</v>
      </c>
      <c r="EI17">
        <v>17376</v>
      </c>
      <c r="EJ17">
        <v>905</v>
      </c>
      <c r="EK17" t="s">
        <v>4035</v>
      </c>
      <c r="EL17" t="s">
        <v>4035</v>
      </c>
      <c r="EM17">
        <v>18204</v>
      </c>
      <c r="EN17" t="s">
        <v>4035</v>
      </c>
      <c r="EO17">
        <v>986</v>
      </c>
      <c r="EP17" t="s">
        <v>4035</v>
      </c>
      <c r="EQ17">
        <v>5.3</v>
      </c>
      <c r="ER17">
        <v>0.1</v>
      </c>
      <c r="ES17" t="s">
        <v>4035</v>
      </c>
      <c r="ET17" t="s">
        <v>4035</v>
      </c>
      <c r="EU17">
        <v>203957</v>
      </c>
      <c r="EV17">
        <v>250</v>
      </c>
      <c r="EW17" t="s">
        <v>4035</v>
      </c>
      <c r="EX17" t="s">
        <v>4035</v>
      </c>
      <c r="EY17">
        <v>8997</v>
      </c>
      <c r="EZ17">
        <v>782</v>
      </c>
      <c r="FA17" t="s">
        <v>4035</v>
      </c>
      <c r="FB17" t="s">
        <v>4035</v>
      </c>
      <c r="FC17">
        <v>22361</v>
      </c>
      <c r="FD17">
        <v>1261</v>
      </c>
      <c r="FE17" t="s">
        <v>4035</v>
      </c>
      <c r="FF17" t="s">
        <v>4035</v>
      </c>
      <c r="FG17">
        <v>49410</v>
      </c>
      <c r="FH17" t="s">
        <v>4035</v>
      </c>
      <c r="FI17">
        <v>1446</v>
      </c>
      <c r="FJ17" t="s">
        <v>4035</v>
      </c>
      <c r="FK17">
        <v>75520</v>
      </c>
      <c r="FL17">
        <v>1679</v>
      </c>
      <c r="FM17" t="s">
        <v>4035</v>
      </c>
      <c r="FN17" t="s">
        <v>4035</v>
      </c>
      <c r="FO17">
        <v>38222</v>
      </c>
      <c r="FP17">
        <v>1447</v>
      </c>
      <c r="FQ17" t="s">
        <v>4035</v>
      </c>
      <c r="FR17" t="s">
        <v>4035</v>
      </c>
      <c r="FS17">
        <v>9447</v>
      </c>
      <c r="FT17">
        <v>721</v>
      </c>
      <c r="FU17" t="s">
        <v>4035</v>
      </c>
      <c r="FV17" t="s">
        <v>4035</v>
      </c>
      <c r="FW17">
        <v>188878</v>
      </c>
      <c r="FX17" t="s">
        <v>4035</v>
      </c>
      <c r="FY17">
        <v>1031</v>
      </c>
      <c r="FZ17" t="s">
        <v>4035</v>
      </c>
      <c r="GA17">
        <v>110357</v>
      </c>
      <c r="GB17">
        <v>1482</v>
      </c>
      <c r="GC17" t="s">
        <v>4035</v>
      </c>
      <c r="GD17" t="s">
        <v>4035</v>
      </c>
      <c r="GE17">
        <v>78521</v>
      </c>
      <c r="GF17">
        <v>1493</v>
      </c>
      <c r="GG17" t="s">
        <v>4035</v>
      </c>
      <c r="GH17" t="s">
        <v>4035</v>
      </c>
      <c r="GI17">
        <v>2.6</v>
      </c>
      <c r="GJ17">
        <v>0.03</v>
      </c>
      <c r="GK17" t="s">
        <v>4035</v>
      </c>
      <c r="GL17" t="s">
        <v>4035</v>
      </c>
      <c r="GM17">
        <v>2.38</v>
      </c>
      <c r="GN17">
        <v>0.04</v>
      </c>
      <c r="GO17" t="s">
        <v>4035</v>
      </c>
      <c r="GP17" t="s">
        <v>4035</v>
      </c>
      <c r="GQ17">
        <v>188878</v>
      </c>
      <c r="GR17">
        <v>1031</v>
      </c>
      <c r="GS17" t="s">
        <v>4035</v>
      </c>
      <c r="GT17" t="s">
        <v>4035</v>
      </c>
      <c r="GU17">
        <v>24806</v>
      </c>
      <c r="GV17" t="s">
        <v>4035</v>
      </c>
      <c r="GW17">
        <v>1275</v>
      </c>
      <c r="GX17" t="s">
        <v>4035</v>
      </c>
      <c r="GY17">
        <v>66782</v>
      </c>
      <c r="GZ17">
        <v>1628</v>
      </c>
      <c r="HA17" t="s">
        <v>4035</v>
      </c>
      <c r="HB17" t="s">
        <v>4035</v>
      </c>
      <c r="HC17">
        <v>36995</v>
      </c>
      <c r="HD17">
        <v>1396</v>
      </c>
      <c r="HE17" t="s">
        <v>4035</v>
      </c>
      <c r="HF17" t="s">
        <v>4035</v>
      </c>
      <c r="HG17">
        <v>34005</v>
      </c>
      <c r="HH17">
        <v>1252</v>
      </c>
      <c r="HI17" t="s">
        <v>4035</v>
      </c>
      <c r="HJ17" t="s">
        <v>4035</v>
      </c>
      <c r="HK17">
        <v>15537</v>
      </c>
      <c r="HL17">
        <v>744</v>
      </c>
      <c r="HM17" t="s">
        <v>4035</v>
      </c>
      <c r="HN17" t="s">
        <v>4035</v>
      </c>
      <c r="HO17">
        <v>10753</v>
      </c>
      <c r="HP17" t="s">
        <v>4035</v>
      </c>
      <c r="HQ17">
        <v>761</v>
      </c>
      <c r="HR17" t="s">
        <v>4035</v>
      </c>
      <c r="HS17">
        <v>188878</v>
      </c>
      <c r="HT17">
        <v>1031</v>
      </c>
      <c r="HU17" t="s">
        <v>4035</v>
      </c>
      <c r="HV17" t="s">
        <v>4035</v>
      </c>
      <c r="HW17">
        <v>11919</v>
      </c>
      <c r="HX17">
        <v>726</v>
      </c>
      <c r="HY17" t="s">
        <v>4035</v>
      </c>
      <c r="HZ17" t="s">
        <v>4035</v>
      </c>
      <c r="IA17">
        <v>57802</v>
      </c>
      <c r="IB17">
        <v>1343</v>
      </c>
      <c r="IC17" t="s">
        <v>4035</v>
      </c>
      <c r="ID17" t="s">
        <v>4035</v>
      </c>
      <c r="IE17">
        <v>70411</v>
      </c>
      <c r="IF17">
        <v>1973</v>
      </c>
      <c r="IG17" t="s">
        <v>4035</v>
      </c>
      <c r="IH17" t="s">
        <v>4035</v>
      </c>
      <c r="II17">
        <v>48746</v>
      </c>
      <c r="IJ17">
        <v>1719</v>
      </c>
      <c r="IK17" t="s">
        <v>4035</v>
      </c>
      <c r="IL17" t="s">
        <v>4035</v>
      </c>
      <c r="IM17">
        <v>188878</v>
      </c>
      <c r="IN17">
        <v>1031</v>
      </c>
      <c r="IO17" t="s">
        <v>4035</v>
      </c>
      <c r="IP17" t="s">
        <v>4035</v>
      </c>
      <c r="IQ17">
        <v>116660</v>
      </c>
      <c r="IR17">
        <v>1808</v>
      </c>
      <c r="IS17" t="s">
        <v>4035</v>
      </c>
      <c r="IT17" t="s">
        <v>4035</v>
      </c>
      <c r="IU17">
        <v>6818</v>
      </c>
      <c r="IV17">
        <v>542</v>
      </c>
      <c r="IW17" t="s">
        <v>4035</v>
      </c>
      <c r="IX17" t="s">
        <v>4035</v>
      </c>
      <c r="IY17">
        <v>56217</v>
      </c>
      <c r="IZ17">
        <v>1703</v>
      </c>
      <c r="JA17" t="s">
        <v>4035</v>
      </c>
      <c r="JB17" t="s">
        <v>4035</v>
      </c>
      <c r="JC17">
        <v>3879</v>
      </c>
      <c r="JD17">
        <v>440</v>
      </c>
      <c r="JE17" t="s">
        <v>4035</v>
      </c>
      <c r="JF17" t="s">
        <v>4035</v>
      </c>
      <c r="JG17">
        <v>43</v>
      </c>
      <c r="JH17" t="s">
        <v>4035</v>
      </c>
      <c r="JI17">
        <v>40</v>
      </c>
      <c r="JJ17" t="s">
        <v>4035</v>
      </c>
      <c r="JK17">
        <v>2334</v>
      </c>
      <c r="JL17">
        <v>343</v>
      </c>
      <c r="JM17" t="s">
        <v>4035</v>
      </c>
      <c r="JN17" t="s">
        <v>4035</v>
      </c>
      <c r="JO17">
        <v>408</v>
      </c>
      <c r="JP17">
        <v>152</v>
      </c>
      <c r="JQ17" t="s">
        <v>4035</v>
      </c>
      <c r="JR17" t="s">
        <v>4035</v>
      </c>
      <c r="JS17">
        <v>1582</v>
      </c>
      <c r="JT17">
        <v>313</v>
      </c>
      <c r="JU17" t="s">
        <v>4035</v>
      </c>
      <c r="JV17" t="s">
        <v>4035</v>
      </c>
      <c r="JW17">
        <v>937</v>
      </c>
      <c r="JX17" t="s">
        <v>4035</v>
      </c>
      <c r="JY17">
        <v>216</v>
      </c>
      <c r="JZ17" t="s">
        <v>4035</v>
      </c>
      <c r="KA17">
        <v>188878</v>
      </c>
      <c r="KB17">
        <v>1031</v>
      </c>
      <c r="KC17" t="s">
        <v>4035</v>
      </c>
      <c r="KD17" t="s">
        <v>4035</v>
      </c>
      <c r="KE17">
        <v>765</v>
      </c>
      <c r="KF17">
        <v>191</v>
      </c>
      <c r="KG17" t="s">
        <v>4035</v>
      </c>
      <c r="KH17" t="s">
        <v>4035</v>
      </c>
      <c r="KI17">
        <v>2136</v>
      </c>
      <c r="KJ17">
        <v>342</v>
      </c>
      <c r="KK17" t="s">
        <v>4035</v>
      </c>
      <c r="KL17" t="s">
        <v>4035</v>
      </c>
      <c r="KM17">
        <v>2375</v>
      </c>
      <c r="KN17">
        <v>356</v>
      </c>
      <c r="KO17" t="s">
        <v>4035</v>
      </c>
      <c r="KP17" t="s">
        <v>4035</v>
      </c>
      <c r="KQ17">
        <v>188878</v>
      </c>
      <c r="KR17">
        <v>1031</v>
      </c>
      <c r="KS17" t="s">
        <v>4035</v>
      </c>
      <c r="KT17" t="s">
        <v>4035</v>
      </c>
      <c r="KU17">
        <v>181223</v>
      </c>
      <c r="KV17">
        <v>1186</v>
      </c>
      <c r="KW17" t="s">
        <v>4035</v>
      </c>
      <c r="KX17" t="s">
        <v>4035</v>
      </c>
      <c r="KY17">
        <v>4363</v>
      </c>
      <c r="KZ17" t="s">
        <v>4035</v>
      </c>
      <c r="LA17">
        <v>583</v>
      </c>
      <c r="LB17" t="s">
        <v>4035</v>
      </c>
      <c r="LC17">
        <v>3292</v>
      </c>
      <c r="LD17">
        <v>499</v>
      </c>
      <c r="LE17" t="s">
        <v>4035</v>
      </c>
      <c r="LF17" t="s">
        <v>4035</v>
      </c>
      <c r="LG17">
        <v>110357</v>
      </c>
      <c r="LH17">
        <v>1482</v>
      </c>
      <c r="LI17" t="s">
        <v>4035</v>
      </c>
      <c r="LJ17" t="s">
        <v>4035</v>
      </c>
      <c r="LK17">
        <v>3487</v>
      </c>
      <c r="LL17">
        <v>361</v>
      </c>
      <c r="LM17" t="s">
        <v>4035</v>
      </c>
      <c r="LN17" t="s">
        <v>4035</v>
      </c>
      <c r="LO17">
        <v>2501</v>
      </c>
      <c r="LP17">
        <v>341</v>
      </c>
      <c r="LQ17" t="s">
        <v>4035</v>
      </c>
      <c r="LR17" t="s">
        <v>4035</v>
      </c>
      <c r="LS17">
        <v>2750</v>
      </c>
      <c r="LT17">
        <v>417</v>
      </c>
      <c r="LU17" t="s">
        <v>4035</v>
      </c>
      <c r="LV17" t="s">
        <v>4035</v>
      </c>
      <c r="LW17">
        <v>4060</v>
      </c>
      <c r="LX17">
        <v>511</v>
      </c>
      <c r="LY17" t="s">
        <v>4035</v>
      </c>
      <c r="LZ17" t="s">
        <v>4035</v>
      </c>
      <c r="MA17">
        <v>17840</v>
      </c>
      <c r="MB17">
        <v>968</v>
      </c>
      <c r="MC17" t="s">
        <v>4035</v>
      </c>
      <c r="MD17" t="s">
        <v>4035</v>
      </c>
      <c r="ME17">
        <v>47849</v>
      </c>
      <c r="MF17">
        <v>1515</v>
      </c>
      <c r="MG17" t="s">
        <v>4035</v>
      </c>
      <c r="MH17" t="s">
        <v>4035</v>
      </c>
      <c r="MI17">
        <v>25327</v>
      </c>
      <c r="MJ17">
        <v>1023</v>
      </c>
      <c r="MK17" t="s">
        <v>4035</v>
      </c>
      <c r="ML17" t="s">
        <v>4035</v>
      </c>
      <c r="MM17">
        <v>6543</v>
      </c>
      <c r="MN17">
        <v>481</v>
      </c>
      <c r="MO17" t="s">
        <v>4035</v>
      </c>
      <c r="MP17" t="s">
        <v>4035</v>
      </c>
      <c r="MQ17">
        <v>388600</v>
      </c>
      <c r="MR17" t="s">
        <v>4035</v>
      </c>
      <c r="MS17">
        <v>4128</v>
      </c>
      <c r="MT17" t="s">
        <v>4035</v>
      </c>
      <c r="MU17">
        <v>110357</v>
      </c>
      <c r="MV17">
        <v>1482</v>
      </c>
      <c r="MW17" t="s">
        <v>4035</v>
      </c>
      <c r="MX17" t="s">
        <v>4035</v>
      </c>
      <c r="MY17">
        <v>74921</v>
      </c>
      <c r="MZ17">
        <v>1485</v>
      </c>
      <c r="NA17" t="s">
        <v>4035</v>
      </c>
      <c r="NB17" t="s">
        <v>4035</v>
      </c>
      <c r="NC17">
        <v>35436</v>
      </c>
      <c r="ND17">
        <v>1279</v>
      </c>
      <c r="NE17" t="s">
        <v>4035</v>
      </c>
      <c r="NF17" t="s">
        <v>4035</v>
      </c>
      <c r="NG17">
        <v>74921</v>
      </c>
      <c r="NH17">
        <v>1485</v>
      </c>
      <c r="NI17" t="s">
        <v>4035</v>
      </c>
      <c r="NJ17" t="s">
        <v>4035</v>
      </c>
      <c r="NK17">
        <v>583</v>
      </c>
      <c r="NL17">
        <v>168</v>
      </c>
      <c r="NM17" t="s">
        <v>4035</v>
      </c>
      <c r="NN17" t="s">
        <v>4035</v>
      </c>
      <c r="NO17">
        <v>5490</v>
      </c>
      <c r="NP17">
        <v>492</v>
      </c>
      <c r="NQ17" t="s">
        <v>4035</v>
      </c>
      <c r="NR17" t="s">
        <v>4035</v>
      </c>
      <c r="NS17">
        <v>17991</v>
      </c>
      <c r="NT17">
        <v>801</v>
      </c>
      <c r="NU17" t="s">
        <v>4035</v>
      </c>
      <c r="NV17" t="s">
        <v>4035</v>
      </c>
      <c r="NW17">
        <v>21214</v>
      </c>
      <c r="NX17">
        <v>1015</v>
      </c>
      <c r="NY17" t="s">
        <v>4035</v>
      </c>
      <c r="NZ17" t="s">
        <v>4035</v>
      </c>
      <c r="OA17">
        <v>14015</v>
      </c>
      <c r="OB17">
        <v>961</v>
      </c>
      <c r="OC17" t="s">
        <v>4035</v>
      </c>
      <c r="OD17" t="s">
        <v>4035</v>
      </c>
      <c r="OE17">
        <v>7381</v>
      </c>
      <c r="OF17">
        <v>761</v>
      </c>
      <c r="OG17" t="s">
        <v>4035</v>
      </c>
      <c r="OH17" t="s">
        <v>4035</v>
      </c>
      <c r="OI17">
        <v>8247</v>
      </c>
      <c r="OJ17" t="s">
        <v>4035</v>
      </c>
      <c r="OK17">
        <v>654</v>
      </c>
      <c r="OL17" t="s">
        <v>4035</v>
      </c>
      <c r="OM17">
        <v>1810</v>
      </c>
      <c r="ON17">
        <v>18</v>
      </c>
      <c r="OO17" t="s">
        <v>4035</v>
      </c>
      <c r="OP17" t="s">
        <v>4035</v>
      </c>
      <c r="OQ17">
        <v>35436</v>
      </c>
      <c r="OR17">
        <v>1279</v>
      </c>
      <c r="OS17" t="s">
        <v>4035</v>
      </c>
      <c r="OT17" t="s">
        <v>4035</v>
      </c>
      <c r="OU17">
        <v>3209</v>
      </c>
      <c r="OV17">
        <v>338</v>
      </c>
      <c r="OW17" t="s">
        <v>4035</v>
      </c>
      <c r="OX17" t="s">
        <v>4035</v>
      </c>
      <c r="OY17">
        <v>9220</v>
      </c>
      <c r="OZ17">
        <v>694</v>
      </c>
      <c r="PA17" t="s">
        <v>4035</v>
      </c>
      <c r="PB17" t="s">
        <v>4035</v>
      </c>
      <c r="PC17">
        <v>10977</v>
      </c>
      <c r="PD17">
        <v>750</v>
      </c>
      <c r="PE17" t="s">
        <v>4035</v>
      </c>
      <c r="PF17" t="s">
        <v>4035</v>
      </c>
      <c r="PG17">
        <v>5995</v>
      </c>
      <c r="PH17">
        <v>501</v>
      </c>
      <c r="PI17" t="s">
        <v>4035</v>
      </c>
      <c r="PJ17" t="s">
        <v>4035</v>
      </c>
      <c r="PK17">
        <v>2580</v>
      </c>
      <c r="PL17">
        <v>383</v>
      </c>
      <c r="PM17" t="s">
        <v>4035</v>
      </c>
      <c r="PN17" t="s">
        <v>4035</v>
      </c>
      <c r="PO17">
        <v>3455</v>
      </c>
      <c r="PP17">
        <v>328</v>
      </c>
      <c r="PQ17" t="s">
        <v>4035</v>
      </c>
      <c r="PR17" t="s">
        <v>4035</v>
      </c>
      <c r="PS17">
        <v>484</v>
      </c>
      <c r="PT17">
        <v>9</v>
      </c>
      <c r="PU17" t="s">
        <v>4035</v>
      </c>
      <c r="PV17" t="s">
        <v>4035</v>
      </c>
      <c r="PW17">
        <v>74633</v>
      </c>
      <c r="PX17">
        <v>1492</v>
      </c>
      <c r="PY17" t="s">
        <v>4035</v>
      </c>
      <c r="PZ17" t="s">
        <v>4035</v>
      </c>
      <c r="QA17">
        <v>33288</v>
      </c>
      <c r="QB17" t="s">
        <v>4035</v>
      </c>
      <c r="QC17">
        <v>1373</v>
      </c>
      <c r="QD17" t="s">
        <v>4035</v>
      </c>
      <c r="QE17">
        <v>12618</v>
      </c>
      <c r="QF17">
        <v>802</v>
      </c>
      <c r="QG17" t="s">
        <v>4035</v>
      </c>
      <c r="QH17" t="s">
        <v>4035</v>
      </c>
      <c r="QI17">
        <v>8265</v>
      </c>
      <c r="QJ17">
        <v>685</v>
      </c>
      <c r="QK17" t="s">
        <v>4035</v>
      </c>
      <c r="QL17" t="s">
        <v>4035</v>
      </c>
      <c r="QM17">
        <v>4984</v>
      </c>
      <c r="QN17">
        <v>492</v>
      </c>
      <c r="QO17" t="s">
        <v>4035</v>
      </c>
      <c r="QP17" t="s">
        <v>4035</v>
      </c>
      <c r="QQ17">
        <v>15478</v>
      </c>
      <c r="QR17">
        <v>890</v>
      </c>
      <c r="QS17" t="s">
        <v>4035</v>
      </c>
      <c r="QT17" t="s">
        <v>4035</v>
      </c>
      <c r="QU17">
        <v>288</v>
      </c>
      <c r="QV17">
        <v>114</v>
      </c>
      <c r="QW17" t="s">
        <v>4035</v>
      </c>
      <c r="QX17" t="s">
        <v>4035</v>
      </c>
      <c r="QY17">
        <v>34922</v>
      </c>
      <c r="QZ17">
        <v>1264</v>
      </c>
      <c r="RA17" t="s">
        <v>4035</v>
      </c>
      <c r="RB17" t="s">
        <v>4035</v>
      </c>
      <c r="RC17">
        <v>20654</v>
      </c>
      <c r="RD17">
        <v>1035</v>
      </c>
      <c r="RE17" t="s">
        <v>4035</v>
      </c>
      <c r="RF17" t="s">
        <v>4035</v>
      </c>
      <c r="RG17">
        <v>5252</v>
      </c>
      <c r="RH17">
        <v>436</v>
      </c>
      <c r="RI17" t="s">
        <v>4035</v>
      </c>
      <c r="RJ17" t="s">
        <v>4035</v>
      </c>
      <c r="RK17">
        <v>2845</v>
      </c>
      <c r="RL17">
        <v>436</v>
      </c>
      <c r="RM17" t="s">
        <v>4035</v>
      </c>
      <c r="RN17" t="s">
        <v>4035</v>
      </c>
      <c r="RO17">
        <v>1469</v>
      </c>
      <c r="RP17">
        <v>256</v>
      </c>
      <c r="RQ17" t="s">
        <v>4035</v>
      </c>
      <c r="RR17" t="s">
        <v>4035</v>
      </c>
      <c r="RS17">
        <v>1092</v>
      </c>
      <c r="RT17" t="s">
        <v>4035</v>
      </c>
      <c r="RU17">
        <v>186</v>
      </c>
      <c r="RV17" t="s">
        <v>4035</v>
      </c>
      <c r="RW17">
        <v>751</v>
      </c>
      <c r="RX17">
        <v>237</v>
      </c>
      <c r="RY17" t="s">
        <v>4035</v>
      </c>
      <c r="RZ17" t="s">
        <v>4035</v>
      </c>
      <c r="SA17">
        <v>2859</v>
      </c>
      <c r="SB17">
        <v>352</v>
      </c>
      <c r="SC17" t="s">
        <v>4035</v>
      </c>
      <c r="SD17" t="s">
        <v>4035</v>
      </c>
      <c r="SE17">
        <v>514</v>
      </c>
      <c r="SF17">
        <v>169</v>
      </c>
      <c r="SG17" t="s">
        <v>4035</v>
      </c>
      <c r="SH17" t="s">
        <v>4035</v>
      </c>
      <c r="SI17">
        <v>76917</v>
      </c>
      <c r="SJ17">
        <v>1492</v>
      </c>
      <c r="SK17" t="s">
        <v>4035</v>
      </c>
      <c r="SL17" t="s">
        <v>4035</v>
      </c>
      <c r="SM17">
        <v>3665</v>
      </c>
      <c r="SN17">
        <v>517</v>
      </c>
      <c r="SO17" t="s">
        <v>4035</v>
      </c>
      <c r="SP17" t="s">
        <v>4035</v>
      </c>
      <c r="SQ17">
        <v>20448</v>
      </c>
      <c r="SR17">
        <v>1123</v>
      </c>
      <c r="SS17" t="s">
        <v>4035</v>
      </c>
      <c r="ST17" t="s">
        <v>4035</v>
      </c>
      <c r="SU17">
        <v>28264</v>
      </c>
      <c r="SV17">
        <v>1334</v>
      </c>
      <c r="SW17" t="s">
        <v>4035</v>
      </c>
      <c r="SX17" t="s">
        <v>4035</v>
      </c>
      <c r="SY17">
        <v>17104</v>
      </c>
      <c r="SZ17">
        <v>1089</v>
      </c>
      <c r="TA17" t="s">
        <v>4035</v>
      </c>
      <c r="TB17" t="s">
        <v>4035</v>
      </c>
      <c r="TC17">
        <v>5147</v>
      </c>
      <c r="TD17">
        <v>625</v>
      </c>
      <c r="TE17" t="s">
        <v>4035</v>
      </c>
      <c r="TF17" t="s">
        <v>4035</v>
      </c>
      <c r="TG17">
        <v>1159</v>
      </c>
      <c r="TH17">
        <v>261</v>
      </c>
      <c r="TI17" t="s">
        <v>4035</v>
      </c>
      <c r="TJ17" t="s">
        <v>4035</v>
      </c>
      <c r="TK17">
        <v>1130</v>
      </c>
      <c r="TL17" t="s">
        <v>4035</v>
      </c>
      <c r="TM17">
        <v>245</v>
      </c>
      <c r="TN17" t="s">
        <v>4035</v>
      </c>
      <c r="TO17">
        <v>1251</v>
      </c>
      <c r="TP17">
        <v>21</v>
      </c>
      <c r="TQ17" t="s">
        <v>4035</v>
      </c>
      <c r="TR17" t="s">
        <v>4035</v>
      </c>
      <c r="TS17">
        <v>1604</v>
      </c>
      <c r="TT17">
        <v>273</v>
      </c>
      <c r="TU17" t="s">
        <v>4035</v>
      </c>
      <c r="TV17" t="s">
        <v>4035</v>
      </c>
      <c r="TW17">
        <v>75899</v>
      </c>
      <c r="TX17" t="s">
        <v>4035</v>
      </c>
      <c r="TY17">
        <v>1498</v>
      </c>
      <c r="TZ17" t="s">
        <v>4035</v>
      </c>
      <c r="UA17">
        <v>9697</v>
      </c>
      <c r="UB17">
        <v>810</v>
      </c>
      <c r="UC17" t="s">
        <v>4035</v>
      </c>
      <c r="UD17" t="s">
        <v>4035</v>
      </c>
      <c r="UE17">
        <v>11108</v>
      </c>
      <c r="UF17">
        <v>732</v>
      </c>
      <c r="UG17" t="s">
        <v>4035</v>
      </c>
      <c r="UH17" t="s">
        <v>4035</v>
      </c>
      <c r="UI17">
        <v>10557</v>
      </c>
      <c r="UJ17">
        <v>761</v>
      </c>
      <c r="UK17" t="s">
        <v>4035</v>
      </c>
      <c r="UL17" t="s">
        <v>4035</v>
      </c>
      <c r="UM17">
        <v>8659</v>
      </c>
      <c r="UN17">
        <v>792</v>
      </c>
      <c r="UO17" t="s">
        <v>4035</v>
      </c>
      <c r="UP17" t="s">
        <v>4035</v>
      </c>
      <c r="UQ17">
        <v>7116</v>
      </c>
      <c r="UR17">
        <v>732</v>
      </c>
      <c r="US17" t="s">
        <v>4035</v>
      </c>
      <c r="UT17" t="s">
        <v>4035</v>
      </c>
      <c r="UU17">
        <v>28762</v>
      </c>
      <c r="UV17">
        <v>1153</v>
      </c>
      <c r="UW17" t="s">
        <v>4035</v>
      </c>
      <c r="UX17" t="s">
        <v>4035</v>
      </c>
      <c r="UY17">
        <v>2622</v>
      </c>
      <c r="UZ17">
        <v>402</v>
      </c>
      <c r="VA17" t="s">
        <v>4035</v>
      </c>
      <c r="VB17" t="s">
        <v>4035</v>
      </c>
      <c r="VC17">
        <v>203957</v>
      </c>
      <c r="VD17" t="s">
        <v>1144</v>
      </c>
      <c r="VE17" t="s">
        <v>1144</v>
      </c>
      <c r="VF17" t="s">
        <v>4035</v>
      </c>
      <c r="VG17">
        <v>92.6</v>
      </c>
      <c r="VH17">
        <v>0.5</v>
      </c>
      <c r="VI17" t="s">
        <v>4035</v>
      </c>
      <c r="VJ17" t="s">
        <v>4035</v>
      </c>
      <c r="VK17">
        <v>7.4</v>
      </c>
      <c r="VL17">
        <v>0.5</v>
      </c>
      <c r="VM17" t="s">
        <v>4035</v>
      </c>
      <c r="VN17" t="s">
        <v>4035</v>
      </c>
      <c r="VO17" t="s">
        <v>1144</v>
      </c>
      <c r="VP17" t="s">
        <v>1144</v>
      </c>
      <c r="VQ17" t="s">
        <v>1144</v>
      </c>
      <c r="VR17" t="s">
        <v>1144</v>
      </c>
      <c r="VS17" t="s">
        <v>1144</v>
      </c>
      <c r="VT17" t="s">
        <v>1144</v>
      </c>
      <c r="VU17" t="s">
        <v>1144</v>
      </c>
      <c r="VV17" t="s">
        <v>1144</v>
      </c>
      <c r="VW17">
        <v>203957</v>
      </c>
      <c r="VX17" t="s">
        <v>4035</v>
      </c>
      <c r="VY17" t="s">
        <v>1144</v>
      </c>
      <c r="VZ17" t="s">
        <v>1144</v>
      </c>
      <c r="WA17">
        <v>59.1</v>
      </c>
      <c r="WB17">
        <v>0.7</v>
      </c>
      <c r="WC17" t="s">
        <v>4035</v>
      </c>
      <c r="WD17" t="s">
        <v>4035</v>
      </c>
      <c r="WE17">
        <v>4.5999999999999996</v>
      </c>
      <c r="WF17">
        <v>0.4</v>
      </c>
      <c r="WG17" t="s">
        <v>4035</v>
      </c>
      <c r="WH17" t="s">
        <v>4035</v>
      </c>
      <c r="WI17">
        <v>1.8</v>
      </c>
      <c r="WJ17">
        <v>0.2</v>
      </c>
      <c r="WK17" t="s">
        <v>4035</v>
      </c>
      <c r="WL17" t="s">
        <v>4035</v>
      </c>
      <c r="WM17">
        <v>5.7</v>
      </c>
      <c r="WN17">
        <v>0.4</v>
      </c>
      <c r="WO17" t="s">
        <v>4035</v>
      </c>
      <c r="WP17" t="s">
        <v>4035</v>
      </c>
      <c r="WQ17">
        <v>8</v>
      </c>
      <c r="WR17">
        <v>0.5</v>
      </c>
      <c r="WS17" t="s">
        <v>4035</v>
      </c>
      <c r="WT17" t="s">
        <v>4035</v>
      </c>
      <c r="WU17">
        <v>5.7</v>
      </c>
      <c r="WV17">
        <v>0.5</v>
      </c>
      <c r="WW17" t="s">
        <v>4035</v>
      </c>
      <c r="WX17" t="s">
        <v>4035</v>
      </c>
      <c r="WY17">
        <v>9.5</v>
      </c>
      <c r="WZ17" t="s">
        <v>4035</v>
      </c>
      <c r="XA17">
        <v>0.5</v>
      </c>
      <c r="XB17" t="s">
        <v>4035</v>
      </c>
      <c r="XC17">
        <v>5.3</v>
      </c>
      <c r="XD17">
        <v>0.3</v>
      </c>
      <c r="XE17" t="s">
        <v>4035</v>
      </c>
      <c r="XF17" t="s">
        <v>4035</v>
      </c>
      <c r="XG17">
        <v>0.2</v>
      </c>
      <c r="XH17">
        <v>0.1</v>
      </c>
      <c r="XI17" t="s">
        <v>4035</v>
      </c>
      <c r="XJ17" t="s">
        <v>4035</v>
      </c>
      <c r="XK17">
        <v>203957</v>
      </c>
      <c r="XL17" t="s">
        <v>1144</v>
      </c>
      <c r="XM17" t="s">
        <v>1144</v>
      </c>
      <c r="XN17" t="s">
        <v>4035</v>
      </c>
      <c r="XO17">
        <v>0.7</v>
      </c>
      <c r="XP17" t="s">
        <v>4035</v>
      </c>
      <c r="XQ17">
        <v>0.2</v>
      </c>
      <c r="XR17" t="s">
        <v>4035</v>
      </c>
      <c r="XS17">
        <v>8.8000000000000007</v>
      </c>
      <c r="XT17">
        <v>0.5</v>
      </c>
      <c r="XU17" t="s">
        <v>4035</v>
      </c>
      <c r="XV17" t="s">
        <v>4035</v>
      </c>
      <c r="XW17">
        <v>20.100000000000001</v>
      </c>
      <c r="XX17">
        <v>0.6</v>
      </c>
      <c r="XY17" t="s">
        <v>4035</v>
      </c>
      <c r="XZ17" t="s">
        <v>4035</v>
      </c>
      <c r="YA17">
        <v>18.7</v>
      </c>
      <c r="YB17">
        <v>0.6</v>
      </c>
      <c r="YC17" t="s">
        <v>4035</v>
      </c>
      <c r="YD17" t="s">
        <v>4035</v>
      </c>
      <c r="YE17">
        <v>14.8</v>
      </c>
      <c r="YF17">
        <v>0.5</v>
      </c>
      <c r="YG17" t="s">
        <v>4035</v>
      </c>
      <c r="YH17" t="s">
        <v>4035</v>
      </c>
      <c r="YI17">
        <v>18.899999999999999</v>
      </c>
      <c r="YJ17">
        <v>0.6</v>
      </c>
      <c r="YK17" t="s">
        <v>4035</v>
      </c>
      <c r="YL17" t="s">
        <v>4035</v>
      </c>
      <c r="YM17">
        <v>8.6</v>
      </c>
      <c r="YN17" t="s">
        <v>4035</v>
      </c>
      <c r="YO17">
        <v>0.5</v>
      </c>
      <c r="YP17" t="s">
        <v>4035</v>
      </c>
      <c r="YQ17">
        <v>4.7</v>
      </c>
      <c r="YR17">
        <v>0.3</v>
      </c>
      <c r="YS17" t="s">
        <v>4035</v>
      </c>
      <c r="YT17" t="s">
        <v>4035</v>
      </c>
      <c r="YU17">
        <v>2.2999999999999998</v>
      </c>
      <c r="YV17">
        <v>0.3</v>
      </c>
      <c r="YW17" t="s">
        <v>4035</v>
      </c>
      <c r="YX17" t="s">
        <v>4035</v>
      </c>
      <c r="YY17">
        <v>2.2000000000000002</v>
      </c>
      <c r="YZ17">
        <v>0.3</v>
      </c>
      <c r="ZA17" t="s">
        <v>4035</v>
      </c>
      <c r="ZB17" t="s">
        <v>4035</v>
      </c>
      <c r="ZC17">
        <v>203957</v>
      </c>
      <c r="ZD17" t="s">
        <v>1144</v>
      </c>
      <c r="ZE17" t="s">
        <v>1144</v>
      </c>
      <c r="ZF17" t="s">
        <v>4035</v>
      </c>
      <c r="ZG17">
        <v>4</v>
      </c>
      <c r="ZH17" t="s">
        <v>4035</v>
      </c>
      <c r="ZI17">
        <v>0.4</v>
      </c>
      <c r="ZJ17" t="s">
        <v>4035</v>
      </c>
      <c r="ZK17">
        <v>3.9</v>
      </c>
      <c r="ZL17">
        <v>0.3</v>
      </c>
      <c r="ZM17" t="s">
        <v>4035</v>
      </c>
      <c r="ZN17" t="s">
        <v>4035</v>
      </c>
      <c r="ZO17">
        <v>10.1</v>
      </c>
      <c r="ZP17">
        <v>0.6</v>
      </c>
      <c r="ZQ17" t="s">
        <v>4035</v>
      </c>
      <c r="ZR17" t="s">
        <v>4035</v>
      </c>
      <c r="ZS17">
        <v>17</v>
      </c>
      <c r="ZT17">
        <v>0.7</v>
      </c>
      <c r="ZU17" t="s">
        <v>4035</v>
      </c>
      <c r="ZV17" t="s">
        <v>4035</v>
      </c>
      <c r="ZW17">
        <v>18.2</v>
      </c>
      <c r="ZX17">
        <v>0.7</v>
      </c>
      <c r="ZY17" t="s">
        <v>4035</v>
      </c>
      <c r="ZZ17" t="s">
        <v>4035</v>
      </c>
      <c r="AAA17">
        <v>17.7</v>
      </c>
      <c r="AAB17">
        <v>0.7</v>
      </c>
      <c r="AAC17" t="s">
        <v>4035</v>
      </c>
      <c r="AAD17" t="s">
        <v>4035</v>
      </c>
      <c r="AAE17">
        <v>11.7</v>
      </c>
      <c r="AAF17">
        <v>0.6</v>
      </c>
      <c r="AAG17" t="s">
        <v>4035</v>
      </c>
      <c r="AAH17" t="s">
        <v>4035</v>
      </c>
      <c r="AAI17">
        <v>8.5</v>
      </c>
      <c r="AAJ17">
        <v>0.4</v>
      </c>
      <c r="AAK17" t="s">
        <v>4035</v>
      </c>
      <c r="AAL17" t="s">
        <v>4035</v>
      </c>
      <c r="AAM17">
        <v>8.9</v>
      </c>
      <c r="AAN17">
        <v>0.5</v>
      </c>
      <c r="AAO17" t="s">
        <v>4035</v>
      </c>
      <c r="AAP17" t="s">
        <v>4035</v>
      </c>
      <c r="AAQ17" t="s">
        <v>1144</v>
      </c>
      <c r="AAR17" t="s">
        <v>1144</v>
      </c>
      <c r="AAS17" t="s">
        <v>1144</v>
      </c>
      <c r="AAT17" t="s">
        <v>1144</v>
      </c>
      <c r="AAU17">
        <v>203957</v>
      </c>
      <c r="AAV17" t="s">
        <v>4035</v>
      </c>
      <c r="AAW17" t="s">
        <v>1144</v>
      </c>
      <c r="AAX17" t="s">
        <v>1144</v>
      </c>
      <c r="AAY17">
        <v>4.4000000000000004</v>
      </c>
      <c r="AAZ17">
        <v>0.4</v>
      </c>
      <c r="ABA17" t="s">
        <v>4035</v>
      </c>
      <c r="ABB17" t="s">
        <v>4035</v>
      </c>
      <c r="ABC17">
        <v>11</v>
      </c>
      <c r="ABD17">
        <v>0.6</v>
      </c>
      <c r="ABE17" t="s">
        <v>4035</v>
      </c>
      <c r="ABF17" t="s">
        <v>4035</v>
      </c>
      <c r="ABG17">
        <v>24.2</v>
      </c>
      <c r="ABH17">
        <v>0.7</v>
      </c>
      <c r="ABI17" t="s">
        <v>4035</v>
      </c>
      <c r="ABJ17" t="s">
        <v>4035</v>
      </c>
      <c r="ABK17">
        <v>37</v>
      </c>
      <c r="ABL17">
        <v>0.8</v>
      </c>
      <c r="ABM17" t="s">
        <v>4035</v>
      </c>
      <c r="ABN17" t="s">
        <v>4035</v>
      </c>
      <c r="ABO17">
        <v>18.7</v>
      </c>
      <c r="ABP17">
        <v>0.7</v>
      </c>
      <c r="ABQ17" t="s">
        <v>4035</v>
      </c>
      <c r="ABR17" t="s">
        <v>4035</v>
      </c>
      <c r="ABS17">
        <v>4.5999999999999996</v>
      </c>
      <c r="ABT17">
        <v>0.4</v>
      </c>
      <c r="ABU17" t="s">
        <v>4035</v>
      </c>
      <c r="ABV17" t="s">
        <v>4035</v>
      </c>
      <c r="ABW17">
        <v>188878</v>
      </c>
      <c r="ABX17" t="s">
        <v>1144</v>
      </c>
      <c r="ABY17" t="s">
        <v>1144</v>
      </c>
      <c r="ABZ17" t="s">
        <v>4035</v>
      </c>
      <c r="ACA17">
        <v>58.4</v>
      </c>
      <c r="ACB17">
        <v>0.7</v>
      </c>
      <c r="ACC17" t="s">
        <v>4035</v>
      </c>
      <c r="ACD17" t="s">
        <v>4035</v>
      </c>
      <c r="ACE17">
        <v>41.6</v>
      </c>
      <c r="ACF17">
        <v>0.7</v>
      </c>
      <c r="ACG17" t="s">
        <v>4035</v>
      </c>
      <c r="ACH17" t="s">
        <v>4035</v>
      </c>
      <c r="ACI17" t="s">
        <v>1144</v>
      </c>
      <c r="ACJ17" t="s">
        <v>1144</v>
      </c>
      <c r="ACK17" t="s">
        <v>1144</v>
      </c>
      <c r="ACL17" t="s">
        <v>1144</v>
      </c>
      <c r="ACM17" t="s">
        <v>1144</v>
      </c>
      <c r="ACN17" t="s">
        <v>1144</v>
      </c>
      <c r="ACO17" t="s">
        <v>1144</v>
      </c>
      <c r="ACP17" t="s">
        <v>1144</v>
      </c>
      <c r="ACQ17">
        <v>188878</v>
      </c>
      <c r="ACR17" t="s">
        <v>1144</v>
      </c>
      <c r="ACS17" t="s">
        <v>1144</v>
      </c>
      <c r="ACT17" t="s">
        <v>4035</v>
      </c>
      <c r="ACU17">
        <v>13.1</v>
      </c>
      <c r="ACV17">
        <v>0.7</v>
      </c>
      <c r="ACW17" t="s">
        <v>4035</v>
      </c>
      <c r="ACX17" t="s">
        <v>4035</v>
      </c>
      <c r="ACY17">
        <v>35.4</v>
      </c>
      <c r="ACZ17">
        <v>0.9</v>
      </c>
      <c r="ADA17" t="s">
        <v>4035</v>
      </c>
      <c r="ADB17" t="s">
        <v>4035</v>
      </c>
      <c r="ADC17">
        <v>19.600000000000001</v>
      </c>
      <c r="ADD17" t="s">
        <v>4035</v>
      </c>
      <c r="ADE17">
        <v>0.7</v>
      </c>
      <c r="ADF17" t="s">
        <v>4035</v>
      </c>
      <c r="ADG17">
        <v>18</v>
      </c>
      <c r="ADH17">
        <v>0.7</v>
      </c>
      <c r="ADI17" t="s">
        <v>4035</v>
      </c>
      <c r="ADJ17" t="s">
        <v>4035</v>
      </c>
      <c r="ADK17">
        <v>8.1999999999999993</v>
      </c>
      <c r="ADL17">
        <v>0.4</v>
      </c>
      <c r="ADM17" t="s">
        <v>4035</v>
      </c>
      <c r="ADN17" t="s">
        <v>4035</v>
      </c>
      <c r="ADO17">
        <v>5.7</v>
      </c>
      <c r="ADP17">
        <v>0.4</v>
      </c>
      <c r="ADQ17" t="s">
        <v>4035</v>
      </c>
      <c r="ADR17" t="s">
        <v>4035</v>
      </c>
      <c r="ADS17">
        <v>188878</v>
      </c>
      <c r="ADT17" t="s">
        <v>1144</v>
      </c>
      <c r="ADU17" t="s">
        <v>1144</v>
      </c>
      <c r="ADV17" t="s">
        <v>4035</v>
      </c>
      <c r="ADW17">
        <v>6.3</v>
      </c>
      <c r="ADX17">
        <v>0.4</v>
      </c>
      <c r="ADY17" t="s">
        <v>4035</v>
      </c>
      <c r="ADZ17" t="s">
        <v>4035</v>
      </c>
      <c r="AEA17">
        <v>30.6</v>
      </c>
      <c r="AEB17">
        <v>0.7</v>
      </c>
      <c r="AEC17" t="s">
        <v>4035</v>
      </c>
      <c r="AED17" t="s">
        <v>4035</v>
      </c>
      <c r="AEE17">
        <v>37.299999999999997</v>
      </c>
      <c r="AEF17">
        <v>1</v>
      </c>
      <c r="AEG17" t="s">
        <v>4035</v>
      </c>
      <c r="AEH17" t="s">
        <v>4035</v>
      </c>
      <c r="AEI17">
        <v>25.8</v>
      </c>
      <c r="AEJ17" t="s">
        <v>4035</v>
      </c>
      <c r="AEK17">
        <v>0.9</v>
      </c>
      <c r="AEL17" t="s">
        <v>4035</v>
      </c>
      <c r="AEM17">
        <v>188878</v>
      </c>
      <c r="AEN17" t="s">
        <v>1144</v>
      </c>
      <c r="AEO17" t="s">
        <v>1144</v>
      </c>
      <c r="AEP17" t="s">
        <v>4035</v>
      </c>
      <c r="AEQ17">
        <v>61.8</v>
      </c>
      <c r="AER17">
        <v>0.9</v>
      </c>
      <c r="AES17" t="s">
        <v>4035</v>
      </c>
      <c r="AET17" t="s">
        <v>4035</v>
      </c>
      <c r="AEU17">
        <v>3.6</v>
      </c>
      <c r="AEV17">
        <v>0.3</v>
      </c>
      <c r="AEW17" t="s">
        <v>4035</v>
      </c>
      <c r="AEX17" t="s">
        <v>4035</v>
      </c>
      <c r="AEY17">
        <v>29.8</v>
      </c>
      <c r="AEZ17">
        <v>0.9</v>
      </c>
      <c r="AFA17" t="s">
        <v>4035</v>
      </c>
      <c r="AFB17" t="s">
        <v>4035</v>
      </c>
      <c r="AFC17">
        <v>2.1</v>
      </c>
      <c r="AFD17">
        <v>0.2</v>
      </c>
      <c r="AFE17" t="s">
        <v>4035</v>
      </c>
      <c r="AFF17" t="s">
        <v>4035</v>
      </c>
      <c r="AFG17">
        <v>0</v>
      </c>
      <c r="AFH17">
        <v>0.1</v>
      </c>
      <c r="AFI17" t="s">
        <v>4035</v>
      </c>
      <c r="AFJ17" t="s">
        <v>4035</v>
      </c>
      <c r="AFK17">
        <v>1.2</v>
      </c>
      <c r="AFL17">
        <v>0.2</v>
      </c>
      <c r="AFM17" t="s">
        <v>4035</v>
      </c>
      <c r="AFN17" t="s">
        <v>4035</v>
      </c>
      <c r="AFO17">
        <v>0.2</v>
      </c>
      <c r="AFP17">
        <v>0.1</v>
      </c>
      <c r="AFQ17" t="s">
        <v>4035</v>
      </c>
      <c r="AFR17" t="s">
        <v>4035</v>
      </c>
      <c r="AFS17">
        <v>0.8</v>
      </c>
      <c r="AFT17">
        <v>0.2</v>
      </c>
      <c r="AFU17" t="s">
        <v>4035</v>
      </c>
      <c r="AFV17" t="s">
        <v>4035</v>
      </c>
      <c r="AFW17">
        <v>0.5</v>
      </c>
      <c r="AFX17">
        <v>0.1</v>
      </c>
      <c r="AFY17" t="s">
        <v>4035</v>
      </c>
      <c r="AFZ17" t="s">
        <v>4035</v>
      </c>
      <c r="AGA17">
        <v>188878</v>
      </c>
      <c r="AGB17" t="s">
        <v>4035</v>
      </c>
      <c r="AGC17" t="s">
        <v>1144</v>
      </c>
      <c r="AGD17" t="s">
        <v>1144</v>
      </c>
      <c r="AGE17">
        <v>0.4</v>
      </c>
      <c r="AGF17">
        <v>0.1</v>
      </c>
      <c r="AGG17" t="s">
        <v>4035</v>
      </c>
      <c r="AGH17" t="s">
        <v>4035</v>
      </c>
      <c r="AGI17">
        <v>1.1000000000000001</v>
      </c>
      <c r="AGJ17">
        <v>0.2</v>
      </c>
      <c r="AGK17" t="s">
        <v>4035</v>
      </c>
      <c r="AGL17" t="s">
        <v>4035</v>
      </c>
      <c r="AGM17">
        <v>1.3</v>
      </c>
      <c r="AGN17">
        <v>0.2</v>
      </c>
      <c r="AGO17" t="s">
        <v>4035</v>
      </c>
      <c r="AGP17" t="s">
        <v>4035</v>
      </c>
      <c r="AGQ17">
        <v>188878</v>
      </c>
      <c r="AGR17" t="s">
        <v>1144</v>
      </c>
      <c r="AGS17" t="s">
        <v>1144</v>
      </c>
      <c r="AGT17" t="s">
        <v>4035</v>
      </c>
      <c r="AGU17">
        <v>95.9</v>
      </c>
      <c r="AGV17">
        <v>0.4</v>
      </c>
      <c r="AGW17" t="s">
        <v>4035</v>
      </c>
      <c r="AGX17" t="s">
        <v>4035</v>
      </c>
      <c r="AGY17">
        <v>2.2999999999999998</v>
      </c>
      <c r="AGZ17">
        <v>0.3</v>
      </c>
      <c r="AHA17" t="s">
        <v>4035</v>
      </c>
      <c r="AHB17" t="s">
        <v>4035</v>
      </c>
      <c r="AHC17">
        <v>1.7</v>
      </c>
      <c r="AHD17">
        <v>0.3</v>
      </c>
      <c r="AHE17" t="s">
        <v>4035</v>
      </c>
      <c r="AHF17" t="s">
        <v>4035</v>
      </c>
      <c r="AHG17">
        <v>110357</v>
      </c>
      <c r="AHH17" t="s">
        <v>1144</v>
      </c>
      <c r="AHI17" t="s">
        <v>1144</v>
      </c>
      <c r="AHJ17" t="s">
        <v>4035</v>
      </c>
      <c r="AHK17">
        <v>3.2</v>
      </c>
      <c r="AHL17">
        <v>0.3</v>
      </c>
      <c r="AHM17" t="s">
        <v>4035</v>
      </c>
      <c r="AHN17" t="s">
        <v>4035</v>
      </c>
      <c r="AHO17">
        <v>2.2999999999999998</v>
      </c>
      <c r="AHP17">
        <v>0.3</v>
      </c>
      <c r="AHQ17" t="s">
        <v>4035</v>
      </c>
      <c r="AHR17" t="s">
        <v>4035</v>
      </c>
      <c r="AHS17">
        <v>2.5</v>
      </c>
      <c r="AHT17" t="s">
        <v>4035</v>
      </c>
      <c r="AHU17">
        <v>0.4</v>
      </c>
      <c r="AHV17" t="s">
        <v>4035</v>
      </c>
      <c r="AHW17">
        <v>3.7</v>
      </c>
      <c r="AHX17">
        <v>0.5</v>
      </c>
      <c r="AHY17" t="s">
        <v>4035</v>
      </c>
      <c r="AHZ17" t="s">
        <v>4035</v>
      </c>
      <c r="AIA17">
        <v>16.2</v>
      </c>
      <c r="AIB17">
        <v>0.8</v>
      </c>
      <c r="AIC17" t="s">
        <v>4035</v>
      </c>
      <c r="AID17" t="s">
        <v>4035</v>
      </c>
      <c r="AIE17">
        <v>43.4</v>
      </c>
      <c r="AIF17">
        <v>1.1000000000000001</v>
      </c>
      <c r="AIG17" t="s">
        <v>4035</v>
      </c>
      <c r="AIH17" t="s">
        <v>4035</v>
      </c>
      <c r="AII17">
        <v>23</v>
      </c>
      <c r="AIJ17">
        <v>0.9</v>
      </c>
      <c r="AIK17" t="s">
        <v>4035</v>
      </c>
      <c r="AIL17" t="s">
        <v>4035</v>
      </c>
      <c r="AIM17">
        <v>5.9</v>
      </c>
      <c r="AIN17">
        <v>0.4</v>
      </c>
      <c r="AIO17" t="s">
        <v>4035</v>
      </c>
      <c r="AIP17" t="s">
        <v>4035</v>
      </c>
      <c r="AIQ17" t="s">
        <v>1144</v>
      </c>
      <c r="AIR17" t="s">
        <v>1144</v>
      </c>
      <c r="AIS17" t="s">
        <v>1144</v>
      </c>
      <c r="AIT17" t="s">
        <v>1144</v>
      </c>
      <c r="AIU17">
        <v>110357</v>
      </c>
      <c r="AIV17" t="s">
        <v>1144</v>
      </c>
      <c r="AIW17" t="s">
        <v>1144</v>
      </c>
      <c r="AIX17" t="s">
        <v>4035</v>
      </c>
      <c r="AIY17">
        <v>67.900000000000006</v>
      </c>
      <c r="AIZ17">
        <v>1</v>
      </c>
      <c r="AJA17" t="s">
        <v>4035</v>
      </c>
      <c r="AJB17" t="s">
        <v>4035</v>
      </c>
      <c r="AJC17">
        <v>32.1</v>
      </c>
      <c r="AJD17">
        <v>1</v>
      </c>
      <c r="AJE17" t="s">
        <v>4035</v>
      </c>
      <c r="AJF17" t="s">
        <v>4035</v>
      </c>
      <c r="AJG17">
        <v>74921</v>
      </c>
      <c r="AJH17" t="s">
        <v>1144</v>
      </c>
      <c r="AJI17" t="s">
        <v>1144</v>
      </c>
      <c r="AJJ17" t="s">
        <v>4035</v>
      </c>
      <c r="AJK17">
        <v>0.8</v>
      </c>
      <c r="AJL17" t="s">
        <v>4035</v>
      </c>
      <c r="AJM17">
        <v>0.2</v>
      </c>
      <c r="AJN17" t="s">
        <v>4035</v>
      </c>
      <c r="AJO17">
        <v>7.3</v>
      </c>
      <c r="AJP17">
        <v>0.6</v>
      </c>
      <c r="AJQ17" t="s">
        <v>4035</v>
      </c>
      <c r="AJR17" t="s">
        <v>4035</v>
      </c>
      <c r="AJS17">
        <v>24</v>
      </c>
      <c r="AJT17">
        <v>1.1000000000000001</v>
      </c>
      <c r="AJU17" t="s">
        <v>4035</v>
      </c>
      <c r="AJV17" t="s">
        <v>4035</v>
      </c>
      <c r="AJW17">
        <v>28.3</v>
      </c>
      <c r="AJX17">
        <v>1.2</v>
      </c>
      <c r="AJY17" t="s">
        <v>4035</v>
      </c>
      <c r="AJZ17" t="s">
        <v>4035</v>
      </c>
      <c r="AKA17">
        <v>18.7</v>
      </c>
      <c r="AKB17">
        <v>1.2</v>
      </c>
      <c r="AKC17" t="s">
        <v>4035</v>
      </c>
      <c r="AKD17" t="s">
        <v>4035</v>
      </c>
      <c r="AKE17">
        <v>9.9</v>
      </c>
      <c r="AKF17">
        <v>1</v>
      </c>
      <c r="AKG17" t="s">
        <v>4035</v>
      </c>
      <c r="AKH17" t="s">
        <v>4035</v>
      </c>
      <c r="AKI17">
        <v>11</v>
      </c>
      <c r="AKJ17">
        <v>0.9</v>
      </c>
      <c r="AKK17" t="s">
        <v>4035</v>
      </c>
      <c r="AKL17" t="s">
        <v>4035</v>
      </c>
      <c r="AKM17" t="s">
        <v>1144</v>
      </c>
      <c r="AKN17" t="s">
        <v>1144</v>
      </c>
      <c r="AKO17" t="s">
        <v>1144</v>
      </c>
      <c r="AKP17" t="s">
        <v>1144</v>
      </c>
      <c r="AKQ17">
        <v>35436</v>
      </c>
      <c r="AKR17" t="s">
        <v>1144</v>
      </c>
      <c r="AKS17" t="s">
        <v>1144</v>
      </c>
      <c r="AKT17" t="s">
        <v>4035</v>
      </c>
      <c r="AKU17">
        <v>9.1</v>
      </c>
      <c r="AKV17">
        <v>0.9</v>
      </c>
      <c r="AKW17" t="s">
        <v>4035</v>
      </c>
      <c r="AKX17" t="s">
        <v>4035</v>
      </c>
      <c r="AKY17">
        <v>26</v>
      </c>
      <c r="AKZ17">
        <v>1.5</v>
      </c>
      <c r="ALA17" t="s">
        <v>4035</v>
      </c>
      <c r="ALB17" t="s">
        <v>4035</v>
      </c>
      <c r="ALC17">
        <v>31</v>
      </c>
      <c r="ALD17" t="s">
        <v>4035</v>
      </c>
      <c r="ALE17">
        <v>1.8</v>
      </c>
      <c r="ALF17" t="s">
        <v>4035</v>
      </c>
      <c r="ALG17">
        <v>16.899999999999999</v>
      </c>
      <c r="ALH17">
        <v>1.3</v>
      </c>
      <c r="ALI17" t="s">
        <v>4035</v>
      </c>
      <c r="ALJ17" t="s">
        <v>4035</v>
      </c>
      <c r="ALK17">
        <v>7.3</v>
      </c>
      <c r="ALL17">
        <v>1.1000000000000001</v>
      </c>
      <c r="ALM17" t="s">
        <v>4035</v>
      </c>
      <c r="ALN17" t="s">
        <v>4035</v>
      </c>
      <c r="ALO17">
        <v>9.6999999999999993</v>
      </c>
      <c r="ALP17">
        <v>0.9</v>
      </c>
      <c r="ALQ17" t="s">
        <v>4035</v>
      </c>
      <c r="ALR17" t="s">
        <v>4035</v>
      </c>
      <c r="ALS17" t="s">
        <v>1144</v>
      </c>
      <c r="ALT17" t="s">
        <v>1144</v>
      </c>
      <c r="ALU17" t="s">
        <v>1144</v>
      </c>
      <c r="ALV17" t="s">
        <v>1144</v>
      </c>
      <c r="ALW17">
        <v>74633</v>
      </c>
      <c r="ALX17" t="s">
        <v>1144</v>
      </c>
      <c r="ALY17" t="s">
        <v>1144</v>
      </c>
      <c r="ALZ17" t="s">
        <v>4035</v>
      </c>
      <c r="AMA17">
        <v>44.6</v>
      </c>
      <c r="AMB17">
        <v>1.6</v>
      </c>
      <c r="AMC17" t="s">
        <v>4035</v>
      </c>
      <c r="AMD17" t="s">
        <v>4035</v>
      </c>
      <c r="AME17">
        <v>16.899999999999999</v>
      </c>
      <c r="AMF17">
        <v>1</v>
      </c>
      <c r="AMG17" t="s">
        <v>4035</v>
      </c>
      <c r="AMH17" t="s">
        <v>4035</v>
      </c>
      <c r="AMI17">
        <v>11.1</v>
      </c>
      <c r="AMJ17">
        <v>0.9</v>
      </c>
      <c r="AMK17" t="s">
        <v>4035</v>
      </c>
      <c r="AML17" t="s">
        <v>4035</v>
      </c>
      <c r="AMM17">
        <v>6.7</v>
      </c>
      <c r="AMN17">
        <v>0.6</v>
      </c>
      <c r="AMO17" t="s">
        <v>4035</v>
      </c>
      <c r="AMP17" t="s">
        <v>4035</v>
      </c>
      <c r="AMQ17">
        <v>20.7</v>
      </c>
      <c r="AMR17">
        <v>1.2</v>
      </c>
      <c r="AMS17" t="s">
        <v>4035</v>
      </c>
      <c r="AMT17" t="s">
        <v>4035</v>
      </c>
      <c r="AMU17" t="s">
        <v>1144</v>
      </c>
      <c r="AMV17" t="s">
        <v>1144</v>
      </c>
      <c r="AMW17" t="s">
        <v>1144</v>
      </c>
      <c r="AMX17" t="s">
        <v>1144</v>
      </c>
      <c r="AMY17">
        <v>34922</v>
      </c>
      <c r="AMZ17" t="s">
        <v>1144</v>
      </c>
      <c r="ANA17" t="s">
        <v>1144</v>
      </c>
      <c r="ANB17" t="s">
        <v>4035</v>
      </c>
      <c r="ANC17">
        <v>59.1</v>
      </c>
      <c r="AND17">
        <v>1.8</v>
      </c>
      <c r="ANE17" t="s">
        <v>4035</v>
      </c>
      <c r="ANF17" t="s">
        <v>4035</v>
      </c>
      <c r="ANG17">
        <v>15</v>
      </c>
      <c r="ANH17">
        <v>1.2</v>
      </c>
      <c r="ANI17" t="s">
        <v>4035</v>
      </c>
      <c r="ANJ17" t="s">
        <v>4035</v>
      </c>
      <c r="ANK17">
        <v>8.1</v>
      </c>
      <c r="ANL17">
        <v>1.2</v>
      </c>
      <c r="ANM17" t="s">
        <v>4035</v>
      </c>
      <c r="ANN17" t="s">
        <v>4035</v>
      </c>
      <c r="ANO17">
        <v>4.2</v>
      </c>
      <c r="ANP17">
        <v>0.7</v>
      </c>
      <c r="ANQ17" t="s">
        <v>4035</v>
      </c>
      <c r="ANR17" t="s">
        <v>4035</v>
      </c>
      <c r="ANS17">
        <v>3.1</v>
      </c>
      <c r="ANT17">
        <v>0.5</v>
      </c>
      <c r="ANU17" t="s">
        <v>4035</v>
      </c>
      <c r="ANV17" t="s">
        <v>4035</v>
      </c>
      <c r="ANW17">
        <v>2.2000000000000002</v>
      </c>
      <c r="ANX17" t="s">
        <v>4035</v>
      </c>
      <c r="ANY17">
        <v>0.7</v>
      </c>
      <c r="ANZ17" t="s">
        <v>4035</v>
      </c>
      <c r="AOA17">
        <v>8.1999999999999993</v>
      </c>
      <c r="AOB17">
        <v>1</v>
      </c>
      <c r="AOC17" t="s">
        <v>4035</v>
      </c>
      <c r="AOD17" t="s">
        <v>4035</v>
      </c>
      <c r="AOE17" t="s">
        <v>1144</v>
      </c>
      <c r="AOF17" t="s">
        <v>1144</v>
      </c>
      <c r="AOG17" t="s">
        <v>1144</v>
      </c>
      <c r="AOH17" t="s">
        <v>1144</v>
      </c>
      <c r="AOI17">
        <v>76917</v>
      </c>
      <c r="AOJ17" t="s">
        <v>1144</v>
      </c>
      <c r="AOK17" t="s">
        <v>1144</v>
      </c>
      <c r="AOL17" t="s">
        <v>4035</v>
      </c>
      <c r="AOM17">
        <v>4.8</v>
      </c>
      <c r="AON17" t="s">
        <v>4035</v>
      </c>
      <c r="AOO17">
        <v>0.7</v>
      </c>
      <c r="AOP17" t="s">
        <v>4035</v>
      </c>
      <c r="AOQ17">
        <v>26.6</v>
      </c>
      <c r="AOR17">
        <v>1.4</v>
      </c>
      <c r="AOS17" t="s">
        <v>4035</v>
      </c>
      <c r="AOT17" t="s">
        <v>4035</v>
      </c>
      <c r="AOU17">
        <v>36.700000000000003</v>
      </c>
      <c r="AOV17">
        <v>1.6</v>
      </c>
      <c r="AOW17" t="s">
        <v>4035</v>
      </c>
      <c r="AOX17" t="s">
        <v>4035</v>
      </c>
      <c r="AOY17">
        <v>22.2</v>
      </c>
      <c r="AOZ17">
        <v>1.4</v>
      </c>
      <c r="APA17" t="s">
        <v>4035</v>
      </c>
      <c r="APB17" t="s">
        <v>4035</v>
      </c>
      <c r="APC17">
        <v>6.7</v>
      </c>
      <c r="APD17">
        <v>0.8</v>
      </c>
      <c r="APE17" t="s">
        <v>4035</v>
      </c>
      <c r="APF17" t="s">
        <v>4035</v>
      </c>
      <c r="APG17">
        <v>1.5</v>
      </c>
      <c r="APH17">
        <v>0.3</v>
      </c>
      <c r="API17" t="s">
        <v>4035</v>
      </c>
      <c r="APJ17" t="s">
        <v>4035</v>
      </c>
      <c r="APK17">
        <v>1.5</v>
      </c>
      <c r="APL17">
        <v>0.3</v>
      </c>
      <c r="APM17" t="s">
        <v>4035</v>
      </c>
      <c r="APN17" t="s">
        <v>4035</v>
      </c>
      <c r="APO17" t="s">
        <v>1144</v>
      </c>
      <c r="APP17" t="s">
        <v>1144</v>
      </c>
      <c r="APQ17" t="s">
        <v>1144</v>
      </c>
      <c r="APR17" t="s">
        <v>1144</v>
      </c>
      <c r="APS17" t="s">
        <v>1144</v>
      </c>
      <c r="APT17" t="s">
        <v>1144</v>
      </c>
      <c r="APU17" t="s">
        <v>1144</v>
      </c>
      <c r="APV17" t="s">
        <v>1144</v>
      </c>
      <c r="APW17">
        <v>75899</v>
      </c>
      <c r="APX17" t="s">
        <v>1144</v>
      </c>
      <c r="APY17" t="s">
        <v>1144</v>
      </c>
      <c r="APZ17" t="s">
        <v>4035</v>
      </c>
      <c r="AQA17">
        <v>12.8</v>
      </c>
      <c r="AQB17">
        <v>1</v>
      </c>
      <c r="AQC17" t="s">
        <v>4035</v>
      </c>
      <c r="AQD17" t="s">
        <v>4035</v>
      </c>
      <c r="AQE17">
        <v>14.6</v>
      </c>
      <c r="AQF17" t="s">
        <v>4035</v>
      </c>
      <c r="AQG17">
        <v>0.9</v>
      </c>
      <c r="AQH17" t="s">
        <v>4035</v>
      </c>
      <c r="AQI17">
        <v>13.9</v>
      </c>
      <c r="AQJ17">
        <v>1</v>
      </c>
      <c r="AQK17" t="s">
        <v>4035</v>
      </c>
      <c r="AQL17" t="s">
        <v>4035</v>
      </c>
      <c r="AQM17">
        <v>11.4</v>
      </c>
      <c r="AQN17">
        <v>1.1000000000000001</v>
      </c>
      <c r="AQO17" t="s">
        <v>4035</v>
      </c>
      <c r="AQP17" t="s">
        <v>4035</v>
      </c>
      <c r="AQQ17">
        <v>9.4</v>
      </c>
      <c r="AQR17">
        <v>0.9</v>
      </c>
      <c r="AQS17" t="s">
        <v>4035</v>
      </c>
      <c r="AQT17" t="s">
        <v>4035</v>
      </c>
      <c r="AQU17">
        <v>37.9</v>
      </c>
      <c r="AQV17">
        <v>1.4</v>
      </c>
      <c r="AQW17" t="s">
        <v>4035</v>
      </c>
      <c r="AQX17" t="s">
        <v>4035</v>
      </c>
      <c r="AQY17" t="s">
        <v>1144</v>
      </c>
      <c r="AQZ17" t="s">
        <v>1144</v>
      </c>
      <c r="ARA17" t="s">
        <v>1144</v>
      </c>
      <c r="ARB17" t="s">
        <v>1144</v>
      </c>
    </row>
    <row r="18" spans="1:1146" x14ac:dyDescent="0.25">
      <c r="A18" t="s">
        <v>1175</v>
      </c>
      <c r="B18" t="s">
        <v>1176</v>
      </c>
      <c r="C18">
        <v>4175</v>
      </c>
      <c r="D18" t="s">
        <v>4035</v>
      </c>
      <c r="E18">
        <v>374</v>
      </c>
      <c r="F18" t="s">
        <v>4035</v>
      </c>
      <c r="G18">
        <v>3482</v>
      </c>
      <c r="H18">
        <v>423</v>
      </c>
      <c r="I18" t="s">
        <v>4035</v>
      </c>
      <c r="J18" t="s">
        <v>4035</v>
      </c>
      <c r="K18">
        <v>693</v>
      </c>
      <c r="L18">
        <v>142</v>
      </c>
      <c r="M18" t="s">
        <v>4035</v>
      </c>
      <c r="N18" t="s">
        <v>4035</v>
      </c>
      <c r="O18">
        <v>1.4</v>
      </c>
      <c r="P18">
        <v>1.1000000000000001</v>
      </c>
      <c r="Q18" t="s">
        <v>4035</v>
      </c>
      <c r="R18" t="s">
        <v>4035</v>
      </c>
      <c r="S18">
        <v>5.0999999999999996</v>
      </c>
      <c r="T18">
        <v>3</v>
      </c>
      <c r="U18" t="s">
        <v>4035</v>
      </c>
      <c r="V18" t="s">
        <v>4035</v>
      </c>
      <c r="W18">
        <v>4175</v>
      </c>
      <c r="X18">
        <v>374</v>
      </c>
      <c r="Y18" t="s">
        <v>4035</v>
      </c>
      <c r="Z18" t="s">
        <v>4035</v>
      </c>
      <c r="AA18">
        <v>3030</v>
      </c>
      <c r="AB18">
        <v>320</v>
      </c>
      <c r="AC18" t="s">
        <v>4035</v>
      </c>
      <c r="AD18" t="s">
        <v>4035</v>
      </c>
      <c r="AE18">
        <v>59</v>
      </c>
      <c r="AF18">
        <v>52</v>
      </c>
      <c r="AG18" t="s">
        <v>4035</v>
      </c>
      <c r="AH18" t="s">
        <v>4035</v>
      </c>
      <c r="AI18">
        <v>10</v>
      </c>
      <c r="AJ18">
        <v>15</v>
      </c>
      <c r="AK18" t="s">
        <v>4035</v>
      </c>
      <c r="AL18" t="s">
        <v>4035</v>
      </c>
      <c r="AM18">
        <v>206</v>
      </c>
      <c r="AN18">
        <v>87</v>
      </c>
      <c r="AO18" t="s">
        <v>4035</v>
      </c>
      <c r="AP18" t="s">
        <v>4035</v>
      </c>
      <c r="AQ18">
        <v>0</v>
      </c>
      <c r="AR18" t="s">
        <v>4035</v>
      </c>
      <c r="AS18">
        <v>19</v>
      </c>
      <c r="AT18" t="s">
        <v>4035</v>
      </c>
      <c r="AU18">
        <v>6</v>
      </c>
      <c r="AV18">
        <v>16</v>
      </c>
      <c r="AW18" t="s">
        <v>4035</v>
      </c>
      <c r="AX18" t="s">
        <v>4035</v>
      </c>
      <c r="AY18">
        <v>18</v>
      </c>
      <c r="AZ18">
        <v>21</v>
      </c>
      <c r="BA18" t="s">
        <v>4035</v>
      </c>
      <c r="BB18" t="s">
        <v>4035</v>
      </c>
      <c r="BC18">
        <v>792</v>
      </c>
      <c r="BD18">
        <v>198</v>
      </c>
      <c r="BE18" t="s">
        <v>4035</v>
      </c>
      <c r="BF18" t="s">
        <v>4035</v>
      </c>
      <c r="BG18">
        <v>54</v>
      </c>
      <c r="BH18">
        <v>55</v>
      </c>
      <c r="BI18" t="s">
        <v>4035</v>
      </c>
      <c r="BJ18" t="s">
        <v>4035</v>
      </c>
      <c r="BK18">
        <v>4175</v>
      </c>
      <c r="BL18">
        <v>374</v>
      </c>
      <c r="BM18" t="s">
        <v>4035</v>
      </c>
      <c r="BN18" t="s">
        <v>4035</v>
      </c>
      <c r="BO18">
        <v>0</v>
      </c>
      <c r="BP18">
        <v>19</v>
      </c>
      <c r="BQ18" t="s">
        <v>4035</v>
      </c>
      <c r="BR18" t="s">
        <v>4035</v>
      </c>
      <c r="BS18">
        <v>196</v>
      </c>
      <c r="BT18">
        <v>132</v>
      </c>
      <c r="BU18" t="s">
        <v>4035</v>
      </c>
      <c r="BV18" t="s">
        <v>4035</v>
      </c>
      <c r="BW18">
        <v>395</v>
      </c>
      <c r="BX18">
        <v>129</v>
      </c>
      <c r="BY18" t="s">
        <v>4035</v>
      </c>
      <c r="BZ18" t="s">
        <v>4035</v>
      </c>
      <c r="CA18">
        <v>503</v>
      </c>
      <c r="CB18">
        <v>135</v>
      </c>
      <c r="CC18" t="s">
        <v>4035</v>
      </c>
      <c r="CD18" t="s">
        <v>4035</v>
      </c>
      <c r="CE18">
        <v>608</v>
      </c>
      <c r="CF18">
        <v>179</v>
      </c>
      <c r="CG18" t="s">
        <v>4035</v>
      </c>
      <c r="CH18" t="s">
        <v>4035</v>
      </c>
      <c r="CI18">
        <v>563</v>
      </c>
      <c r="CJ18">
        <v>149</v>
      </c>
      <c r="CK18" t="s">
        <v>4035</v>
      </c>
      <c r="CL18" t="s">
        <v>4035</v>
      </c>
      <c r="CM18">
        <v>448</v>
      </c>
      <c r="CN18">
        <v>185</v>
      </c>
      <c r="CO18" t="s">
        <v>4035</v>
      </c>
      <c r="CP18" t="s">
        <v>4035</v>
      </c>
      <c r="CQ18">
        <v>400</v>
      </c>
      <c r="CR18">
        <v>126</v>
      </c>
      <c r="CS18" t="s">
        <v>4035</v>
      </c>
      <c r="CT18" t="s">
        <v>4035</v>
      </c>
      <c r="CU18">
        <v>323</v>
      </c>
      <c r="CV18">
        <v>107</v>
      </c>
      <c r="CW18" t="s">
        <v>4035</v>
      </c>
      <c r="CX18" t="s">
        <v>4035</v>
      </c>
      <c r="CY18">
        <v>739</v>
      </c>
      <c r="CZ18" t="s">
        <v>4035</v>
      </c>
      <c r="DA18">
        <v>136</v>
      </c>
      <c r="DB18" t="s">
        <v>4035</v>
      </c>
      <c r="DC18">
        <v>4175</v>
      </c>
      <c r="DD18">
        <v>374</v>
      </c>
      <c r="DE18" t="s">
        <v>4035</v>
      </c>
      <c r="DF18" t="s">
        <v>4035</v>
      </c>
      <c r="DG18">
        <v>122</v>
      </c>
      <c r="DH18">
        <v>85</v>
      </c>
      <c r="DI18" t="s">
        <v>4035</v>
      </c>
      <c r="DJ18" t="s">
        <v>4035</v>
      </c>
      <c r="DK18">
        <v>72</v>
      </c>
      <c r="DL18">
        <v>63</v>
      </c>
      <c r="DM18" t="s">
        <v>4035</v>
      </c>
      <c r="DN18" t="s">
        <v>4035</v>
      </c>
      <c r="DO18">
        <v>211</v>
      </c>
      <c r="DP18">
        <v>85</v>
      </c>
      <c r="DQ18" t="s">
        <v>4035</v>
      </c>
      <c r="DR18" t="s">
        <v>4035</v>
      </c>
      <c r="DS18">
        <v>878</v>
      </c>
      <c r="DT18">
        <v>180</v>
      </c>
      <c r="DU18" t="s">
        <v>4035</v>
      </c>
      <c r="DV18" t="s">
        <v>4035</v>
      </c>
      <c r="DW18">
        <v>1035</v>
      </c>
      <c r="DX18">
        <v>293</v>
      </c>
      <c r="DY18" t="s">
        <v>4035</v>
      </c>
      <c r="DZ18" t="s">
        <v>4035</v>
      </c>
      <c r="EA18">
        <v>611</v>
      </c>
      <c r="EB18">
        <v>160</v>
      </c>
      <c r="EC18" t="s">
        <v>4035</v>
      </c>
      <c r="ED18" t="s">
        <v>4035</v>
      </c>
      <c r="EE18">
        <v>475</v>
      </c>
      <c r="EF18" t="s">
        <v>4035</v>
      </c>
      <c r="EG18">
        <v>134</v>
      </c>
      <c r="EH18" t="s">
        <v>4035</v>
      </c>
      <c r="EI18">
        <v>283</v>
      </c>
      <c r="EJ18">
        <v>112</v>
      </c>
      <c r="EK18" t="s">
        <v>4035</v>
      </c>
      <c r="EL18" t="s">
        <v>4035</v>
      </c>
      <c r="EM18">
        <v>488</v>
      </c>
      <c r="EN18" t="s">
        <v>4035</v>
      </c>
      <c r="EO18">
        <v>169</v>
      </c>
      <c r="EP18" t="s">
        <v>4035</v>
      </c>
      <c r="EQ18">
        <v>5.3</v>
      </c>
      <c r="ER18">
        <v>0.2</v>
      </c>
      <c r="ES18" t="s">
        <v>4035</v>
      </c>
      <c r="ET18" t="s">
        <v>4035</v>
      </c>
      <c r="EU18">
        <v>4175</v>
      </c>
      <c r="EV18">
        <v>374</v>
      </c>
      <c r="EW18" t="s">
        <v>4035</v>
      </c>
      <c r="EX18" t="s">
        <v>4035</v>
      </c>
      <c r="EY18">
        <v>122</v>
      </c>
      <c r="EZ18">
        <v>85</v>
      </c>
      <c r="FA18" t="s">
        <v>4035</v>
      </c>
      <c r="FB18" t="s">
        <v>4035</v>
      </c>
      <c r="FC18">
        <v>405</v>
      </c>
      <c r="FD18">
        <v>121</v>
      </c>
      <c r="FE18" t="s">
        <v>4035</v>
      </c>
      <c r="FF18" t="s">
        <v>4035</v>
      </c>
      <c r="FG18">
        <v>1065</v>
      </c>
      <c r="FH18" t="s">
        <v>4035</v>
      </c>
      <c r="FI18">
        <v>184</v>
      </c>
      <c r="FJ18" t="s">
        <v>4035</v>
      </c>
      <c r="FK18">
        <v>1808</v>
      </c>
      <c r="FL18">
        <v>252</v>
      </c>
      <c r="FM18" t="s">
        <v>4035</v>
      </c>
      <c r="FN18" t="s">
        <v>4035</v>
      </c>
      <c r="FO18">
        <v>656</v>
      </c>
      <c r="FP18">
        <v>200</v>
      </c>
      <c r="FQ18" t="s">
        <v>4035</v>
      </c>
      <c r="FR18" t="s">
        <v>4035</v>
      </c>
      <c r="FS18">
        <v>119</v>
      </c>
      <c r="FT18">
        <v>68</v>
      </c>
      <c r="FU18" t="s">
        <v>4035</v>
      </c>
      <c r="FV18" t="s">
        <v>4035</v>
      </c>
      <c r="FW18">
        <v>3482</v>
      </c>
      <c r="FX18" t="s">
        <v>4035</v>
      </c>
      <c r="FY18">
        <v>423</v>
      </c>
      <c r="FZ18" t="s">
        <v>4035</v>
      </c>
      <c r="GA18">
        <v>2524</v>
      </c>
      <c r="GB18">
        <v>327</v>
      </c>
      <c r="GC18" t="s">
        <v>4035</v>
      </c>
      <c r="GD18" t="s">
        <v>4035</v>
      </c>
      <c r="GE18">
        <v>958</v>
      </c>
      <c r="GF18">
        <v>221</v>
      </c>
      <c r="GG18" t="s">
        <v>4035</v>
      </c>
      <c r="GH18" t="s">
        <v>4035</v>
      </c>
      <c r="GI18">
        <v>2.2200000000000002</v>
      </c>
      <c r="GJ18">
        <v>0.12</v>
      </c>
      <c r="GK18" t="s">
        <v>4035</v>
      </c>
      <c r="GL18" t="s">
        <v>4035</v>
      </c>
      <c r="GM18">
        <v>2.12</v>
      </c>
      <c r="GN18">
        <v>0.33</v>
      </c>
      <c r="GO18" t="s">
        <v>4035</v>
      </c>
      <c r="GP18" t="s">
        <v>4035</v>
      </c>
      <c r="GQ18">
        <v>3482</v>
      </c>
      <c r="GR18">
        <v>423</v>
      </c>
      <c r="GS18" t="s">
        <v>4035</v>
      </c>
      <c r="GT18" t="s">
        <v>4035</v>
      </c>
      <c r="GU18">
        <v>153</v>
      </c>
      <c r="GV18" t="s">
        <v>4035</v>
      </c>
      <c r="GW18">
        <v>83</v>
      </c>
      <c r="GX18" t="s">
        <v>4035</v>
      </c>
      <c r="GY18">
        <v>996</v>
      </c>
      <c r="GZ18">
        <v>227</v>
      </c>
      <c r="HA18" t="s">
        <v>4035</v>
      </c>
      <c r="HB18" t="s">
        <v>4035</v>
      </c>
      <c r="HC18">
        <v>566</v>
      </c>
      <c r="HD18">
        <v>165</v>
      </c>
      <c r="HE18" t="s">
        <v>4035</v>
      </c>
      <c r="HF18" t="s">
        <v>4035</v>
      </c>
      <c r="HG18">
        <v>747</v>
      </c>
      <c r="HH18">
        <v>218</v>
      </c>
      <c r="HI18" t="s">
        <v>4035</v>
      </c>
      <c r="HJ18" t="s">
        <v>4035</v>
      </c>
      <c r="HK18">
        <v>402</v>
      </c>
      <c r="HL18">
        <v>132</v>
      </c>
      <c r="HM18" t="s">
        <v>4035</v>
      </c>
      <c r="HN18" t="s">
        <v>4035</v>
      </c>
      <c r="HO18">
        <v>618</v>
      </c>
      <c r="HP18" t="s">
        <v>4035</v>
      </c>
      <c r="HQ18">
        <v>139</v>
      </c>
      <c r="HR18" t="s">
        <v>4035</v>
      </c>
      <c r="HS18">
        <v>3482</v>
      </c>
      <c r="HT18">
        <v>423</v>
      </c>
      <c r="HU18" t="s">
        <v>4035</v>
      </c>
      <c r="HV18" t="s">
        <v>4035</v>
      </c>
      <c r="HW18">
        <v>88</v>
      </c>
      <c r="HX18">
        <v>52</v>
      </c>
      <c r="HY18" t="s">
        <v>4035</v>
      </c>
      <c r="HZ18" t="s">
        <v>4035</v>
      </c>
      <c r="IA18">
        <v>906</v>
      </c>
      <c r="IB18">
        <v>194</v>
      </c>
      <c r="IC18" t="s">
        <v>4035</v>
      </c>
      <c r="ID18" t="s">
        <v>4035</v>
      </c>
      <c r="IE18">
        <v>1100</v>
      </c>
      <c r="IF18">
        <v>229</v>
      </c>
      <c r="IG18" t="s">
        <v>4035</v>
      </c>
      <c r="IH18" t="s">
        <v>4035</v>
      </c>
      <c r="II18">
        <v>1388</v>
      </c>
      <c r="IJ18">
        <v>308</v>
      </c>
      <c r="IK18" t="s">
        <v>4035</v>
      </c>
      <c r="IL18" t="s">
        <v>4035</v>
      </c>
      <c r="IM18">
        <v>3482</v>
      </c>
      <c r="IN18">
        <v>423</v>
      </c>
      <c r="IO18" t="s">
        <v>4035</v>
      </c>
      <c r="IP18" t="s">
        <v>4035</v>
      </c>
      <c r="IQ18">
        <v>109</v>
      </c>
      <c r="IR18">
        <v>88</v>
      </c>
      <c r="IS18" t="s">
        <v>4035</v>
      </c>
      <c r="IT18" t="s">
        <v>4035</v>
      </c>
      <c r="IU18">
        <v>251</v>
      </c>
      <c r="IV18">
        <v>124</v>
      </c>
      <c r="IW18" t="s">
        <v>4035</v>
      </c>
      <c r="IX18" t="s">
        <v>4035</v>
      </c>
      <c r="IY18">
        <v>2376</v>
      </c>
      <c r="IZ18">
        <v>353</v>
      </c>
      <c r="JA18" t="s">
        <v>4035</v>
      </c>
      <c r="JB18" t="s">
        <v>4035</v>
      </c>
      <c r="JC18">
        <v>69</v>
      </c>
      <c r="JD18">
        <v>59</v>
      </c>
      <c r="JE18" t="s">
        <v>4035</v>
      </c>
      <c r="JF18" t="s">
        <v>4035</v>
      </c>
      <c r="JG18">
        <v>0</v>
      </c>
      <c r="JH18" t="s">
        <v>4035</v>
      </c>
      <c r="JI18">
        <v>19</v>
      </c>
      <c r="JJ18" t="s">
        <v>4035</v>
      </c>
      <c r="JK18">
        <v>432</v>
      </c>
      <c r="JL18">
        <v>137</v>
      </c>
      <c r="JM18" t="s">
        <v>4035</v>
      </c>
      <c r="JN18" t="s">
        <v>4035</v>
      </c>
      <c r="JO18">
        <v>0</v>
      </c>
      <c r="JP18">
        <v>19</v>
      </c>
      <c r="JQ18" t="s">
        <v>4035</v>
      </c>
      <c r="JR18" t="s">
        <v>4035</v>
      </c>
      <c r="JS18">
        <v>157</v>
      </c>
      <c r="JT18">
        <v>97</v>
      </c>
      <c r="JU18" t="s">
        <v>4035</v>
      </c>
      <c r="JV18" t="s">
        <v>4035</v>
      </c>
      <c r="JW18">
        <v>88</v>
      </c>
      <c r="JX18" t="s">
        <v>4035</v>
      </c>
      <c r="JY18">
        <v>77</v>
      </c>
      <c r="JZ18" t="s">
        <v>4035</v>
      </c>
      <c r="KA18">
        <v>3482</v>
      </c>
      <c r="KB18">
        <v>423</v>
      </c>
      <c r="KC18" t="s">
        <v>4035</v>
      </c>
      <c r="KD18" t="s">
        <v>4035</v>
      </c>
      <c r="KE18">
        <v>31</v>
      </c>
      <c r="KF18">
        <v>37</v>
      </c>
      <c r="KG18" t="s">
        <v>4035</v>
      </c>
      <c r="KH18" t="s">
        <v>4035</v>
      </c>
      <c r="KI18">
        <v>25</v>
      </c>
      <c r="KJ18">
        <v>28</v>
      </c>
      <c r="KK18" t="s">
        <v>4035</v>
      </c>
      <c r="KL18" t="s">
        <v>4035</v>
      </c>
      <c r="KM18">
        <v>22</v>
      </c>
      <c r="KN18">
        <v>25</v>
      </c>
      <c r="KO18" t="s">
        <v>4035</v>
      </c>
      <c r="KP18" t="s">
        <v>4035</v>
      </c>
      <c r="KQ18">
        <v>3482</v>
      </c>
      <c r="KR18">
        <v>423</v>
      </c>
      <c r="KS18" t="s">
        <v>4035</v>
      </c>
      <c r="KT18" t="s">
        <v>4035</v>
      </c>
      <c r="KU18">
        <v>3405</v>
      </c>
      <c r="KV18">
        <v>403</v>
      </c>
      <c r="KW18" t="s">
        <v>4035</v>
      </c>
      <c r="KX18" t="s">
        <v>4035</v>
      </c>
      <c r="KY18">
        <v>73</v>
      </c>
      <c r="KZ18" t="s">
        <v>4035</v>
      </c>
      <c r="LA18">
        <v>73</v>
      </c>
      <c r="LB18" t="s">
        <v>4035</v>
      </c>
      <c r="LC18">
        <v>4</v>
      </c>
      <c r="LD18">
        <v>7</v>
      </c>
      <c r="LE18" t="s">
        <v>4035</v>
      </c>
      <c r="LF18" t="s">
        <v>4035</v>
      </c>
      <c r="LG18">
        <v>2524</v>
      </c>
      <c r="LH18">
        <v>327</v>
      </c>
      <c r="LI18" t="s">
        <v>4035</v>
      </c>
      <c r="LJ18" t="s">
        <v>4035</v>
      </c>
      <c r="LK18">
        <v>163</v>
      </c>
      <c r="LL18">
        <v>98</v>
      </c>
      <c r="LM18" t="s">
        <v>4035</v>
      </c>
      <c r="LN18" t="s">
        <v>4035</v>
      </c>
      <c r="LO18">
        <v>518</v>
      </c>
      <c r="LP18">
        <v>147</v>
      </c>
      <c r="LQ18" t="s">
        <v>4035</v>
      </c>
      <c r="LR18" t="s">
        <v>4035</v>
      </c>
      <c r="LS18">
        <v>392</v>
      </c>
      <c r="LT18">
        <v>124</v>
      </c>
      <c r="LU18" t="s">
        <v>4035</v>
      </c>
      <c r="LV18" t="s">
        <v>4035</v>
      </c>
      <c r="LW18">
        <v>498</v>
      </c>
      <c r="LX18">
        <v>148</v>
      </c>
      <c r="LY18" t="s">
        <v>4035</v>
      </c>
      <c r="LZ18" t="s">
        <v>4035</v>
      </c>
      <c r="MA18">
        <v>587</v>
      </c>
      <c r="MB18">
        <v>177</v>
      </c>
      <c r="MC18" t="s">
        <v>4035</v>
      </c>
      <c r="MD18" t="s">
        <v>4035</v>
      </c>
      <c r="ME18">
        <v>308</v>
      </c>
      <c r="MF18">
        <v>158</v>
      </c>
      <c r="MG18" t="s">
        <v>4035</v>
      </c>
      <c r="MH18" t="s">
        <v>4035</v>
      </c>
      <c r="MI18">
        <v>58</v>
      </c>
      <c r="MJ18">
        <v>55</v>
      </c>
      <c r="MK18" t="s">
        <v>4035</v>
      </c>
      <c r="ML18" t="s">
        <v>4035</v>
      </c>
      <c r="MM18">
        <v>0</v>
      </c>
      <c r="MN18">
        <v>19</v>
      </c>
      <c r="MO18" t="s">
        <v>4035</v>
      </c>
      <c r="MP18" t="s">
        <v>4035</v>
      </c>
      <c r="MQ18">
        <v>165400</v>
      </c>
      <c r="MR18" t="s">
        <v>4035</v>
      </c>
      <c r="MS18">
        <v>13849</v>
      </c>
      <c r="MT18" t="s">
        <v>4035</v>
      </c>
      <c r="MU18">
        <v>2524</v>
      </c>
      <c r="MV18">
        <v>327</v>
      </c>
      <c r="MW18" t="s">
        <v>4035</v>
      </c>
      <c r="MX18" t="s">
        <v>4035</v>
      </c>
      <c r="MY18">
        <v>1198</v>
      </c>
      <c r="MZ18">
        <v>259</v>
      </c>
      <c r="NA18" t="s">
        <v>4035</v>
      </c>
      <c r="NB18" t="s">
        <v>4035</v>
      </c>
      <c r="NC18">
        <v>1326</v>
      </c>
      <c r="ND18">
        <v>211</v>
      </c>
      <c r="NE18" t="s">
        <v>4035</v>
      </c>
      <c r="NF18" t="s">
        <v>4035</v>
      </c>
      <c r="NG18">
        <v>1198</v>
      </c>
      <c r="NH18">
        <v>259</v>
      </c>
      <c r="NI18" t="s">
        <v>4035</v>
      </c>
      <c r="NJ18" t="s">
        <v>4035</v>
      </c>
      <c r="NK18">
        <v>25</v>
      </c>
      <c r="NL18">
        <v>23</v>
      </c>
      <c r="NM18" t="s">
        <v>4035</v>
      </c>
      <c r="NN18" t="s">
        <v>4035</v>
      </c>
      <c r="NO18">
        <v>258</v>
      </c>
      <c r="NP18">
        <v>96</v>
      </c>
      <c r="NQ18" t="s">
        <v>4035</v>
      </c>
      <c r="NR18" t="s">
        <v>4035</v>
      </c>
      <c r="NS18">
        <v>489</v>
      </c>
      <c r="NT18">
        <v>167</v>
      </c>
      <c r="NU18" t="s">
        <v>4035</v>
      </c>
      <c r="NV18" t="s">
        <v>4035</v>
      </c>
      <c r="NW18">
        <v>336</v>
      </c>
      <c r="NX18">
        <v>146</v>
      </c>
      <c r="NY18" t="s">
        <v>4035</v>
      </c>
      <c r="NZ18" t="s">
        <v>4035</v>
      </c>
      <c r="OA18">
        <v>86</v>
      </c>
      <c r="OB18">
        <v>105</v>
      </c>
      <c r="OC18" t="s">
        <v>4035</v>
      </c>
      <c r="OD18" t="s">
        <v>4035</v>
      </c>
      <c r="OE18">
        <v>0</v>
      </c>
      <c r="OF18">
        <v>19</v>
      </c>
      <c r="OG18" t="s">
        <v>4035</v>
      </c>
      <c r="OH18" t="s">
        <v>4035</v>
      </c>
      <c r="OI18">
        <v>4</v>
      </c>
      <c r="OJ18" t="s">
        <v>4035</v>
      </c>
      <c r="OK18">
        <v>8</v>
      </c>
      <c r="OL18" t="s">
        <v>4035</v>
      </c>
      <c r="OM18">
        <v>1313</v>
      </c>
      <c r="ON18">
        <v>145</v>
      </c>
      <c r="OO18" t="s">
        <v>4035</v>
      </c>
      <c r="OP18" t="s">
        <v>4035</v>
      </c>
      <c r="OQ18">
        <v>1326</v>
      </c>
      <c r="OR18">
        <v>211</v>
      </c>
      <c r="OS18" t="s">
        <v>4035</v>
      </c>
      <c r="OT18" t="s">
        <v>4035</v>
      </c>
      <c r="OU18">
        <v>300</v>
      </c>
      <c r="OV18">
        <v>99</v>
      </c>
      <c r="OW18" t="s">
        <v>4035</v>
      </c>
      <c r="OX18" t="s">
        <v>4035</v>
      </c>
      <c r="OY18">
        <v>635</v>
      </c>
      <c r="OZ18">
        <v>174</v>
      </c>
      <c r="PA18" t="s">
        <v>4035</v>
      </c>
      <c r="PB18" t="s">
        <v>4035</v>
      </c>
      <c r="PC18">
        <v>317</v>
      </c>
      <c r="PD18">
        <v>119</v>
      </c>
      <c r="PE18" t="s">
        <v>4035</v>
      </c>
      <c r="PF18" t="s">
        <v>4035</v>
      </c>
      <c r="PG18">
        <v>41</v>
      </c>
      <c r="PH18">
        <v>39</v>
      </c>
      <c r="PI18" t="s">
        <v>4035</v>
      </c>
      <c r="PJ18" t="s">
        <v>4035</v>
      </c>
      <c r="PK18">
        <v>0</v>
      </c>
      <c r="PL18">
        <v>19</v>
      </c>
      <c r="PM18" t="s">
        <v>4035</v>
      </c>
      <c r="PN18" t="s">
        <v>4035</v>
      </c>
      <c r="PO18">
        <v>33</v>
      </c>
      <c r="PP18">
        <v>51</v>
      </c>
      <c r="PQ18" t="s">
        <v>4035</v>
      </c>
      <c r="PR18" t="s">
        <v>4035</v>
      </c>
      <c r="PS18">
        <v>335</v>
      </c>
      <c r="PT18">
        <v>34</v>
      </c>
      <c r="PU18" t="s">
        <v>4035</v>
      </c>
      <c r="PV18" t="s">
        <v>4035</v>
      </c>
      <c r="PW18">
        <v>1198</v>
      </c>
      <c r="PX18">
        <v>259</v>
      </c>
      <c r="PY18" t="s">
        <v>4035</v>
      </c>
      <c r="PZ18" t="s">
        <v>4035</v>
      </c>
      <c r="QA18">
        <v>753</v>
      </c>
      <c r="QB18" t="s">
        <v>4035</v>
      </c>
      <c r="QC18">
        <v>187</v>
      </c>
      <c r="QD18" t="s">
        <v>4035</v>
      </c>
      <c r="QE18">
        <v>220</v>
      </c>
      <c r="QF18">
        <v>110</v>
      </c>
      <c r="QG18" t="s">
        <v>4035</v>
      </c>
      <c r="QH18" t="s">
        <v>4035</v>
      </c>
      <c r="QI18">
        <v>21</v>
      </c>
      <c r="QJ18">
        <v>25</v>
      </c>
      <c r="QK18" t="s">
        <v>4035</v>
      </c>
      <c r="QL18" t="s">
        <v>4035</v>
      </c>
      <c r="QM18">
        <v>23</v>
      </c>
      <c r="QN18">
        <v>60</v>
      </c>
      <c r="QO18" t="s">
        <v>4035</v>
      </c>
      <c r="QP18" t="s">
        <v>4035</v>
      </c>
      <c r="QQ18">
        <v>181</v>
      </c>
      <c r="QR18">
        <v>103</v>
      </c>
      <c r="QS18" t="s">
        <v>4035</v>
      </c>
      <c r="QT18" t="s">
        <v>4035</v>
      </c>
      <c r="QU18">
        <v>0</v>
      </c>
      <c r="QV18">
        <v>19</v>
      </c>
      <c r="QW18" t="s">
        <v>4035</v>
      </c>
      <c r="QX18" t="s">
        <v>4035</v>
      </c>
      <c r="QY18">
        <v>1321</v>
      </c>
      <c r="QZ18">
        <v>210</v>
      </c>
      <c r="RA18" t="s">
        <v>4035</v>
      </c>
      <c r="RB18" t="s">
        <v>4035</v>
      </c>
      <c r="RC18">
        <v>651</v>
      </c>
      <c r="RD18">
        <v>147</v>
      </c>
      <c r="RE18" t="s">
        <v>4035</v>
      </c>
      <c r="RF18" t="s">
        <v>4035</v>
      </c>
      <c r="RG18">
        <v>288</v>
      </c>
      <c r="RH18">
        <v>108</v>
      </c>
      <c r="RI18" t="s">
        <v>4035</v>
      </c>
      <c r="RJ18" t="s">
        <v>4035</v>
      </c>
      <c r="RK18">
        <v>103</v>
      </c>
      <c r="RL18">
        <v>62</v>
      </c>
      <c r="RM18" t="s">
        <v>4035</v>
      </c>
      <c r="RN18" t="s">
        <v>4035</v>
      </c>
      <c r="RO18">
        <v>36</v>
      </c>
      <c r="RP18">
        <v>27</v>
      </c>
      <c r="RQ18" t="s">
        <v>4035</v>
      </c>
      <c r="RR18" t="s">
        <v>4035</v>
      </c>
      <c r="RS18">
        <v>102</v>
      </c>
      <c r="RT18" t="s">
        <v>4035</v>
      </c>
      <c r="RU18">
        <v>83</v>
      </c>
      <c r="RV18" t="s">
        <v>4035</v>
      </c>
      <c r="RW18">
        <v>59</v>
      </c>
      <c r="RX18">
        <v>68</v>
      </c>
      <c r="RY18" t="s">
        <v>4035</v>
      </c>
      <c r="RZ18" t="s">
        <v>4035</v>
      </c>
      <c r="SA18">
        <v>82</v>
      </c>
      <c r="SB18">
        <v>53</v>
      </c>
      <c r="SC18" t="s">
        <v>4035</v>
      </c>
      <c r="SD18" t="s">
        <v>4035</v>
      </c>
      <c r="SE18">
        <v>5</v>
      </c>
      <c r="SF18">
        <v>7</v>
      </c>
      <c r="SG18" t="s">
        <v>4035</v>
      </c>
      <c r="SH18" t="s">
        <v>4035</v>
      </c>
      <c r="SI18">
        <v>865</v>
      </c>
      <c r="SJ18">
        <v>199</v>
      </c>
      <c r="SK18" t="s">
        <v>4035</v>
      </c>
      <c r="SL18" t="s">
        <v>4035</v>
      </c>
      <c r="SM18">
        <v>84</v>
      </c>
      <c r="SN18">
        <v>63</v>
      </c>
      <c r="SO18" t="s">
        <v>4035</v>
      </c>
      <c r="SP18" t="s">
        <v>4035</v>
      </c>
      <c r="SQ18">
        <v>419</v>
      </c>
      <c r="SR18">
        <v>124</v>
      </c>
      <c r="SS18" t="s">
        <v>4035</v>
      </c>
      <c r="ST18" t="s">
        <v>4035</v>
      </c>
      <c r="SU18">
        <v>331</v>
      </c>
      <c r="SV18">
        <v>120</v>
      </c>
      <c r="SW18" t="s">
        <v>4035</v>
      </c>
      <c r="SX18" t="s">
        <v>4035</v>
      </c>
      <c r="SY18">
        <v>26</v>
      </c>
      <c r="SZ18">
        <v>36</v>
      </c>
      <c r="TA18" t="s">
        <v>4035</v>
      </c>
      <c r="TB18" t="s">
        <v>4035</v>
      </c>
      <c r="TC18">
        <v>5</v>
      </c>
      <c r="TD18">
        <v>8</v>
      </c>
      <c r="TE18" t="s">
        <v>4035</v>
      </c>
      <c r="TF18" t="s">
        <v>4035</v>
      </c>
      <c r="TG18">
        <v>0</v>
      </c>
      <c r="TH18">
        <v>19</v>
      </c>
      <c r="TI18" t="s">
        <v>4035</v>
      </c>
      <c r="TJ18" t="s">
        <v>4035</v>
      </c>
      <c r="TK18">
        <v>0</v>
      </c>
      <c r="TL18" t="s">
        <v>4035</v>
      </c>
      <c r="TM18">
        <v>19</v>
      </c>
      <c r="TN18" t="s">
        <v>4035</v>
      </c>
      <c r="TO18">
        <v>928</v>
      </c>
      <c r="TP18">
        <v>134</v>
      </c>
      <c r="TQ18" t="s">
        <v>4035</v>
      </c>
      <c r="TR18" t="s">
        <v>4035</v>
      </c>
      <c r="TS18">
        <v>93</v>
      </c>
      <c r="TT18">
        <v>60</v>
      </c>
      <c r="TU18" t="s">
        <v>4035</v>
      </c>
      <c r="TV18" t="s">
        <v>4035</v>
      </c>
      <c r="TW18">
        <v>865</v>
      </c>
      <c r="TX18" t="s">
        <v>4035</v>
      </c>
      <c r="TY18">
        <v>199</v>
      </c>
      <c r="TZ18" t="s">
        <v>4035</v>
      </c>
      <c r="UA18">
        <v>317</v>
      </c>
      <c r="UB18">
        <v>127</v>
      </c>
      <c r="UC18" t="s">
        <v>4035</v>
      </c>
      <c r="UD18" t="s">
        <v>4035</v>
      </c>
      <c r="UE18">
        <v>112</v>
      </c>
      <c r="UF18">
        <v>68</v>
      </c>
      <c r="UG18" t="s">
        <v>4035</v>
      </c>
      <c r="UH18" t="s">
        <v>4035</v>
      </c>
      <c r="UI18">
        <v>167</v>
      </c>
      <c r="UJ18">
        <v>129</v>
      </c>
      <c r="UK18" t="s">
        <v>4035</v>
      </c>
      <c r="UL18" t="s">
        <v>4035</v>
      </c>
      <c r="UM18">
        <v>33</v>
      </c>
      <c r="UN18">
        <v>34</v>
      </c>
      <c r="UO18" t="s">
        <v>4035</v>
      </c>
      <c r="UP18" t="s">
        <v>4035</v>
      </c>
      <c r="UQ18">
        <v>38</v>
      </c>
      <c r="UR18">
        <v>43</v>
      </c>
      <c r="US18" t="s">
        <v>4035</v>
      </c>
      <c r="UT18" t="s">
        <v>4035</v>
      </c>
      <c r="UU18">
        <v>198</v>
      </c>
      <c r="UV18">
        <v>83</v>
      </c>
      <c r="UW18" t="s">
        <v>4035</v>
      </c>
      <c r="UX18" t="s">
        <v>4035</v>
      </c>
      <c r="UY18">
        <v>93</v>
      </c>
      <c r="UZ18">
        <v>60</v>
      </c>
      <c r="VA18" t="s">
        <v>4035</v>
      </c>
      <c r="VB18" t="s">
        <v>4035</v>
      </c>
      <c r="VC18">
        <v>4175</v>
      </c>
      <c r="VD18" t="s">
        <v>1144</v>
      </c>
      <c r="VE18" t="s">
        <v>1144</v>
      </c>
      <c r="VF18" t="s">
        <v>4035</v>
      </c>
      <c r="VG18">
        <v>83.4</v>
      </c>
      <c r="VH18">
        <v>4</v>
      </c>
      <c r="VI18" t="s">
        <v>4035</v>
      </c>
      <c r="VJ18" t="s">
        <v>4035</v>
      </c>
      <c r="VK18">
        <v>16.600000000000001</v>
      </c>
      <c r="VL18">
        <v>4</v>
      </c>
      <c r="VM18" t="s">
        <v>4035</v>
      </c>
      <c r="VN18" t="s">
        <v>4035</v>
      </c>
      <c r="VO18" t="s">
        <v>1144</v>
      </c>
      <c r="VP18" t="s">
        <v>1144</v>
      </c>
      <c r="VQ18" t="s">
        <v>1144</v>
      </c>
      <c r="VR18" t="s">
        <v>1144</v>
      </c>
      <c r="VS18" t="s">
        <v>1144</v>
      </c>
      <c r="VT18" t="s">
        <v>1144</v>
      </c>
      <c r="VU18" t="s">
        <v>1144</v>
      </c>
      <c r="VV18" t="s">
        <v>1144</v>
      </c>
      <c r="VW18">
        <v>4175</v>
      </c>
      <c r="VX18" t="s">
        <v>4035</v>
      </c>
      <c r="VY18" t="s">
        <v>1144</v>
      </c>
      <c r="VZ18" t="s">
        <v>1144</v>
      </c>
      <c r="WA18">
        <v>72.599999999999994</v>
      </c>
      <c r="WB18">
        <v>4.5</v>
      </c>
      <c r="WC18" t="s">
        <v>4035</v>
      </c>
      <c r="WD18" t="s">
        <v>4035</v>
      </c>
      <c r="WE18">
        <v>1.4</v>
      </c>
      <c r="WF18">
        <v>1.2</v>
      </c>
      <c r="WG18" t="s">
        <v>4035</v>
      </c>
      <c r="WH18" t="s">
        <v>4035</v>
      </c>
      <c r="WI18">
        <v>0.2</v>
      </c>
      <c r="WJ18">
        <v>0.4</v>
      </c>
      <c r="WK18" t="s">
        <v>4035</v>
      </c>
      <c r="WL18" t="s">
        <v>4035</v>
      </c>
      <c r="WM18">
        <v>4.9000000000000004</v>
      </c>
      <c r="WN18">
        <v>2.1</v>
      </c>
      <c r="WO18" t="s">
        <v>4035</v>
      </c>
      <c r="WP18" t="s">
        <v>4035</v>
      </c>
      <c r="WQ18">
        <v>0</v>
      </c>
      <c r="WR18">
        <v>1</v>
      </c>
      <c r="WS18" t="s">
        <v>4035</v>
      </c>
      <c r="WT18" t="s">
        <v>4035</v>
      </c>
      <c r="WU18">
        <v>0.1</v>
      </c>
      <c r="WV18">
        <v>0.4</v>
      </c>
      <c r="WW18" t="s">
        <v>4035</v>
      </c>
      <c r="WX18" t="s">
        <v>4035</v>
      </c>
      <c r="WY18">
        <v>0.4</v>
      </c>
      <c r="WZ18" t="s">
        <v>4035</v>
      </c>
      <c r="XA18">
        <v>0.5</v>
      </c>
      <c r="XB18" t="s">
        <v>4035</v>
      </c>
      <c r="XC18">
        <v>19</v>
      </c>
      <c r="XD18">
        <v>4.3</v>
      </c>
      <c r="XE18" t="s">
        <v>4035</v>
      </c>
      <c r="XF18" t="s">
        <v>4035</v>
      </c>
      <c r="XG18">
        <v>1.3</v>
      </c>
      <c r="XH18">
        <v>1.3</v>
      </c>
      <c r="XI18" t="s">
        <v>4035</v>
      </c>
      <c r="XJ18" t="s">
        <v>4035</v>
      </c>
      <c r="XK18">
        <v>4175</v>
      </c>
      <c r="XL18" t="s">
        <v>1144</v>
      </c>
      <c r="XM18" t="s">
        <v>1144</v>
      </c>
      <c r="XN18" t="s">
        <v>4035</v>
      </c>
      <c r="XO18">
        <v>0</v>
      </c>
      <c r="XP18" t="s">
        <v>4035</v>
      </c>
      <c r="XQ18">
        <v>1</v>
      </c>
      <c r="XR18" t="s">
        <v>4035</v>
      </c>
      <c r="XS18">
        <v>4.7</v>
      </c>
      <c r="XT18">
        <v>3</v>
      </c>
      <c r="XU18" t="s">
        <v>4035</v>
      </c>
      <c r="XV18" t="s">
        <v>4035</v>
      </c>
      <c r="XW18">
        <v>9.5</v>
      </c>
      <c r="XX18">
        <v>2.8</v>
      </c>
      <c r="XY18" t="s">
        <v>4035</v>
      </c>
      <c r="XZ18" t="s">
        <v>4035</v>
      </c>
      <c r="YA18">
        <v>12</v>
      </c>
      <c r="YB18">
        <v>3.1</v>
      </c>
      <c r="YC18" t="s">
        <v>4035</v>
      </c>
      <c r="YD18" t="s">
        <v>4035</v>
      </c>
      <c r="YE18">
        <v>14.6</v>
      </c>
      <c r="YF18">
        <v>3.7</v>
      </c>
      <c r="YG18" t="s">
        <v>4035</v>
      </c>
      <c r="YH18" t="s">
        <v>4035</v>
      </c>
      <c r="YI18">
        <v>13.5</v>
      </c>
      <c r="YJ18">
        <v>3.5</v>
      </c>
      <c r="YK18" t="s">
        <v>4035</v>
      </c>
      <c r="YL18" t="s">
        <v>4035</v>
      </c>
      <c r="YM18">
        <v>10.7</v>
      </c>
      <c r="YN18" t="s">
        <v>4035</v>
      </c>
      <c r="YO18">
        <v>4.5</v>
      </c>
      <c r="YP18" t="s">
        <v>4035</v>
      </c>
      <c r="YQ18">
        <v>9.6</v>
      </c>
      <c r="YR18">
        <v>2.9</v>
      </c>
      <c r="YS18" t="s">
        <v>4035</v>
      </c>
      <c r="YT18" t="s">
        <v>4035</v>
      </c>
      <c r="YU18">
        <v>7.7</v>
      </c>
      <c r="YV18">
        <v>2.8</v>
      </c>
      <c r="YW18" t="s">
        <v>4035</v>
      </c>
      <c r="YX18" t="s">
        <v>4035</v>
      </c>
      <c r="YY18">
        <v>17.7</v>
      </c>
      <c r="YZ18">
        <v>2.7</v>
      </c>
      <c r="ZA18" t="s">
        <v>4035</v>
      </c>
      <c r="ZB18" t="s">
        <v>4035</v>
      </c>
      <c r="ZC18">
        <v>4175</v>
      </c>
      <c r="ZD18" t="s">
        <v>1144</v>
      </c>
      <c r="ZE18" t="s">
        <v>1144</v>
      </c>
      <c r="ZF18" t="s">
        <v>4035</v>
      </c>
      <c r="ZG18">
        <v>2.9</v>
      </c>
      <c r="ZH18" t="s">
        <v>4035</v>
      </c>
      <c r="ZI18">
        <v>2</v>
      </c>
      <c r="ZJ18" t="s">
        <v>4035</v>
      </c>
      <c r="ZK18">
        <v>1.7</v>
      </c>
      <c r="ZL18">
        <v>1.5</v>
      </c>
      <c r="ZM18" t="s">
        <v>4035</v>
      </c>
      <c r="ZN18" t="s">
        <v>4035</v>
      </c>
      <c r="ZO18">
        <v>5.0999999999999996</v>
      </c>
      <c r="ZP18">
        <v>2</v>
      </c>
      <c r="ZQ18" t="s">
        <v>4035</v>
      </c>
      <c r="ZR18" t="s">
        <v>4035</v>
      </c>
      <c r="ZS18">
        <v>21</v>
      </c>
      <c r="ZT18">
        <v>4.2</v>
      </c>
      <c r="ZU18" t="s">
        <v>4035</v>
      </c>
      <c r="ZV18" t="s">
        <v>4035</v>
      </c>
      <c r="ZW18">
        <v>24.8</v>
      </c>
      <c r="ZX18">
        <v>5.9</v>
      </c>
      <c r="ZY18" t="s">
        <v>4035</v>
      </c>
      <c r="ZZ18" t="s">
        <v>4035</v>
      </c>
      <c r="AAA18">
        <v>14.6</v>
      </c>
      <c r="AAB18">
        <v>3.9</v>
      </c>
      <c r="AAC18" t="s">
        <v>4035</v>
      </c>
      <c r="AAD18" t="s">
        <v>4035</v>
      </c>
      <c r="AAE18">
        <v>11.4</v>
      </c>
      <c r="AAF18">
        <v>3.3</v>
      </c>
      <c r="AAG18" t="s">
        <v>4035</v>
      </c>
      <c r="AAH18" t="s">
        <v>4035</v>
      </c>
      <c r="AAI18">
        <v>6.8</v>
      </c>
      <c r="AAJ18">
        <v>2.6</v>
      </c>
      <c r="AAK18" t="s">
        <v>4035</v>
      </c>
      <c r="AAL18" t="s">
        <v>4035</v>
      </c>
      <c r="AAM18">
        <v>11.7</v>
      </c>
      <c r="AAN18">
        <v>3.7</v>
      </c>
      <c r="AAO18" t="s">
        <v>4035</v>
      </c>
      <c r="AAP18" t="s">
        <v>4035</v>
      </c>
      <c r="AAQ18" t="s">
        <v>1144</v>
      </c>
      <c r="AAR18" t="s">
        <v>1144</v>
      </c>
      <c r="AAS18" t="s">
        <v>1144</v>
      </c>
      <c r="AAT18" t="s">
        <v>1144</v>
      </c>
      <c r="AAU18">
        <v>4175</v>
      </c>
      <c r="AAV18" t="s">
        <v>4035</v>
      </c>
      <c r="AAW18" t="s">
        <v>1144</v>
      </c>
      <c r="AAX18" t="s">
        <v>1144</v>
      </c>
      <c r="AAY18">
        <v>2.9</v>
      </c>
      <c r="AAZ18">
        <v>2</v>
      </c>
      <c r="ABA18" t="s">
        <v>4035</v>
      </c>
      <c r="ABB18" t="s">
        <v>4035</v>
      </c>
      <c r="ABC18">
        <v>9.6999999999999993</v>
      </c>
      <c r="ABD18">
        <v>2.9</v>
      </c>
      <c r="ABE18" t="s">
        <v>4035</v>
      </c>
      <c r="ABF18" t="s">
        <v>4035</v>
      </c>
      <c r="ABG18">
        <v>25.5</v>
      </c>
      <c r="ABH18">
        <v>4</v>
      </c>
      <c r="ABI18" t="s">
        <v>4035</v>
      </c>
      <c r="ABJ18" t="s">
        <v>4035</v>
      </c>
      <c r="ABK18">
        <v>43.3</v>
      </c>
      <c r="ABL18">
        <v>4.7</v>
      </c>
      <c r="ABM18" t="s">
        <v>4035</v>
      </c>
      <c r="ABN18" t="s">
        <v>4035</v>
      </c>
      <c r="ABO18">
        <v>15.7</v>
      </c>
      <c r="ABP18">
        <v>4.0999999999999996</v>
      </c>
      <c r="ABQ18" t="s">
        <v>4035</v>
      </c>
      <c r="ABR18" t="s">
        <v>4035</v>
      </c>
      <c r="ABS18">
        <v>2.9</v>
      </c>
      <c r="ABT18">
        <v>1.6</v>
      </c>
      <c r="ABU18" t="s">
        <v>4035</v>
      </c>
      <c r="ABV18" t="s">
        <v>4035</v>
      </c>
      <c r="ABW18">
        <v>3482</v>
      </c>
      <c r="ABX18" t="s">
        <v>1144</v>
      </c>
      <c r="ABY18" t="s">
        <v>1144</v>
      </c>
      <c r="ABZ18" t="s">
        <v>4035</v>
      </c>
      <c r="ACA18">
        <v>72.5</v>
      </c>
      <c r="ACB18">
        <v>5</v>
      </c>
      <c r="ACC18" t="s">
        <v>4035</v>
      </c>
      <c r="ACD18" t="s">
        <v>4035</v>
      </c>
      <c r="ACE18">
        <v>27.5</v>
      </c>
      <c r="ACF18">
        <v>5</v>
      </c>
      <c r="ACG18" t="s">
        <v>4035</v>
      </c>
      <c r="ACH18" t="s">
        <v>4035</v>
      </c>
      <c r="ACI18" t="s">
        <v>1144</v>
      </c>
      <c r="ACJ18" t="s">
        <v>1144</v>
      </c>
      <c r="ACK18" t="s">
        <v>1144</v>
      </c>
      <c r="ACL18" t="s">
        <v>1144</v>
      </c>
      <c r="ACM18" t="s">
        <v>1144</v>
      </c>
      <c r="ACN18" t="s">
        <v>1144</v>
      </c>
      <c r="ACO18" t="s">
        <v>1144</v>
      </c>
      <c r="ACP18" t="s">
        <v>1144</v>
      </c>
      <c r="ACQ18">
        <v>3482</v>
      </c>
      <c r="ACR18" t="s">
        <v>1144</v>
      </c>
      <c r="ACS18" t="s">
        <v>1144</v>
      </c>
      <c r="ACT18" t="s">
        <v>4035</v>
      </c>
      <c r="ACU18">
        <v>4.4000000000000004</v>
      </c>
      <c r="ACV18">
        <v>2.2000000000000002</v>
      </c>
      <c r="ACW18" t="s">
        <v>4035</v>
      </c>
      <c r="ACX18" t="s">
        <v>4035</v>
      </c>
      <c r="ACY18">
        <v>28.6</v>
      </c>
      <c r="ACZ18">
        <v>4.7</v>
      </c>
      <c r="ADA18" t="s">
        <v>4035</v>
      </c>
      <c r="ADB18" t="s">
        <v>4035</v>
      </c>
      <c r="ADC18">
        <v>16.3</v>
      </c>
      <c r="ADD18" t="s">
        <v>4035</v>
      </c>
      <c r="ADE18">
        <v>4.8</v>
      </c>
      <c r="ADF18" t="s">
        <v>4035</v>
      </c>
      <c r="ADG18">
        <v>21.5</v>
      </c>
      <c r="ADH18">
        <v>5.3</v>
      </c>
      <c r="ADI18" t="s">
        <v>4035</v>
      </c>
      <c r="ADJ18" t="s">
        <v>4035</v>
      </c>
      <c r="ADK18">
        <v>11.5</v>
      </c>
      <c r="ADL18">
        <v>3.7</v>
      </c>
      <c r="ADM18" t="s">
        <v>4035</v>
      </c>
      <c r="ADN18" t="s">
        <v>4035</v>
      </c>
      <c r="ADO18">
        <v>17.7</v>
      </c>
      <c r="ADP18">
        <v>3.9</v>
      </c>
      <c r="ADQ18" t="s">
        <v>4035</v>
      </c>
      <c r="ADR18" t="s">
        <v>4035</v>
      </c>
      <c r="ADS18">
        <v>3482</v>
      </c>
      <c r="ADT18" t="s">
        <v>1144</v>
      </c>
      <c r="ADU18" t="s">
        <v>1144</v>
      </c>
      <c r="ADV18" t="s">
        <v>4035</v>
      </c>
      <c r="ADW18">
        <v>2.5</v>
      </c>
      <c r="ADX18">
        <v>1.5</v>
      </c>
      <c r="ADY18" t="s">
        <v>4035</v>
      </c>
      <c r="ADZ18" t="s">
        <v>4035</v>
      </c>
      <c r="AEA18">
        <v>26</v>
      </c>
      <c r="AEB18">
        <v>4.8</v>
      </c>
      <c r="AEC18" t="s">
        <v>4035</v>
      </c>
      <c r="AED18" t="s">
        <v>4035</v>
      </c>
      <c r="AEE18">
        <v>31.6</v>
      </c>
      <c r="AEF18">
        <v>5.5</v>
      </c>
      <c r="AEG18" t="s">
        <v>4035</v>
      </c>
      <c r="AEH18" t="s">
        <v>4035</v>
      </c>
      <c r="AEI18">
        <v>39.9</v>
      </c>
      <c r="AEJ18" t="s">
        <v>4035</v>
      </c>
      <c r="AEK18">
        <v>7</v>
      </c>
      <c r="AEL18" t="s">
        <v>4035</v>
      </c>
      <c r="AEM18">
        <v>3482</v>
      </c>
      <c r="AEN18" t="s">
        <v>1144</v>
      </c>
      <c r="AEO18" t="s">
        <v>1144</v>
      </c>
      <c r="AEP18" t="s">
        <v>4035</v>
      </c>
      <c r="AEQ18">
        <v>3.1</v>
      </c>
      <c r="AER18">
        <v>2.6</v>
      </c>
      <c r="AES18" t="s">
        <v>4035</v>
      </c>
      <c r="AET18" t="s">
        <v>4035</v>
      </c>
      <c r="AEU18">
        <v>7.2</v>
      </c>
      <c r="AEV18">
        <v>3.4</v>
      </c>
      <c r="AEW18" t="s">
        <v>4035</v>
      </c>
      <c r="AEX18" t="s">
        <v>4035</v>
      </c>
      <c r="AEY18">
        <v>68.2</v>
      </c>
      <c r="AEZ18">
        <v>5</v>
      </c>
      <c r="AFA18" t="s">
        <v>4035</v>
      </c>
      <c r="AFB18" t="s">
        <v>4035</v>
      </c>
      <c r="AFC18">
        <v>2</v>
      </c>
      <c r="AFD18">
        <v>1.7</v>
      </c>
      <c r="AFE18" t="s">
        <v>4035</v>
      </c>
      <c r="AFF18" t="s">
        <v>4035</v>
      </c>
      <c r="AFG18">
        <v>0</v>
      </c>
      <c r="AFH18">
        <v>1.1000000000000001</v>
      </c>
      <c r="AFI18" t="s">
        <v>4035</v>
      </c>
      <c r="AFJ18" t="s">
        <v>4035</v>
      </c>
      <c r="AFK18">
        <v>12.4</v>
      </c>
      <c r="AFL18">
        <v>3.8</v>
      </c>
      <c r="AFM18" t="s">
        <v>4035</v>
      </c>
      <c r="AFN18" t="s">
        <v>4035</v>
      </c>
      <c r="AFO18">
        <v>0</v>
      </c>
      <c r="AFP18">
        <v>1.1000000000000001</v>
      </c>
      <c r="AFQ18" t="s">
        <v>4035</v>
      </c>
      <c r="AFR18" t="s">
        <v>4035</v>
      </c>
      <c r="AFS18">
        <v>4.5</v>
      </c>
      <c r="AFT18">
        <v>2.7</v>
      </c>
      <c r="AFU18" t="s">
        <v>4035</v>
      </c>
      <c r="AFV18" t="s">
        <v>4035</v>
      </c>
      <c r="AFW18">
        <v>2.5</v>
      </c>
      <c r="AFX18">
        <v>2.1</v>
      </c>
      <c r="AFY18" t="s">
        <v>4035</v>
      </c>
      <c r="AFZ18" t="s">
        <v>4035</v>
      </c>
      <c r="AGA18">
        <v>3482</v>
      </c>
      <c r="AGB18" t="s">
        <v>4035</v>
      </c>
      <c r="AGC18" t="s">
        <v>1144</v>
      </c>
      <c r="AGD18" t="s">
        <v>1144</v>
      </c>
      <c r="AGE18">
        <v>0.9</v>
      </c>
      <c r="AGF18">
        <v>1</v>
      </c>
      <c r="AGG18" t="s">
        <v>4035</v>
      </c>
      <c r="AGH18" t="s">
        <v>4035</v>
      </c>
      <c r="AGI18">
        <v>0.7</v>
      </c>
      <c r="AGJ18">
        <v>0.8</v>
      </c>
      <c r="AGK18" t="s">
        <v>4035</v>
      </c>
      <c r="AGL18" t="s">
        <v>4035</v>
      </c>
      <c r="AGM18">
        <v>0.6</v>
      </c>
      <c r="AGN18">
        <v>0.7</v>
      </c>
      <c r="AGO18" t="s">
        <v>4035</v>
      </c>
      <c r="AGP18" t="s">
        <v>4035</v>
      </c>
      <c r="AGQ18">
        <v>3482</v>
      </c>
      <c r="AGR18" t="s">
        <v>1144</v>
      </c>
      <c r="AGS18" t="s">
        <v>1144</v>
      </c>
      <c r="AGT18" t="s">
        <v>4035</v>
      </c>
      <c r="AGU18">
        <v>97.8</v>
      </c>
      <c r="AGV18">
        <v>2</v>
      </c>
      <c r="AGW18" t="s">
        <v>4035</v>
      </c>
      <c r="AGX18" t="s">
        <v>4035</v>
      </c>
      <c r="AGY18">
        <v>2.1</v>
      </c>
      <c r="AGZ18">
        <v>2</v>
      </c>
      <c r="AHA18" t="s">
        <v>4035</v>
      </c>
      <c r="AHB18" t="s">
        <v>4035</v>
      </c>
      <c r="AHC18">
        <v>0.1</v>
      </c>
      <c r="AHD18">
        <v>0.2</v>
      </c>
      <c r="AHE18" t="s">
        <v>4035</v>
      </c>
      <c r="AHF18" t="s">
        <v>4035</v>
      </c>
      <c r="AHG18">
        <v>2524</v>
      </c>
      <c r="AHH18" t="s">
        <v>1144</v>
      </c>
      <c r="AHI18" t="s">
        <v>1144</v>
      </c>
      <c r="AHJ18" t="s">
        <v>4035</v>
      </c>
      <c r="AHK18">
        <v>6.5</v>
      </c>
      <c r="AHL18">
        <v>3.7</v>
      </c>
      <c r="AHM18" t="s">
        <v>4035</v>
      </c>
      <c r="AHN18" t="s">
        <v>4035</v>
      </c>
      <c r="AHO18">
        <v>20.5</v>
      </c>
      <c r="AHP18">
        <v>5.2</v>
      </c>
      <c r="AHQ18" t="s">
        <v>4035</v>
      </c>
      <c r="AHR18" t="s">
        <v>4035</v>
      </c>
      <c r="AHS18">
        <v>15.5</v>
      </c>
      <c r="AHT18" t="s">
        <v>4035</v>
      </c>
      <c r="AHU18">
        <v>4.0999999999999996</v>
      </c>
      <c r="AHV18" t="s">
        <v>4035</v>
      </c>
      <c r="AHW18">
        <v>19.7</v>
      </c>
      <c r="AHX18">
        <v>5.5</v>
      </c>
      <c r="AHY18" t="s">
        <v>4035</v>
      </c>
      <c r="AHZ18" t="s">
        <v>4035</v>
      </c>
      <c r="AIA18">
        <v>23.3</v>
      </c>
      <c r="AIB18">
        <v>7.3</v>
      </c>
      <c r="AIC18" t="s">
        <v>4035</v>
      </c>
      <c r="AID18" t="s">
        <v>4035</v>
      </c>
      <c r="AIE18">
        <v>12.2</v>
      </c>
      <c r="AIF18">
        <v>5.5</v>
      </c>
      <c r="AIG18" t="s">
        <v>4035</v>
      </c>
      <c r="AIH18" t="s">
        <v>4035</v>
      </c>
      <c r="AII18">
        <v>2.2999999999999998</v>
      </c>
      <c r="AIJ18">
        <v>2.1</v>
      </c>
      <c r="AIK18" t="s">
        <v>4035</v>
      </c>
      <c r="AIL18" t="s">
        <v>4035</v>
      </c>
      <c r="AIM18">
        <v>0</v>
      </c>
      <c r="AIN18">
        <v>1.6</v>
      </c>
      <c r="AIO18" t="s">
        <v>4035</v>
      </c>
      <c r="AIP18" t="s">
        <v>4035</v>
      </c>
      <c r="AIQ18" t="s">
        <v>1144</v>
      </c>
      <c r="AIR18" t="s">
        <v>1144</v>
      </c>
      <c r="AIS18" t="s">
        <v>1144</v>
      </c>
      <c r="AIT18" t="s">
        <v>1144</v>
      </c>
      <c r="AIU18">
        <v>2524</v>
      </c>
      <c r="AIV18" t="s">
        <v>1144</v>
      </c>
      <c r="AIW18" t="s">
        <v>1144</v>
      </c>
      <c r="AIX18" t="s">
        <v>4035</v>
      </c>
      <c r="AIY18">
        <v>47.5</v>
      </c>
      <c r="AIZ18">
        <v>6.9</v>
      </c>
      <c r="AJA18" t="s">
        <v>4035</v>
      </c>
      <c r="AJB18" t="s">
        <v>4035</v>
      </c>
      <c r="AJC18">
        <v>52.5</v>
      </c>
      <c r="AJD18">
        <v>6.9</v>
      </c>
      <c r="AJE18" t="s">
        <v>4035</v>
      </c>
      <c r="AJF18" t="s">
        <v>4035</v>
      </c>
      <c r="AJG18">
        <v>1198</v>
      </c>
      <c r="AJH18" t="s">
        <v>1144</v>
      </c>
      <c r="AJI18" t="s">
        <v>1144</v>
      </c>
      <c r="AJJ18" t="s">
        <v>4035</v>
      </c>
      <c r="AJK18">
        <v>2.1</v>
      </c>
      <c r="AJL18" t="s">
        <v>4035</v>
      </c>
      <c r="AJM18">
        <v>1.9</v>
      </c>
      <c r="AJN18" t="s">
        <v>4035</v>
      </c>
      <c r="AJO18">
        <v>21.5</v>
      </c>
      <c r="AJP18">
        <v>7.8</v>
      </c>
      <c r="AJQ18" t="s">
        <v>4035</v>
      </c>
      <c r="AJR18" t="s">
        <v>4035</v>
      </c>
      <c r="AJS18">
        <v>40.799999999999997</v>
      </c>
      <c r="AJT18">
        <v>10.6</v>
      </c>
      <c r="AJU18" t="s">
        <v>4035</v>
      </c>
      <c r="AJV18" t="s">
        <v>4035</v>
      </c>
      <c r="AJW18">
        <v>28</v>
      </c>
      <c r="AJX18">
        <v>11.8</v>
      </c>
      <c r="AJY18" t="s">
        <v>4035</v>
      </c>
      <c r="AJZ18" t="s">
        <v>4035</v>
      </c>
      <c r="AKA18">
        <v>7.2</v>
      </c>
      <c r="AKB18">
        <v>7.8</v>
      </c>
      <c r="AKC18" t="s">
        <v>4035</v>
      </c>
      <c r="AKD18" t="s">
        <v>4035</v>
      </c>
      <c r="AKE18">
        <v>0</v>
      </c>
      <c r="AKF18">
        <v>3.3</v>
      </c>
      <c r="AKG18" t="s">
        <v>4035</v>
      </c>
      <c r="AKH18" t="s">
        <v>4035</v>
      </c>
      <c r="AKI18">
        <v>0.3</v>
      </c>
      <c r="AKJ18">
        <v>0.7</v>
      </c>
      <c r="AKK18" t="s">
        <v>4035</v>
      </c>
      <c r="AKL18" t="s">
        <v>4035</v>
      </c>
      <c r="AKM18" t="s">
        <v>1144</v>
      </c>
      <c r="AKN18" t="s">
        <v>1144</v>
      </c>
      <c r="AKO18" t="s">
        <v>1144</v>
      </c>
      <c r="AKP18" t="s">
        <v>1144</v>
      </c>
      <c r="AKQ18">
        <v>1326</v>
      </c>
      <c r="AKR18" t="s">
        <v>1144</v>
      </c>
      <c r="AKS18" t="s">
        <v>1144</v>
      </c>
      <c r="AKT18" t="s">
        <v>4035</v>
      </c>
      <c r="AKU18">
        <v>22.6</v>
      </c>
      <c r="AKV18">
        <v>6.7</v>
      </c>
      <c r="AKW18" t="s">
        <v>4035</v>
      </c>
      <c r="AKX18" t="s">
        <v>4035</v>
      </c>
      <c r="AKY18">
        <v>47.9</v>
      </c>
      <c r="AKZ18">
        <v>9.5</v>
      </c>
      <c r="ALA18" t="s">
        <v>4035</v>
      </c>
      <c r="ALB18" t="s">
        <v>4035</v>
      </c>
      <c r="ALC18">
        <v>23.9</v>
      </c>
      <c r="ALD18" t="s">
        <v>4035</v>
      </c>
      <c r="ALE18">
        <v>8.4</v>
      </c>
      <c r="ALF18" t="s">
        <v>4035</v>
      </c>
      <c r="ALG18">
        <v>3.1</v>
      </c>
      <c r="ALH18">
        <v>2.9</v>
      </c>
      <c r="ALI18" t="s">
        <v>4035</v>
      </c>
      <c r="ALJ18" t="s">
        <v>4035</v>
      </c>
      <c r="ALK18">
        <v>0</v>
      </c>
      <c r="ALL18">
        <v>3</v>
      </c>
      <c r="ALM18" t="s">
        <v>4035</v>
      </c>
      <c r="ALN18" t="s">
        <v>4035</v>
      </c>
      <c r="ALO18">
        <v>2.5</v>
      </c>
      <c r="ALP18">
        <v>3.8</v>
      </c>
      <c r="ALQ18" t="s">
        <v>4035</v>
      </c>
      <c r="ALR18" t="s">
        <v>4035</v>
      </c>
      <c r="ALS18" t="s">
        <v>1144</v>
      </c>
      <c r="ALT18" t="s">
        <v>1144</v>
      </c>
      <c r="ALU18" t="s">
        <v>1144</v>
      </c>
      <c r="ALV18" t="s">
        <v>1144</v>
      </c>
      <c r="ALW18">
        <v>1198</v>
      </c>
      <c r="ALX18" t="s">
        <v>1144</v>
      </c>
      <c r="ALY18" t="s">
        <v>1144</v>
      </c>
      <c r="ALZ18" t="s">
        <v>4035</v>
      </c>
      <c r="AMA18">
        <v>62.9</v>
      </c>
      <c r="AMB18">
        <v>10.6</v>
      </c>
      <c r="AMC18" t="s">
        <v>4035</v>
      </c>
      <c r="AMD18" t="s">
        <v>4035</v>
      </c>
      <c r="AME18">
        <v>18.399999999999999</v>
      </c>
      <c r="AMF18">
        <v>8.6999999999999993</v>
      </c>
      <c r="AMG18" t="s">
        <v>4035</v>
      </c>
      <c r="AMH18" t="s">
        <v>4035</v>
      </c>
      <c r="AMI18">
        <v>1.8</v>
      </c>
      <c r="AMJ18">
        <v>2.1</v>
      </c>
      <c r="AMK18" t="s">
        <v>4035</v>
      </c>
      <c r="AML18" t="s">
        <v>4035</v>
      </c>
      <c r="AMM18">
        <v>1.9</v>
      </c>
      <c r="AMN18">
        <v>4.7</v>
      </c>
      <c r="AMO18" t="s">
        <v>4035</v>
      </c>
      <c r="AMP18" t="s">
        <v>4035</v>
      </c>
      <c r="AMQ18">
        <v>15.1</v>
      </c>
      <c r="AMR18">
        <v>8</v>
      </c>
      <c r="AMS18" t="s">
        <v>4035</v>
      </c>
      <c r="AMT18" t="s">
        <v>4035</v>
      </c>
      <c r="AMU18" t="s">
        <v>1144</v>
      </c>
      <c r="AMV18" t="s">
        <v>1144</v>
      </c>
      <c r="AMW18" t="s">
        <v>1144</v>
      </c>
      <c r="AMX18" t="s">
        <v>1144</v>
      </c>
      <c r="AMY18">
        <v>1321</v>
      </c>
      <c r="AMZ18" t="s">
        <v>1144</v>
      </c>
      <c r="ANA18" t="s">
        <v>1144</v>
      </c>
      <c r="ANB18" t="s">
        <v>4035</v>
      </c>
      <c r="ANC18">
        <v>49.3</v>
      </c>
      <c r="AND18">
        <v>8.6</v>
      </c>
      <c r="ANE18" t="s">
        <v>4035</v>
      </c>
      <c r="ANF18" t="s">
        <v>4035</v>
      </c>
      <c r="ANG18">
        <v>21.8</v>
      </c>
      <c r="ANH18">
        <v>7.1</v>
      </c>
      <c r="ANI18" t="s">
        <v>4035</v>
      </c>
      <c r="ANJ18" t="s">
        <v>4035</v>
      </c>
      <c r="ANK18">
        <v>7.8</v>
      </c>
      <c r="ANL18">
        <v>4.5</v>
      </c>
      <c r="ANM18" t="s">
        <v>4035</v>
      </c>
      <c r="ANN18" t="s">
        <v>4035</v>
      </c>
      <c r="ANO18">
        <v>2.7</v>
      </c>
      <c r="ANP18">
        <v>2.1</v>
      </c>
      <c r="ANQ18" t="s">
        <v>4035</v>
      </c>
      <c r="ANR18" t="s">
        <v>4035</v>
      </c>
      <c r="ANS18">
        <v>7.7</v>
      </c>
      <c r="ANT18">
        <v>5.9</v>
      </c>
      <c r="ANU18" t="s">
        <v>4035</v>
      </c>
      <c r="ANV18" t="s">
        <v>4035</v>
      </c>
      <c r="ANW18">
        <v>4.5</v>
      </c>
      <c r="ANX18" t="s">
        <v>4035</v>
      </c>
      <c r="ANY18">
        <v>5.0999999999999996</v>
      </c>
      <c r="ANZ18" t="s">
        <v>4035</v>
      </c>
      <c r="AOA18">
        <v>6.2</v>
      </c>
      <c r="AOB18">
        <v>4</v>
      </c>
      <c r="AOC18" t="s">
        <v>4035</v>
      </c>
      <c r="AOD18" t="s">
        <v>4035</v>
      </c>
      <c r="AOE18" t="s">
        <v>1144</v>
      </c>
      <c r="AOF18" t="s">
        <v>1144</v>
      </c>
      <c r="AOG18" t="s">
        <v>1144</v>
      </c>
      <c r="AOH18" t="s">
        <v>1144</v>
      </c>
      <c r="AOI18">
        <v>865</v>
      </c>
      <c r="AOJ18" t="s">
        <v>1144</v>
      </c>
      <c r="AOK18" t="s">
        <v>1144</v>
      </c>
      <c r="AOL18" t="s">
        <v>4035</v>
      </c>
      <c r="AOM18">
        <v>9.6999999999999993</v>
      </c>
      <c r="AON18" t="s">
        <v>4035</v>
      </c>
      <c r="AOO18">
        <v>6.7</v>
      </c>
      <c r="AOP18" t="s">
        <v>4035</v>
      </c>
      <c r="AOQ18">
        <v>48.4</v>
      </c>
      <c r="AOR18">
        <v>11.1</v>
      </c>
      <c r="AOS18" t="s">
        <v>4035</v>
      </c>
      <c r="AOT18" t="s">
        <v>4035</v>
      </c>
      <c r="AOU18">
        <v>38.299999999999997</v>
      </c>
      <c r="AOV18">
        <v>11.2</v>
      </c>
      <c r="AOW18" t="s">
        <v>4035</v>
      </c>
      <c r="AOX18" t="s">
        <v>4035</v>
      </c>
      <c r="AOY18">
        <v>3</v>
      </c>
      <c r="AOZ18">
        <v>4</v>
      </c>
      <c r="APA18" t="s">
        <v>4035</v>
      </c>
      <c r="APB18" t="s">
        <v>4035</v>
      </c>
      <c r="APC18">
        <v>0.6</v>
      </c>
      <c r="APD18">
        <v>0.9</v>
      </c>
      <c r="APE18" t="s">
        <v>4035</v>
      </c>
      <c r="APF18" t="s">
        <v>4035</v>
      </c>
      <c r="APG18">
        <v>0</v>
      </c>
      <c r="APH18">
        <v>4.5</v>
      </c>
      <c r="API18" t="s">
        <v>4035</v>
      </c>
      <c r="APJ18" t="s">
        <v>4035</v>
      </c>
      <c r="APK18">
        <v>0</v>
      </c>
      <c r="APL18">
        <v>4.5</v>
      </c>
      <c r="APM18" t="s">
        <v>4035</v>
      </c>
      <c r="APN18" t="s">
        <v>4035</v>
      </c>
      <c r="APO18" t="s">
        <v>1144</v>
      </c>
      <c r="APP18" t="s">
        <v>1144</v>
      </c>
      <c r="APQ18" t="s">
        <v>1144</v>
      </c>
      <c r="APR18" t="s">
        <v>1144</v>
      </c>
      <c r="APS18" t="s">
        <v>1144</v>
      </c>
      <c r="APT18" t="s">
        <v>1144</v>
      </c>
      <c r="APU18" t="s">
        <v>1144</v>
      </c>
      <c r="APV18" t="s">
        <v>1144</v>
      </c>
      <c r="APW18">
        <v>865</v>
      </c>
      <c r="APX18" t="s">
        <v>1144</v>
      </c>
      <c r="APY18" t="s">
        <v>1144</v>
      </c>
      <c r="APZ18" t="s">
        <v>4035</v>
      </c>
      <c r="AQA18">
        <v>36.6</v>
      </c>
      <c r="AQB18">
        <v>12.5</v>
      </c>
      <c r="AQC18" t="s">
        <v>4035</v>
      </c>
      <c r="AQD18" t="s">
        <v>4035</v>
      </c>
      <c r="AQE18">
        <v>12.9</v>
      </c>
      <c r="AQF18" t="s">
        <v>4035</v>
      </c>
      <c r="AQG18">
        <v>7.5</v>
      </c>
      <c r="AQH18" t="s">
        <v>4035</v>
      </c>
      <c r="AQI18">
        <v>19.3</v>
      </c>
      <c r="AQJ18">
        <v>12.9</v>
      </c>
      <c r="AQK18" t="s">
        <v>4035</v>
      </c>
      <c r="AQL18" t="s">
        <v>4035</v>
      </c>
      <c r="AQM18">
        <v>3.8</v>
      </c>
      <c r="AQN18">
        <v>4</v>
      </c>
      <c r="AQO18" t="s">
        <v>4035</v>
      </c>
      <c r="AQP18" t="s">
        <v>4035</v>
      </c>
      <c r="AQQ18">
        <v>4.4000000000000004</v>
      </c>
      <c r="AQR18">
        <v>5.0999999999999996</v>
      </c>
      <c r="AQS18" t="s">
        <v>4035</v>
      </c>
      <c r="AQT18" t="s">
        <v>4035</v>
      </c>
      <c r="AQU18">
        <v>22.9</v>
      </c>
      <c r="AQV18">
        <v>9.9</v>
      </c>
      <c r="AQW18" t="s">
        <v>4035</v>
      </c>
      <c r="AQX18" t="s">
        <v>4035</v>
      </c>
      <c r="AQY18" t="s">
        <v>1144</v>
      </c>
      <c r="AQZ18" t="s">
        <v>1144</v>
      </c>
      <c r="ARA18" t="s">
        <v>1144</v>
      </c>
      <c r="ARB18" t="s">
        <v>1144</v>
      </c>
    </row>
    <row r="19" spans="1:1146" x14ac:dyDescent="0.25">
      <c r="A19" t="s">
        <v>1177</v>
      </c>
      <c r="B19" t="s">
        <v>1178</v>
      </c>
      <c r="C19">
        <v>24358</v>
      </c>
      <c r="D19" t="s">
        <v>4035</v>
      </c>
      <c r="E19">
        <v>252</v>
      </c>
      <c r="F19" t="s">
        <v>4035</v>
      </c>
      <c r="G19">
        <v>23191</v>
      </c>
      <c r="H19">
        <v>421</v>
      </c>
      <c r="I19" t="s">
        <v>4035</v>
      </c>
      <c r="J19" t="s">
        <v>4035</v>
      </c>
      <c r="K19">
        <v>1167</v>
      </c>
      <c r="L19">
        <v>322</v>
      </c>
      <c r="M19" t="s">
        <v>4035</v>
      </c>
      <c r="N19" t="s">
        <v>4035</v>
      </c>
      <c r="O19">
        <v>0.4</v>
      </c>
      <c r="P19">
        <v>0.4</v>
      </c>
      <c r="Q19" t="s">
        <v>4035</v>
      </c>
      <c r="R19" t="s">
        <v>4035</v>
      </c>
      <c r="S19">
        <v>2.8</v>
      </c>
      <c r="T19">
        <v>1.4</v>
      </c>
      <c r="U19" t="s">
        <v>4035</v>
      </c>
      <c r="V19" t="s">
        <v>4035</v>
      </c>
      <c r="W19">
        <v>24358</v>
      </c>
      <c r="X19">
        <v>252</v>
      </c>
      <c r="Y19" t="s">
        <v>4035</v>
      </c>
      <c r="Z19" t="s">
        <v>4035</v>
      </c>
      <c r="AA19">
        <v>14133</v>
      </c>
      <c r="AB19">
        <v>561</v>
      </c>
      <c r="AC19" t="s">
        <v>4035</v>
      </c>
      <c r="AD19" t="s">
        <v>4035</v>
      </c>
      <c r="AE19">
        <v>1309</v>
      </c>
      <c r="AF19">
        <v>276</v>
      </c>
      <c r="AG19" t="s">
        <v>4035</v>
      </c>
      <c r="AH19" t="s">
        <v>4035</v>
      </c>
      <c r="AI19">
        <v>594</v>
      </c>
      <c r="AJ19">
        <v>188</v>
      </c>
      <c r="AK19" t="s">
        <v>4035</v>
      </c>
      <c r="AL19" t="s">
        <v>4035</v>
      </c>
      <c r="AM19">
        <v>1219</v>
      </c>
      <c r="AN19">
        <v>285</v>
      </c>
      <c r="AO19" t="s">
        <v>4035</v>
      </c>
      <c r="AP19" t="s">
        <v>4035</v>
      </c>
      <c r="AQ19">
        <v>1503</v>
      </c>
      <c r="AR19" t="s">
        <v>4035</v>
      </c>
      <c r="AS19">
        <v>293</v>
      </c>
      <c r="AT19" t="s">
        <v>4035</v>
      </c>
      <c r="AU19">
        <v>837</v>
      </c>
      <c r="AV19">
        <v>195</v>
      </c>
      <c r="AW19" t="s">
        <v>4035</v>
      </c>
      <c r="AX19" t="s">
        <v>4035</v>
      </c>
      <c r="AY19">
        <v>2300</v>
      </c>
      <c r="AZ19">
        <v>269</v>
      </c>
      <c r="BA19" t="s">
        <v>4035</v>
      </c>
      <c r="BB19" t="s">
        <v>4035</v>
      </c>
      <c r="BC19">
        <v>2441</v>
      </c>
      <c r="BD19">
        <v>301</v>
      </c>
      <c r="BE19" t="s">
        <v>4035</v>
      </c>
      <c r="BF19" t="s">
        <v>4035</v>
      </c>
      <c r="BG19">
        <v>22</v>
      </c>
      <c r="BH19">
        <v>24</v>
      </c>
      <c r="BI19" t="s">
        <v>4035</v>
      </c>
      <c r="BJ19" t="s">
        <v>4035</v>
      </c>
      <c r="BK19">
        <v>24358</v>
      </c>
      <c r="BL19">
        <v>252</v>
      </c>
      <c r="BM19" t="s">
        <v>4035</v>
      </c>
      <c r="BN19" t="s">
        <v>4035</v>
      </c>
      <c r="BO19">
        <v>34</v>
      </c>
      <c r="BP19">
        <v>42</v>
      </c>
      <c r="BQ19" t="s">
        <v>4035</v>
      </c>
      <c r="BR19" t="s">
        <v>4035</v>
      </c>
      <c r="BS19">
        <v>837</v>
      </c>
      <c r="BT19">
        <v>194</v>
      </c>
      <c r="BU19" t="s">
        <v>4035</v>
      </c>
      <c r="BV19" t="s">
        <v>4035</v>
      </c>
      <c r="BW19">
        <v>2404</v>
      </c>
      <c r="BX19">
        <v>332</v>
      </c>
      <c r="BY19" t="s">
        <v>4035</v>
      </c>
      <c r="BZ19" t="s">
        <v>4035</v>
      </c>
      <c r="CA19">
        <v>5150</v>
      </c>
      <c r="CB19">
        <v>450</v>
      </c>
      <c r="CC19" t="s">
        <v>4035</v>
      </c>
      <c r="CD19" t="s">
        <v>4035</v>
      </c>
      <c r="CE19">
        <v>3869</v>
      </c>
      <c r="CF19">
        <v>362</v>
      </c>
      <c r="CG19" t="s">
        <v>4035</v>
      </c>
      <c r="CH19" t="s">
        <v>4035</v>
      </c>
      <c r="CI19">
        <v>8112</v>
      </c>
      <c r="CJ19">
        <v>551</v>
      </c>
      <c r="CK19" t="s">
        <v>4035</v>
      </c>
      <c r="CL19" t="s">
        <v>4035</v>
      </c>
      <c r="CM19">
        <v>2455</v>
      </c>
      <c r="CN19">
        <v>341</v>
      </c>
      <c r="CO19" t="s">
        <v>4035</v>
      </c>
      <c r="CP19" t="s">
        <v>4035</v>
      </c>
      <c r="CQ19">
        <v>1007</v>
      </c>
      <c r="CR19">
        <v>239</v>
      </c>
      <c r="CS19" t="s">
        <v>4035</v>
      </c>
      <c r="CT19" t="s">
        <v>4035</v>
      </c>
      <c r="CU19">
        <v>174</v>
      </c>
      <c r="CV19">
        <v>73</v>
      </c>
      <c r="CW19" t="s">
        <v>4035</v>
      </c>
      <c r="CX19" t="s">
        <v>4035</v>
      </c>
      <c r="CY19">
        <v>316</v>
      </c>
      <c r="CZ19" t="s">
        <v>4035</v>
      </c>
      <c r="DA19">
        <v>128</v>
      </c>
      <c r="DB19" t="s">
        <v>4035</v>
      </c>
      <c r="DC19">
        <v>24358</v>
      </c>
      <c r="DD19">
        <v>252</v>
      </c>
      <c r="DE19" t="s">
        <v>4035</v>
      </c>
      <c r="DF19" t="s">
        <v>4035</v>
      </c>
      <c r="DG19">
        <v>1139</v>
      </c>
      <c r="DH19">
        <v>260</v>
      </c>
      <c r="DI19" t="s">
        <v>4035</v>
      </c>
      <c r="DJ19" t="s">
        <v>4035</v>
      </c>
      <c r="DK19">
        <v>740</v>
      </c>
      <c r="DL19">
        <v>221</v>
      </c>
      <c r="DM19" t="s">
        <v>4035</v>
      </c>
      <c r="DN19" t="s">
        <v>4035</v>
      </c>
      <c r="DO19">
        <v>2605</v>
      </c>
      <c r="DP19">
        <v>464</v>
      </c>
      <c r="DQ19" t="s">
        <v>4035</v>
      </c>
      <c r="DR19" t="s">
        <v>4035</v>
      </c>
      <c r="DS19">
        <v>3471</v>
      </c>
      <c r="DT19">
        <v>431</v>
      </c>
      <c r="DU19" t="s">
        <v>4035</v>
      </c>
      <c r="DV19" t="s">
        <v>4035</v>
      </c>
      <c r="DW19">
        <v>5460</v>
      </c>
      <c r="DX19">
        <v>561</v>
      </c>
      <c r="DY19" t="s">
        <v>4035</v>
      </c>
      <c r="DZ19" t="s">
        <v>4035</v>
      </c>
      <c r="EA19">
        <v>4686</v>
      </c>
      <c r="EB19">
        <v>484</v>
      </c>
      <c r="EC19" t="s">
        <v>4035</v>
      </c>
      <c r="ED19" t="s">
        <v>4035</v>
      </c>
      <c r="EE19">
        <v>2748</v>
      </c>
      <c r="EF19" t="s">
        <v>4035</v>
      </c>
      <c r="EG19">
        <v>337</v>
      </c>
      <c r="EH19" t="s">
        <v>4035</v>
      </c>
      <c r="EI19">
        <v>1455</v>
      </c>
      <c r="EJ19">
        <v>217</v>
      </c>
      <c r="EK19" t="s">
        <v>4035</v>
      </c>
      <c r="EL19" t="s">
        <v>4035</v>
      </c>
      <c r="EM19">
        <v>2054</v>
      </c>
      <c r="EN19" t="s">
        <v>4035</v>
      </c>
      <c r="EO19">
        <v>292</v>
      </c>
      <c r="EP19" t="s">
        <v>4035</v>
      </c>
      <c r="EQ19">
        <v>5.3</v>
      </c>
      <c r="ER19">
        <v>0.1</v>
      </c>
      <c r="ES19" t="s">
        <v>4035</v>
      </c>
      <c r="ET19" t="s">
        <v>4035</v>
      </c>
      <c r="EU19">
        <v>24358</v>
      </c>
      <c r="EV19">
        <v>252</v>
      </c>
      <c r="EW19" t="s">
        <v>4035</v>
      </c>
      <c r="EX19" t="s">
        <v>4035</v>
      </c>
      <c r="EY19">
        <v>1221</v>
      </c>
      <c r="EZ19">
        <v>265</v>
      </c>
      <c r="FA19" t="s">
        <v>4035</v>
      </c>
      <c r="FB19" t="s">
        <v>4035</v>
      </c>
      <c r="FC19">
        <v>2496</v>
      </c>
      <c r="FD19">
        <v>391</v>
      </c>
      <c r="FE19" t="s">
        <v>4035</v>
      </c>
      <c r="FF19" t="s">
        <v>4035</v>
      </c>
      <c r="FG19">
        <v>5700</v>
      </c>
      <c r="FH19" t="s">
        <v>4035</v>
      </c>
      <c r="FI19">
        <v>449</v>
      </c>
      <c r="FJ19" t="s">
        <v>4035</v>
      </c>
      <c r="FK19">
        <v>11150</v>
      </c>
      <c r="FL19">
        <v>599</v>
      </c>
      <c r="FM19" t="s">
        <v>4035</v>
      </c>
      <c r="FN19" t="s">
        <v>4035</v>
      </c>
      <c r="FO19">
        <v>3277</v>
      </c>
      <c r="FP19">
        <v>316</v>
      </c>
      <c r="FQ19" t="s">
        <v>4035</v>
      </c>
      <c r="FR19" t="s">
        <v>4035</v>
      </c>
      <c r="FS19">
        <v>514</v>
      </c>
      <c r="FT19">
        <v>144</v>
      </c>
      <c r="FU19" t="s">
        <v>4035</v>
      </c>
      <c r="FV19" t="s">
        <v>4035</v>
      </c>
      <c r="FW19">
        <v>23191</v>
      </c>
      <c r="FX19" t="s">
        <v>4035</v>
      </c>
      <c r="FY19">
        <v>421</v>
      </c>
      <c r="FZ19" t="s">
        <v>4035</v>
      </c>
      <c r="GA19">
        <v>13871</v>
      </c>
      <c r="GB19">
        <v>525</v>
      </c>
      <c r="GC19" t="s">
        <v>4035</v>
      </c>
      <c r="GD19" t="s">
        <v>4035</v>
      </c>
      <c r="GE19">
        <v>9320</v>
      </c>
      <c r="GF19">
        <v>526</v>
      </c>
      <c r="GG19" t="s">
        <v>4035</v>
      </c>
      <c r="GH19" t="s">
        <v>4035</v>
      </c>
      <c r="GI19">
        <v>2.44</v>
      </c>
      <c r="GJ19">
        <v>7.0000000000000007E-2</v>
      </c>
      <c r="GK19" t="s">
        <v>4035</v>
      </c>
      <c r="GL19" t="s">
        <v>4035</v>
      </c>
      <c r="GM19">
        <v>2.33</v>
      </c>
      <c r="GN19">
        <v>0.11</v>
      </c>
      <c r="GO19" t="s">
        <v>4035</v>
      </c>
      <c r="GP19" t="s">
        <v>4035</v>
      </c>
      <c r="GQ19">
        <v>23191</v>
      </c>
      <c r="GR19">
        <v>421</v>
      </c>
      <c r="GS19" t="s">
        <v>4035</v>
      </c>
      <c r="GT19" t="s">
        <v>4035</v>
      </c>
      <c r="GU19">
        <v>2239</v>
      </c>
      <c r="GV19" t="s">
        <v>4035</v>
      </c>
      <c r="GW19">
        <v>326</v>
      </c>
      <c r="GX19" t="s">
        <v>4035</v>
      </c>
      <c r="GY19">
        <v>7513</v>
      </c>
      <c r="GZ19">
        <v>489</v>
      </c>
      <c r="HA19" t="s">
        <v>4035</v>
      </c>
      <c r="HB19" t="s">
        <v>4035</v>
      </c>
      <c r="HC19">
        <v>4722</v>
      </c>
      <c r="HD19">
        <v>448</v>
      </c>
      <c r="HE19" t="s">
        <v>4035</v>
      </c>
      <c r="HF19" t="s">
        <v>4035</v>
      </c>
      <c r="HG19">
        <v>4429</v>
      </c>
      <c r="HH19">
        <v>398</v>
      </c>
      <c r="HI19" t="s">
        <v>4035</v>
      </c>
      <c r="HJ19" t="s">
        <v>4035</v>
      </c>
      <c r="HK19">
        <v>2703</v>
      </c>
      <c r="HL19">
        <v>348</v>
      </c>
      <c r="HM19" t="s">
        <v>4035</v>
      </c>
      <c r="HN19" t="s">
        <v>4035</v>
      </c>
      <c r="HO19">
        <v>1585</v>
      </c>
      <c r="HP19" t="s">
        <v>4035</v>
      </c>
      <c r="HQ19">
        <v>266</v>
      </c>
      <c r="HR19" t="s">
        <v>4035</v>
      </c>
      <c r="HS19">
        <v>23191</v>
      </c>
      <c r="HT19">
        <v>421</v>
      </c>
      <c r="HU19" t="s">
        <v>4035</v>
      </c>
      <c r="HV19" t="s">
        <v>4035</v>
      </c>
      <c r="HW19">
        <v>1449</v>
      </c>
      <c r="HX19">
        <v>277</v>
      </c>
      <c r="HY19" t="s">
        <v>4035</v>
      </c>
      <c r="HZ19" t="s">
        <v>4035</v>
      </c>
      <c r="IA19">
        <v>7360</v>
      </c>
      <c r="IB19">
        <v>583</v>
      </c>
      <c r="IC19" t="s">
        <v>4035</v>
      </c>
      <c r="ID19" t="s">
        <v>4035</v>
      </c>
      <c r="IE19">
        <v>7963</v>
      </c>
      <c r="IF19">
        <v>549</v>
      </c>
      <c r="IG19" t="s">
        <v>4035</v>
      </c>
      <c r="IH19" t="s">
        <v>4035</v>
      </c>
      <c r="II19">
        <v>6419</v>
      </c>
      <c r="IJ19">
        <v>442</v>
      </c>
      <c r="IK19" t="s">
        <v>4035</v>
      </c>
      <c r="IL19" t="s">
        <v>4035</v>
      </c>
      <c r="IM19">
        <v>23191</v>
      </c>
      <c r="IN19">
        <v>421</v>
      </c>
      <c r="IO19" t="s">
        <v>4035</v>
      </c>
      <c r="IP19" t="s">
        <v>4035</v>
      </c>
      <c r="IQ19">
        <v>17551</v>
      </c>
      <c r="IR19">
        <v>539</v>
      </c>
      <c r="IS19" t="s">
        <v>4035</v>
      </c>
      <c r="IT19" t="s">
        <v>4035</v>
      </c>
      <c r="IU19">
        <v>480</v>
      </c>
      <c r="IV19">
        <v>169</v>
      </c>
      <c r="IW19" t="s">
        <v>4035</v>
      </c>
      <c r="IX19" t="s">
        <v>4035</v>
      </c>
      <c r="IY19">
        <v>4362</v>
      </c>
      <c r="IZ19">
        <v>474</v>
      </c>
      <c r="JA19" t="s">
        <v>4035</v>
      </c>
      <c r="JB19" t="s">
        <v>4035</v>
      </c>
      <c r="JC19">
        <v>115</v>
      </c>
      <c r="JD19">
        <v>63</v>
      </c>
      <c r="JE19" t="s">
        <v>4035</v>
      </c>
      <c r="JF19" t="s">
        <v>4035</v>
      </c>
      <c r="JG19">
        <v>0</v>
      </c>
      <c r="JH19" t="s">
        <v>4035</v>
      </c>
      <c r="JI19">
        <v>31</v>
      </c>
      <c r="JJ19" t="s">
        <v>4035</v>
      </c>
      <c r="JK19">
        <v>451</v>
      </c>
      <c r="JL19">
        <v>141</v>
      </c>
      <c r="JM19" t="s">
        <v>4035</v>
      </c>
      <c r="JN19" t="s">
        <v>4035</v>
      </c>
      <c r="JO19">
        <v>15</v>
      </c>
      <c r="JP19">
        <v>15</v>
      </c>
      <c r="JQ19" t="s">
        <v>4035</v>
      </c>
      <c r="JR19" t="s">
        <v>4035</v>
      </c>
      <c r="JS19">
        <v>92</v>
      </c>
      <c r="JT19">
        <v>63</v>
      </c>
      <c r="JU19" t="s">
        <v>4035</v>
      </c>
      <c r="JV19" t="s">
        <v>4035</v>
      </c>
      <c r="JW19">
        <v>125</v>
      </c>
      <c r="JX19" t="s">
        <v>4035</v>
      </c>
      <c r="JY19">
        <v>54</v>
      </c>
      <c r="JZ19" t="s">
        <v>4035</v>
      </c>
      <c r="KA19">
        <v>23191</v>
      </c>
      <c r="KB19">
        <v>421</v>
      </c>
      <c r="KC19" t="s">
        <v>4035</v>
      </c>
      <c r="KD19" t="s">
        <v>4035</v>
      </c>
      <c r="KE19">
        <v>29</v>
      </c>
      <c r="KF19">
        <v>26</v>
      </c>
      <c r="KG19" t="s">
        <v>4035</v>
      </c>
      <c r="KH19" t="s">
        <v>4035</v>
      </c>
      <c r="KI19">
        <v>354</v>
      </c>
      <c r="KJ19">
        <v>119</v>
      </c>
      <c r="KK19" t="s">
        <v>4035</v>
      </c>
      <c r="KL19" t="s">
        <v>4035</v>
      </c>
      <c r="KM19">
        <v>456</v>
      </c>
      <c r="KN19">
        <v>164</v>
      </c>
      <c r="KO19" t="s">
        <v>4035</v>
      </c>
      <c r="KP19" t="s">
        <v>4035</v>
      </c>
      <c r="KQ19">
        <v>23191</v>
      </c>
      <c r="KR19">
        <v>421</v>
      </c>
      <c r="KS19" t="s">
        <v>4035</v>
      </c>
      <c r="KT19" t="s">
        <v>4035</v>
      </c>
      <c r="KU19">
        <v>22167</v>
      </c>
      <c r="KV19">
        <v>486</v>
      </c>
      <c r="KW19" t="s">
        <v>4035</v>
      </c>
      <c r="KX19" t="s">
        <v>4035</v>
      </c>
      <c r="KY19">
        <v>665</v>
      </c>
      <c r="KZ19" t="s">
        <v>4035</v>
      </c>
      <c r="LA19">
        <v>157</v>
      </c>
      <c r="LB19" t="s">
        <v>4035</v>
      </c>
      <c r="LC19">
        <v>359</v>
      </c>
      <c r="LD19">
        <v>158</v>
      </c>
      <c r="LE19" t="s">
        <v>4035</v>
      </c>
      <c r="LF19" t="s">
        <v>4035</v>
      </c>
      <c r="LG19">
        <v>13871</v>
      </c>
      <c r="LH19">
        <v>525</v>
      </c>
      <c r="LI19" t="s">
        <v>4035</v>
      </c>
      <c r="LJ19" t="s">
        <v>4035</v>
      </c>
      <c r="LK19">
        <v>1296</v>
      </c>
      <c r="LL19">
        <v>239</v>
      </c>
      <c r="LM19" t="s">
        <v>4035</v>
      </c>
      <c r="LN19" t="s">
        <v>4035</v>
      </c>
      <c r="LO19">
        <v>406</v>
      </c>
      <c r="LP19">
        <v>128</v>
      </c>
      <c r="LQ19" t="s">
        <v>4035</v>
      </c>
      <c r="LR19" t="s">
        <v>4035</v>
      </c>
      <c r="LS19">
        <v>233</v>
      </c>
      <c r="LT19">
        <v>102</v>
      </c>
      <c r="LU19" t="s">
        <v>4035</v>
      </c>
      <c r="LV19" t="s">
        <v>4035</v>
      </c>
      <c r="LW19">
        <v>782</v>
      </c>
      <c r="LX19">
        <v>210</v>
      </c>
      <c r="LY19" t="s">
        <v>4035</v>
      </c>
      <c r="LZ19" t="s">
        <v>4035</v>
      </c>
      <c r="MA19">
        <v>3285</v>
      </c>
      <c r="MB19">
        <v>422</v>
      </c>
      <c r="MC19" t="s">
        <v>4035</v>
      </c>
      <c r="MD19" t="s">
        <v>4035</v>
      </c>
      <c r="ME19">
        <v>5285</v>
      </c>
      <c r="MF19">
        <v>407</v>
      </c>
      <c r="MG19" t="s">
        <v>4035</v>
      </c>
      <c r="MH19" t="s">
        <v>4035</v>
      </c>
      <c r="MI19">
        <v>2393</v>
      </c>
      <c r="MJ19">
        <v>275</v>
      </c>
      <c r="MK19" t="s">
        <v>4035</v>
      </c>
      <c r="ML19" t="s">
        <v>4035</v>
      </c>
      <c r="MM19">
        <v>191</v>
      </c>
      <c r="MN19">
        <v>85</v>
      </c>
      <c r="MO19" t="s">
        <v>4035</v>
      </c>
      <c r="MP19" t="s">
        <v>4035</v>
      </c>
      <c r="MQ19">
        <v>327300</v>
      </c>
      <c r="MR19" t="s">
        <v>4035</v>
      </c>
      <c r="MS19">
        <v>10026</v>
      </c>
      <c r="MT19" t="s">
        <v>4035</v>
      </c>
      <c r="MU19">
        <v>13871</v>
      </c>
      <c r="MV19">
        <v>525</v>
      </c>
      <c r="MW19" t="s">
        <v>4035</v>
      </c>
      <c r="MX19" t="s">
        <v>4035</v>
      </c>
      <c r="MY19">
        <v>8188</v>
      </c>
      <c r="MZ19">
        <v>469</v>
      </c>
      <c r="NA19" t="s">
        <v>4035</v>
      </c>
      <c r="NB19" t="s">
        <v>4035</v>
      </c>
      <c r="NC19">
        <v>5683</v>
      </c>
      <c r="ND19">
        <v>447</v>
      </c>
      <c r="NE19" t="s">
        <v>4035</v>
      </c>
      <c r="NF19" t="s">
        <v>4035</v>
      </c>
      <c r="NG19">
        <v>8188</v>
      </c>
      <c r="NH19">
        <v>469</v>
      </c>
      <c r="NI19" t="s">
        <v>4035</v>
      </c>
      <c r="NJ19" t="s">
        <v>4035</v>
      </c>
      <c r="NK19">
        <v>179</v>
      </c>
      <c r="NL19">
        <v>117</v>
      </c>
      <c r="NM19" t="s">
        <v>4035</v>
      </c>
      <c r="NN19" t="s">
        <v>4035</v>
      </c>
      <c r="NO19">
        <v>896</v>
      </c>
      <c r="NP19">
        <v>229</v>
      </c>
      <c r="NQ19" t="s">
        <v>4035</v>
      </c>
      <c r="NR19" t="s">
        <v>4035</v>
      </c>
      <c r="NS19">
        <v>2517</v>
      </c>
      <c r="NT19">
        <v>304</v>
      </c>
      <c r="NU19" t="s">
        <v>4035</v>
      </c>
      <c r="NV19" t="s">
        <v>4035</v>
      </c>
      <c r="NW19">
        <v>2491</v>
      </c>
      <c r="NX19">
        <v>276</v>
      </c>
      <c r="NY19" t="s">
        <v>4035</v>
      </c>
      <c r="NZ19" t="s">
        <v>4035</v>
      </c>
      <c r="OA19">
        <v>1242</v>
      </c>
      <c r="OB19">
        <v>236</v>
      </c>
      <c r="OC19" t="s">
        <v>4035</v>
      </c>
      <c r="OD19" t="s">
        <v>4035</v>
      </c>
      <c r="OE19">
        <v>459</v>
      </c>
      <c r="OF19">
        <v>114</v>
      </c>
      <c r="OG19" t="s">
        <v>4035</v>
      </c>
      <c r="OH19" t="s">
        <v>4035</v>
      </c>
      <c r="OI19">
        <v>404</v>
      </c>
      <c r="OJ19" t="s">
        <v>4035</v>
      </c>
      <c r="OK19">
        <v>134</v>
      </c>
      <c r="OL19" t="s">
        <v>4035</v>
      </c>
      <c r="OM19">
        <v>1590</v>
      </c>
      <c r="ON19">
        <v>51</v>
      </c>
      <c r="OO19" t="s">
        <v>4035</v>
      </c>
      <c r="OP19" t="s">
        <v>4035</v>
      </c>
      <c r="OQ19">
        <v>5683</v>
      </c>
      <c r="OR19">
        <v>447</v>
      </c>
      <c r="OS19" t="s">
        <v>4035</v>
      </c>
      <c r="OT19" t="s">
        <v>4035</v>
      </c>
      <c r="OU19">
        <v>766</v>
      </c>
      <c r="OV19">
        <v>197</v>
      </c>
      <c r="OW19" t="s">
        <v>4035</v>
      </c>
      <c r="OX19" t="s">
        <v>4035</v>
      </c>
      <c r="OY19">
        <v>1463</v>
      </c>
      <c r="OZ19">
        <v>288</v>
      </c>
      <c r="PA19" t="s">
        <v>4035</v>
      </c>
      <c r="PB19" t="s">
        <v>4035</v>
      </c>
      <c r="PC19">
        <v>1790</v>
      </c>
      <c r="PD19">
        <v>248</v>
      </c>
      <c r="PE19" t="s">
        <v>4035</v>
      </c>
      <c r="PF19" t="s">
        <v>4035</v>
      </c>
      <c r="PG19">
        <v>860</v>
      </c>
      <c r="PH19">
        <v>215</v>
      </c>
      <c r="PI19" t="s">
        <v>4035</v>
      </c>
      <c r="PJ19" t="s">
        <v>4035</v>
      </c>
      <c r="PK19">
        <v>448</v>
      </c>
      <c r="PL19">
        <v>167</v>
      </c>
      <c r="PM19" t="s">
        <v>4035</v>
      </c>
      <c r="PN19" t="s">
        <v>4035</v>
      </c>
      <c r="PO19">
        <v>356</v>
      </c>
      <c r="PP19">
        <v>115</v>
      </c>
      <c r="PQ19" t="s">
        <v>4035</v>
      </c>
      <c r="PR19" t="s">
        <v>4035</v>
      </c>
      <c r="PS19">
        <v>467</v>
      </c>
      <c r="PT19">
        <v>28</v>
      </c>
      <c r="PU19" t="s">
        <v>4035</v>
      </c>
      <c r="PV19" t="s">
        <v>4035</v>
      </c>
      <c r="PW19">
        <v>8025</v>
      </c>
      <c r="PX19">
        <v>464</v>
      </c>
      <c r="PY19" t="s">
        <v>4035</v>
      </c>
      <c r="PZ19" t="s">
        <v>4035</v>
      </c>
      <c r="QA19">
        <v>3554</v>
      </c>
      <c r="QB19" t="s">
        <v>4035</v>
      </c>
      <c r="QC19">
        <v>390</v>
      </c>
      <c r="QD19" t="s">
        <v>4035</v>
      </c>
      <c r="QE19">
        <v>1332</v>
      </c>
      <c r="QF19">
        <v>241</v>
      </c>
      <c r="QG19" t="s">
        <v>4035</v>
      </c>
      <c r="QH19" t="s">
        <v>4035</v>
      </c>
      <c r="QI19">
        <v>793</v>
      </c>
      <c r="QJ19">
        <v>173</v>
      </c>
      <c r="QK19" t="s">
        <v>4035</v>
      </c>
      <c r="QL19" t="s">
        <v>4035</v>
      </c>
      <c r="QM19">
        <v>594</v>
      </c>
      <c r="QN19">
        <v>146</v>
      </c>
      <c r="QO19" t="s">
        <v>4035</v>
      </c>
      <c r="QP19" t="s">
        <v>4035</v>
      </c>
      <c r="QQ19">
        <v>1752</v>
      </c>
      <c r="QR19">
        <v>285</v>
      </c>
      <c r="QS19" t="s">
        <v>4035</v>
      </c>
      <c r="QT19" t="s">
        <v>4035</v>
      </c>
      <c r="QU19">
        <v>163</v>
      </c>
      <c r="QV19">
        <v>72</v>
      </c>
      <c r="QW19" t="s">
        <v>4035</v>
      </c>
      <c r="QX19" t="s">
        <v>4035</v>
      </c>
      <c r="QY19">
        <v>5660</v>
      </c>
      <c r="QZ19">
        <v>446</v>
      </c>
      <c r="RA19" t="s">
        <v>4035</v>
      </c>
      <c r="RB19" t="s">
        <v>4035</v>
      </c>
      <c r="RC19">
        <v>3210</v>
      </c>
      <c r="RD19">
        <v>372</v>
      </c>
      <c r="RE19" t="s">
        <v>4035</v>
      </c>
      <c r="RF19" t="s">
        <v>4035</v>
      </c>
      <c r="RG19">
        <v>880</v>
      </c>
      <c r="RH19">
        <v>173</v>
      </c>
      <c r="RI19" t="s">
        <v>4035</v>
      </c>
      <c r="RJ19" t="s">
        <v>4035</v>
      </c>
      <c r="RK19">
        <v>525</v>
      </c>
      <c r="RL19">
        <v>160</v>
      </c>
      <c r="RM19" t="s">
        <v>4035</v>
      </c>
      <c r="RN19" t="s">
        <v>4035</v>
      </c>
      <c r="RO19">
        <v>232</v>
      </c>
      <c r="RP19">
        <v>79</v>
      </c>
      <c r="RQ19" t="s">
        <v>4035</v>
      </c>
      <c r="RR19" t="s">
        <v>4035</v>
      </c>
      <c r="RS19">
        <v>138</v>
      </c>
      <c r="RT19" t="s">
        <v>4035</v>
      </c>
      <c r="RU19">
        <v>79</v>
      </c>
      <c r="RV19" t="s">
        <v>4035</v>
      </c>
      <c r="RW19">
        <v>101</v>
      </c>
      <c r="RX19">
        <v>59</v>
      </c>
      <c r="RY19" t="s">
        <v>4035</v>
      </c>
      <c r="RZ19" t="s">
        <v>4035</v>
      </c>
      <c r="SA19">
        <v>574</v>
      </c>
      <c r="SB19">
        <v>188</v>
      </c>
      <c r="SC19" t="s">
        <v>4035</v>
      </c>
      <c r="SD19" t="s">
        <v>4035</v>
      </c>
      <c r="SE19">
        <v>23</v>
      </c>
      <c r="SF19">
        <v>32</v>
      </c>
      <c r="SG19" t="s">
        <v>4035</v>
      </c>
      <c r="SH19" t="s">
        <v>4035</v>
      </c>
      <c r="SI19">
        <v>9212</v>
      </c>
      <c r="SJ19">
        <v>523</v>
      </c>
      <c r="SK19" t="s">
        <v>4035</v>
      </c>
      <c r="SL19" t="s">
        <v>4035</v>
      </c>
      <c r="SM19">
        <v>591</v>
      </c>
      <c r="SN19">
        <v>206</v>
      </c>
      <c r="SO19" t="s">
        <v>4035</v>
      </c>
      <c r="SP19" t="s">
        <v>4035</v>
      </c>
      <c r="SQ19">
        <v>3964</v>
      </c>
      <c r="SR19">
        <v>465</v>
      </c>
      <c r="SS19" t="s">
        <v>4035</v>
      </c>
      <c r="ST19" t="s">
        <v>4035</v>
      </c>
      <c r="SU19">
        <v>2988</v>
      </c>
      <c r="SV19">
        <v>383</v>
      </c>
      <c r="SW19" t="s">
        <v>4035</v>
      </c>
      <c r="SX19" t="s">
        <v>4035</v>
      </c>
      <c r="SY19">
        <v>1312</v>
      </c>
      <c r="SZ19">
        <v>250</v>
      </c>
      <c r="TA19" t="s">
        <v>4035</v>
      </c>
      <c r="TB19" t="s">
        <v>4035</v>
      </c>
      <c r="TC19">
        <v>216</v>
      </c>
      <c r="TD19">
        <v>121</v>
      </c>
      <c r="TE19" t="s">
        <v>4035</v>
      </c>
      <c r="TF19" t="s">
        <v>4035</v>
      </c>
      <c r="TG19">
        <v>114</v>
      </c>
      <c r="TH19">
        <v>99</v>
      </c>
      <c r="TI19" t="s">
        <v>4035</v>
      </c>
      <c r="TJ19" t="s">
        <v>4035</v>
      </c>
      <c r="TK19">
        <v>27</v>
      </c>
      <c r="TL19" t="s">
        <v>4035</v>
      </c>
      <c r="TM19">
        <v>28</v>
      </c>
      <c r="TN19" t="s">
        <v>4035</v>
      </c>
      <c r="TO19">
        <v>1009</v>
      </c>
      <c r="TP19">
        <v>52</v>
      </c>
      <c r="TQ19" t="s">
        <v>4035</v>
      </c>
      <c r="TR19" t="s">
        <v>4035</v>
      </c>
      <c r="TS19">
        <v>108</v>
      </c>
      <c r="TT19">
        <v>63</v>
      </c>
      <c r="TU19" t="s">
        <v>4035</v>
      </c>
      <c r="TV19" t="s">
        <v>4035</v>
      </c>
      <c r="TW19">
        <v>9105</v>
      </c>
      <c r="TX19" t="s">
        <v>4035</v>
      </c>
      <c r="TY19">
        <v>518</v>
      </c>
      <c r="TZ19" t="s">
        <v>4035</v>
      </c>
      <c r="UA19">
        <v>1328</v>
      </c>
      <c r="UB19">
        <v>324</v>
      </c>
      <c r="UC19" t="s">
        <v>4035</v>
      </c>
      <c r="UD19" t="s">
        <v>4035</v>
      </c>
      <c r="UE19">
        <v>1107</v>
      </c>
      <c r="UF19">
        <v>247</v>
      </c>
      <c r="UG19" t="s">
        <v>4035</v>
      </c>
      <c r="UH19" t="s">
        <v>4035</v>
      </c>
      <c r="UI19">
        <v>1337</v>
      </c>
      <c r="UJ19">
        <v>324</v>
      </c>
      <c r="UK19" t="s">
        <v>4035</v>
      </c>
      <c r="UL19" t="s">
        <v>4035</v>
      </c>
      <c r="UM19">
        <v>1290</v>
      </c>
      <c r="UN19">
        <v>309</v>
      </c>
      <c r="UO19" t="s">
        <v>4035</v>
      </c>
      <c r="UP19" t="s">
        <v>4035</v>
      </c>
      <c r="UQ19">
        <v>969</v>
      </c>
      <c r="UR19">
        <v>266</v>
      </c>
      <c r="US19" t="s">
        <v>4035</v>
      </c>
      <c r="UT19" t="s">
        <v>4035</v>
      </c>
      <c r="UU19">
        <v>3074</v>
      </c>
      <c r="UV19">
        <v>426</v>
      </c>
      <c r="UW19" t="s">
        <v>4035</v>
      </c>
      <c r="UX19" t="s">
        <v>4035</v>
      </c>
      <c r="UY19">
        <v>215</v>
      </c>
      <c r="UZ19">
        <v>106</v>
      </c>
      <c r="VA19" t="s">
        <v>4035</v>
      </c>
      <c r="VB19" t="s">
        <v>4035</v>
      </c>
      <c r="VC19">
        <v>24358</v>
      </c>
      <c r="VD19" t="s">
        <v>1144</v>
      </c>
      <c r="VE19" t="s">
        <v>1144</v>
      </c>
      <c r="VF19" t="s">
        <v>4035</v>
      </c>
      <c r="VG19">
        <v>95.2</v>
      </c>
      <c r="VH19">
        <v>1.3</v>
      </c>
      <c r="VI19" t="s">
        <v>4035</v>
      </c>
      <c r="VJ19" t="s">
        <v>4035</v>
      </c>
      <c r="VK19">
        <v>4.8</v>
      </c>
      <c r="VL19">
        <v>1.3</v>
      </c>
      <c r="VM19" t="s">
        <v>4035</v>
      </c>
      <c r="VN19" t="s">
        <v>4035</v>
      </c>
      <c r="VO19" t="s">
        <v>1144</v>
      </c>
      <c r="VP19" t="s">
        <v>1144</v>
      </c>
      <c r="VQ19" t="s">
        <v>1144</v>
      </c>
      <c r="VR19" t="s">
        <v>1144</v>
      </c>
      <c r="VS19" t="s">
        <v>1144</v>
      </c>
      <c r="VT19" t="s">
        <v>1144</v>
      </c>
      <c r="VU19" t="s">
        <v>1144</v>
      </c>
      <c r="VV19" t="s">
        <v>1144</v>
      </c>
      <c r="VW19">
        <v>24358</v>
      </c>
      <c r="VX19" t="s">
        <v>4035</v>
      </c>
      <c r="VY19" t="s">
        <v>1144</v>
      </c>
      <c r="VZ19" t="s">
        <v>1144</v>
      </c>
      <c r="WA19">
        <v>58</v>
      </c>
      <c r="WB19">
        <v>2.1</v>
      </c>
      <c r="WC19" t="s">
        <v>4035</v>
      </c>
      <c r="WD19" t="s">
        <v>4035</v>
      </c>
      <c r="WE19">
        <v>5.4</v>
      </c>
      <c r="WF19">
        <v>1.1000000000000001</v>
      </c>
      <c r="WG19" t="s">
        <v>4035</v>
      </c>
      <c r="WH19" t="s">
        <v>4035</v>
      </c>
      <c r="WI19">
        <v>2.4</v>
      </c>
      <c r="WJ19">
        <v>0.8</v>
      </c>
      <c r="WK19" t="s">
        <v>4035</v>
      </c>
      <c r="WL19" t="s">
        <v>4035</v>
      </c>
      <c r="WM19">
        <v>5</v>
      </c>
      <c r="WN19">
        <v>1.2</v>
      </c>
      <c r="WO19" t="s">
        <v>4035</v>
      </c>
      <c r="WP19" t="s">
        <v>4035</v>
      </c>
      <c r="WQ19">
        <v>6.2</v>
      </c>
      <c r="WR19">
        <v>1.2</v>
      </c>
      <c r="WS19" t="s">
        <v>4035</v>
      </c>
      <c r="WT19" t="s">
        <v>4035</v>
      </c>
      <c r="WU19">
        <v>3.4</v>
      </c>
      <c r="WV19">
        <v>0.8</v>
      </c>
      <c r="WW19" t="s">
        <v>4035</v>
      </c>
      <c r="WX19" t="s">
        <v>4035</v>
      </c>
      <c r="WY19">
        <v>9.4</v>
      </c>
      <c r="WZ19" t="s">
        <v>4035</v>
      </c>
      <c r="XA19">
        <v>1.1000000000000001</v>
      </c>
      <c r="XB19" t="s">
        <v>4035</v>
      </c>
      <c r="XC19">
        <v>10</v>
      </c>
      <c r="XD19">
        <v>1.2</v>
      </c>
      <c r="XE19" t="s">
        <v>4035</v>
      </c>
      <c r="XF19" t="s">
        <v>4035</v>
      </c>
      <c r="XG19">
        <v>0.1</v>
      </c>
      <c r="XH19">
        <v>0.1</v>
      </c>
      <c r="XI19" t="s">
        <v>4035</v>
      </c>
      <c r="XJ19" t="s">
        <v>4035</v>
      </c>
      <c r="XK19">
        <v>24358</v>
      </c>
      <c r="XL19" t="s">
        <v>1144</v>
      </c>
      <c r="XM19" t="s">
        <v>1144</v>
      </c>
      <c r="XN19" t="s">
        <v>4035</v>
      </c>
      <c r="XO19">
        <v>0.1</v>
      </c>
      <c r="XP19" t="s">
        <v>4035</v>
      </c>
      <c r="XQ19">
        <v>0.2</v>
      </c>
      <c r="XR19" t="s">
        <v>4035</v>
      </c>
      <c r="XS19">
        <v>3.4</v>
      </c>
      <c r="XT19">
        <v>0.8</v>
      </c>
      <c r="XU19" t="s">
        <v>4035</v>
      </c>
      <c r="XV19" t="s">
        <v>4035</v>
      </c>
      <c r="XW19">
        <v>9.9</v>
      </c>
      <c r="XX19">
        <v>1.4</v>
      </c>
      <c r="XY19" t="s">
        <v>4035</v>
      </c>
      <c r="XZ19" t="s">
        <v>4035</v>
      </c>
      <c r="YA19">
        <v>21.1</v>
      </c>
      <c r="YB19">
        <v>1.8</v>
      </c>
      <c r="YC19" t="s">
        <v>4035</v>
      </c>
      <c r="YD19" t="s">
        <v>4035</v>
      </c>
      <c r="YE19">
        <v>15.9</v>
      </c>
      <c r="YF19">
        <v>1.5</v>
      </c>
      <c r="YG19" t="s">
        <v>4035</v>
      </c>
      <c r="YH19" t="s">
        <v>4035</v>
      </c>
      <c r="YI19">
        <v>33.299999999999997</v>
      </c>
      <c r="YJ19">
        <v>2.2999999999999998</v>
      </c>
      <c r="YK19" t="s">
        <v>4035</v>
      </c>
      <c r="YL19" t="s">
        <v>4035</v>
      </c>
      <c r="YM19">
        <v>10.1</v>
      </c>
      <c r="YN19" t="s">
        <v>4035</v>
      </c>
      <c r="YO19">
        <v>1.4</v>
      </c>
      <c r="YP19" t="s">
        <v>4035</v>
      </c>
      <c r="YQ19">
        <v>4.0999999999999996</v>
      </c>
      <c r="YR19">
        <v>1</v>
      </c>
      <c r="YS19" t="s">
        <v>4035</v>
      </c>
      <c r="YT19" t="s">
        <v>4035</v>
      </c>
      <c r="YU19">
        <v>0.7</v>
      </c>
      <c r="YV19">
        <v>0.3</v>
      </c>
      <c r="YW19" t="s">
        <v>4035</v>
      </c>
      <c r="YX19" t="s">
        <v>4035</v>
      </c>
      <c r="YY19">
        <v>1.3</v>
      </c>
      <c r="YZ19">
        <v>0.5</v>
      </c>
      <c r="ZA19" t="s">
        <v>4035</v>
      </c>
      <c r="ZB19" t="s">
        <v>4035</v>
      </c>
      <c r="ZC19">
        <v>24358</v>
      </c>
      <c r="ZD19" t="s">
        <v>1144</v>
      </c>
      <c r="ZE19" t="s">
        <v>1144</v>
      </c>
      <c r="ZF19" t="s">
        <v>4035</v>
      </c>
      <c r="ZG19">
        <v>4.7</v>
      </c>
      <c r="ZH19" t="s">
        <v>4035</v>
      </c>
      <c r="ZI19">
        <v>1.1000000000000001</v>
      </c>
      <c r="ZJ19" t="s">
        <v>4035</v>
      </c>
      <c r="ZK19">
        <v>3</v>
      </c>
      <c r="ZL19">
        <v>0.9</v>
      </c>
      <c r="ZM19" t="s">
        <v>4035</v>
      </c>
      <c r="ZN19" t="s">
        <v>4035</v>
      </c>
      <c r="ZO19">
        <v>10.7</v>
      </c>
      <c r="ZP19">
        <v>1.9</v>
      </c>
      <c r="ZQ19" t="s">
        <v>4035</v>
      </c>
      <c r="ZR19" t="s">
        <v>4035</v>
      </c>
      <c r="ZS19">
        <v>14.2</v>
      </c>
      <c r="ZT19">
        <v>1.8</v>
      </c>
      <c r="ZU19" t="s">
        <v>4035</v>
      </c>
      <c r="ZV19" t="s">
        <v>4035</v>
      </c>
      <c r="ZW19">
        <v>22.4</v>
      </c>
      <c r="ZX19">
        <v>2.2999999999999998</v>
      </c>
      <c r="ZY19" t="s">
        <v>4035</v>
      </c>
      <c r="ZZ19" t="s">
        <v>4035</v>
      </c>
      <c r="AAA19">
        <v>19.2</v>
      </c>
      <c r="AAB19">
        <v>2</v>
      </c>
      <c r="AAC19" t="s">
        <v>4035</v>
      </c>
      <c r="AAD19" t="s">
        <v>4035</v>
      </c>
      <c r="AAE19">
        <v>11.3</v>
      </c>
      <c r="AAF19">
        <v>1.4</v>
      </c>
      <c r="AAG19" t="s">
        <v>4035</v>
      </c>
      <c r="AAH19" t="s">
        <v>4035</v>
      </c>
      <c r="AAI19">
        <v>6</v>
      </c>
      <c r="AAJ19">
        <v>0.9</v>
      </c>
      <c r="AAK19" t="s">
        <v>4035</v>
      </c>
      <c r="AAL19" t="s">
        <v>4035</v>
      </c>
      <c r="AAM19">
        <v>8.4</v>
      </c>
      <c r="AAN19">
        <v>1.2</v>
      </c>
      <c r="AAO19" t="s">
        <v>4035</v>
      </c>
      <c r="AAP19" t="s">
        <v>4035</v>
      </c>
      <c r="AAQ19" t="s">
        <v>1144</v>
      </c>
      <c r="AAR19" t="s">
        <v>1144</v>
      </c>
      <c r="AAS19" t="s">
        <v>1144</v>
      </c>
      <c r="AAT19" t="s">
        <v>1144</v>
      </c>
      <c r="AAU19">
        <v>24358</v>
      </c>
      <c r="AAV19" t="s">
        <v>4035</v>
      </c>
      <c r="AAW19" t="s">
        <v>1144</v>
      </c>
      <c r="AAX19" t="s">
        <v>1144</v>
      </c>
      <c r="AAY19">
        <v>5</v>
      </c>
      <c r="AAZ19">
        <v>1.1000000000000001</v>
      </c>
      <c r="ABA19" t="s">
        <v>4035</v>
      </c>
      <c r="ABB19" t="s">
        <v>4035</v>
      </c>
      <c r="ABC19">
        <v>10.199999999999999</v>
      </c>
      <c r="ABD19">
        <v>1.6</v>
      </c>
      <c r="ABE19" t="s">
        <v>4035</v>
      </c>
      <c r="ABF19" t="s">
        <v>4035</v>
      </c>
      <c r="ABG19">
        <v>23.4</v>
      </c>
      <c r="ABH19">
        <v>1.8</v>
      </c>
      <c r="ABI19" t="s">
        <v>4035</v>
      </c>
      <c r="ABJ19" t="s">
        <v>4035</v>
      </c>
      <c r="ABK19">
        <v>45.8</v>
      </c>
      <c r="ABL19">
        <v>2.4</v>
      </c>
      <c r="ABM19" t="s">
        <v>4035</v>
      </c>
      <c r="ABN19" t="s">
        <v>4035</v>
      </c>
      <c r="ABO19">
        <v>13.5</v>
      </c>
      <c r="ABP19">
        <v>1.3</v>
      </c>
      <c r="ABQ19" t="s">
        <v>4035</v>
      </c>
      <c r="ABR19" t="s">
        <v>4035</v>
      </c>
      <c r="ABS19">
        <v>2.1</v>
      </c>
      <c r="ABT19">
        <v>0.6</v>
      </c>
      <c r="ABU19" t="s">
        <v>4035</v>
      </c>
      <c r="ABV19" t="s">
        <v>4035</v>
      </c>
      <c r="ABW19">
        <v>23191</v>
      </c>
      <c r="ABX19" t="s">
        <v>1144</v>
      </c>
      <c r="ABY19" t="s">
        <v>1144</v>
      </c>
      <c r="ABZ19" t="s">
        <v>4035</v>
      </c>
      <c r="ACA19">
        <v>59.8</v>
      </c>
      <c r="ACB19">
        <v>2.1</v>
      </c>
      <c r="ACC19" t="s">
        <v>4035</v>
      </c>
      <c r="ACD19" t="s">
        <v>4035</v>
      </c>
      <c r="ACE19">
        <v>40.200000000000003</v>
      </c>
      <c r="ACF19">
        <v>2.1</v>
      </c>
      <c r="ACG19" t="s">
        <v>4035</v>
      </c>
      <c r="ACH19" t="s">
        <v>4035</v>
      </c>
      <c r="ACI19" t="s">
        <v>1144</v>
      </c>
      <c r="ACJ19" t="s">
        <v>1144</v>
      </c>
      <c r="ACK19" t="s">
        <v>1144</v>
      </c>
      <c r="ACL19" t="s">
        <v>1144</v>
      </c>
      <c r="ACM19" t="s">
        <v>1144</v>
      </c>
      <c r="ACN19" t="s">
        <v>1144</v>
      </c>
      <c r="ACO19" t="s">
        <v>1144</v>
      </c>
      <c r="ACP19" t="s">
        <v>1144</v>
      </c>
      <c r="ACQ19">
        <v>23191</v>
      </c>
      <c r="ACR19" t="s">
        <v>1144</v>
      </c>
      <c r="ACS19" t="s">
        <v>1144</v>
      </c>
      <c r="ACT19" t="s">
        <v>4035</v>
      </c>
      <c r="ACU19">
        <v>9.6999999999999993</v>
      </c>
      <c r="ACV19">
        <v>1.4</v>
      </c>
      <c r="ACW19" t="s">
        <v>4035</v>
      </c>
      <c r="ACX19" t="s">
        <v>4035</v>
      </c>
      <c r="ACY19">
        <v>32.4</v>
      </c>
      <c r="ACZ19">
        <v>2</v>
      </c>
      <c r="ADA19" t="s">
        <v>4035</v>
      </c>
      <c r="ADB19" t="s">
        <v>4035</v>
      </c>
      <c r="ADC19">
        <v>20.399999999999999</v>
      </c>
      <c r="ADD19" t="s">
        <v>4035</v>
      </c>
      <c r="ADE19">
        <v>2</v>
      </c>
      <c r="ADF19" t="s">
        <v>4035</v>
      </c>
      <c r="ADG19">
        <v>19.100000000000001</v>
      </c>
      <c r="ADH19">
        <v>1.6</v>
      </c>
      <c r="ADI19" t="s">
        <v>4035</v>
      </c>
      <c r="ADJ19" t="s">
        <v>4035</v>
      </c>
      <c r="ADK19">
        <v>11.7</v>
      </c>
      <c r="ADL19">
        <v>1.5</v>
      </c>
      <c r="ADM19" t="s">
        <v>4035</v>
      </c>
      <c r="ADN19" t="s">
        <v>4035</v>
      </c>
      <c r="ADO19">
        <v>6.8</v>
      </c>
      <c r="ADP19">
        <v>1.2</v>
      </c>
      <c r="ADQ19" t="s">
        <v>4035</v>
      </c>
      <c r="ADR19" t="s">
        <v>4035</v>
      </c>
      <c r="ADS19">
        <v>23191</v>
      </c>
      <c r="ADT19" t="s">
        <v>1144</v>
      </c>
      <c r="ADU19" t="s">
        <v>1144</v>
      </c>
      <c r="ADV19" t="s">
        <v>4035</v>
      </c>
      <c r="ADW19">
        <v>6.2</v>
      </c>
      <c r="ADX19">
        <v>1.2</v>
      </c>
      <c r="ADY19" t="s">
        <v>4035</v>
      </c>
      <c r="ADZ19" t="s">
        <v>4035</v>
      </c>
      <c r="AEA19">
        <v>31.7</v>
      </c>
      <c r="AEB19">
        <v>2.4</v>
      </c>
      <c r="AEC19" t="s">
        <v>4035</v>
      </c>
      <c r="AED19" t="s">
        <v>4035</v>
      </c>
      <c r="AEE19">
        <v>34.299999999999997</v>
      </c>
      <c r="AEF19">
        <v>2.4</v>
      </c>
      <c r="AEG19" t="s">
        <v>4035</v>
      </c>
      <c r="AEH19" t="s">
        <v>4035</v>
      </c>
      <c r="AEI19">
        <v>27.7</v>
      </c>
      <c r="AEJ19" t="s">
        <v>4035</v>
      </c>
      <c r="AEK19">
        <v>1.9</v>
      </c>
      <c r="AEL19" t="s">
        <v>4035</v>
      </c>
      <c r="AEM19">
        <v>23191</v>
      </c>
      <c r="AEN19" t="s">
        <v>1144</v>
      </c>
      <c r="AEO19" t="s">
        <v>1144</v>
      </c>
      <c r="AEP19" t="s">
        <v>4035</v>
      </c>
      <c r="AEQ19">
        <v>75.7</v>
      </c>
      <c r="AER19">
        <v>1.9</v>
      </c>
      <c r="AES19" t="s">
        <v>4035</v>
      </c>
      <c r="AET19" t="s">
        <v>4035</v>
      </c>
      <c r="AEU19">
        <v>2.1</v>
      </c>
      <c r="AEV19">
        <v>0.7</v>
      </c>
      <c r="AEW19" t="s">
        <v>4035</v>
      </c>
      <c r="AEX19" t="s">
        <v>4035</v>
      </c>
      <c r="AEY19">
        <v>18.8</v>
      </c>
      <c r="AEZ19">
        <v>2</v>
      </c>
      <c r="AFA19" t="s">
        <v>4035</v>
      </c>
      <c r="AFB19" t="s">
        <v>4035</v>
      </c>
      <c r="AFC19">
        <v>0.5</v>
      </c>
      <c r="AFD19">
        <v>0.3</v>
      </c>
      <c r="AFE19" t="s">
        <v>4035</v>
      </c>
      <c r="AFF19" t="s">
        <v>4035</v>
      </c>
      <c r="AFG19">
        <v>0</v>
      </c>
      <c r="AFH19">
        <v>0.2</v>
      </c>
      <c r="AFI19" t="s">
        <v>4035</v>
      </c>
      <c r="AFJ19" t="s">
        <v>4035</v>
      </c>
      <c r="AFK19">
        <v>1.9</v>
      </c>
      <c r="AFL19">
        <v>0.6</v>
      </c>
      <c r="AFM19" t="s">
        <v>4035</v>
      </c>
      <c r="AFN19" t="s">
        <v>4035</v>
      </c>
      <c r="AFO19">
        <v>0.1</v>
      </c>
      <c r="AFP19">
        <v>0.1</v>
      </c>
      <c r="AFQ19" t="s">
        <v>4035</v>
      </c>
      <c r="AFR19" t="s">
        <v>4035</v>
      </c>
      <c r="AFS19">
        <v>0.4</v>
      </c>
      <c r="AFT19">
        <v>0.3</v>
      </c>
      <c r="AFU19" t="s">
        <v>4035</v>
      </c>
      <c r="AFV19" t="s">
        <v>4035</v>
      </c>
      <c r="AFW19">
        <v>0.5</v>
      </c>
      <c r="AFX19">
        <v>0.2</v>
      </c>
      <c r="AFY19" t="s">
        <v>4035</v>
      </c>
      <c r="AFZ19" t="s">
        <v>4035</v>
      </c>
      <c r="AGA19">
        <v>23191</v>
      </c>
      <c r="AGB19" t="s">
        <v>4035</v>
      </c>
      <c r="AGC19" t="s">
        <v>1144</v>
      </c>
      <c r="AGD19" t="s">
        <v>1144</v>
      </c>
      <c r="AGE19">
        <v>0.1</v>
      </c>
      <c r="AGF19">
        <v>0.1</v>
      </c>
      <c r="AGG19" t="s">
        <v>4035</v>
      </c>
      <c r="AGH19" t="s">
        <v>4035</v>
      </c>
      <c r="AGI19">
        <v>1.5</v>
      </c>
      <c r="AGJ19">
        <v>0.5</v>
      </c>
      <c r="AGK19" t="s">
        <v>4035</v>
      </c>
      <c r="AGL19" t="s">
        <v>4035</v>
      </c>
      <c r="AGM19">
        <v>2</v>
      </c>
      <c r="AGN19">
        <v>0.7</v>
      </c>
      <c r="AGO19" t="s">
        <v>4035</v>
      </c>
      <c r="AGP19" t="s">
        <v>4035</v>
      </c>
      <c r="AGQ19">
        <v>23191</v>
      </c>
      <c r="AGR19" t="s">
        <v>1144</v>
      </c>
      <c r="AGS19" t="s">
        <v>1144</v>
      </c>
      <c r="AGT19" t="s">
        <v>4035</v>
      </c>
      <c r="AGU19">
        <v>95.6</v>
      </c>
      <c r="AGV19">
        <v>0.9</v>
      </c>
      <c r="AGW19" t="s">
        <v>4035</v>
      </c>
      <c r="AGX19" t="s">
        <v>4035</v>
      </c>
      <c r="AGY19">
        <v>2.9</v>
      </c>
      <c r="AGZ19">
        <v>0.7</v>
      </c>
      <c r="AHA19" t="s">
        <v>4035</v>
      </c>
      <c r="AHB19" t="s">
        <v>4035</v>
      </c>
      <c r="AHC19">
        <v>1.5</v>
      </c>
      <c r="AHD19">
        <v>0.7</v>
      </c>
      <c r="AHE19" t="s">
        <v>4035</v>
      </c>
      <c r="AHF19" t="s">
        <v>4035</v>
      </c>
      <c r="AHG19">
        <v>13871</v>
      </c>
      <c r="AHH19" t="s">
        <v>1144</v>
      </c>
      <c r="AHI19" t="s">
        <v>1144</v>
      </c>
      <c r="AHJ19" t="s">
        <v>4035</v>
      </c>
      <c r="AHK19">
        <v>9.3000000000000007</v>
      </c>
      <c r="AHL19">
        <v>1.7</v>
      </c>
      <c r="AHM19" t="s">
        <v>4035</v>
      </c>
      <c r="AHN19" t="s">
        <v>4035</v>
      </c>
      <c r="AHO19">
        <v>2.9</v>
      </c>
      <c r="AHP19">
        <v>0.9</v>
      </c>
      <c r="AHQ19" t="s">
        <v>4035</v>
      </c>
      <c r="AHR19" t="s">
        <v>4035</v>
      </c>
      <c r="AHS19">
        <v>1.7</v>
      </c>
      <c r="AHT19" t="s">
        <v>4035</v>
      </c>
      <c r="AHU19">
        <v>0.7</v>
      </c>
      <c r="AHV19" t="s">
        <v>4035</v>
      </c>
      <c r="AHW19">
        <v>5.6</v>
      </c>
      <c r="AHX19">
        <v>1.5</v>
      </c>
      <c r="AHY19" t="s">
        <v>4035</v>
      </c>
      <c r="AHZ19" t="s">
        <v>4035</v>
      </c>
      <c r="AIA19">
        <v>23.7</v>
      </c>
      <c r="AIB19">
        <v>2.8</v>
      </c>
      <c r="AIC19" t="s">
        <v>4035</v>
      </c>
      <c r="AID19" t="s">
        <v>4035</v>
      </c>
      <c r="AIE19">
        <v>38.1</v>
      </c>
      <c r="AIF19">
        <v>2.5</v>
      </c>
      <c r="AIG19" t="s">
        <v>4035</v>
      </c>
      <c r="AIH19" t="s">
        <v>4035</v>
      </c>
      <c r="AII19">
        <v>17.3</v>
      </c>
      <c r="AIJ19">
        <v>2</v>
      </c>
      <c r="AIK19" t="s">
        <v>4035</v>
      </c>
      <c r="AIL19" t="s">
        <v>4035</v>
      </c>
      <c r="AIM19">
        <v>1.4</v>
      </c>
      <c r="AIN19">
        <v>0.6</v>
      </c>
      <c r="AIO19" t="s">
        <v>4035</v>
      </c>
      <c r="AIP19" t="s">
        <v>4035</v>
      </c>
      <c r="AIQ19" t="s">
        <v>1144</v>
      </c>
      <c r="AIR19" t="s">
        <v>1144</v>
      </c>
      <c r="AIS19" t="s">
        <v>1144</v>
      </c>
      <c r="AIT19" t="s">
        <v>1144</v>
      </c>
      <c r="AIU19">
        <v>13871</v>
      </c>
      <c r="AIV19" t="s">
        <v>1144</v>
      </c>
      <c r="AIW19" t="s">
        <v>1144</v>
      </c>
      <c r="AIX19" t="s">
        <v>4035</v>
      </c>
      <c r="AIY19">
        <v>59</v>
      </c>
      <c r="AIZ19">
        <v>2.7</v>
      </c>
      <c r="AJA19" t="s">
        <v>4035</v>
      </c>
      <c r="AJB19" t="s">
        <v>4035</v>
      </c>
      <c r="AJC19">
        <v>41</v>
      </c>
      <c r="AJD19">
        <v>2.7</v>
      </c>
      <c r="AJE19" t="s">
        <v>4035</v>
      </c>
      <c r="AJF19" t="s">
        <v>4035</v>
      </c>
      <c r="AJG19">
        <v>8188</v>
      </c>
      <c r="AJH19" t="s">
        <v>1144</v>
      </c>
      <c r="AJI19" t="s">
        <v>1144</v>
      </c>
      <c r="AJJ19" t="s">
        <v>4035</v>
      </c>
      <c r="AJK19">
        <v>2.2000000000000002</v>
      </c>
      <c r="AJL19" t="s">
        <v>4035</v>
      </c>
      <c r="AJM19">
        <v>1.4</v>
      </c>
      <c r="AJN19" t="s">
        <v>4035</v>
      </c>
      <c r="AJO19">
        <v>10.9</v>
      </c>
      <c r="AJP19">
        <v>2.6</v>
      </c>
      <c r="AJQ19" t="s">
        <v>4035</v>
      </c>
      <c r="AJR19" t="s">
        <v>4035</v>
      </c>
      <c r="AJS19">
        <v>30.7</v>
      </c>
      <c r="AJT19">
        <v>3.3</v>
      </c>
      <c r="AJU19" t="s">
        <v>4035</v>
      </c>
      <c r="AJV19" t="s">
        <v>4035</v>
      </c>
      <c r="AJW19">
        <v>30.4</v>
      </c>
      <c r="AJX19">
        <v>3.3</v>
      </c>
      <c r="AJY19" t="s">
        <v>4035</v>
      </c>
      <c r="AJZ19" t="s">
        <v>4035</v>
      </c>
      <c r="AKA19">
        <v>15.2</v>
      </c>
      <c r="AKB19">
        <v>2.7</v>
      </c>
      <c r="AKC19" t="s">
        <v>4035</v>
      </c>
      <c r="AKD19" t="s">
        <v>4035</v>
      </c>
      <c r="AKE19">
        <v>5.6</v>
      </c>
      <c r="AKF19">
        <v>1.4</v>
      </c>
      <c r="AKG19" t="s">
        <v>4035</v>
      </c>
      <c r="AKH19" t="s">
        <v>4035</v>
      </c>
      <c r="AKI19">
        <v>4.9000000000000004</v>
      </c>
      <c r="AKJ19">
        <v>1.6</v>
      </c>
      <c r="AKK19" t="s">
        <v>4035</v>
      </c>
      <c r="AKL19" t="s">
        <v>4035</v>
      </c>
      <c r="AKM19" t="s">
        <v>1144</v>
      </c>
      <c r="AKN19" t="s">
        <v>1144</v>
      </c>
      <c r="AKO19" t="s">
        <v>1144</v>
      </c>
      <c r="AKP19" t="s">
        <v>1144</v>
      </c>
      <c r="AKQ19">
        <v>5683</v>
      </c>
      <c r="AKR19" t="s">
        <v>1144</v>
      </c>
      <c r="AKS19" t="s">
        <v>1144</v>
      </c>
      <c r="AKT19" t="s">
        <v>4035</v>
      </c>
      <c r="AKU19">
        <v>13.5</v>
      </c>
      <c r="AKV19">
        <v>3.3</v>
      </c>
      <c r="AKW19" t="s">
        <v>4035</v>
      </c>
      <c r="AKX19" t="s">
        <v>4035</v>
      </c>
      <c r="AKY19">
        <v>25.7</v>
      </c>
      <c r="AKZ19">
        <v>4</v>
      </c>
      <c r="ALA19" t="s">
        <v>4035</v>
      </c>
      <c r="ALB19" t="s">
        <v>4035</v>
      </c>
      <c r="ALC19">
        <v>31.5</v>
      </c>
      <c r="ALD19" t="s">
        <v>4035</v>
      </c>
      <c r="ALE19">
        <v>4.0999999999999996</v>
      </c>
      <c r="ALF19" t="s">
        <v>4035</v>
      </c>
      <c r="ALG19">
        <v>15.1</v>
      </c>
      <c r="ALH19">
        <v>3.6</v>
      </c>
      <c r="ALI19" t="s">
        <v>4035</v>
      </c>
      <c r="ALJ19" t="s">
        <v>4035</v>
      </c>
      <c r="ALK19">
        <v>7.9</v>
      </c>
      <c r="ALL19">
        <v>2.9</v>
      </c>
      <c r="ALM19" t="s">
        <v>4035</v>
      </c>
      <c r="ALN19" t="s">
        <v>4035</v>
      </c>
      <c r="ALO19">
        <v>6.3</v>
      </c>
      <c r="ALP19">
        <v>2</v>
      </c>
      <c r="ALQ19" t="s">
        <v>4035</v>
      </c>
      <c r="ALR19" t="s">
        <v>4035</v>
      </c>
      <c r="ALS19" t="s">
        <v>1144</v>
      </c>
      <c r="ALT19" t="s">
        <v>1144</v>
      </c>
      <c r="ALU19" t="s">
        <v>1144</v>
      </c>
      <c r="ALV19" t="s">
        <v>1144</v>
      </c>
      <c r="ALW19">
        <v>8025</v>
      </c>
      <c r="ALX19" t="s">
        <v>1144</v>
      </c>
      <c r="ALY19" t="s">
        <v>1144</v>
      </c>
      <c r="ALZ19" t="s">
        <v>4035</v>
      </c>
      <c r="AMA19">
        <v>44.3</v>
      </c>
      <c r="AMB19">
        <v>4</v>
      </c>
      <c r="AMC19" t="s">
        <v>4035</v>
      </c>
      <c r="AMD19" t="s">
        <v>4035</v>
      </c>
      <c r="AME19">
        <v>16.600000000000001</v>
      </c>
      <c r="AMF19">
        <v>2.9</v>
      </c>
      <c r="AMG19" t="s">
        <v>4035</v>
      </c>
      <c r="AMH19" t="s">
        <v>4035</v>
      </c>
      <c r="AMI19">
        <v>9.9</v>
      </c>
      <c r="AMJ19">
        <v>2.2000000000000002</v>
      </c>
      <c r="AMK19" t="s">
        <v>4035</v>
      </c>
      <c r="AML19" t="s">
        <v>4035</v>
      </c>
      <c r="AMM19">
        <v>7.4</v>
      </c>
      <c r="AMN19">
        <v>1.7</v>
      </c>
      <c r="AMO19" t="s">
        <v>4035</v>
      </c>
      <c r="AMP19" t="s">
        <v>4035</v>
      </c>
      <c r="AMQ19">
        <v>21.8</v>
      </c>
      <c r="AMR19">
        <v>3.1</v>
      </c>
      <c r="AMS19" t="s">
        <v>4035</v>
      </c>
      <c r="AMT19" t="s">
        <v>4035</v>
      </c>
      <c r="AMU19" t="s">
        <v>1144</v>
      </c>
      <c r="AMV19" t="s">
        <v>1144</v>
      </c>
      <c r="AMW19" t="s">
        <v>1144</v>
      </c>
      <c r="AMX19" t="s">
        <v>1144</v>
      </c>
      <c r="AMY19">
        <v>5660</v>
      </c>
      <c r="AMZ19" t="s">
        <v>1144</v>
      </c>
      <c r="ANA19" t="s">
        <v>1144</v>
      </c>
      <c r="ANB19" t="s">
        <v>4035</v>
      </c>
      <c r="ANC19">
        <v>56.7</v>
      </c>
      <c r="AND19">
        <v>4</v>
      </c>
      <c r="ANE19" t="s">
        <v>4035</v>
      </c>
      <c r="ANF19" t="s">
        <v>4035</v>
      </c>
      <c r="ANG19">
        <v>15.5</v>
      </c>
      <c r="ANH19">
        <v>3</v>
      </c>
      <c r="ANI19" t="s">
        <v>4035</v>
      </c>
      <c r="ANJ19" t="s">
        <v>4035</v>
      </c>
      <c r="ANK19">
        <v>9.3000000000000007</v>
      </c>
      <c r="ANL19">
        <v>2.7</v>
      </c>
      <c r="ANM19" t="s">
        <v>4035</v>
      </c>
      <c r="ANN19" t="s">
        <v>4035</v>
      </c>
      <c r="ANO19">
        <v>4.0999999999999996</v>
      </c>
      <c r="ANP19">
        <v>1.4</v>
      </c>
      <c r="ANQ19" t="s">
        <v>4035</v>
      </c>
      <c r="ANR19" t="s">
        <v>4035</v>
      </c>
      <c r="ANS19">
        <v>2.4</v>
      </c>
      <c r="ANT19">
        <v>1.4</v>
      </c>
      <c r="ANU19" t="s">
        <v>4035</v>
      </c>
      <c r="ANV19" t="s">
        <v>4035</v>
      </c>
      <c r="ANW19">
        <v>1.8</v>
      </c>
      <c r="ANX19" t="s">
        <v>4035</v>
      </c>
      <c r="ANY19">
        <v>1</v>
      </c>
      <c r="ANZ19" t="s">
        <v>4035</v>
      </c>
      <c r="AOA19">
        <v>10.1</v>
      </c>
      <c r="AOB19">
        <v>3.2</v>
      </c>
      <c r="AOC19" t="s">
        <v>4035</v>
      </c>
      <c r="AOD19" t="s">
        <v>4035</v>
      </c>
      <c r="AOE19" t="s">
        <v>1144</v>
      </c>
      <c r="AOF19" t="s">
        <v>1144</v>
      </c>
      <c r="AOG19" t="s">
        <v>1144</v>
      </c>
      <c r="AOH19" t="s">
        <v>1144</v>
      </c>
      <c r="AOI19">
        <v>9212</v>
      </c>
      <c r="AOJ19" t="s">
        <v>1144</v>
      </c>
      <c r="AOK19" t="s">
        <v>1144</v>
      </c>
      <c r="AOL19" t="s">
        <v>4035</v>
      </c>
      <c r="AOM19">
        <v>6.4</v>
      </c>
      <c r="AON19" t="s">
        <v>4035</v>
      </c>
      <c r="AOO19">
        <v>2.2000000000000002</v>
      </c>
      <c r="AOP19" t="s">
        <v>4035</v>
      </c>
      <c r="AOQ19">
        <v>43</v>
      </c>
      <c r="AOR19">
        <v>4.4000000000000004</v>
      </c>
      <c r="AOS19" t="s">
        <v>4035</v>
      </c>
      <c r="AOT19" t="s">
        <v>4035</v>
      </c>
      <c r="AOU19">
        <v>32.4</v>
      </c>
      <c r="AOV19">
        <v>3.8</v>
      </c>
      <c r="AOW19" t="s">
        <v>4035</v>
      </c>
      <c r="AOX19" t="s">
        <v>4035</v>
      </c>
      <c r="AOY19">
        <v>14.2</v>
      </c>
      <c r="AOZ19">
        <v>2.7</v>
      </c>
      <c r="APA19" t="s">
        <v>4035</v>
      </c>
      <c r="APB19" t="s">
        <v>4035</v>
      </c>
      <c r="APC19">
        <v>2.2999999999999998</v>
      </c>
      <c r="APD19">
        <v>1.3</v>
      </c>
      <c r="APE19" t="s">
        <v>4035</v>
      </c>
      <c r="APF19" t="s">
        <v>4035</v>
      </c>
      <c r="APG19">
        <v>1.2</v>
      </c>
      <c r="APH19">
        <v>1.1000000000000001</v>
      </c>
      <c r="API19" t="s">
        <v>4035</v>
      </c>
      <c r="APJ19" t="s">
        <v>4035</v>
      </c>
      <c r="APK19">
        <v>0.3</v>
      </c>
      <c r="APL19">
        <v>0.3</v>
      </c>
      <c r="APM19" t="s">
        <v>4035</v>
      </c>
      <c r="APN19" t="s">
        <v>4035</v>
      </c>
      <c r="APO19" t="s">
        <v>1144</v>
      </c>
      <c r="APP19" t="s">
        <v>1144</v>
      </c>
      <c r="APQ19" t="s">
        <v>1144</v>
      </c>
      <c r="APR19" t="s">
        <v>1144</v>
      </c>
      <c r="APS19" t="s">
        <v>1144</v>
      </c>
      <c r="APT19" t="s">
        <v>1144</v>
      </c>
      <c r="APU19" t="s">
        <v>1144</v>
      </c>
      <c r="APV19" t="s">
        <v>1144</v>
      </c>
      <c r="APW19">
        <v>9105</v>
      </c>
      <c r="APX19" t="s">
        <v>1144</v>
      </c>
      <c r="APY19" t="s">
        <v>1144</v>
      </c>
      <c r="APZ19" t="s">
        <v>4035</v>
      </c>
      <c r="AQA19">
        <v>14.6</v>
      </c>
      <c r="AQB19">
        <v>3.4</v>
      </c>
      <c r="AQC19" t="s">
        <v>4035</v>
      </c>
      <c r="AQD19" t="s">
        <v>4035</v>
      </c>
      <c r="AQE19">
        <v>12.2</v>
      </c>
      <c r="AQF19" t="s">
        <v>4035</v>
      </c>
      <c r="AQG19">
        <v>2.8</v>
      </c>
      <c r="AQH19" t="s">
        <v>4035</v>
      </c>
      <c r="AQI19">
        <v>14.7</v>
      </c>
      <c r="AQJ19">
        <v>3.5</v>
      </c>
      <c r="AQK19" t="s">
        <v>4035</v>
      </c>
      <c r="AQL19" t="s">
        <v>4035</v>
      </c>
      <c r="AQM19">
        <v>14.2</v>
      </c>
      <c r="AQN19">
        <v>3.3</v>
      </c>
      <c r="AQO19" t="s">
        <v>4035</v>
      </c>
      <c r="AQP19" t="s">
        <v>4035</v>
      </c>
      <c r="AQQ19">
        <v>10.6</v>
      </c>
      <c r="AQR19">
        <v>2.9</v>
      </c>
      <c r="AQS19" t="s">
        <v>4035</v>
      </c>
      <c r="AQT19" t="s">
        <v>4035</v>
      </c>
      <c r="AQU19">
        <v>33.799999999999997</v>
      </c>
      <c r="AQV19">
        <v>4</v>
      </c>
      <c r="AQW19" t="s">
        <v>4035</v>
      </c>
      <c r="AQX19" t="s">
        <v>4035</v>
      </c>
      <c r="AQY19" t="s">
        <v>1144</v>
      </c>
      <c r="AQZ19" t="s">
        <v>1144</v>
      </c>
      <c r="ARA19" t="s">
        <v>1144</v>
      </c>
      <c r="ARB19" t="s">
        <v>1144</v>
      </c>
    </row>
    <row r="20" spans="1:1146" x14ac:dyDescent="0.25">
      <c r="A20" t="s">
        <v>1522</v>
      </c>
      <c r="B20" t="s">
        <v>1523</v>
      </c>
      <c r="C20">
        <v>139647020</v>
      </c>
      <c r="D20" t="s">
        <v>4035</v>
      </c>
      <c r="E20">
        <v>3504</v>
      </c>
      <c r="F20" t="s">
        <v>4035</v>
      </c>
      <c r="G20">
        <v>124010992</v>
      </c>
      <c r="H20">
        <v>196755</v>
      </c>
      <c r="I20" t="s">
        <v>4035</v>
      </c>
      <c r="J20" t="s">
        <v>4035</v>
      </c>
      <c r="K20">
        <v>15636028</v>
      </c>
      <c r="L20">
        <v>197425</v>
      </c>
      <c r="M20" t="s">
        <v>4035</v>
      </c>
      <c r="N20" t="s">
        <v>4035</v>
      </c>
      <c r="O20">
        <v>1.2</v>
      </c>
      <c r="P20">
        <v>0.1</v>
      </c>
      <c r="Q20" t="s">
        <v>4035</v>
      </c>
      <c r="R20" t="s">
        <v>4035</v>
      </c>
      <c r="S20">
        <v>5.7</v>
      </c>
      <c r="T20">
        <v>0.1</v>
      </c>
      <c r="U20" t="s">
        <v>4035</v>
      </c>
      <c r="V20" t="s">
        <v>4035</v>
      </c>
      <c r="W20">
        <v>139647020</v>
      </c>
      <c r="X20">
        <v>3504</v>
      </c>
      <c r="Y20" t="s">
        <v>4035</v>
      </c>
      <c r="Z20" t="s">
        <v>4035</v>
      </c>
      <c r="AA20">
        <v>86003036</v>
      </c>
      <c r="AB20">
        <v>113804</v>
      </c>
      <c r="AC20" t="s">
        <v>4035</v>
      </c>
      <c r="AD20" t="s">
        <v>4035</v>
      </c>
      <c r="AE20">
        <v>8429035</v>
      </c>
      <c r="AF20">
        <v>30339</v>
      </c>
      <c r="AG20" t="s">
        <v>4035</v>
      </c>
      <c r="AH20" t="s">
        <v>4035</v>
      </c>
      <c r="AI20">
        <v>4864430</v>
      </c>
      <c r="AJ20">
        <v>28212</v>
      </c>
      <c r="AK20" t="s">
        <v>4035</v>
      </c>
      <c r="AL20" t="s">
        <v>4035</v>
      </c>
      <c r="AM20">
        <v>6046577</v>
      </c>
      <c r="AN20">
        <v>27097</v>
      </c>
      <c r="AO20" t="s">
        <v>4035</v>
      </c>
      <c r="AP20" t="s">
        <v>4035</v>
      </c>
      <c r="AQ20">
        <v>6434687</v>
      </c>
      <c r="AR20" t="s">
        <v>4035</v>
      </c>
      <c r="AS20">
        <v>30506</v>
      </c>
      <c r="AT20" t="s">
        <v>4035</v>
      </c>
      <c r="AU20">
        <v>6060053</v>
      </c>
      <c r="AV20">
        <v>29206</v>
      </c>
      <c r="AW20" t="s">
        <v>4035</v>
      </c>
      <c r="AX20" t="s">
        <v>4035</v>
      </c>
      <c r="AY20">
        <v>13480195</v>
      </c>
      <c r="AZ20">
        <v>27649</v>
      </c>
      <c r="BA20" t="s">
        <v>4035</v>
      </c>
      <c r="BB20" t="s">
        <v>4035</v>
      </c>
      <c r="BC20">
        <v>8182612</v>
      </c>
      <c r="BD20">
        <v>46660</v>
      </c>
      <c r="BE20" t="s">
        <v>4035</v>
      </c>
      <c r="BF20" t="s">
        <v>4035</v>
      </c>
      <c r="BG20">
        <v>146395</v>
      </c>
      <c r="BH20">
        <v>2804</v>
      </c>
      <c r="BI20" t="s">
        <v>4035</v>
      </c>
      <c r="BJ20" t="s">
        <v>4035</v>
      </c>
      <c r="BK20">
        <v>139647020</v>
      </c>
      <c r="BL20">
        <v>3504</v>
      </c>
      <c r="BM20" t="s">
        <v>4035</v>
      </c>
      <c r="BN20" t="s">
        <v>4035</v>
      </c>
      <c r="BO20">
        <v>261398</v>
      </c>
      <c r="BP20">
        <v>4641</v>
      </c>
      <c r="BQ20" t="s">
        <v>4035</v>
      </c>
      <c r="BR20" t="s">
        <v>4035</v>
      </c>
      <c r="BS20">
        <v>10164107</v>
      </c>
      <c r="BT20">
        <v>24013</v>
      </c>
      <c r="BU20" t="s">
        <v>4035</v>
      </c>
      <c r="BV20" t="s">
        <v>4035</v>
      </c>
      <c r="BW20">
        <v>18958193</v>
      </c>
      <c r="BX20">
        <v>32466</v>
      </c>
      <c r="BY20" t="s">
        <v>4035</v>
      </c>
      <c r="BZ20" t="s">
        <v>4035</v>
      </c>
      <c r="CA20">
        <v>18930786</v>
      </c>
      <c r="CB20">
        <v>34752</v>
      </c>
      <c r="CC20" t="s">
        <v>4035</v>
      </c>
      <c r="CD20" t="s">
        <v>4035</v>
      </c>
      <c r="CE20">
        <v>18494657</v>
      </c>
      <c r="CF20">
        <v>32725</v>
      </c>
      <c r="CG20" t="s">
        <v>4035</v>
      </c>
      <c r="CH20" t="s">
        <v>4035</v>
      </c>
      <c r="CI20">
        <v>20706671</v>
      </c>
      <c r="CJ20">
        <v>29952</v>
      </c>
      <c r="CK20" t="s">
        <v>4035</v>
      </c>
      <c r="CL20" t="s">
        <v>4035</v>
      </c>
      <c r="CM20">
        <v>14433420</v>
      </c>
      <c r="CN20">
        <v>32374</v>
      </c>
      <c r="CO20" t="s">
        <v>4035</v>
      </c>
      <c r="CP20" t="s">
        <v>4035</v>
      </c>
      <c r="CQ20">
        <v>14008416</v>
      </c>
      <c r="CR20">
        <v>28249</v>
      </c>
      <c r="CS20" t="s">
        <v>4035</v>
      </c>
      <c r="CT20" t="s">
        <v>4035</v>
      </c>
      <c r="CU20">
        <v>6584726</v>
      </c>
      <c r="CV20">
        <v>19446</v>
      </c>
      <c r="CW20" t="s">
        <v>4035</v>
      </c>
      <c r="CX20" t="s">
        <v>4035</v>
      </c>
      <c r="CY20">
        <v>17104646</v>
      </c>
      <c r="CZ20" t="s">
        <v>4035</v>
      </c>
      <c r="DA20">
        <v>30778</v>
      </c>
      <c r="DB20" t="s">
        <v>4035</v>
      </c>
      <c r="DC20">
        <v>139647020</v>
      </c>
      <c r="DD20">
        <v>3504</v>
      </c>
      <c r="DE20" t="s">
        <v>4035</v>
      </c>
      <c r="DF20" t="s">
        <v>4035</v>
      </c>
      <c r="DG20">
        <v>3335804</v>
      </c>
      <c r="DH20">
        <v>20182</v>
      </c>
      <c r="DI20" t="s">
        <v>4035</v>
      </c>
      <c r="DJ20" t="s">
        <v>4035</v>
      </c>
      <c r="DK20">
        <v>4059695</v>
      </c>
      <c r="DL20">
        <v>19378</v>
      </c>
      <c r="DM20" t="s">
        <v>4035</v>
      </c>
      <c r="DN20" t="s">
        <v>4035</v>
      </c>
      <c r="DO20">
        <v>12630125</v>
      </c>
      <c r="DP20">
        <v>40283</v>
      </c>
      <c r="DQ20" t="s">
        <v>4035</v>
      </c>
      <c r="DR20" t="s">
        <v>4035</v>
      </c>
      <c r="DS20">
        <v>22255079</v>
      </c>
      <c r="DT20">
        <v>73504</v>
      </c>
      <c r="DU20" t="s">
        <v>4035</v>
      </c>
      <c r="DV20" t="s">
        <v>4035</v>
      </c>
      <c r="DW20">
        <v>26558118</v>
      </c>
      <c r="DX20">
        <v>82114</v>
      </c>
      <c r="DY20" t="s">
        <v>4035</v>
      </c>
      <c r="DZ20" t="s">
        <v>4035</v>
      </c>
      <c r="EA20">
        <v>24660641</v>
      </c>
      <c r="EB20">
        <v>36918</v>
      </c>
      <c r="EC20" t="s">
        <v>4035</v>
      </c>
      <c r="ED20" t="s">
        <v>4035</v>
      </c>
      <c r="EE20">
        <v>16896992</v>
      </c>
      <c r="EF20" t="s">
        <v>4035</v>
      </c>
      <c r="EG20">
        <v>39481</v>
      </c>
      <c r="EH20" t="s">
        <v>4035</v>
      </c>
      <c r="EI20">
        <v>12407648</v>
      </c>
      <c r="EJ20">
        <v>51254</v>
      </c>
      <c r="EK20" t="s">
        <v>4035</v>
      </c>
      <c r="EL20" t="s">
        <v>4035</v>
      </c>
      <c r="EM20">
        <v>16842918</v>
      </c>
      <c r="EN20" t="s">
        <v>4035</v>
      </c>
      <c r="EO20">
        <v>105549</v>
      </c>
      <c r="EP20" t="s">
        <v>4035</v>
      </c>
      <c r="EQ20">
        <v>5.5</v>
      </c>
      <c r="ER20">
        <v>0.1</v>
      </c>
      <c r="ES20" t="s">
        <v>4035</v>
      </c>
      <c r="ET20" t="s">
        <v>4035</v>
      </c>
      <c r="EU20">
        <v>139647020</v>
      </c>
      <c r="EV20">
        <v>3504</v>
      </c>
      <c r="EW20" t="s">
        <v>4035</v>
      </c>
      <c r="EX20" t="s">
        <v>4035</v>
      </c>
      <c r="EY20">
        <v>3689027</v>
      </c>
      <c r="EZ20">
        <v>17907</v>
      </c>
      <c r="FA20" t="s">
        <v>4035</v>
      </c>
      <c r="FB20" t="s">
        <v>4035</v>
      </c>
      <c r="FC20">
        <v>15148431</v>
      </c>
      <c r="FD20">
        <v>37454</v>
      </c>
      <c r="FE20" t="s">
        <v>4035</v>
      </c>
      <c r="FF20" t="s">
        <v>4035</v>
      </c>
      <c r="FG20">
        <v>35550059</v>
      </c>
      <c r="FH20" t="s">
        <v>4035</v>
      </c>
      <c r="FI20">
        <v>65976</v>
      </c>
      <c r="FJ20" t="s">
        <v>4035</v>
      </c>
      <c r="FK20">
        <v>54676196</v>
      </c>
      <c r="FL20">
        <v>53581</v>
      </c>
      <c r="FM20" t="s">
        <v>4035</v>
      </c>
      <c r="FN20" t="s">
        <v>4035</v>
      </c>
      <c r="FO20">
        <v>24012829</v>
      </c>
      <c r="FP20">
        <v>50653</v>
      </c>
      <c r="FQ20" t="s">
        <v>4035</v>
      </c>
      <c r="FR20" t="s">
        <v>4035</v>
      </c>
      <c r="FS20">
        <v>6570478</v>
      </c>
      <c r="FT20">
        <v>18162</v>
      </c>
      <c r="FU20" t="s">
        <v>4035</v>
      </c>
      <c r="FV20" t="s">
        <v>4035</v>
      </c>
      <c r="FW20">
        <v>124010992</v>
      </c>
      <c r="FX20" t="s">
        <v>4035</v>
      </c>
      <c r="FY20">
        <v>196755</v>
      </c>
      <c r="FZ20" t="s">
        <v>4035</v>
      </c>
      <c r="GA20">
        <v>80152161</v>
      </c>
      <c r="GB20">
        <v>337611</v>
      </c>
      <c r="GC20" t="s">
        <v>4035</v>
      </c>
      <c r="GD20" t="s">
        <v>4035</v>
      </c>
      <c r="GE20">
        <v>43858831</v>
      </c>
      <c r="GF20">
        <v>146712</v>
      </c>
      <c r="GG20" t="s">
        <v>4035</v>
      </c>
      <c r="GH20" t="s">
        <v>4035</v>
      </c>
      <c r="GI20">
        <v>2.69</v>
      </c>
      <c r="GJ20">
        <v>0.01</v>
      </c>
      <c r="GK20" t="s">
        <v>4035</v>
      </c>
      <c r="GL20" t="s">
        <v>4035</v>
      </c>
      <c r="GM20">
        <v>2.42</v>
      </c>
      <c r="GN20">
        <v>0.01</v>
      </c>
      <c r="GO20" t="s">
        <v>4035</v>
      </c>
      <c r="GP20" t="s">
        <v>4035</v>
      </c>
      <c r="GQ20">
        <v>124010992</v>
      </c>
      <c r="GR20">
        <v>196755</v>
      </c>
      <c r="GS20" t="s">
        <v>4035</v>
      </c>
      <c r="GT20" t="s">
        <v>4035</v>
      </c>
      <c r="GU20">
        <v>12384398</v>
      </c>
      <c r="GV20" t="s">
        <v>4035</v>
      </c>
      <c r="GW20">
        <v>54087</v>
      </c>
      <c r="GX20" t="s">
        <v>4035</v>
      </c>
      <c r="GY20">
        <v>36405531</v>
      </c>
      <c r="GZ20">
        <v>47678</v>
      </c>
      <c r="HA20" t="s">
        <v>4035</v>
      </c>
      <c r="HB20" t="s">
        <v>4035</v>
      </c>
      <c r="HC20">
        <v>21104629</v>
      </c>
      <c r="HD20">
        <v>63762</v>
      </c>
      <c r="HE20" t="s">
        <v>4035</v>
      </c>
      <c r="HF20" t="s">
        <v>4035</v>
      </c>
      <c r="HG20">
        <v>25566124</v>
      </c>
      <c r="HH20">
        <v>98061</v>
      </c>
      <c r="HI20" t="s">
        <v>4035</v>
      </c>
      <c r="HJ20" t="s">
        <v>4035</v>
      </c>
      <c r="HK20">
        <v>14173100</v>
      </c>
      <c r="HL20">
        <v>62470</v>
      </c>
      <c r="HM20" t="s">
        <v>4035</v>
      </c>
      <c r="HN20" t="s">
        <v>4035</v>
      </c>
      <c r="HO20">
        <v>14377210</v>
      </c>
      <c r="HP20" t="s">
        <v>4035</v>
      </c>
      <c r="HQ20">
        <v>48589</v>
      </c>
      <c r="HR20" t="s">
        <v>4035</v>
      </c>
      <c r="HS20">
        <v>124010992</v>
      </c>
      <c r="HT20">
        <v>196755</v>
      </c>
      <c r="HU20" t="s">
        <v>4035</v>
      </c>
      <c r="HV20" t="s">
        <v>4035</v>
      </c>
      <c r="HW20">
        <v>10349174</v>
      </c>
      <c r="HX20">
        <v>25101</v>
      </c>
      <c r="HY20" t="s">
        <v>4035</v>
      </c>
      <c r="HZ20" t="s">
        <v>4035</v>
      </c>
      <c r="IA20">
        <v>40256973</v>
      </c>
      <c r="IB20">
        <v>48081</v>
      </c>
      <c r="IC20" t="s">
        <v>4035</v>
      </c>
      <c r="ID20" t="s">
        <v>4035</v>
      </c>
      <c r="IE20">
        <v>45965660</v>
      </c>
      <c r="IF20">
        <v>132781</v>
      </c>
      <c r="IG20" t="s">
        <v>4035</v>
      </c>
      <c r="IH20" t="s">
        <v>4035</v>
      </c>
      <c r="II20">
        <v>27439185</v>
      </c>
      <c r="IJ20">
        <v>66295</v>
      </c>
      <c r="IK20" t="s">
        <v>4035</v>
      </c>
      <c r="IL20" t="s">
        <v>4035</v>
      </c>
      <c r="IM20">
        <v>124010992</v>
      </c>
      <c r="IN20">
        <v>196755</v>
      </c>
      <c r="IO20" t="s">
        <v>4035</v>
      </c>
      <c r="IP20" t="s">
        <v>4035</v>
      </c>
      <c r="IQ20">
        <v>58895877</v>
      </c>
      <c r="IR20">
        <v>151059</v>
      </c>
      <c r="IS20" t="s">
        <v>4035</v>
      </c>
      <c r="IT20" t="s">
        <v>4035</v>
      </c>
      <c r="IU20">
        <v>5961040</v>
      </c>
      <c r="IV20">
        <v>22663</v>
      </c>
      <c r="IW20" t="s">
        <v>4035</v>
      </c>
      <c r="IX20" t="s">
        <v>4035</v>
      </c>
      <c r="IY20">
        <v>49307922</v>
      </c>
      <c r="IZ20">
        <v>45107</v>
      </c>
      <c r="JA20" t="s">
        <v>4035</v>
      </c>
      <c r="JB20" t="s">
        <v>4035</v>
      </c>
      <c r="JC20">
        <v>5466710</v>
      </c>
      <c r="JD20">
        <v>15808</v>
      </c>
      <c r="JE20" t="s">
        <v>4035</v>
      </c>
      <c r="JF20" t="s">
        <v>4035</v>
      </c>
      <c r="JG20">
        <v>106183</v>
      </c>
      <c r="JH20" t="s">
        <v>4035</v>
      </c>
      <c r="JI20">
        <v>2301</v>
      </c>
      <c r="JJ20" t="s">
        <v>4035</v>
      </c>
      <c r="JK20">
        <v>1959796</v>
      </c>
      <c r="JL20">
        <v>9657</v>
      </c>
      <c r="JM20" t="s">
        <v>4035</v>
      </c>
      <c r="JN20" t="s">
        <v>4035</v>
      </c>
      <c r="JO20">
        <v>261144</v>
      </c>
      <c r="JP20">
        <v>4183</v>
      </c>
      <c r="JQ20" t="s">
        <v>4035</v>
      </c>
      <c r="JR20" t="s">
        <v>4035</v>
      </c>
      <c r="JS20">
        <v>604673</v>
      </c>
      <c r="JT20">
        <v>6538</v>
      </c>
      <c r="JU20" t="s">
        <v>4035</v>
      </c>
      <c r="JV20" t="s">
        <v>4035</v>
      </c>
      <c r="JW20">
        <v>1447647</v>
      </c>
      <c r="JX20" t="s">
        <v>4035</v>
      </c>
      <c r="JY20">
        <v>13522</v>
      </c>
      <c r="JZ20" t="s">
        <v>4035</v>
      </c>
      <c r="KA20">
        <v>124010992</v>
      </c>
      <c r="KB20">
        <v>196755</v>
      </c>
      <c r="KC20" t="s">
        <v>4035</v>
      </c>
      <c r="KD20" t="s">
        <v>4035</v>
      </c>
      <c r="KE20">
        <v>474563</v>
      </c>
      <c r="KF20">
        <v>6579</v>
      </c>
      <c r="KG20" t="s">
        <v>4035</v>
      </c>
      <c r="KH20" t="s">
        <v>4035</v>
      </c>
      <c r="KI20">
        <v>1013832</v>
      </c>
      <c r="KJ20">
        <v>8452</v>
      </c>
      <c r="KK20" t="s">
        <v>4035</v>
      </c>
      <c r="KL20" t="s">
        <v>4035</v>
      </c>
      <c r="KM20">
        <v>1451132</v>
      </c>
      <c r="KN20">
        <v>10152</v>
      </c>
      <c r="KO20" t="s">
        <v>4035</v>
      </c>
      <c r="KP20" t="s">
        <v>4035</v>
      </c>
      <c r="KQ20">
        <v>124010992</v>
      </c>
      <c r="KR20">
        <v>196755</v>
      </c>
      <c r="KS20" t="s">
        <v>4035</v>
      </c>
      <c r="KT20" t="s">
        <v>4035</v>
      </c>
      <c r="KU20">
        <v>119876064</v>
      </c>
      <c r="KV20">
        <v>218217</v>
      </c>
      <c r="KW20" t="s">
        <v>4035</v>
      </c>
      <c r="KX20" t="s">
        <v>4035</v>
      </c>
      <c r="KY20">
        <v>2757827</v>
      </c>
      <c r="KZ20" t="s">
        <v>4035</v>
      </c>
      <c r="LA20">
        <v>22994</v>
      </c>
      <c r="LB20" t="s">
        <v>4035</v>
      </c>
      <c r="LC20">
        <v>1377101</v>
      </c>
      <c r="LD20">
        <v>9619</v>
      </c>
      <c r="LE20" t="s">
        <v>4035</v>
      </c>
      <c r="LF20" t="s">
        <v>4035</v>
      </c>
      <c r="LG20">
        <v>80152161</v>
      </c>
      <c r="LH20">
        <v>337611</v>
      </c>
      <c r="LI20" t="s">
        <v>4035</v>
      </c>
      <c r="LJ20" t="s">
        <v>4035</v>
      </c>
      <c r="LK20">
        <v>5009191</v>
      </c>
      <c r="LL20">
        <v>26323</v>
      </c>
      <c r="LM20" t="s">
        <v>4035</v>
      </c>
      <c r="LN20" t="s">
        <v>4035</v>
      </c>
      <c r="LO20">
        <v>7945627</v>
      </c>
      <c r="LP20">
        <v>45122</v>
      </c>
      <c r="LQ20" t="s">
        <v>4035</v>
      </c>
      <c r="LR20" t="s">
        <v>4035</v>
      </c>
      <c r="LS20">
        <v>9029536</v>
      </c>
      <c r="LT20">
        <v>47773</v>
      </c>
      <c r="LU20" t="s">
        <v>4035</v>
      </c>
      <c r="LV20" t="s">
        <v>4035</v>
      </c>
      <c r="LW20">
        <v>10384287</v>
      </c>
      <c r="LX20">
        <v>52024</v>
      </c>
      <c r="LY20" t="s">
        <v>4035</v>
      </c>
      <c r="LZ20" t="s">
        <v>4035</v>
      </c>
      <c r="MA20">
        <v>16082523</v>
      </c>
      <c r="MB20">
        <v>75914</v>
      </c>
      <c r="MC20" t="s">
        <v>4035</v>
      </c>
      <c r="MD20" t="s">
        <v>4035</v>
      </c>
      <c r="ME20">
        <v>17514271</v>
      </c>
      <c r="MF20">
        <v>72820</v>
      </c>
      <c r="MG20" t="s">
        <v>4035</v>
      </c>
      <c r="MH20" t="s">
        <v>4035</v>
      </c>
      <c r="MI20">
        <v>10929818</v>
      </c>
      <c r="MJ20">
        <v>43302</v>
      </c>
      <c r="MK20" t="s">
        <v>4035</v>
      </c>
      <c r="ML20" t="s">
        <v>4035</v>
      </c>
      <c r="MM20">
        <v>3256908</v>
      </c>
      <c r="MN20">
        <v>14563</v>
      </c>
      <c r="MO20" t="s">
        <v>4035</v>
      </c>
      <c r="MP20" t="s">
        <v>4035</v>
      </c>
      <c r="MQ20">
        <v>244900</v>
      </c>
      <c r="MR20" t="s">
        <v>4035</v>
      </c>
      <c r="MS20">
        <v>316</v>
      </c>
      <c r="MT20" t="s">
        <v>4035</v>
      </c>
      <c r="MU20">
        <v>80152161</v>
      </c>
      <c r="MV20">
        <v>337611</v>
      </c>
      <c r="MW20" t="s">
        <v>4035</v>
      </c>
      <c r="MX20" t="s">
        <v>4035</v>
      </c>
      <c r="MY20">
        <v>49759315</v>
      </c>
      <c r="MZ20">
        <v>216324</v>
      </c>
      <c r="NA20" t="s">
        <v>4035</v>
      </c>
      <c r="NB20" t="s">
        <v>4035</v>
      </c>
      <c r="NC20">
        <v>30392846</v>
      </c>
      <c r="ND20">
        <v>126763</v>
      </c>
      <c r="NE20" t="s">
        <v>4035</v>
      </c>
      <c r="NF20" t="s">
        <v>4035</v>
      </c>
      <c r="NG20">
        <v>49759315</v>
      </c>
      <c r="NH20">
        <v>216324</v>
      </c>
      <c r="NI20" t="s">
        <v>4035</v>
      </c>
      <c r="NJ20" t="s">
        <v>4035</v>
      </c>
      <c r="NK20">
        <v>493362</v>
      </c>
      <c r="NL20">
        <v>6672</v>
      </c>
      <c r="NM20" t="s">
        <v>4035</v>
      </c>
      <c r="NN20" t="s">
        <v>4035</v>
      </c>
      <c r="NO20">
        <v>7075877</v>
      </c>
      <c r="NP20">
        <v>41650</v>
      </c>
      <c r="NQ20" t="s">
        <v>4035</v>
      </c>
      <c r="NR20" t="s">
        <v>4035</v>
      </c>
      <c r="NS20">
        <v>12699743</v>
      </c>
      <c r="NT20">
        <v>59979</v>
      </c>
      <c r="NU20" t="s">
        <v>4035</v>
      </c>
      <c r="NV20" t="s">
        <v>4035</v>
      </c>
      <c r="NW20">
        <v>10722625</v>
      </c>
      <c r="NX20">
        <v>51878</v>
      </c>
      <c r="NY20" t="s">
        <v>4035</v>
      </c>
      <c r="NZ20" t="s">
        <v>4035</v>
      </c>
      <c r="OA20">
        <v>6993376</v>
      </c>
      <c r="OB20">
        <v>34113</v>
      </c>
      <c r="OC20" t="s">
        <v>4035</v>
      </c>
      <c r="OD20" t="s">
        <v>4035</v>
      </c>
      <c r="OE20">
        <v>4394486</v>
      </c>
      <c r="OF20">
        <v>22422</v>
      </c>
      <c r="OG20" t="s">
        <v>4035</v>
      </c>
      <c r="OH20" t="s">
        <v>4035</v>
      </c>
      <c r="OI20">
        <v>7379846</v>
      </c>
      <c r="OJ20" t="s">
        <v>4035</v>
      </c>
      <c r="OK20">
        <v>32860</v>
      </c>
      <c r="OL20" t="s">
        <v>4035</v>
      </c>
      <c r="OM20">
        <v>1697</v>
      </c>
      <c r="ON20">
        <v>2</v>
      </c>
      <c r="OO20" t="s">
        <v>4035</v>
      </c>
      <c r="OP20" t="s">
        <v>4035</v>
      </c>
      <c r="OQ20">
        <v>30392846</v>
      </c>
      <c r="OR20">
        <v>126763</v>
      </c>
      <c r="OS20" t="s">
        <v>4035</v>
      </c>
      <c r="OT20" t="s">
        <v>4035</v>
      </c>
      <c r="OU20">
        <v>2990668</v>
      </c>
      <c r="OV20">
        <v>18711</v>
      </c>
      <c r="OW20" t="s">
        <v>4035</v>
      </c>
      <c r="OX20" t="s">
        <v>4035</v>
      </c>
      <c r="OY20">
        <v>6219558</v>
      </c>
      <c r="OZ20">
        <v>31660</v>
      </c>
      <c r="PA20" t="s">
        <v>4035</v>
      </c>
      <c r="PB20" t="s">
        <v>4035</v>
      </c>
      <c r="PC20">
        <v>8423860</v>
      </c>
      <c r="PD20">
        <v>41893</v>
      </c>
      <c r="PE20" t="s">
        <v>4035</v>
      </c>
      <c r="PF20" t="s">
        <v>4035</v>
      </c>
      <c r="PG20">
        <v>5377780</v>
      </c>
      <c r="PH20">
        <v>26759</v>
      </c>
      <c r="PI20" t="s">
        <v>4035</v>
      </c>
      <c r="PJ20" t="s">
        <v>4035</v>
      </c>
      <c r="PK20">
        <v>2989426</v>
      </c>
      <c r="PL20">
        <v>17510</v>
      </c>
      <c r="PM20" t="s">
        <v>4035</v>
      </c>
      <c r="PN20" t="s">
        <v>4035</v>
      </c>
      <c r="PO20">
        <v>4391554</v>
      </c>
      <c r="PP20">
        <v>22215</v>
      </c>
      <c r="PQ20" t="s">
        <v>4035</v>
      </c>
      <c r="PR20" t="s">
        <v>4035</v>
      </c>
      <c r="PS20">
        <v>538</v>
      </c>
      <c r="PT20">
        <v>1</v>
      </c>
      <c r="PU20" t="s">
        <v>4035</v>
      </c>
      <c r="PV20" t="s">
        <v>4035</v>
      </c>
      <c r="PW20">
        <v>49524905</v>
      </c>
      <c r="PX20">
        <v>217288</v>
      </c>
      <c r="PY20" t="s">
        <v>4035</v>
      </c>
      <c r="PZ20" t="s">
        <v>4035</v>
      </c>
      <c r="QA20">
        <v>23335775</v>
      </c>
      <c r="QB20" t="s">
        <v>4035</v>
      </c>
      <c r="QC20">
        <v>146838</v>
      </c>
      <c r="QD20" t="s">
        <v>4035</v>
      </c>
      <c r="QE20">
        <v>7651709</v>
      </c>
      <c r="QF20">
        <v>46248</v>
      </c>
      <c r="QG20" t="s">
        <v>4035</v>
      </c>
      <c r="QH20" t="s">
        <v>4035</v>
      </c>
      <c r="QI20">
        <v>5061301</v>
      </c>
      <c r="QJ20">
        <v>25877</v>
      </c>
      <c r="QK20" t="s">
        <v>4035</v>
      </c>
      <c r="QL20" t="s">
        <v>4035</v>
      </c>
      <c r="QM20">
        <v>3328626</v>
      </c>
      <c r="QN20">
        <v>16687</v>
      </c>
      <c r="QO20" t="s">
        <v>4035</v>
      </c>
      <c r="QP20" t="s">
        <v>4035</v>
      </c>
      <c r="QQ20">
        <v>10147494</v>
      </c>
      <c r="QR20">
        <v>23982</v>
      </c>
      <c r="QS20" t="s">
        <v>4035</v>
      </c>
      <c r="QT20" t="s">
        <v>4035</v>
      </c>
      <c r="QU20">
        <v>234410</v>
      </c>
      <c r="QV20">
        <v>4371</v>
      </c>
      <c r="QW20" t="s">
        <v>4035</v>
      </c>
      <c r="QX20" t="s">
        <v>4035</v>
      </c>
      <c r="QY20">
        <v>29980557</v>
      </c>
      <c r="QZ20">
        <v>126443</v>
      </c>
      <c r="RA20" t="s">
        <v>4035</v>
      </c>
      <c r="RB20" t="s">
        <v>4035</v>
      </c>
      <c r="RC20">
        <v>13823361</v>
      </c>
      <c r="RD20">
        <v>80539</v>
      </c>
      <c r="RE20" t="s">
        <v>4035</v>
      </c>
      <c r="RF20" t="s">
        <v>4035</v>
      </c>
      <c r="RG20">
        <v>5768577</v>
      </c>
      <c r="RH20">
        <v>27002</v>
      </c>
      <c r="RI20" t="s">
        <v>4035</v>
      </c>
      <c r="RJ20" t="s">
        <v>4035</v>
      </c>
      <c r="RK20">
        <v>3222277</v>
      </c>
      <c r="RL20">
        <v>16775</v>
      </c>
      <c r="RM20" t="s">
        <v>4035</v>
      </c>
      <c r="RN20" t="s">
        <v>4035</v>
      </c>
      <c r="RO20">
        <v>1940580</v>
      </c>
      <c r="RP20">
        <v>11894</v>
      </c>
      <c r="RQ20" t="s">
        <v>4035</v>
      </c>
      <c r="RR20" t="s">
        <v>4035</v>
      </c>
      <c r="RS20">
        <v>1246171</v>
      </c>
      <c r="RT20" t="s">
        <v>4035</v>
      </c>
      <c r="RU20">
        <v>8089</v>
      </c>
      <c r="RV20" t="s">
        <v>4035</v>
      </c>
      <c r="RW20">
        <v>837525</v>
      </c>
      <c r="RX20">
        <v>7886</v>
      </c>
      <c r="RY20" t="s">
        <v>4035</v>
      </c>
      <c r="RZ20" t="s">
        <v>4035</v>
      </c>
      <c r="SA20">
        <v>3142066</v>
      </c>
      <c r="SB20">
        <v>14500</v>
      </c>
      <c r="SC20" t="s">
        <v>4035</v>
      </c>
      <c r="SD20" t="s">
        <v>4035</v>
      </c>
      <c r="SE20">
        <v>412289</v>
      </c>
      <c r="SF20">
        <v>5410</v>
      </c>
      <c r="SG20" t="s">
        <v>4035</v>
      </c>
      <c r="SH20" t="s">
        <v>4035</v>
      </c>
      <c r="SI20">
        <v>41729931</v>
      </c>
      <c r="SJ20">
        <v>141201</v>
      </c>
      <c r="SK20" t="s">
        <v>4035</v>
      </c>
      <c r="SL20" t="s">
        <v>4035</v>
      </c>
      <c r="SM20">
        <v>3363941</v>
      </c>
      <c r="SN20">
        <v>13683</v>
      </c>
      <c r="SO20" t="s">
        <v>4035</v>
      </c>
      <c r="SP20" t="s">
        <v>4035</v>
      </c>
      <c r="SQ20">
        <v>12713367</v>
      </c>
      <c r="SR20">
        <v>43632</v>
      </c>
      <c r="SS20" t="s">
        <v>4035</v>
      </c>
      <c r="ST20" t="s">
        <v>4035</v>
      </c>
      <c r="SU20">
        <v>12853602</v>
      </c>
      <c r="SV20">
        <v>50126</v>
      </c>
      <c r="SW20" t="s">
        <v>4035</v>
      </c>
      <c r="SX20" t="s">
        <v>4035</v>
      </c>
      <c r="SY20">
        <v>6999395</v>
      </c>
      <c r="SZ20">
        <v>39704</v>
      </c>
      <c r="TA20" t="s">
        <v>4035</v>
      </c>
      <c r="TB20" t="s">
        <v>4035</v>
      </c>
      <c r="TC20">
        <v>3063749</v>
      </c>
      <c r="TD20">
        <v>21963</v>
      </c>
      <c r="TE20" t="s">
        <v>4035</v>
      </c>
      <c r="TF20" t="s">
        <v>4035</v>
      </c>
      <c r="TG20">
        <v>1287657</v>
      </c>
      <c r="TH20">
        <v>11498</v>
      </c>
      <c r="TI20" t="s">
        <v>4035</v>
      </c>
      <c r="TJ20" t="s">
        <v>4035</v>
      </c>
      <c r="TK20">
        <v>1448220</v>
      </c>
      <c r="TL20" t="s">
        <v>4035</v>
      </c>
      <c r="TM20">
        <v>11159</v>
      </c>
      <c r="TN20" t="s">
        <v>4035</v>
      </c>
      <c r="TO20">
        <v>1163</v>
      </c>
      <c r="TP20">
        <v>1</v>
      </c>
      <c r="TQ20" t="s">
        <v>4035</v>
      </c>
      <c r="TR20" t="s">
        <v>4035</v>
      </c>
      <c r="TS20">
        <v>2128900</v>
      </c>
      <c r="TT20">
        <v>14231</v>
      </c>
      <c r="TU20" t="s">
        <v>4035</v>
      </c>
      <c r="TV20" t="s">
        <v>4035</v>
      </c>
      <c r="TW20">
        <v>40811805</v>
      </c>
      <c r="TX20" t="s">
        <v>4035</v>
      </c>
      <c r="TY20">
        <v>135538</v>
      </c>
      <c r="TZ20" t="s">
        <v>4035</v>
      </c>
      <c r="UA20">
        <v>5413588</v>
      </c>
      <c r="UB20">
        <v>31380</v>
      </c>
      <c r="UC20" t="s">
        <v>4035</v>
      </c>
      <c r="UD20" t="s">
        <v>4035</v>
      </c>
      <c r="UE20">
        <v>5240201</v>
      </c>
      <c r="UF20">
        <v>24323</v>
      </c>
      <c r="UG20" t="s">
        <v>4035</v>
      </c>
      <c r="UH20" t="s">
        <v>4035</v>
      </c>
      <c r="UI20">
        <v>5248722</v>
      </c>
      <c r="UJ20">
        <v>23937</v>
      </c>
      <c r="UK20" t="s">
        <v>4035</v>
      </c>
      <c r="UL20" t="s">
        <v>4035</v>
      </c>
      <c r="UM20">
        <v>4739892</v>
      </c>
      <c r="UN20">
        <v>21329</v>
      </c>
      <c r="UO20" t="s">
        <v>4035</v>
      </c>
      <c r="UP20" t="s">
        <v>4035</v>
      </c>
      <c r="UQ20">
        <v>3719857</v>
      </c>
      <c r="UR20">
        <v>20343</v>
      </c>
      <c r="US20" t="s">
        <v>4035</v>
      </c>
      <c r="UT20" t="s">
        <v>4035</v>
      </c>
      <c r="UU20">
        <v>16449545</v>
      </c>
      <c r="UV20">
        <v>65314</v>
      </c>
      <c r="UW20" t="s">
        <v>4035</v>
      </c>
      <c r="UX20" t="s">
        <v>4035</v>
      </c>
      <c r="UY20">
        <v>3047026</v>
      </c>
      <c r="UZ20">
        <v>19079</v>
      </c>
      <c r="VA20" t="s">
        <v>4035</v>
      </c>
      <c r="VB20" t="s">
        <v>4035</v>
      </c>
      <c r="VC20">
        <v>139647020</v>
      </c>
      <c r="VD20" t="s">
        <v>1144</v>
      </c>
      <c r="VE20" t="s">
        <v>1144</v>
      </c>
      <c r="VF20" t="s">
        <v>4035</v>
      </c>
      <c r="VG20">
        <v>88.8</v>
      </c>
      <c r="VH20">
        <v>0.1</v>
      </c>
      <c r="VI20" t="s">
        <v>4035</v>
      </c>
      <c r="VJ20" t="s">
        <v>4035</v>
      </c>
      <c r="VK20">
        <v>11.2</v>
      </c>
      <c r="VL20">
        <v>0.1</v>
      </c>
      <c r="VM20" t="s">
        <v>4035</v>
      </c>
      <c r="VN20" t="s">
        <v>4035</v>
      </c>
      <c r="VO20" t="s">
        <v>1144</v>
      </c>
      <c r="VP20" t="s">
        <v>1144</v>
      </c>
      <c r="VQ20" t="s">
        <v>1144</v>
      </c>
      <c r="VR20" t="s">
        <v>1144</v>
      </c>
      <c r="VS20" t="s">
        <v>1144</v>
      </c>
      <c r="VT20" t="s">
        <v>1144</v>
      </c>
      <c r="VU20" t="s">
        <v>1144</v>
      </c>
      <c r="VV20" t="s">
        <v>1144</v>
      </c>
      <c r="VW20">
        <v>139647020</v>
      </c>
      <c r="VX20" t="s">
        <v>4035</v>
      </c>
      <c r="VY20" t="s">
        <v>1144</v>
      </c>
      <c r="VZ20" t="s">
        <v>1144</v>
      </c>
      <c r="WA20">
        <v>61.6</v>
      </c>
      <c r="WB20">
        <v>0.1</v>
      </c>
      <c r="WC20" t="s">
        <v>4035</v>
      </c>
      <c r="WD20" t="s">
        <v>4035</v>
      </c>
      <c r="WE20">
        <v>6</v>
      </c>
      <c r="WF20">
        <v>0.1</v>
      </c>
      <c r="WG20" t="s">
        <v>4035</v>
      </c>
      <c r="WH20" t="s">
        <v>4035</v>
      </c>
      <c r="WI20">
        <v>3.5</v>
      </c>
      <c r="WJ20">
        <v>0.1</v>
      </c>
      <c r="WK20" t="s">
        <v>4035</v>
      </c>
      <c r="WL20" t="s">
        <v>4035</v>
      </c>
      <c r="WM20">
        <v>4.3</v>
      </c>
      <c r="WN20">
        <v>0.1</v>
      </c>
      <c r="WO20" t="s">
        <v>4035</v>
      </c>
      <c r="WP20" t="s">
        <v>4035</v>
      </c>
      <c r="WQ20">
        <v>4.5999999999999996</v>
      </c>
      <c r="WR20">
        <v>0.1</v>
      </c>
      <c r="WS20" t="s">
        <v>4035</v>
      </c>
      <c r="WT20" t="s">
        <v>4035</v>
      </c>
      <c r="WU20">
        <v>4.3</v>
      </c>
      <c r="WV20">
        <v>0.1</v>
      </c>
      <c r="WW20" t="s">
        <v>4035</v>
      </c>
      <c r="WX20" t="s">
        <v>4035</v>
      </c>
      <c r="WY20">
        <v>9.6999999999999993</v>
      </c>
      <c r="WZ20" t="s">
        <v>4035</v>
      </c>
      <c r="XA20">
        <v>0.1</v>
      </c>
      <c r="XB20" t="s">
        <v>4035</v>
      </c>
      <c r="XC20">
        <v>5.9</v>
      </c>
      <c r="XD20">
        <v>0.1</v>
      </c>
      <c r="XE20" t="s">
        <v>4035</v>
      </c>
      <c r="XF20" t="s">
        <v>4035</v>
      </c>
      <c r="XG20">
        <v>0.1</v>
      </c>
      <c r="XH20">
        <v>0.1</v>
      </c>
      <c r="XI20" t="s">
        <v>4035</v>
      </c>
      <c r="XJ20" t="s">
        <v>4035</v>
      </c>
      <c r="XK20">
        <v>139647020</v>
      </c>
      <c r="XL20" t="s">
        <v>1144</v>
      </c>
      <c r="XM20" t="s">
        <v>1144</v>
      </c>
      <c r="XN20" t="s">
        <v>4035</v>
      </c>
      <c r="XO20">
        <v>0.2</v>
      </c>
      <c r="XP20" t="s">
        <v>4035</v>
      </c>
      <c r="XQ20">
        <v>0.1</v>
      </c>
      <c r="XR20" t="s">
        <v>4035</v>
      </c>
      <c r="XS20">
        <v>7.3</v>
      </c>
      <c r="XT20">
        <v>0.1</v>
      </c>
      <c r="XU20" t="s">
        <v>4035</v>
      </c>
      <c r="XV20" t="s">
        <v>4035</v>
      </c>
      <c r="XW20">
        <v>13.6</v>
      </c>
      <c r="XX20">
        <v>0.1</v>
      </c>
      <c r="XY20" t="s">
        <v>4035</v>
      </c>
      <c r="XZ20" t="s">
        <v>4035</v>
      </c>
      <c r="YA20">
        <v>13.6</v>
      </c>
      <c r="YB20">
        <v>0.1</v>
      </c>
      <c r="YC20" t="s">
        <v>4035</v>
      </c>
      <c r="YD20" t="s">
        <v>4035</v>
      </c>
      <c r="YE20">
        <v>13.2</v>
      </c>
      <c r="YF20">
        <v>0.1</v>
      </c>
      <c r="YG20" t="s">
        <v>4035</v>
      </c>
      <c r="YH20" t="s">
        <v>4035</v>
      </c>
      <c r="YI20">
        <v>14.8</v>
      </c>
      <c r="YJ20">
        <v>0.1</v>
      </c>
      <c r="YK20" t="s">
        <v>4035</v>
      </c>
      <c r="YL20" t="s">
        <v>4035</v>
      </c>
      <c r="YM20">
        <v>10.3</v>
      </c>
      <c r="YN20" t="s">
        <v>4035</v>
      </c>
      <c r="YO20">
        <v>0.1</v>
      </c>
      <c r="YP20" t="s">
        <v>4035</v>
      </c>
      <c r="YQ20">
        <v>10</v>
      </c>
      <c r="YR20">
        <v>0.1</v>
      </c>
      <c r="YS20" t="s">
        <v>4035</v>
      </c>
      <c r="YT20" t="s">
        <v>4035</v>
      </c>
      <c r="YU20">
        <v>4.7</v>
      </c>
      <c r="YV20">
        <v>0.1</v>
      </c>
      <c r="YW20" t="s">
        <v>4035</v>
      </c>
      <c r="YX20" t="s">
        <v>4035</v>
      </c>
      <c r="YY20">
        <v>12.2</v>
      </c>
      <c r="YZ20">
        <v>0.1</v>
      </c>
      <c r="ZA20" t="s">
        <v>4035</v>
      </c>
      <c r="ZB20" t="s">
        <v>4035</v>
      </c>
      <c r="ZC20">
        <v>139647020</v>
      </c>
      <c r="ZD20" t="s">
        <v>1144</v>
      </c>
      <c r="ZE20" t="s">
        <v>1144</v>
      </c>
      <c r="ZF20" t="s">
        <v>4035</v>
      </c>
      <c r="ZG20">
        <v>2.4</v>
      </c>
      <c r="ZH20" t="s">
        <v>4035</v>
      </c>
      <c r="ZI20">
        <v>0.1</v>
      </c>
      <c r="ZJ20" t="s">
        <v>4035</v>
      </c>
      <c r="ZK20">
        <v>2.9</v>
      </c>
      <c r="ZL20">
        <v>0.1</v>
      </c>
      <c r="ZM20" t="s">
        <v>4035</v>
      </c>
      <c r="ZN20" t="s">
        <v>4035</v>
      </c>
      <c r="ZO20">
        <v>9</v>
      </c>
      <c r="ZP20">
        <v>0.1</v>
      </c>
      <c r="ZQ20" t="s">
        <v>4035</v>
      </c>
      <c r="ZR20" t="s">
        <v>4035</v>
      </c>
      <c r="ZS20">
        <v>15.9</v>
      </c>
      <c r="ZT20">
        <v>0.1</v>
      </c>
      <c r="ZU20" t="s">
        <v>4035</v>
      </c>
      <c r="ZV20" t="s">
        <v>4035</v>
      </c>
      <c r="ZW20">
        <v>19</v>
      </c>
      <c r="ZX20">
        <v>0.1</v>
      </c>
      <c r="ZY20" t="s">
        <v>4035</v>
      </c>
      <c r="ZZ20" t="s">
        <v>4035</v>
      </c>
      <c r="AAA20">
        <v>17.7</v>
      </c>
      <c r="AAB20">
        <v>0.1</v>
      </c>
      <c r="AAC20" t="s">
        <v>4035</v>
      </c>
      <c r="AAD20" t="s">
        <v>4035</v>
      </c>
      <c r="AAE20">
        <v>12.1</v>
      </c>
      <c r="AAF20">
        <v>0.1</v>
      </c>
      <c r="AAG20" t="s">
        <v>4035</v>
      </c>
      <c r="AAH20" t="s">
        <v>4035</v>
      </c>
      <c r="AAI20">
        <v>8.9</v>
      </c>
      <c r="AAJ20">
        <v>0.1</v>
      </c>
      <c r="AAK20" t="s">
        <v>4035</v>
      </c>
      <c r="AAL20" t="s">
        <v>4035</v>
      </c>
      <c r="AAM20">
        <v>12.1</v>
      </c>
      <c r="AAN20">
        <v>0.1</v>
      </c>
      <c r="AAO20" t="s">
        <v>4035</v>
      </c>
      <c r="AAP20" t="s">
        <v>4035</v>
      </c>
      <c r="AAQ20" t="s">
        <v>1144</v>
      </c>
      <c r="AAR20" t="s">
        <v>1144</v>
      </c>
      <c r="AAS20" t="s">
        <v>1144</v>
      </c>
      <c r="AAT20" t="s">
        <v>1144</v>
      </c>
      <c r="AAU20">
        <v>139647020</v>
      </c>
      <c r="AAV20" t="s">
        <v>4035</v>
      </c>
      <c r="AAW20" t="s">
        <v>1144</v>
      </c>
      <c r="AAX20" t="s">
        <v>1144</v>
      </c>
      <c r="AAY20">
        <v>2.6</v>
      </c>
      <c r="AAZ20">
        <v>0.1</v>
      </c>
      <c r="ABA20" t="s">
        <v>4035</v>
      </c>
      <c r="ABB20" t="s">
        <v>4035</v>
      </c>
      <c r="ABC20">
        <v>10.8</v>
      </c>
      <c r="ABD20">
        <v>0.1</v>
      </c>
      <c r="ABE20" t="s">
        <v>4035</v>
      </c>
      <c r="ABF20" t="s">
        <v>4035</v>
      </c>
      <c r="ABG20">
        <v>25.5</v>
      </c>
      <c r="ABH20">
        <v>0.1</v>
      </c>
      <c r="ABI20" t="s">
        <v>4035</v>
      </c>
      <c r="ABJ20" t="s">
        <v>4035</v>
      </c>
      <c r="ABK20">
        <v>39.200000000000003</v>
      </c>
      <c r="ABL20">
        <v>0.1</v>
      </c>
      <c r="ABM20" t="s">
        <v>4035</v>
      </c>
      <c r="ABN20" t="s">
        <v>4035</v>
      </c>
      <c r="ABO20">
        <v>17.2</v>
      </c>
      <c r="ABP20">
        <v>0.1</v>
      </c>
      <c r="ABQ20" t="s">
        <v>4035</v>
      </c>
      <c r="ABR20" t="s">
        <v>4035</v>
      </c>
      <c r="ABS20">
        <v>4.7</v>
      </c>
      <c r="ABT20">
        <v>0.1</v>
      </c>
      <c r="ABU20" t="s">
        <v>4035</v>
      </c>
      <c r="ABV20" t="s">
        <v>4035</v>
      </c>
      <c r="ABW20">
        <v>124010992</v>
      </c>
      <c r="ABX20" t="s">
        <v>1144</v>
      </c>
      <c r="ABY20" t="s">
        <v>1144</v>
      </c>
      <c r="ABZ20" t="s">
        <v>4035</v>
      </c>
      <c r="ACA20">
        <v>64.599999999999994</v>
      </c>
      <c r="ACB20">
        <v>0.2</v>
      </c>
      <c r="ACC20" t="s">
        <v>4035</v>
      </c>
      <c r="ACD20" t="s">
        <v>4035</v>
      </c>
      <c r="ACE20">
        <v>35.4</v>
      </c>
      <c r="ACF20">
        <v>0.2</v>
      </c>
      <c r="ACG20" t="s">
        <v>4035</v>
      </c>
      <c r="ACH20" t="s">
        <v>4035</v>
      </c>
      <c r="ACI20" t="s">
        <v>1144</v>
      </c>
      <c r="ACJ20" t="s">
        <v>1144</v>
      </c>
      <c r="ACK20" t="s">
        <v>1144</v>
      </c>
      <c r="ACL20" t="s">
        <v>1144</v>
      </c>
      <c r="ACM20" t="s">
        <v>1144</v>
      </c>
      <c r="ACN20" t="s">
        <v>1144</v>
      </c>
      <c r="ACO20" t="s">
        <v>1144</v>
      </c>
      <c r="ACP20" t="s">
        <v>1144</v>
      </c>
      <c r="ACQ20">
        <v>124010992</v>
      </c>
      <c r="ACR20" t="s">
        <v>1144</v>
      </c>
      <c r="ACS20" t="s">
        <v>1144</v>
      </c>
      <c r="ACT20" t="s">
        <v>4035</v>
      </c>
      <c r="ACU20">
        <v>10</v>
      </c>
      <c r="ACV20">
        <v>0.1</v>
      </c>
      <c r="ACW20" t="s">
        <v>4035</v>
      </c>
      <c r="ACX20" t="s">
        <v>4035</v>
      </c>
      <c r="ACY20">
        <v>29.4</v>
      </c>
      <c r="ACZ20">
        <v>0.1</v>
      </c>
      <c r="ADA20" t="s">
        <v>4035</v>
      </c>
      <c r="ADB20" t="s">
        <v>4035</v>
      </c>
      <c r="ADC20">
        <v>17</v>
      </c>
      <c r="ADD20" t="s">
        <v>4035</v>
      </c>
      <c r="ADE20">
        <v>0.1</v>
      </c>
      <c r="ADF20" t="s">
        <v>4035</v>
      </c>
      <c r="ADG20">
        <v>20.6</v>
      </c>
      <c r="ADH20">
        <v>0.1</v>
      </c>
      <c r="ADI20" t="s">
        <v>4035</v>
      </c>
      <c r="ADJ20" t="s">
        <v>4035</v>
      </c>
      <c r="ADK20">
        <v>11.4</v>
      </c>
      <c r="ADL20">
        <v>0.1</v>
      </c>
      <c r="ADM20" t="s">
        <v>4035</v>
      </c>
      <c r="ADN20" t="s">
        <v>4035</v>
      </c>
      <c r="ADO20">
        <v>11.6</v>
      </c>
      <c r="ADP20">
        <v>0.1</v>
      </c>
      <c r="ADQ20" t="s">
        <v>4035</v>
      </c>
      <c r="ADR20" t="s">
        <v>4035</v>
      </c>
      <c r="ADS20">
        <v>124010992</v>
      </c>
      <c r="ADT20" t="s">
        <v>1144</v>
      </c>
      <c r="ADU20" t="s">
        <v>1144</v>
      </c>
      <c r="ADV20" t="s">
        <v>4035</v>
      </c>
      <c r="ADW20">
        <v>8.3000000000000007</v>
      </c>
      <c r="ADX20">
        <v>0.1</v>
      </c>
      <c r="ADY20" t="s">
        <v>4035</v>
      </c>
      <c r="ADZ20" t="s">
        <v>4035</v>
      </c>
      <c r="AEA20">
        <v>32.5</v>
      </c>
      <c r="AEB20">
        <v>0.1</v>
      </c>
      <c r="AEC20" t="s">
        <v>4035</v>
      </c>
      <c r="AED20" t="s">
        <v>4035</v>
      </c>
      <c r="AEE20">
        <v>37.1</v>
      </c>
      <c r="AEF20">
        <v>0.1</v>
      </c>
      <c r="AEG20" t="s">
        <v>4035</v>
      </c>
      <c r="AEH20" t="s">
        <v>4035</v>
      </c>
      <c r="AEI20">
        <v>22.1</v>
      </c>
      <c r="AEJ20" t="s">
        <v>4035</v>
      </c>
      <c r="AEK20">
        <v>0.1</v>
      </c>
      <c r="AEL20" t="s">
        <v>4035</v>
      </c>
      <c r="AEM20">
        <v>124010992</v>
      </c>
      <c r="AEN20" t="s">
        <v>1144</v>
      </c>
      <c r="AEO20" t="s">
        <v>1144</v>
      </c>
      <c r="AEP20" t="s">
        <v>4035</v>
      </c>
      <c r="AEQ20">
        <v>47.5</v>
      </c>
      <c r="AER20">
        <v>0.1</v>
      </c>
      <c r="AES20" t="s">
        <v>4035</v>
      </c>
      <c r="AET20" t="s">
        <v>4035</v>
      </c>
      <c r="AEU20">
        <v>4.8</v>
      </c>
      <c r="AEV20">
        <v>0.1</v>
      </c>
      <c r="AEW20" t="s">
        <v>4035</v>
      </c>
      <c r="AEX20" t="s">
        <v>4035</v>
      </c>
      <c r="AEY20">
        <v>39.799999999999997</v>
      </c>
      <c r="AEZ20">
        <v>0.1</v>
      </c>
      <c r="AFA20" t="s">
        <v>4035</v>
      </c>
      <c r="AFB20" t="s">
        <v>4035</v>
      </c>
      <c r="AFC20">
        <v>4.4000000000000004</v>
      </c>
      <c r="AFD20">
        <v>0.1</v>
      </c>
      <c r="AFE20" t="s">
        <v>4035</v>
      </c>
      <c r="AFF20" t="s">
        <v>4035</v>
      </c>
      <c r="AFG20">
        <v>0.1</v>
      </c>
      <c r="AFH20">
        <v>0.1</v>
      </c>
      <c r="AFI20" t="s">
        <v>4035</v>
      </c>
      <c r="AFJ20" t="s">
        <v>4035</v>
      </c>
      <c r="AFK20">
        <v>1.6</v>
      </c>
      <c r="AFL20">
        <v>0.1</v>
      </c>
      <c r="AFM20" t="s">
        <v>4035</v>
      </c>
      <c r="AFN20" t="s">
        <v>4035</v>
      </c>
      <c r="AFO20">
        <v>0.2</v>
      </c>
      <c r="AFP20">
        <v>0.1</v>
      </c>
      <c r="AFQ20" t="s">
        <v>4035</v>
      </c>
      <c r="AFR20" t="s">
        <v>4035</v>
      </c>
      <c r="AFS20">
        <v>0.5</v>
      </c>
      <c r="AFT20">
        <v>0.1</v>
      </c>
      <c r="AFU20" t="s">
        <v>4035</v>
      </c>
      <c r="AFV20" t="s">
        <v>4035</v>
      </c>
      <c r="AFW20">
        <v>1.2</v>
      </c>
      <c r="AFX20">
        <v>0.1</v>
      </c>
      <c r="AFY20" t="s">
        <v>4035</v>
      </c>
      <c r="AFZ20" t="s">
        <v>4035</v>
      </c>
      <c r="AGA20">
        <v>124010992</v>
      </c>
      <c r="AGB20" t="s">
        <v>4035</v>
      </c>
      <c r="AGC20" t="s">
        <v>1144</v>
      </c>
      <c r="AGD20" t="s">
        <v>1144</v>
      </c>
      <c r="AGE20">
        <v>0.4</v>
      </c>
      <c r="AGF20">
        <v>0.1</v>
      </c>
      <c r="AGG20" t="s">
        <v>4035</v>
      </c>
      <c r="AGH20" t="s">
        <v>4035</v>
      </c>
      <c r="AGI20">
        <v>0.8</v>
      </c>
      <c r="AGJ20">
        <v>0.1</v>
      </c>
      <c r="AGK20" t="s">
        <v>4035</v>
      </c>
      <c r="AGL20" t="s">
        <v>4035</v>
      </c>
      <c r="AGM20">
        <v>1.2</v>
      </c>
      <c r="AGN20">
        <v>0.1</v>
      </c>
      <c r="AGO20" t="s">
        <v>4035</v>
      </c>
      <c r="AGP20" t="s">
        <v>4035</v>
      </c>
      <c r="AGQ20">
        <v>124010992</v>
      </c>
      <c r="AGR20" t="s">
        <v>1144</v>
      </c>
      <c r="AGS20" t="s">
        <v>1144</v>
      </c>
      <c r="AGT20" t="s">
        <v>4035</v>
      </c>
      <c r="AGU20">
        <v>96.7</v>
      </c>
      <c r="AGV20">
        <v>0.1</v>
      </c>
      <c r="AGW20" t="s">
        <v>4035</v>
      </c>
      <c r="AGX20" t="s">
        <v>4035</v>
      </c>
      <c r="AGY20">
        <v>2.2000000000000002</v>
      </c>
      <c r="AGZ20">
        <v>0.1</v>
      </c>
      <c r="AHA20" t="s">
        <v>4035</v>
      </c>
      <c r="AHB20" t="s">
        <v>4035</v>
      </c>
      <c r="AHC20">
        <v>1.1000000000000001</v>
      </c>
      <c r="AHD20">
        <v>0.1</v>
      </c>
      <c r="AHE20" t="s">
        <v>4035</v>
      </c>
      <c r="AHF20" t="s">
        <v>4035</v>
      </c>
      <c r="AHG20">
        <v>80152161</v>
      </c>
      <c r="AHH20" t="s">
        <v>1144</v>
      </c>
      <c r="AHI20" t="s">
        <v>1144</v>
      </c>
      <c r="AHJ20" t="s">
        <v>4035</v>
      </c>
      <c r="AHK20">
        <v>6.2</v>
      </c>
      <c r="AHL20">
        <v>0.1</v>
      </c>
      <c r="AHM20" t="s">
        <v>4035</v>
      </c>
      <c r="AHN20" t="s">
        <v>4035</v>
      </c>
      <c r="AHO20">
        <v>9.9</v>
      </c>
      <c r="AHP20">
        <v>0.1</v>
      </c>
      <c r="AHQ20" t="s">
        <v>4035</v>
      </c>
      <c r="AHR20" t="s">
        <v>4035</v>
      </c>
      <c r="AHS20">
        <v>11.3</v>
      </c>
      <c r="AHT20" t="s">
        <v>4035</v>
      </c>
      <c r="AHU20">
        <v>0.1</v>
      </c>
      <c r="AHV20" t="s">
        <v>4035</v>
      </c>
      <c r="AHW20">
        <v>13</v>
      </c>
      <c r="AHX20">
        <v>0.1</v>
      </c>
      <c r="AHY20" t="s">
        <v>4035</v>
      </c>
      <c r="AHZ20" t="s">
        <v>4035</v>
      </c>
      <c r="AIA20">
        <v>20.100000000000001</v>
      </c>
      <c r="AIB20">
        <v>0.1</v>
      </c>
      <c r="AIC20" t="s">
        <v>4035</v>
      </c>
      <c r="AID20" t="s">
        <v>4035</v>
      </c>
      <c r="AIE20">
        <v>21.9</v>
      </c>
      <c r="AIF20">
        <v>0.1</v>
      </c>
      <c r="AIG20" t="s">
        <v>4035</v>
      </c>
      <c r="AIH20" t="s">
        <v>4035</v>
      </c>
      <c r="AII20">
        <v>13.6</v>
      </c>
      <c r="AIJ20">
        <v>0.1</v>
      </c>
      <c r="AIK20" t="s">
        <v>4035</v>
      </c>
      <c r="AIL20" t="s">
        <v>4035</v>
      </c>
      <c r="AIM20">
        <v>4.0999999999999996</v>
      </c>
      <c r="AIN20">
        <v>0.1</v>
      </c>
      <c r="AIO20" t="s">
        <v>4035</v>
      </c>
      <c r="AIP20" t="s">
        <v>4035</v>
      </c>
      <c r="AIQ20" t="s">
        <v>1144</v>
      </c>
      <c r="AIR20" t="s">
        <v>1144</v>
      </c>
      <c r="AIS20" t="s">
        <v>1144</v>
      </c>
      <c r="AIT20" t="s">
        <v>1144</v>
      </c>
      <c r="AIU20">
        <v>80152161</v>
      </c>
      <c r="AIV20" t="s">
        <v>1144</v>
      </c>
      <c r="AIW20" t="s">
        <v>1144</v>
      </c>
      <c r="AIX20" t="s">
        <v>4035</v>
      </c>
      <c r="AIY20">
        <v>62.1</v>
      </c>
      <c r="AIZ20">
        <v>0.1</v>
      </c>
      <c r="AJA20" t="s">
        <v>4035</v>
      </c>
      <c r="AJB20" t="s">
        <v>4035</v>
      </c>
      <c r="AJC20">
        <v>37.9</v>
      </c>
      <c r="AJD20">
        <v>0.1</v>
      </c>
      <c r="AJE20" t="s">
        <v>4035</v>
      </c>
      <c r="AJF20" t="s">
        <v>4035</v>
      </c>
      <c r="AJG20">
        <v>49759315</v>
      </c>
      <c r="AJH20" t="s">
        <v>1144</v>
      </c>
      <c r="AJI20" t="s">
        <v>1144</v>
      </c>
      <c r="AJJ20" t="s">
        <v>4035</v>
      </c>
      <c r="AJK20">
        <v>1</v>
      </c>
      <c r="AJL20" t="s">
        <v>4035</v>
      </c>
      <c r="AJM20">
        <v>0.1</v>
      </c>
      <c r="AJN20" t="s">
        <v>4035</v>
      </c>
      <c r="AJO20">
        <v>14.2</v>
      </c>
      <c r="AJP20">
        <v>0.1</v>
      </c>
      <c r="AJQ20" t="s">
        <v>4035</v>
      </c>
      <c r="AJR20" t="s">
        <v>4035</v>
      </c>
      <c r="AJS20">
        <v>25.5</v>
      </c>
      <c r="AJT20">
        <v>0.1</v>
      </c>
      <c r="AJU20" t="s">
        <v>4035</v>
      </c>
      <c r="AJV20" t="s">
        <v>4035</v>
      </c>
      <c r="AJW20">
        <v>21.5</v>
      </c>
      <c r="AJX20">
        <v>0.1</v>
      </c>
      <c r="AJY20" t="s">
        <v>4035</v>
      </c>
      <c r="AJZ20" t="s">
        <v>4035</v>
      </c>
      <c r="AKA20">
        <v>14.1</v>
      </c>
      <c r="AKB20">
        <v>0.1</v>
      </c>
      <c r="AKC20" t="s">
        <v>4035</v>
      </c>
      <c r="AKD20" t="s">
        <v>4035</v>
      </c>
      <c r="AKE20">
        <v>8.8000000000000007</v>
      </c>
      <c r="AKF20">
        <v>0.1</v>
      </c>
      <c r="AKG20" t="s">
        <v>4035</v>
      </c>
      <c r="AKH20" t="s">
        <v>4035</v>
      </c>
      <c r="AKI20">
        <v>14.8</v>
      </c>
      <c r="AKJ20">
        <v>0.1</v>
      </c>
      <c r="AKK20" t="s">
        <v>4035</v>
      </c>
      <c r="AKL20" t="s">
        <v>4035</v>
      </c>
      <c r="AKM20" t="s">
        <v>1144</v>
      </c>
      <c r="AKN20" t="s">
        <v>1144</v>
      </c>
      <c r="AKO20" t="s">
        <v>1144</v>
      </c>
      <c r="AKP20" t="s">
        <v>1144</v>
      </c>
      <c r="AKQ20">
        <v>30392846</v>
      </c>
      <c r="AKR20" t="s">
        <v>1144</v>
      </c>
      <c r="AKS20" t="s">
        <v>1144</v>
      </c>
      <c r="AKT20" t="s">
        <v>4035</v>
      </c>
      <c r="AKU20">
        <v>9.8000000000000007</v>
      </c>
      <c r="AKV20">
        <v>0.1</v>
      </c>
      <c r="AKW20" t="s">
        <v>4035</v>
      </c>
      <c r="AKX20" t="s">
        <v>4035</v>
      </c>
      <c r="AKY20">
        <v>20.5</v>
      </c>
      <c r="AKZ20">
        <v>0.1</v>
      </c>
      <c r="ALA20" t="s">
        <v>4035</v>
      </c>
      <c r="ALB20" t="s">
        <v>4035</v>
      </c>
      <c r="ALC20">
        <v>27.7</v>
      </c>
      <c r="ALD20" t="s">
        <v>4035</v>
      </c>
      <c r="ALE20">
        <v>0.1</v>
      </c>
      <c r="ALF20" t="s">
        <v>4035</v>
      </c>
      <c r="ALG20">
        <v>17.7</v>
      </c>
      <c r="ALH20">
        <v>0.1</v>
      </c>
      <c r="ALI20" t="s">
        <v>4035</v>
      </c>
      <c r="ALJ20" t="s">
        <v>4035</v>
      </c>
      <c r="ALK20">
        <v>9.8000000000000007</v>
      </c>
      <c r="ALL20">
        <v>0.1</v>
      </c>
      <c r="ALM20" t="s">
        <v>4035</v>
      </c>
      <c r="ALN20" t="s">
        <v>4035</v>
      </c>
      <c r="ALO20">
        <v>14.4</v>
      </c>
      <c r="ALP20">
        <v>0.1</v>
      </c>
      <c r="ALQ20" t="s">
        <v>4035</v>
      </c>
      <c r="ALR20" t="s">
        <v>4035</v>
      </c>
      <c r="ALS20" t="s">
        <v>1144</v>
      </c>
      <c r="ALT20" t="s">
        <v>1144</v>
      </c>
      <c r="ALU20" t="s">
        <v>1144</v>
      </c>
      <c r="ALV20" t="s">
        <v>1144</v>
      </c>
      <c r="ALW20">
        <v>49524905</v>
      </c>
      <c r="ALX20" t="s">
        <v>1144</v>
      </c>
      <c r="ALY20" t="s">
        <v>1144</v>
      </c>
      <c r="ALZ20" t="s">
        <v>4035</v>
      </c>
      <c r="AMA20">
        <v>47.1</v>
      </c>
      <c r="AMB20">
        <v>0.1</v>
      </c>
      <c r="AMC20" t="s">
        <v>4035</v>
      </c>
      <c r="AMD20" t="s">
        <v>4035</v>
      </c>
      <c r="AME20">
        <v>15.5</v>
      </c>
      <c r="AMF20">
        <v>0.1</v>
      </c>
      <c r="AMG20" t="s">
        <v>4035</v>
      </c>
      <c r="AMH20" t="s">
        <v>4035</v>
      </c>
      <c r="AMI20">
        <v>10.199999999999999</v>
      </c>
      <c r="AMJ20">
        <v>0.1</v>
      </c>
      <c r="AMK20" t="s">
        <v>4035</v>
      </c>
      <c r="AML20" t="s">
        <v>4035</v>
      </c>
      <c r="AMM20">
        <v>6.7</v>
      </c>
      <c r="AMN20">
        <v>0.1</v>
      </c>
      <c r="AMO20" t="s">
        <v>4035</v>
      </c>
      <c r="AMP20" t="s">
        <v>4035</v>
      </c>
      <c r="AMQ20">
        <v>20.5</v>
      </c>
      <c r="AMR20">
        <v>0.1</v>
      </c>
      <c r="AMS20" t="s">
        <v>4035</v>
      </c>
      <c r="AMT20" t="s">
        <v>4035</v>
      </c>
      <c r="AMU20" t="s">
        <v>1144</v>
      </c>
      <c r="AMV20" t="s">
        <v>1144</v>
      </c>
      <c r="AMW20" t="s">
        <v>1144</v>
      </c>
      <c r="AMX20" t="s">
        <v>1144</v>
      </c>
      <c r="AMY20">
        <v>29980557</v>
      </c>
      <c r="AMZ20" t="s">
        <v>1144</v>
      </c>
      <c r="ANA20" t="s">
        <v>1144</v>
      </c>
      <c r="ANB20" t="s">
        <v>4035</v>
      </c>
      <c r="ANC20">
        <v>46.1</v>
      </c>
      <c r="AND20">
        <v>0.1</v>
      </c>
      <c r="ANE20" t="s">
        <v>4035</v>
      </c>
      <c r="ANF20" t="s">
        <v>4035</v>
      </c>
      <c r="ANG20">
        <v>19.2</v>
      </c>
      <c r="ANH20">
        <v>0.1</v>
      </c>
      <c r="ANI20" t="s">
        <v>4035</v>
      </c>
      <c r="ANJ20" t="s">
        <v>4035</v>
      </c>
      <c r="ANK20">
        <v>10.7</v>
      </c>
      <c r="ANL20">
        <v>0.1</v>
      </c>
      <c r="ANM20" t="s">
        <v>4035</v>
      </c>
      <c r="ANN20" t="s">
        <v>4035</v>
      </c>
      <c r="ANO20">
        <v>6.5</v>
      </c>
      <c r="ANP20">
        <v>0.1</v>
      </c>
      <c r="ANQ20" t="s">
        <v>4035</v>
      </c>
      <c r="ANR20" t="s">
        <v>4035</v>
      </c>
      <c r="ANS20">
        <v>4.2</v>
      </c>
      <c r="ANT20">
        <v>0.1</v>
      </c>
      <c r="ANU20" t="s">
        <v>4035</v>
      </c>
      <c r="ANV20" t="s">
        <v>4035</v>
      </c>
      <c r="ANW20">
        <v>2.8</v>
      </c>
      <c r="ANX20" t="s">
        <v>4035</v>
      </c>
      <c r="ANY20">
        <v>0.1</v>
      </c>
      <c r="ANZ20" t="s">
        <v>4035</v>
      </c>
      <c r="AOA20">
        <v>10.5</v>
      </c>
      <c r="AOB20">
        <v>0.1</v>
      </c>
      <c r="AOC20" t="s">
        <v>4035</v>
      </c>
      <c r="AOD20" t="s">
        <v>4035</v>
      </c>
      <c r="AOE20" t="s">
        <v>1144</v>
      </c>
      <c r="AOF20" t="s">
        <v>1144</v>
      </c>
      <c r="AOG20" t="s">
        <v>1144</v>
      </c>
      <c r="AOH20" t="s">
        <v>1144</v>
      </c>
      <c r="AOI20">
        <v>41729931</v>
      </c>
      <c r="AOJ20" t="s">
        <v>1144</v>
      </c>
      <c r="AOK20" t="s">
        <v>1144</v>
      </c>
      <c r="AOL20" t="s">
        <v>4035</v>
      </c>
      <c r="AOM20">
        <v>8.1</v>
      </c>
      <c r="AON20" t="s">
        <v>4035</v>
      </c>
      <c r="AOO20">
        <v>0.1</v>
      </c>
      <c r="AOP20" t="s">
        <v>4035</v>
      </c>
      <c r="AOQ20">
        <v>30.5</v>
      </c>
      <c r="AOR20">
        <v>0.1</v>
      </c>
      <c r="AOS20" t="s">
        <v>4035</v>
      </c>
      <c r="AOT20" t="s">
        <v>4035</v>
      </c>
      <c r="AOU20">
        <v>30.8</v>
      </c>
      <c r="AOV20">
        <v>0.1</v>
      </c>
      <c r="AOW20" t="s">
        <v>4035</v>
      </c>
      <c r="AOX20" t="s">
        <v>4035</v>
      </c>
      <c r="AOY20">
        <v>16.8</v>
      </c>
      <c r="AOZ20">
        <v>0.1</v>
      </c>
      <c r="APA20" t="s">
        <v>4035</v>
      </c>
      <c r="APB20" t="s">
        <v>4035</v>
      </c>
      <c r="APC20">
        <v>7.3</v>
      </c>
      <c r="APD20">
        <v>0.1</v>
      </c>
      <c r="APE20" t="s">
        <v>4035</v>
      </c>
      <c r="APF20" t="s">
        <v>4035</v>
      </c>
      <c r="APG20">
        <v>3.1</v>
      </c>
      <c r="APH20">
        <v>0.1</v>
      </c>
      <c r="API20" t="s">
        <v>4035</v>
      </c>
      <c r="APJ20" t="s">
        <v>4035</v>
      </c>
      <c r="APK20">
        <v>3.5</v>
      </c>
      <c r="APL20">
        <v>0.1</v>
      </c>
      <c r="APM20" t="s">
        <v>4035</v>
      </c>
      <c r="APN20" t="s">
        <v>4035</v>
      </c>
      <c r="APO20" t="s">
        <v>1144</v>
      </c>
      <c r="APP20" t="s">
        <v>1144</v>
      </c>
      <c r="APQ20" t="s">
        <v>1144</v>
      </c>
      <c r="APR20" t="s">
        <v>1144</v>
      </c>
      <c r="APS20" t="s">
        <v>1144</v>
      </c>
      <c r="APT20" t="s">
        <v>1144</v>
      </c>
      <c r="APU20" t="s">
        <v>1144</v>
      </c>
      <c r="APV20" t="s">
        <v>1144</v>
      </c>
      <c r="APW20">
        <v>40811805</v>
      </c>
      <c r="APX20" t="s">
        <v>1144</v>
      </c>
      <c r="APY20" t="s">
        <v>1144</v>
      </c>
      <c r="APZ20" t="s">
        <v>4035</v>
      </c>
      <c r="AQA20">
        <v>13.3</v>
      </c>
      <c r="AQB20">
        <v>0.1</v>
      </c>
      <c r="AQC20" t="s">
        <v>4035</v>
      </c>
      <c r="AQD20" t="s">
        <v>4035</v>
      </c>
      <c r="AQE20">
        <v>12.8</v>
      </c>
      <c r="AQF20" t="s">
        <v>4035</v>
      </c>
      <c r="AQG20">
        <v>0.1</v>
      </c>
      <c r="AQH20" t="s">
        <v>4035</v>
      </c>
      <c r="AQI20">
        <v>12.9</v>
      </c>
      <c r="AQJ20">
        <v>0.1</v>
      </c>
      <c r="AQK20" t="s">
        <v>4035</v>
      </c>
      <c r="AQL20" t="s">
        <v>4035</v>
      </c>
      <c r="AQM20">
        <v>11.6</v>
      </c>
      <c r="AQN20">
        <v>0.1</v>
      </c>
      <c r="AQO20" t="s">
        <v>4035</v>
      </c>
      <c r="AQP20" t="s">
        <v>4035</v>
      </c>
      <c r="AQQ20">
        <v>9.1</v>
      </c>
      <c r="AQR20">
        <v>0.1</v>
      </c>
      <c r="AQS20" t="s">
        <v>4035</v>
      </c>
      <c r="AQT20" t="s">
        <v>4035</v>
      </c>
      <c r="AQU20">
        <v>40.299999999999997</v>
      </c>
      <c r="AQV20">
        <v>0.1</v>
      </c>
      <c r="AQW20" t="s">
        <v>4035</v>
      </c>
      <c r="AQX20" t="s">
        <v>4035</v>
      </c>
      <c r="AQY20" t="s">
        <v>1144</v>
      </c>
      <c r="AQZ20" t="s">
        <v>1144</v>
      </c>
      <c r="ARA20" t="s">
        <v>1144</v>
      </c>
      <c r="ARB20" t="s">
        <v>1144</v>
      </c>
    </row>
    <row r="21" spans="1:1146" x14ac:dyDescent="0.25">
      <c r="A21" t="s">
        <v>1142</v>
      </c>
      <c r="B21" t="s">
        <v>1143</v>
      </c>
      <c r="C21">
        <v>1269846</v>
      </c>
      <c r="D21" t="s">
        <v>4035</v>
      </c>
      <c r="E21">
        <v>328</v>
      </c>
      <c r="F21" t="s">
        <v>4035</v>
      </c>
      <c r="G21">
        <v>1141952</v>
      </c>
      <c r="H21">
        <v>2588</v>
      </c>
      <c r="I21" t="s">
        <v>4035</v>
      </c>
      <c r="J21" t="s">
        <v>4035</v>
      </c>
      <c r="K21">
        <v>127894</v>
      </c>
      <c r="L21">
        <v>2710</v>
      </c>
      <c r="M21" t="s">
        <v>4035</v>
      </c>
      <c r="N21" t="s">
        <v>4035</v>
      </c>
      <c r="O21">
        <v>1.4</v>
      </c>
      <c r="P21">
        <v>0.1</v>
      </c>
      <c r="Q21" t="s">
        <v>4035</v>
      </c>
      <c r="R21" t="s">
        <v>4035</v>
      </c>
      <c r="S21">
        <v>6.9</v>
      </c>
      <c r="T21">
        <v>0.3</v>
      </c>
      <c r="U21" t="s">
        <v>4035</v>
      </c>
      <c r="V21" t="s">
        <v>4035</v>
      </c>
      <c r="W21">
        <v>1269846</v>
      </c>
      <c r="X21">
        <v>328</v>
      </c>
      <c r="Y21" t="s">
        <v>4035</v>
      </c>
      <c r="Z21" t="s">
        <v>4035</v>
      </c>
      <c r="AA21">
        <v>762970</v>
      </c>
      <c r="AB21">
        <v>3423</v>
      </c>
      <c r="AC21" t="s">
        <v>4035</v>
      </c>
      <c r="AD21" t="s">
        <v>4035</v>
      </c>
      <c r="AE21">
        <v>59407</v>
      </c>
      <c r="AF21">
        <v>1797</v>
      </c>
      <c r="AG21" t="s">
        <v>4035</v>
      </c>
      <c r="AH21" t="s">
        <v>4035</v>
      </c>
      <c r="AI21">
        <v>17110</v>
      </c>
      <c r="AJ21">
        <v>921</v>
      </c>
      <c r="AK21" t="s">
        <v>4035</v>
      </c>
      <c r="AL21" t="s">
        <v>4035</v>
      </c>
      <c r="AM21">
        <v>82324</v>
      </c>
      <c r="AN21">
        <v>2683</v>
      </c>
      <c r="AO21" t="s">
        <v>4035</v>
      </c>
      <c r="AP21" t="s">
        <v>4035</v>
      </c>
      <c r="AQ21">
        <v>94785</v>
      </c>
      <c r="AR21" t="s">
        <v>4035</v>
      </c>
      <c r="AS21">
        <v>2320</v>
      </c>
      <c r="AT21" t="s">
        <v>4035</v>
      </c>
      <c r="AU21">
        <v>64918</v>
      </c>
      <c r="AV21">
        <v>2245</v>
      </c>
      <c r="AW21" t="s">
        <v>4035</v>
      </c>
      <c r="AX21" t="s">
        <v>4035</v>
      </c>
      <c r="AY21">
        <v>118855</v>
      </c>
      <c r="AZ21">
        <v>2377</v>
      </c>
      <c r="BA21" t="s">
        <v>4035</v>
      </c>
      <c r="BB21" t="s">
        <v>4035</v>
      </c>
      <c r="BC21">
        <v>67207</v>
      </c>
      <c r="BD21">
        <v>1850</v>
      </c>
      <c r="BE21" t="s">
        <v>4035</v>
      </c>
      <c r="BF21" t="s">
        <v>4035</v>
      </c>
      <c r="BG21">
        <v>2270</v>
      </c>
      <c r="BH21">
        <v>465</v>
      </c>
      <c r="BI21" t="s">
        <v>4035</v>
      </c>
      <c r="BJ21" t="s">
        <v>4035</v>
      </c>
      <c r="BK21">
        <v>1269846</v>
      </c>
      <c r="BL21">
        <v>328</v>
      </c>
      <c r="BM21" t="s">
        <v>4035</v>
      </c>
      <c r="BN21" t="s">
        <v>4035</v>
      </c>
      <c r="BO21">
        <v>4900</v>
      </c>
      <c r="BP21">
        <v>606</v>
      </c>
      <c r="BQ21" t="s">
        <v>4035</v>
      </c>
      <c r="BR21" t="s">
        <v>4035</v>
      </c>
      <c r="BS21">
        <v>117982</v>
      </c>
      <c r="BT21">
        <v>2395</v>
      </c>
      <c r="BU21" t="s">
        <v>4035</v>
      </c>
      <c r="BV21" t="s">
        <v>4035</v>
      </c>
      <c r="BW21">
        <v>336558</v>
      </c>
      <c r="BX21">
        <v>3862</v>
      </c>
      <c r="BY21" t="s">
        <v>4035</v>
      </c>
      <c r="BZ21" t="s">
        <v>4035</v>
      </c>
      <c r="CA21">
        <v>325285</v>
      </c>
      <c r="CB21">
        <v>3339</v>
      </c>
      <c r="CC21" t="s">
        <v>4035</v>
      </c>
      <c r="CD21" t="s">
        <v>4035</v>
      </c>
      <c r="CE21">
        <v>187597</v>
      </c>
      <c r="CF21">
        <v>3012</v>
      </c>
      <c r="CG21" t="s">
        <v>4035</v>
      </c>
      <c r="CH21" t="s">
        <v>4035</v>
      </c>
      <c r="CI21">
        <v>163114</v>
      </c>
      <c r="CJ21">
        <v>2816</v>
      </c>
      <c r="CK21" t="s">
        <v>4035</v>
      </c>
      <c r="CL21" t="s">
        <v>4035</v>
      </c>
      <c r="CM21">
        <v>72102</v>
      </c>
      <c r="CN21">
        <v>1875</v>
      </c>
      <c r="CO21" t="s">
        <v>4035</v>
      </c>
      <c r="CP21" t="s">
        <v>4035</v>
      </c>
      <c r="CQ21">
        <v>34362</v>
      </c>
      <c r="CR21">
        <v>1284</v>
      </c>
      <c r="CS21" t="s">
        <v>4035</v>
      </c>
      <c r="CT21" t="s">
        <v>4035</v>
      </c>
      <c r="CU21">
        <v>13818</v>
      </c>
      <c r="CV21">
        <v>973</v>
      </c>
      <c r="CW21" t="s">
        <v>4035</v>
      </c>
      <c r="CX21" t="s">
        <v>4035</v>
      </c>
      <c r="CY21">
        <v>14128</v>
      </c>
      <c r="CZ21" t="s">
        <v>4035</v>
      </c>
      <c r="DA21">
        <v>857</v>
      </c>
      <c r="DB21" t="s">
        <v>4035</v>
      </c>
      <c r="DC21">
        <v>1269846</v>
      </c>
      <c r="DD21">
        <v>328</v>
      </c>
      <c r="DE21" t="s">
        <v>4035</v>
      </c>
      <c r="DF21" t="s">
        <v>4035</v>
      </c>
      <c r="DG21">
        <v>41257</v>
      </c>
      <c r="DH21">
        <v>1513</v>
      </c>
      <c r="DI21" t="s">
        <v>4035</v>
      </c>
      <c r="DJ21" t="s">
        <v>4035</v>
      </c>
      <c r="DK21">
        <v>47853</v>
      </c>
      <c r="DL21">
        <v>1540</v>
      </c>
      <c r="DM21" t="s">
        <v>4035</v>
      </c>
      <c r="DN21" t="s">
        <v>4035</v>
      </c>
      <c r="DO21">
        <v>131611</v>
      </c>
      <c r="DP21">
        <v>2626</v>
      </c>
      <c r="DQ21" t="s">
        <v>4035</v>
      </c>
      <c r="DR21" t="s">
        <v>4035</v>
      </c>
      <c r="DS21">
        <v>224642</v>
      </c>
      <c r="DT21">
        <v>3071</v>
      </c>
      <c r="DU21" t="s">
        <v>4035</v>
      </c>
      <c r="DV21" t="s">
        <v>4035</v>
      </c>
      <c r="DW21">
        <v>255123</v>
      </c>
      <c r="DX21">
        <v>2918</v>
      </c>
      <c r="DY21" t="s">
        <v>4035</v>
      </c>
      <c r="DZ21" t="s">
        <v>4035</v>
      </c>
      <c r="EA21">
        <v>226786</v>
      </c>
      <c r="EB21">
        <v>3289</v>
      </c>
      <c r="EC21" t="s">
        <v>4035</v>
      </c>
      <c r="ED21" t="s">
        <v>4035</v>
      </c>
      <c r="EE21">
        <v>140991</v>
      </c>
      <c r="EF21" t="s">
        <v>4035</v>
      </c>
      <c r="EG21">
        <v>3255</v>
      </c>
      <c r="EH21" t="s">
        <v>4035</v>
      </c>
      <c r="EI21">
        <v>98262</v>
      </c>
      <c r="EJ21">
        <v>2292</v>
      </c>
      <c r="EK21" t="s">
        <v>4035</v>
      </c>
      <c r="EL21" t="s">
        <v>4035</v>
      </c>
      <c r="EM21">
        <v>103321</v>
      </c>
      <c r="EN21" t="s">
        <v>4035</v>
      </c>
      <c r="EO21">
        <v>2497</v>
      </c>
      <c r="EP21" t="s">
        <v>4035</v>
      </c>
      <c r="EQ21">
        <v>5.2</v>
      </c>
      <c r="ER21">
        <v>0.1</v>
      </c>
      <c r="ES21" t="s">
        <v>4035</v>
      </c>
      <c r="ET21" t="s">
        <v>4035</v>
      </c>
      <c r="EU21">
        <v>1269846</v>
      </c>
      <c r="EV21">
        <v>328</v>
      </c>
      <c r="EW21" t="s">
        <v>4035</v>
      </c>
      <c r="EX21" t="s">
        <v>4035</v>
      </c>
      <c r="EY21">
        <v>44766</v>
      </c>
      <c r="EZ21">
        <v>1599</v>
      </c>
      <c r="FA21" t="s">
        <v>4035</v>
      </c>
      <c r="FB21" t="s">
        <v>4035</v>
      </c>
      <c r="FC21">
        <v>127800</v>
      </c>
      <c r="FD21">
        <v>2467</v>
      </c>
      <c r="FE21" t="s">
        <v>4035</v>
      </c>
      <c r="FF21" t="s">
        <v>4035</v>
      </c>
      <c r="FG21">
        <v>323219</v>
      </c>
      <c r="FH21" t="s">
        <v>4035</v>
      </c>
      <c r="FI21">
        <v>3674</v>
      </c>
      <c r="FJ21" t="s">
        <v>4035</v>
      </c>
      <c r="FK21">
        <v>474518</v>
      </c>
      <c r="FL21">
        <v>3573</v>
      </c>
      <c r="FM21" t="s">
        <v>4035</v>
      </c>
      <c r="FN21" t="s">
        <v>4035</v>
      </c>
      <c r="FO21">
        <v>238205</v>
      </c>
      <c r="FP21">
        <v>3272</v>
      </c>
      <c r="FQ21" t="s">
        <v>4035</v>
      </c>
      <c r="FR21" t="s">
        <v>4035</v>
      </c>
      <c r="FS21">
        <v>61338</v>
      </c>
      <c r="FT21">
        <v>1744</v>
      </c>
      <c r="FU21" t="s">
        <v>4035</v>
      </c>
      <c r="FV21" t="s">
        <v>4035</v>
      </c>
      <c r="FW21">
        <v>1141952</v>
      </c>
      <c r="FX21" t="s">
        <v>4035</v>
      </c>
      <c r="FY21">
        <v>2588</v>
      </c>
      <c r="FZ21" t="s">
        <v>4035</v>
      </c>
      <c r="GA21">
        <v>659671</v>
      </c>
      <c r="GB21">
        <v>4755</v>
      </c>
      <c r="GC21" t="s">
        <v>4035</v>
      </c>
      <c r="GD21" t="s">
        <v>4035</v>
      </c>
      <c r="GE21">
        <v>482281</v>
      </c>
      <c r="GF21">
        <v>4259</v>
      </c>
      <c r="GG21" t="s">
        <v>4035</v>
      </c>
      <c r="GH21" t="s">
        <v>4035</v>
      </c>
      <c r="GI21">
        <v>2.72</v>
      </c>
      <c r="GJ21">
        <v>0.01</v>
      </c>
      <c r="GK21" t="s">
        <v>4035</v>
      </c>
      <c r="GL21" t="s">
        <v>4035</v>
      </c>
      <c r="GM21">
        <v>2.5499999999999998</v>
      </c>
      <c r="GN21">
        <v>0.02</v>
      </c>
      <c r="GO21" t="s">
        <v>4035</v>
      </c>
      <c r="GP21" t="s">
        <v>4035</v>
      </c>
      <c r="GQ21">
        <v>1141952</v>
      </c>
      <c r="GR21">
        <v>2588</v>
      </c>
      <c r="GS21" t="s">
        <v>4035</v>
      </c>
      <c r="GT21" t="s">
        <v>4035</v>
      </c>
      <c r="GU21">
        <v>147816</v>
      </c>
      <c r="GV21" t="s">
        <v>4035</v>
      </c>
      <c r="GW21">
        <v>3369</v>
      </c>
      <c r="GX21" t="s">
        <v>4035</v>
      </c>
      <c r="GY21">
        <v>428800</v>
      </c>
      <c r="GZ21">
        <v>4605</v>
      </c>
      <c r="HA21" t="s">
        <v>4035</v>
      </c>
      <c r="HB21" t="s">
        <v>4035</v>
      </c>
      <c r="HC21">
        <v>225654</v>
      </c>
      <c r="HD21">
        <v>3327</v>
      </c>
      <c r="HE21" t="s">
        <v>4035</v>
      </c>
      <c r="HF21" t="s">
        <v>4035</v>
      </c>
      <c r="HG21">
        <v>209065</v>
      </c>
      <c r="HH21">
        <v>3639</v>
      </c>
      <c r="HI21" t="s">
        <v>4035</v>
      </c>
      <c r="HJ21" t="s">
        <v>4035</v>
      </c>
      <c r="HK21">
        <v>89550</v>
      </c>
      <c r="HL21">
        <v>2202</v>
      </c>
      <c r="HM21" t="s">
        <v>4035</v>
      </c>
      <c r="HN21" t="s">
        <v>4035</v>
      </c>
      <c r="HO21">
        <v>41067</v>
      </c>
      <c r="HP21" t="s">
        <v>4035</v>
      </c>
      <c r="HQ21">
        <v>1441</v>
      </c>
      <c r="HR21" t="s">
        <v>4035</v>
      </c>
      <c r="HS21">
        <v>1141952</v>
      </c>
      <c r="HT21">
        <v>2588</v>
      </c>
      <c r="HU21" t="s">
        <v>4035</v>
      </c>
      <c r="HV21" t="s">
        <v>4035</v>
      </c>
      <c r="HW21">
        <v>80963</v>
      </c>
      <c r="HX21">
        <v>1852</v>
      </c>
      <c r="HY21" t="s">
        <v>4035</v>
      </c>
      <c r="HZ21" t="s">
        <v>4035</v>
      </c>
      <c r="IA21">
        <v>393512</v>
      </c>
      <c r="IB21">
        <v>4289</v>
      </c>
      <c r="IC21" t="s">
        <v>4035</v>
      </c>
      <c r="ID21" t="s">
        <v>4035</v>
      </c>
      <c r="IE21">
        <v>417166</v>
      </c>
      <c r="IF21">
        <v>5089</v>
      </c>
      <c r="IG21" t="s">
        <v>4035</v>
      </c>
      <c r="IH21" t="s">
        <v>4035</v>
      </c>
      <c r="II21">
        <v>250311</v>
      </c>
      <c r="IJ21">
        <v>3471</v>
      </c>
      <c r="IK21" t="s">
        <v>4035</v>
      </c>
      <c r="IL21" t="s">
        <v>4035</v>
      </c>
      <c r="IM21">
        <v>1141952</v>
      </c>
      <c r="IN21">
        <v>2588</v>
      </c>
      <c r="IO21" t="s">
        <v>4035</v>
      </c>
      <c r="IP21" t="s">
        <v>4035</v>
      </c>
      <c r="IQ21">
        <v>662076</v>
      </c>
      <c r="IR21">
        <v>4631</v>
      </c>
      <c r="IS21" t="s">
        <v>4035</v>
      </c>
      <c r="IT21" t="s">
        <v>4035</v>
      </c>
      <c r="IU21">
        <v>30489</v>
      </c>
      <c r="IV21">
        <v>1383</v>
      </c>
      <c r="IW21" t="s">
        <v>4035</v>
      </c>
      <c r="IX21" t="s">
        <v>4035</v>
      </c>
      <c r="IY21">
        <v>411363</v>
      </c>
      <c r="IZ21">
        <v>4666</v>
      </c>
      <c r="JA21" t="s">
        <v>4035</v>
      </c>
      <c r="JB21" t="s">
        <v>4035</v>
      </c>
      <c r="JC21">
        <v>6243</v>
      </c>
      <c r="JD21">
        <v>594</v>
      </c>
      <c r="JE21" t="s">
        <v>4035</v>
      </c>
      <c r="JF21" t="s">
        <v>4035</v>
      </c>
      <c r="JG21">
        <v>170</v>
      </c>
      <c r="JH21" t="s">
        <v>4035</v>
      </c>
      <c r="JI21">
        <v>73</v>
      </c>
      <c r="JJ21" t="s">
        <v>4035</v>
      </c>
      <c r="JK21">
        <v>13819</v>
      </c>
      <c r="JL21">
        <v>869</v>
      </c>
      <c r="JM21" t="s">
        <v>4035</v>
      </c>
      <c r="JN21" t="s">
        <v>4035</v>
      </c>
      <c r="JO21">
        <v>4796</v>
      </c>
      <c r="JP21">
        <v>686</v>
      </c>
      <c r="JQ21" t="s">
        <v>4035</v>
      </c>
      <c r="JR21" t="s">
        <v>4035</v>
      </c>
      <c r="JS21">
        <v>6322</v>
      </c>
      <c r="JT21">
        <v>702</v>
      </c>
      <c r="JU21" t="s">
        <v>4035</v>
      </c>
      <c r="JV21" t="s">
        <v>4035</v>
      </c>
      <c r="JW21">
        <v>6674</v>
      </c>
      <c r="JX21" t="s">
        <v>4035</v>
      </c>
      <c r="JY21">
        <v>569</v>
      </c>
      <c r="JZ21" t="s">
        <v>4035</v>
      </c>
      <c r="KA21">
        <v>1141952</v>
      </c>
      <c r="KB21">
        <v>2588</v>
      </c>
      <c r="KC21" t="s">
        <v>4035</v>
      </c>
      <c r="KD21" t="s">
        <v>4035</v>
      </c>
      <c r="KE21">
        <v>5119</v>
      </c>
      <c r="KF21">
        <v>689</v>
      </c>
      <c r="KG21" t="s">
        <v>4035</v>
      </c>
      <c r="KH21" t="s">
        <v>4035</v>
      </c>
      <c r="KI21">
        <v>9691</v>
      </c>
      <c r="KJ21">
        <v>906</v>
      </c>
      <c r="KK21" t="s">
        <v>4035</v>
      </c>
      <c r="KL21" t="s">
        <v>4035</v>
      </c>
      <c r="KM21">
        <v>16907</v>
      </c>
      <c r="KN21">
        <v>957</v>
      </c>
      <c r="KO21" t="s">
        <v>4035</v>
      </c>
      <c r="KP21" t="s">
        <v>4035</v>
      </c>
      <c r="KQ21">
        <v>1141952</v>
      </c>
      <c r="KR21">
        <v>2588</v>
      </c>
      <c r="KS21" t="s">
        <v>4035</v>
      </c>
      <c r="KT21" t="s">
        <v>4035</v>
      </c>
      <c r="KU21">
        <v>1094445</v>
      </c>
      <c r="KV21">
        <v>3024</v>
      </c>
      <c r="KW21" t="s">
        <v>4035</v>
      </c>
      <c r="KX21" t="s">
        <v>4035</v>
      </c>
      <c r="KY21">
        <v>31548</v>
      </c>
      <c r="KZ21" t="s">
        <v>4035</v>
      </c>
      <c r="LA21">
        <v>1295</v>
      </c>
      <c r="LB21" t="s">
        <v>4035</v>
      </c>
      <c r="LC21">
        <v>15959</v>
      </c>
      <c r="LD21">
        <v>1132</v>
      </c>
      <c r="LE21" t="s">
        <v>4035</v>
      </c>
      <c r="LF21" t="s">
        <v>4035</v>
      </c>
      <c r="LG21">
        <v>659671</v>
      </c>
      <c r="LH21">
        <v>4755</v>
      </c>
      <c r="LI21" t="s">
        <v>4035</v>
      </c>
      <c r="LJ21" t="s">
        <v>4035</v>
      </c>
      <c r="LK21">
        <v>26458</v>
      </c>
      <c r="LL21">
        <v>1344</v>
      </c>
      <c r="LM21" t="s">
        <v>4035</v>
      </c>
      <c r="LN21" t="s">
        <v>4035</v>
      </c>
      <c r="LO21">
        <v>18637</v>
      </c>
      <c r="LP21">
        <v>941</v>
      </c>
      <c r="LQ21" t="s">
        <v>4035</v>
      </c>
      <c r="LR21" t="s">
        <v>4035</v>
      </c>
      <c r="LS21">
        <v>31578</v>
      </c>
      <c r="LT21">
        <v>1456</v>
      </c>
      <c r="LU21" t="s">
        <v>4035</v>
      </c>
      <c r="LV21" t="s">
        <v>4035</v>
      </c>
      <c r="LW21">
        <v>52739</v>
      </c>
      <c r="LX21">
        <v>1821</v>
      </c>
      <c r="LY21" t="s">
        <v>4035</v>
      </c>
      <c r="LZ21" t="s">
        <v>4035</v>
      </c>
      <c r="MA21">
        <v>174994</v>
      </c>
      <c r="MB21">
        <v>2761</v>
      </c>
      <c r="MC21" t="s">
        <v>4035</v>
      </c>
      <c r="MD21" t="s">
        <v>4035</v>
      </c>
      <c r="ME21">
        <v>244856</v>
      </c>
      <c r="MF21">
        <v>3240</v>
      </c>
      <c r="MG21" t="s">
        <v>4035</v>
      </c>
      <c r="MH21" t="s">
        <v>4035</v>
      </c>
      <c r="MI21">
        <v>91683</v>
      </c>
      <c r="MJ21">
        <v>2128</v>
      </c>
      <c r="MK21" t="s">
        <v>4035</v>
      </c>
      <c r="ML21" t="s">
        <v>4035</v>
      </c>
      <c r="MM21">
        <v>18726</v>
      </c>
      <c r="MN21">
        <v>894</v>
      </c>
      <c r="MO21" t="s">
        <v>4035</v>
      </c>
      <c r="MP21" t="s">
        <v>4035</v>
      </c>
      <c r="MQ21">
        <v>315900</v>
      </c>
      <c r="MR21" t="s">
        <v>4035</v>
      </c>
      <c r="MS21">
        <v>1702</v>
      </c>
      <c r="MT21" t="s">
        <v>4035</v>
      </c>
      <c r="MU21">
        <v>659671</v>
      </c>
      <c r="MV21">
        <v>4755</v>
      </c>
      <c r="MW21" t="s">
        <v>4035</v>
      </c>
      <c r="MX21" t="s">
        <v>4035</v>
      </c>
      <c r="MY21">
        <v>445071</v>
      </c>
      <c r="MZ21">
        <v>3928</v>
      </c>
      <c r="NA21" t="s">
        <v>4035</v>
      </c>
      <c r="NB21" t="s">
        <v>4035</v>
      </c>
      <c r="NC21">
        <v>214600</v>
      </c>
      <c r="ND21">
        <v>3685</v>
      </c>
      <c r="NE21" t="s">
        <v>4035</v>
      </c>
      <c r="NF21" t="s">
        <v>4035</v>
      </c>
      <c r="NG21">
        <v>445071</v>
      </c>
      <c r="NH21">
        <v>3928</v>
      </c>
      <c r="NI21" t="s">
        <v>4035</v>
      </c>
      <c r="NJ21" t="s">
        <v>4035</v>
      </c>
      <c r="NK21">
        <v>3836</v>
      </c>
      <c r="NL21">
        <v>379</v>
      </c>
      <c r="NM21" t="s">
        <v>4035</v>
      </c>
      <c r="NN21" t="s">
        <v>4035</v>
      </c>
      <c r="NO21">
        <v>47632</v>
      </c>
      <c r="NP21">
        <v>1677</v>
      </c>
      <c r="NQ21" t="s">
        <v>4035</v>
      </c>
      <c r="NR21" t="s">
        <v>4035</v>
      </c>
      <c r="NS21">
        <v>128775</v>
      </c>
      <c r="NT21">
        <v>2561</v>
      </c>
      <c r="NU21" t="s">
        <v>4035</v>
      </c>
      <c r="NV21" t="s">
        <v>4035</v>
      </c>
      <c r="NW21">
        <v>124509</v>
      </c>
      <c r="NX21">
        <v>2920</v>
      </c>
      <c r="NY21" t="s">
        <v>4035</v>
      </c>
      <c r="NZ21" t="s">
        <v>4035</v>
      </c>
      <c r="OA21">
        <v>73204</v>
      </c>
      <c r="OB21">
        <v>1991</v>
      </c>
      <c r="OC21" t="s">
        <v>4035</v>
      </c>
      <c r="OD21" t="s">
        <v>4035</v>
      </c>
      <c r="OE21">
        <v>33270</v>
      </c>
      <c r="OF21">
        <v>1486</v>
      </c>
      <c r="OG21" t="s">
        <v>4035</v>
      </c>
      <c r="OH21" t="s">
        <v>4035</v>
      </c>
      <c r="OI21">
        <v>33845</v>
      </c>
      <c r="OJ21" t="s">
        <v>4035</v>
      </c>
      <c r="OK21">
        <v>1442</v>
      </c>
      <c r="OL21" t="s">
        <v>4035</v>
      </c>
      <c r="OM21">
        <v>1655</v>
      </c>
      <c r="ON21">
        <v>8</v>
      </c>
      <c r="OO21" t="s">
        <v>4035</v>
      </c>
      <c r="OP21" t="s">
        <v>4035</v>
      </c>
      <c r="OQ21">
        <v>214600</v>
      </c>
      <c r="OR21">
        <v>3685</v>
      </c>
      <c r="OS21" t="s">
        <v>4035</v>
      </c>
      <c r="OT21" t="s">
        <v>4035</v>
      </c>
      <c r="OU21">
        <v>23705</v>
      </c>
      <c r="OV21">
        <v>1338</v>
      </c>
      <c r="OW21" t="s">
        <v>4035</v>
      </c>
      <c r="OX21" t="s">
        <v>4035</v>
      </c>
      <c r="OY21">
        <v>61765</v>
      </c>
      <c r="OZ21">
        <v>1908</v>
      </c>
      <c r="PA21" t="s">
        <v>4035</v>
      </c>
      <c r="PB21" t="s">
        <v>4035</v>
      </c>
      <c r="PC21">
        <v>69725</v>
      </c>
      <c r="PD21">
        <v>2165</v>
      </c>
      <c r="PE21" t="s">
        <v>4035</v>
      </c>
      <c r="PF21" t="s">
        <v>4035</v>
      </c>
      <c r="PG21">
        <v>31197</v>
      </c>
      <c r="PH21">
        <v>1005</v>
      </c>
      <c r="PI21" t="s">
        <v>4035</v>
      </c>
      <c r="PJ21" t="s">
        <v>4035</v>
      </c>
      <c r="PK21">
        <v>13169</v>
      </c>
      <c r="PL21">
        <v>867</v>
      </c>
      <c r="PM21" t="s">
        <v>4035</v>
      </c>
      <c r="PN21" t="s">
        <v>4035</v>
      </c>
      <c r="PO21">
        <v>15039</v>
      </c>
      <c r="PP21">
        <v>860</v>
      </c>
      <c r="PQ21" t="s">
        <v>4035</v>
      </c>
      <c r="PR21" t="s">
        <v>4035</v>
      </c>
      <c r="PS21">
        <v>454</v>
      </c>
      <c r="PT21">
        <v>4</v>
      </c>
      <c r="PU21" t="s">
        <v>4035</v>
      </c>
      <c r="PV21" t="s">
        <v>4035</v>
      </c>
      <c r="PW21">
        <v>442196</v>
      </c>
      <c r="PX21">
        <v>4020</v>
      </c>
      <c r="PY21" t="s">
        <v>4035</v>
      </c>
      <c r="PZ21" t="s">
        <v>4035</v>
      </c>
      <c r="QA21">
        <v>192659</v>
      </c>
      <c r="QB21" t="s">
        <v>4035</v>
      </c>
      <c r="QC21">
        <v>3034</v>
      </c>
      <c r="QD21" t="s">
        <v>4035</v>
      </c>
      <c r="QE21">
        <v>69084</v>
      </c>
      <c r="QF21">
        <v>2140</v>
      </c>
      <c r="QG21" t="s">
        <v>4035</v>
      </c>
      <c r="QH21" t="s">
        <v>4035</v>
      </c>
      <c r="QI21">
        <v>47529</v>
      </c>
      <c r="QJ21">
        <v>1755</v>
      </c>
      <c r="QK21" t="s">
        <v>4035</v>
      </c>
      <c r="QL21" t="s">
        <v>4035</v>
      </c>
      <c r="QM21">
        <v>31786</v>
      </c>
      <c r="QN21">
        <v>1430</v>
      </c>
      <c r="QO21" t="s">
        <v>4035</v>
      </c>
      <c r="QP21" t="s">
        <v>4035</v>
      </c>
      <c r="QQ21">
        <v>101138</v>
      </c>
      <c r="QR21">
        <v>2475</v>
      </c>
      <c r="QS21" t="s">
        <v>4035</v>
      </c>
      <c r="QT21" t="s">
        <v>4035</v>
      </c>
      <c r="QU21">
        <v>2875</v>
      </c>
      <c r="QV21">
        <v>482</v>
      </c>
      <c r="QW21" t="s">
        <v>4035</v>
      </c>
      <c r="QX21" t="s">
        <v>4035</v>
      </c>
      <c r="QY21">
        <v>210810</v>
      </c>
      <c r="QZ21">
        <v>3652</v>
      </c>
      <c r="RA21" t="s">
        <v>4035</v>
      </c>
      <c r="RB21" t="s">
        <v>4035</v>
      </c>
      <c r="RC21">
        <v>117767</v>
      </c>
      <c r="RD21">
        <v>2824</v>
      </c>
      <c r="RE21" t="s">
        <v>4035</v>
      </c>
      <c r="RF21" t="s">
        <v>4035</v>
      </c>
      <c r="RG21">
        <v>33742</v>
      </c>
      <c r="RH21">
        <v>1339</v>
      </c>
      <c r="RI21" t="s">
        <v>4035</v>
      </c>
      <c r="RJ21" t="s">
        <v>4035</v>
      </c>
      <c r="RK21">
        <v>17447</v>
      </c>
      <c r="RL21">
        <v>993</v>
      </c>
      <c r="RM21" t="s">
        <v>4035</v>
      </c>
      <c r="RN21" t="s">
        <v>4035</v>
      </c>
      <c r="RO21">
        <v>11716</v>
      </c>
      <c r="RP21">
        <v>911</v>
      </c>
      <c r="RQ21" t="s">
        <v>4035</v>
      </c>
      <c r="RR21" t="s">
        <v>4035</v>
      </c>
      <c r="RS21">
        <v>6830</v>
      </c>
      <c r="RT21" t="s">
        <v>4035</v>
      </c>
      <c r="RU21">
        <v>631</v>
      </c>
      <c r="RV21" t="s">
        <v>4035</v>
      </c>
      <c r="RW21">
        <v>4897</v>
      </c>
      <c r="RX21">
        <v>555</v>
      </c>
      <c r="RY21" t="s">
        <v>4035</v>
      </c>
      <c r="RZ21" t="s">
        <v>4035</v>
      </c>
      <c r="SA21">
        <v>18411</v>
      </c>
      <c r="SB21">
        <v>1120</v>
      </c>
      <c r="SC21" t="s">
        <v>4035</v>
      </c>
      <c r="SD21" t="s">
        <v>4035</v>
      </c>
      <c r="SE21">
        <v>3790</v>
      </c>
      <c r="SF21">
        <v>420</v>
      </c>
      <c r="SG21" t="s">
        <v>4035</v>
      </c>
      <c r="SH21" t="s">
        <v>4035</v>
      </c>
      <c r="SI21">
        <v>468211</v>
      </c>
      <c r="SJ21">
        <v>4214</v>
      </c>
      <c r="SK21" t="s">
        <v>4035</v>
      </c>
      <c r="SL21" t="s">
        <v>4035</v>
      </c>
      <c r="SM21">
        <v>15104</v>
      </c>
      <c r="SN21">
        <v>910</v>
      </c>
      <c r="SO21" t="s">
        <v>4035</v>
      </c>
      <c r="SP21" t="s">
        <v>4035</v>
      </c>
      <c r="SQ21">
        <v>120593</v>
      </c>
      <c r="SR21">
        <v>2296</v>
      </c>
      <c r="SS21" t="s">
        <v>4035</v>
      </c>
      <c r="ST21" t="s">
        <v>4035</v>
      </c>
      <c r="SU21">
        <v>192184</v>
      </c>
      <c r="SV21">
        <v>3365</v>
      </c>
      <c r="SW21" t="s">
        <v>4035</v>
      </c>
      <c r="SX21" t="s">
        <v>4035</v>
      </c>
      <c r="SY21">
        <v>104893</v>
      </c>
      <c r="SZ21">
        <v>3060</v>
      </c>
      <c r="TA21" t="s">
        <v>4035</v>
      </c>
      <c r="TB21" t="s">
        <v>4035</v>
      </c>
      <c r="TC21">
        <v>25837</v>
      </c>
      <c r="TD21">
        <v>1514</v>
      </c>
      <c r="TE21" t="s">
        <v>4035</v>
      </c>
      <c r="TF21" t="s">
        <v>4035</v>
      </c>
      <c r="TG21">
        <v>5441</v>
      </c>
      <c r="TH21">
        <v>653</v>
      </c>
      <c r="TI21" t="s">
        <v>4035</v>
      </c>
      <c r="TJ21" t="s">
        <v>4035</v>
      </c>
      <c r="TK21">
        <v>4159</v>
      </c>
      <c r="TL21" t="s">
        <v>4035</v>
      </c>
      <c r="TM21">
        <v>485</v>
      </c>
      <c r="TN21" t="s">
        <v>4035</v>
      </c>
      <c r="TO21">
        <v>1238</v>
      </c>
      <c r="TP21">
        <v>7</v>
      </c>
      <c r="TQ21" t="s">
        <v>4035</v>
      </c>
      <c r="TR21" t="s">
        <v>4035</v>
      </c>
      <c r="TS21">
        <v>14070</v>
      </c>
      <c r="TT21">
        <v>982</v>
      </c>
      <c r="TU21" t="s">
        <v>4035</v>
      </c>
      <c r="TV21" t="s">
        <v>4035</v>
      </c>
      <c r="TW21">
        <v>455003</v>
      </c>
      <c r="TX21" t="s">
        <v>4035</v>
      </c>
      <c r="TY21">
        <v>4155</v>
      </c>
      <c r="TZ21" t="s">
        <v>4035</v>
      </c>
      <c r="UA21">
        <v>53078</v>
      </c>
      <c r="UB21">
        <v>1713</v>
      </c>
      <c r="UC21" t="s">
        <v>4035</v>
      </c>
      <c r="UD21" t="s">
        <v>4035</v>
      </c>
      <c r="UE21">
        <v>58872</v>
      </c>
      <c r="UF21">
        <v>1935</v>
      </c>
      <c r="UG21" t="s">
        <v>4035</v>
      </c>
      <c r="UH21" t="s">
        <v>4035</v>
      </c>
      <c r="UI21">
        <v>58846</v>
      </c>
      <c r="UJ21">
        <v>1805</v>
      </c>
      <c r="UK21" t="s">
        <v>4035</v>
      </c>
      <c r="UL21" t="s">
        <v>4035</v>
      </c>
      <c r="UM21">
        <v>50452</v>
      </c>
      <c r="UN21">
        <v>1893</v>
      </c>
      <c r="UO21" t="s">
        <v>4035</v>
      </c>
      <c r="UP21" t="s">
        <v>4035</v>
      </c>
      <c r="UQ21">
        <v>41917</v>
      </c>
      <c r="UR21">
        <v>1570</v>
      </c>
      <c r="US21" t="s">
        <v>4035</v>
      </c>
      <c r="UT21" t="s">
        <v>4035</v>
      </c>
      <c r="UU21">
        <v>191838</v>
      </c>
      <c r="UV21">
        <v>3157</v>
      </c>
      <c r="UW21" t="s">
        <v>4035</v>
      </c>
      <c r="UX21" t="s">
        <v>4035</v>
      </c>
      <c r="UY21">
        <v>27278</v>
      </c>
      <c r="UZ21">
        <v>1488</v>
      </c>
      <c r="VA21" t="s">
        <v>4035</v>
      </c>
      <c r="VB21" t="s">
        <v>4035</v>
      </c>
      <c r="VC21">
        <v>1269846</v>
      </c>
      <c r="VD21" t="s">
        <v>1144</v>
      </c>
      <c r="VE21" t="s">
        <v>1144</v>
      </c>
      <c r="VF21" t="s">
        <v>4035</v>
      </c>
      <c r="VG21">
        <v>89.9</v>
      </c>
      <c r="VH21">
        <v>0.2</v>
      </c>
      <c r="VI21" t="s">
        <v>4035</v>
      </c>
      <c r="VJ21" t="s">
        <v>4035</v>
      </c>
      <c r="VK21">
        <v>10.1</v>
      </c>
      <c r="VL21">
        <v>0.2</v>
      </c>
      <c r="VM21" t="s">
        <v>4035</v>
      </c>
      <c r="VN21" t="s">
        <v>4035</v>
      </c>
      <c r="VO21" t="s">
        <v>1144</v>
      </c>
      <c r="VP21" t="s">
        <v>1144</v>
      </c>
      <c r="VQ21" t="s">
        <v>1144</v>
      </c>
      <c r="VR21" t="s">
        <v>1144</v>
      </c>
      <c r="VS21" t="s">
        <v>1144</v>
      </c>
      <c r="VT21" t="s">
        <v>1144</v>
      </c>
      <c r="VU21" t="s">
        <v>1144</v>
      </c>
      <c r="VV21" t="s">
        <v>1144</v>
      </c>
      <c r="VW21">
        <v>1269846</v>
      </c>
      <c r="VX21" t="s">
        <v>4035</v>
      </c>
      <c r="VY21" t="s">
        <v>1144</v>
      </c>
      <c r="VZ21" t="s">
        <v>1144</v>
      </c>
      <c r="WA21">
        <v>60.1</v>
      </c>
      <c r="WB21">
        <v>0.3</v>
      </c>
      <c r="WC21" t="s">
        <v>4035</v>
      </c>
      <c r="WD21" t="s">
        <v>4035</v>
      </c>
      <c r="WE21">
        <v>4.7</v>
      </c>
      <c r="WF21">
        <v>0.1</v>
      </c>
      <c r="WG21" t="s">
        <v>4035</v>
      </c>
      <c r="WH21" t="s">
        <v>4035</v>
      </c>
      <c r="WI21">
        <v>1.3</v>
      </c>
      <c r="WJ21">
        <v>0.1</v>
      </c>
      <c r="WK21" t="s">
        <v>4035</v>
      </c>
      <c r="WL21" t="s">
        <v>4035</v>
      </c>
      <c r="WM21">
        <v>6.5</v>
      </c>
      <c r="WN21">
        <v>0.2</v>
      </c>
      <c r="WO21" t="s">
        <v>4035</v>
      </c>
      <c r="WP21" t="s">
        <v>4035</v>
      </c>
      <c r="WQ21">
        <v>7.5</v>
      </c>
      <c r="WR21">
        <v>0.2</v>
      </c>
      <c r="WS21" t="s">
        <v>4035</v>
      </c>
      <c r="WT21" t="s">
        <v>4035</v>
      </c>
      <c r="WU21">
        <v>5.0999999999999996</v>
      </c>
      <c r="WV21">
        <v>0.2</v>
      </c>
      <c r="WW21" t="s">
        <v>4035</v>
      </c>
      <c r="WX21" t="s">
        <v>4035</v>
      </c>
      <c r="WY21">
        <v>9.4</v>
      </c>
      <c r="WZ21" t="s">
        <v>4035</v>
      </c>
      <c r="XA21">
        <v>0.2</v>
      </c>
      <c r="XB21" t="s">
        <v>4035</v>
      </c>
      <c r="XC21">
        <v>5.3</v>
      </c>
      <c r="XD21">
        <v>0.1</v>
      </c>
      <c r="XE21" t="s">
        <v>4035</v>
      </c>
      <c r="XF21" t="s">
        <v>4035</v>
      </c>
      <c r="XG21">
        <v>0.2</v>
      </c>
      <c r="XH21">
        <v>0.1</v>
      </c>
      <c r="XI21" t="s">
        <v>4035</v>
      </c>
      <c r="XJ21" t="s">
        <v>4035</v>
      </c>
      <c r="XK21">
        <v>1269846</v>
      </c>
      <c r="XL21" t="s">
        <v>1144</v>
      </c>
      <c r="XM21" t="s">
        <v>1144</v>
      </c>
      <c r="XN21" t="s">
        <v>4035</v>
      </c>
      <c r="XO21">
        <v>0.4</v>
      </c>
      <c r="XP21" t="s">
        <v>4035</v>
      </c>
      <c r="XQ21">
        <v>0.1</v>
      </c>
      <c r="XR21" t="s">
        <v>4035</v>
      </c>
      <c r="XS21">
        <v>9.3000000000000007</v>
      </c>
      <c r="XT21">
        <v>0.2</v>
      </c>
      <c r="XU21" t="s">
        <v>4035</v>
      </c>
      <c r="XV21" t="s">
        <v>4035</v>
      </c>
      <c r="XW21">
        <v>26.5</v>
      </c>
      <c r="XX21">
        <v>0.3</v>
      </c>
      <c r="XY21" t="s">
        <v>4035</v>
      </c>
      <c r="XZ21" t="s">
        <v>4035</v>
      </c>
      <c r="YA21">
        <v>25.6</v>
      </c>
      <c r="YB21">
        <v>0.3</v>
      </c>
      <c r="YC21" t="s">
        <v>4035</v>
      </c>
      <c r="YD21" t="s">
        <v>4035</v>
      </c>
      <c r="YE21">
        <v>14.8</v>
      </c>
      <c r="YF21">
        <v>0.2</v>
      </c>
      <c r="YG21" t="s">
        <v>4035</v>
      </c>
      <c r="YH21" t="s">
        <v>4035</v>
      </c>
      <c r="YI21">
        <v>12.8</v>
      </c>
      <c r="YJ21">
        <v>0.2</v>
      </c>
      <c r="YK21" t="s">
        <v>4035</v>
      </c>
      <c r="YL21" t="s">
        <v>4035</v>
      </c>
      <c r="YM21">
        <v>5.7</v>
      </c>
      <c r="YN21" t="s">
        <v>4035</v>
      </c>
      <c r="YO21">
        <v>0.1</v>
      </c>
      <c r="YP21" t="s">
        <v>4035</v>
      </c>
      <c r="YQ21">
        <v>2.7</v>
      </c>
      <c r="YR21">
        <v>0.1</v>
      </c>
      <c r="YS21" t="s">
        <v>4035</v>
      </c>
      <c r="YT21" t="s">
        <v>4035</v>
      </c>
      <c r="YU21">
        <v>1.1000000000000001</v>
      </c>
      <c r="YV21">
        <v>0.1</v>
      </c>
      <c r="YW21" t="s">
        <v>4035</v>
      </c>
      <c r="YX21" t="s">
        <v>4035</v>
      </c>
      <c r="YY21">
        <v>1.1000000000000001</v>
      </c>
      <c r="YZ21">
        <v>0.1</v>
      </c>
      <c r="ZA21" t="s">
        <v>4035</v>
      </c>
      <c r="ZB21" t="s">
        <v>4035</v>
      </c>
      <c r="ZC21">
        <v>1269846</v>
      </c>
      <c r="ZD21" t="s">
        <v>1144</v>
      </c>
      <c r="ZE21" t="s">
        <v>1144</v>
      </c>
      <c r="ZF21" t="s">
        <v>4035</v>
      </c>
      <c r="ZG21">
        <v>3.2</v>
      </c>
      <c r="ZH21" t="s">
        <v>4035</v>
      </c>
      <c r="ZI21">
        <v>0.1</v>
      </c>
      <c r="ZJ21" t="s">
        <v>4035</v>
      </c>
      <c r="ZK21">
        <v>3.8</v>
      </c>
      <c r="ZL21">
        <v>0.1</v>
      </c>
      <c r="ZM21" t="s">
        <v>4035</v>
      </c>
      <c r="ZN21" t="s">
        <v>4035</v>
      </c>
      <c r="ZO21">
        <v>10.4</v>
      </c>
      <c r="ZP21">
        <v>0.2</v>
      </c>
      <c r="ZQ21" t="s">
        <v>4035</v>
      </c>
      <c r="ZR21" t="s">
        <v>4035</v>
      </c>
      <c r="ZS21">
        <v>17.7</v>
      </c>
      <c r="ZT21">
        <v>0.2</v>
      </c>
      <c r="ZU21" t="s">
        <v>4035</v>
      </c>
      <c r="ZV21" t="s">
        <v>4035</v>
      </c>
      <c r="ZW21">
        <v>20.100000000000001</v>
      </c>
      <c r="ZX21">
        <v>0.2</v>
      </c>
      <c r="ZY21" t="s">
        <v>4035</v>
      </c>
      <c r="ZZ21" t="s">
        <v>4035</v>
      </c>
      <c r="AAA21">
        <v>17.899999999999999</v>
      </c>
      <c r="AAB21">
        <v>0.3</v>
      </c>
      <c r="AAC21" t="s">
        <v>4035</v>
      </c>
      <c r="AAD21" t="s">
        <v>4035</v>
      </c>
      <c r="AAE21">
        <v>11.1</v>
      </c>
      <c r="AAF21">
        <v>0.3</v>
      </c>
      <c r="AAG21" t="s">
        <v>4035</v>
      </c>
      <c r="AAH21" t="s">
        <v>4035</v>
      </c>
      <c r="AAI21">
        <v>7.7</v>
      </c>
      <c r="AAJ21">
        <v>0.2</v>
      </c>
      <c r="AAK21" t="s">
        <v>4035</v>
      </c>
      <c r="AAL21" t="s">
        <v>4035</v>
      </c>
      <c r="AAM21">
        <v>8.1</v>
      </c>
      <c r="AAN21">
        <v>0.2</v>
      </c>
      <c r="AAO21" t="s">
        <v>4035</v>
      </c>
      <c r="AAP21" t="s">
        <v>4035</v>
      </c>
      <c r="AAQ21" t="s">
        <v>1144</v>
      </c>
      <c r="AAR21" t="s">
        <v>1144</v>
      </c>
      <c r="AAS21" t="s">
        <v>1144</v>
      </c>
      <c r="AAT21" t="s">
        <v>1144</v>
      </c>
      <c r="AAU21">
        <v>1269846</v>
      </c>
      <c r="AAV21" t="s">
        <v>4035</v>
      </c>
      <c r="AAW21" t="s">
        <v>1144</v>
      </c>
      <c r="AAX21" t="s">
        <v>1144</v>
      </c>
      <c r="AAY21">
        <v>3.5</v>
      </c>
      <c r="AAZ21">
        <v>0.1</v>
      </c>
      <c r="ABA21" t="s">
        <v>4035</v>
      </c>
      <c r="ABB21" t="s">
        <v>4035</v>
      </c>
      <c r="ABC21">
        <v>10.1</v>
      </c>
      <c r="ABD21">
        <v>0.2</v>
      </c>
      <c r="ABE21" t="s">
        <v>4035</v>
      </c>
      <c r="ABF21" t="s">
        <v>4035</v>
      </c>
      <c r="ABG21">
        <v>25.5</v>
      </c>
      <c r="ABH21">
        <v>0.3</v>
      </c>
      <c r="ABI21" t="s">
        <v>4035</v>
      </c>
      <c r="ABJ21" t="s">
        <v>4035</v>
      </c>
      <c r="ABK21">
        <v>37.4</v>
      </c>
      <c r="ABL21">
        <v>0.3</v>
      </c>
      <c r="ABM21" t="s">
        <v>4035</v>
      </c>
      <c r="ABN21" t="s">
        <v>4035</v>
      </c>
      <c r="ABO21">
        <v>18.8</v>
      </c>
      <c r="ABP21">
        <v>0.3</v>
      </c>
      <c r="ABQ21" t="s">
        <v>4035</v>
      </c>
      <c r="ABR21" t="s">
        <v>4035</v>
      </c>
      <c r="ABS21">
        <v>4.8</v>
      </c>
      <c r="ABT21">
        <v>0.1</v>
      </c>
      <c r="ABU21" t="s">
        <v>4035</v>
      </c>
      <c r="ABV21" t="s">
        <v>4035</v>
      </c>
      <c r="ABW21">
        <v>1141952</v>
      </c>
      <c r="ABX21" t="s">
        <v>1144</v>
      </c>
      <c r="ABY21" t="s">
        <v>1144</v>
      </c>
      <c r="ABZ21" t="s">
        <v>4035</v>
      </c>
      <c r="ACA21">
        <v>57.8</v>
      </c>
      <c r="ACB21">
        <v>0.4</v>
      </c>
      <c r="ACC21" t="s">
        <v>4035</v>
      </c>
      <c r="ACD21" t="s">
        <v>4035</v>
      </c>
      <c r="ACE21">
        <v>42.2</v>
      </c>
      <c r="ACF21">
        <v>0.4</v>
      </c>
      <c r="ACG21" t="s">
        <v>4035</v>
      </c>
      <c r="ACH21" t="s">
        <v>4035</v>
      </c>
      <c r="ACI21" t="s">
        <v>1144</v>
      </c>
      <c r="ACJ21" t="s">
        <v>1144</v>
      </c>
      <c r="ACK21" t="s">
        <v>1144</v>
      </c>
      <c r="ACL21" t="s">
        <v>1144</v>
      </c>
      <c r="ACM21" t="s">
        <v>1144</v>
      </c>
      <c r="ACN21" t="s">
        <v>1144</v>
      </c>
      <c r="ACO21" t="s">
        <v>1144</v>
      </c>
      <c r="ACP21" t="s">
        <v>1144</v>
      </c>
      <c r="ACQ21">
        <v>1141952</v>
      </c>
      <c r="ACR21" t="s">
        <v>1144</v>
      </c>
      <c r="ACS21" t="s">
        <v>1144</v>
      </c>
      <c r="ACT21" t="s">
        <v>4035</v>
      </c>
      <c r="ACU21">
        <v>12.9</v>
      </c>
      <c r="ACV21">
        <v>0.3</v>
      </c>
      <c r="ACW21" t="s">
        <v>4035</v>
      </c>
      <c r="ACX21" t="s">
        <v>4035</v>
      </c>
      <c r="ACY21">
        <v>37.5</v>
      </c>
      <c r="ACZ21">
        <v>0.4</v>
      </c>
      <c r="ADA21" t="s">
        <v>4035</v>
      </c>
      <c r="ADB21" t="s">
        <v>4035</v>
      </c>
      <c r="ADC21">
        <v>19.8</v>
      </c>
      <c r="ADD21" t="s">
        <v>4035</v>
      </c>
      <c r="ADE21">
        <v>0.3</v>
      </c>
      <c r="ADF21" t="s">
        <v>4035</v>
      </c>
      <c r="ADG21">
        <v>18.3</v>
      </c>
      <c r="ADH21">
        <v>0.3</v>
      </c>
      <c r="ADI21" t="s">
        <v>4035</v>
      </c>
      <c r="ADJ21" t="s">
        <v>4035</v>
      </c>
      <c r="ADK21">
        <v>7.8</v>
      </c>
      <c r="ADL21">
        <v>0.2</v>
      </c>
      <c r="ADM21" t="s">
        <v>4035</v>
      </c>
      <c r="ADN21" t="s">
        <v>4035</v>
      </c>
      <c r="ADO21">
        <v>3.6</v>
      </c>
      <c r="ADP21">
        <v>0.1</v>
      </c>
      <c r="ADQ21" t="s">
        <v>4035</v>
      </c>
      <c r="ADR21" t="s">
        <v>4035</v>
      </c>
      <c r="ADS21">
        <v>1141952</v>
      </c>
      <c r="ADT21" t="s">
        <v>1144</v>
      </c>
      <c r="ADU21" t="s">
        <v>1144</v>
      </c>
      <c r="ADV21" t="s">
        <v>4035</v>
      </c>
      <c r="ADW21">
        <v>7.1</v>
      </c>
      <c r="ADX21">
        <v>0.2</v>
      </c>
      <c r="ADY21" t="s">
        <v>4035</v>
      </c>
      <c r="ADZ21" t="s">
        <v>4035</v>
      </c>
      <c r="AEA21">
        <v>34.5</v>
      </c>
      <c r="AEB21">
        <v>0.4</v>
      </c>
      <c r="AEC21" t="s">
        <v>4035</v>
      </c>
      <c r="AED21" t="s">
        <v>4035</v>
      </c>
      <c r="AEE21">
        <v>36.5</v>
      </c>
      <c r="AEF21">
        <v>0.4</v>
      </c>
      <c r="AEG21" t="s">
        <v>4035</v>
      </c>
      <c r="AEH21" t="s">
        <v>4035</v>
      </c>
      <c r="AEI21">
        <v>21.9</v>
      </c>
      <c r="AEJ21" t="s">
        <v>4035</v>
      </c>
      <c r="AEK21">
        <v>0.3</v>
      </c>
      <c r="AEL21" t="s">
        <v>4035</v>
      </c>
      <c r="AEM21">
        <v>1141952</v>
      </c>
      <c r="AEN21" t="s">
        <v>1144</v>
      </c>
      <c r="AEO21" t="s">
        <v>1144</v>
      </c>
      <c r="AEP21" t="s">
        <v>4035</v>
      </c>
      <c r="AEQ21">
        <v>58</v>
      </c>
      <c r="AER21">
        <v>0.4</v>
      </c>
      <c r="AES21" t="s">
        <v>4035</v>
      </c>
      <c r="AET21" t="s">
        <v>4035</v>
      </c>
      <c r="AEU21">
        <v>2.7</v>
      </c>
      <c r="AEV21">
        <v>0.1</v>
      </c>
      <c r="AEW21" t="s">
        <v>4035</v>
      </c>
      <c r="AEX21" t="s">
        <v>4035</v>
      </c>
      <c r="AEY21">
        <v>36</v>
      </c>
      <c r="AEZ21">
        <v>0.4</v>
      </c>
      <c r="AFA21" t="s">
        <v>4035</v>
      </c>
      <c r="AFB21" t="s">
        <v>4035</v>
      </c>
      <c r="AFC21">
        <v>0.5</v>
      </c>
      <c r="AFD21">
        <v>0.1</v>
      </c>
      <c r="AFE21" t="s">
        <v>4035</v>
      </c>
      <c r="AFF21" t="s">
        <v>4035</v>
      </c>
      <c r="AFG21">
        <v>0</v>
      </c>
      <c r="AFH21">
        <v>0.1</v>
      </c>
      <c r="AFI21" t="s">
        <v>4035</v>
      </c>
      <c r="AFJ21" t="s">
        <v>4035</v>
      </c>
      <c r="AFK21">
        <v>1.2</v>
      </c>
      <c r="AFL21">
        <v>0.1</v>
      </c>
      <c r="AFM21" t="s">
        <v>4035</v>
      </c>
      <c r="AFN21" t="s">
        <v>4035</v>
      </c>
      <c r="AFO21">
        <v>0.4</v>
      </c>
      <c r="AFP21">
        <v>0.1</v>
      </c>
      <c r="AFQ21" t="s">
        <v>4035</v>
      </c>
      <c r="AFR21" t="s">
        <v>4035</v>
      </c>
      <c r="AFS21">
        <v>0.6</v>
      </c>
      <c r="AFT21">
        <v>0.1</v>
      </c>
      <c r="AFU21" t="s">
        <v>4035</v>
      </c>
      <c r="AFV21" t="s">
        <v>4035</v>
      </c>
      <c r="AFW21">
        <v>0.6</v>
      </c>
      <c r="AFX21">
        <v>0.1</v>
      </c>
      <c r="AFY21" t="s">
        <v>4035</v>
      </c>
      <c r="AFZ21" t="s">
        <v>4035</v>
      </c>
      <c r="AGA21">
        <v>1141952</v>
      </c>
      <c r="AGB21" t="s">
        <v>4035</v>
      </c>
      <c r="AGC21" t="s">
        <v>1144</v>
      </c>
      <c r="AGD21" t="s">
        <v>1144</v>
      </c>
      <c r="AGE21">
        <v>0.4</v>
      </c>
      <c r="AGF21">
        <v>0.1</v>
      </c>
      <c r="AGG21" t="s">
        <v>4035</v>
      </c>
      <c r="AGH21" t="s">
        <v>4035</v>
      </c>
      <c r="AGI21">
        <v>0.8</v>
      </c>
      <c r="AGJ21">
        <v>0.1</v>
      </c>
      <c r="AGK21" t="s">
        <v>4035</v>
      </c>
      <c r="AGL21" t="s">
        <v>4035</v>
      </c>
      <c r="AGM21">
        <v>1.5</v>
      </c>
      <c r="AGN21">
        <v>0.1</v>
      </c>
      <c r="AGO21" t="s">
        <v>4035</v>
      </c>
      <c r="AGP21" t="s">
        <v>4035</v>
      </c>
      <c r="AGQ21">
        <v>1141952</v>
      </c>
      <c r="AGR21" t="s">
        <v>1144</v>
      </c>
      <c r="AGS21" t="s">
        <v>1144</v>
      </c>
      <c r="AGT21" t="s">
        <v>4035</v>
      </c>
      <c r="AGU21">
        <v>95.8</v>
      </c>
      <c r="AGV21">
        <v>0.1</v>
      </c>
      <c r="AGW21" t="s">
        <v>4035</v>
      </c>
      <c r="AGX21" t="s">
        <v>4035</v>
      </c>
      <c r="AGY21">
        <v>2.8</v>
      </c>
      <c r="AGZ21">
        <v>0.1</v>
      </c>
      <c r="AHA21" t="s">
        <v>4035</v>
      </c>
      <c r="AHB21" t="s">
        <v>4035</v>
      </c>
      <c r="AHC21">
        <v>1.4</v>
      </c>
      <c r="AHD21">
        <v>0.1</v>
      </c>
      <c r="AHE21" t="s">
        <v>4035</v>
      </c>
      <c r="AHF21" t="s">
        <v>4035</v>
      </c>
      <c r="AHG21">
        <v>659671</v>
      </c>
      <c r="AHH21" t="s">
        <v>1144</v>
      </c>
      <c r="AHI21" t="s">
        <v>1144</v>
      </c>
      <c r="AHJ21" t="s">
        <v>4035</v>
      </c>
      <c r="AHK21">
        <v>4</v>
      </c>
      <c r="AHL21">
        <v>0.2</v>
      </c>
      <c r="AHM21" t="s">
        <v>4035</v>
      </c>
      <c r="AHN21" t="s">
        <v>4035</v>
      </c>
      <c r="AHO21">
        <v>2.8</v>
      </c>
      <c r="AHP21">
        <v>0.1</v>
      </c>
      <c r="AHQ21" t="s">
        <v>4035</v>
      </c>
      <c r="AHR21" t="s">
        <v>4035</v>
      </c>
      <c r="AHS21">
        <v>4.8</v>
      </c>
      <c r="AHT21" t="s">
        <v>4035</v>
      </c>
      <c r="AHU21">
        <v>0.2</v>
      </c>
      <c r="AHV21" t="s">
        <v>4035</v>
      </c>
      <c r="AHW21">
        <v>8</v>
      </c>
      <c r="AHX21">
        <v>0.3</v>
      </c>
      <c r="AHY21" t="s">
        <v>4035</v>
      </c>
      <c r="AHZ21" t="s">
        <v>4035</v>
      </c>
      <c r="AIA21">
        <v>26.5</v>
      </c>
      <c r="AIB21">
        <v>0.4</v>
      </c>
      <c r="AIC21" t="s">
        <v>4035</v>
      </c>
      <c r="AID21" t="s">
        <v>4035</v>
      </c>
      <c r="AIE21">
        <v>37.1</v>
      </c>
      <c r="AIF21">
        <v>0.4</v>
      </c>
      <c r="AIG21" t="s">
        <v>4035</v>
      </c>
      <c r="AIH21" t="s">
        <v>4035</v>
      </c>
      <c r="AII21">
        <v>13.9</v>
      </c>
      <c r="AIJ21">
        <v>0.3</v>
      </c>
      <c r="AIK21" t="s">
        <v>4035</v>
      </c>
      <c r="AIL21" t="s">
        <v>4035</v>
      </c>
      <c r="AIM21">
        <v>2.8</v>
      </c>
      <c r="AIN21">
        <v>0.1</v>
      </c>
      <c r="AIO21" t="s">
        <v>4035</v>
      </c>
      <c r="AIP21" t="s">
        <v>4035</v>
      </c>
      <c r="AIQ21" t="s">
        <v>1144</v>
      </c>
      <c r="AIR21" t="s">
        <v>1144</v>
      </c>
      <c r="AIS21" t="s">
        <v>1144</v>
      </c>
      <c r="AIT21" t="s">
        <v>1144</v>
      </c>
      <c r="AIU21">
        <v>659671</v>
      </c>
      <c r="AIV21" t="s">
        <v>1144</v>
      </c>
      <c r="AIW21" t="s">
        <v>1144</v>
      </c>
      <c r="AIX21" t="s">
        <v>4035</v>
      </c>
      <c r="AIY21">
        <v>67.5</v>
      </c>
      <c r="AIZ21">
        <v>0.5</v>
      </c>
      <c r="AJA21" t="s">
        <v>4035</v>
      </c>
      <c r="AJB21" t="s">
        <v>4035</v>
      </c>
      <c r="AJC21">
        <v>32.5</v>
      </c>
      <c r="AJD21">
        <v>0.5</v>
      </c>
      <c r="AJE21" t="s">
        <v>4035</v>
      </c>
      <c r="AJF21" t="s">
        <v>4035</v>
      </c>
      <c r="AJG21">
        <v>445071</v>
      </c>
      <c r="AJH21" t="s">
        <v>1144</v>
      </c>
      <c r="AJI21" t="s">
        <v>1144</v>
      </c>
      <c r="AJJ21" t="s">
        <v>4035</v>
      </c>
      <c r="AJK21">
        <v>0.9</v>
      </c>
      <c r="AJL21" t="s">
        <v>4035</v>
      </c>
      <c r="AJM21">
        <v>0.1</v>
      </c>
      <c r="AJN21" t="s">
        <v>4035</v>
      </c>
      <c r="AJO21">
        <v>10.7</v>
      </c>
      <c r="AJP21">
        <v>0.4</v>
      </c>
      <c r="AJQ21" t="s">
        <v>4035</v>
      </c>
      <c r="AJR21" t="s">
        <v>4035</v>
      </c>
      <c r="AJS21">
        <v>28.9</v>
      </c>
      <c r="AJT21">
        <v>0.6</v>
      </c>
      <c r="AJU21" t="s">
        <v>4035</v>
      </c>
      <c r="AJV21" t="s">
        <v>4035</v>
      </c>
      <c r="AJW21">
        <v>28</v>
      </c>
      <c r="AJX21">
        <v>0.6</v>
      </c>
      <c r="AJY21" t="s">
        <v>4035</v>
      </c>
      <c r="AJZ21" t="s">
        <v>4035</v>
      </c>
      <c r="AKA21">
        <v>16.399999999999999</v>
      </c>
      <c r="AKB21">
        <v>0.4</v>
      </c>
      <c r="AKC21" t="s">
        <v>4035</v>
      </c>
      <c r="AKD21" t="s">
        <v>4035</v>
      </c>
      <c r="AKE21">
        <v>7.5</v>
      </c>
      <c r="AKF21">
        <v>0.3</v>
      </c>
      <c r="AKG21" t="s">
        <v>4035</v>
      </c>
      <c r="AKH21" t="s">
        <v>4035</v>
      </c>
      <c r="AKI21">
        <v>7.6</v>
      </c>
      <c r="AKJ21">
        <v>0.3</v>
      </c>
      <c r="AKK21" t="s">
        <v>4035</v>
      </c>
      <c r="AKL21" t="s">
        <v>4035</v>
      </c>
      <c r="AKM21" t="s">
        <v>1144</v>
      </c>
      <c r="AKN21" t="s">
        <v>1144</v>
      </c>
      <c r="AKO21" t="s">
        <v>1144</v>
      </c>
      <c r="AKP21" t="s">
        <v>1144</v>
      </c>
      <c r="AKQ21">
        <v>214600</v>
      </c>
      <c r="AKR21" t="s">
        <v>1144</v>
      </c>
      <c r="AKS21" t="s">
        <v>1144</v>
      </c>
      <c r="AKT21" t="s">
        <v>4035</v>
      </c>
      <c r="AKU21">
        <v>11</v>
      </c>
      <c r="AKV21">
        <v>0.6</v>
      </c>
      <c r="AKW21" t="s">
        <v>4035</v>
      </c>
      <c r="AKX21" t="s">
        <v>4035</v>
      </c>
      <c r="AKY21">
        <v>28.8</v>
      </c>
      <c r="AKZ21">
        <v>0.7</v>
      </c>
      <c r="ALA21" t="s">
        <v>4035</v>
      </c>
      <c r="ALB21" t="s">
        <v>4035</v>
      </c>
      <c r="ALC21">
        <v>32.5</v>
      </c>
      <c r="ALD21" t="s">
        <v>4035</v>
      </c>
      <c r="ALE21">
        <v>0.7</v>
      </c>
      <c r="ALF21" t="s">
        <v>4035</v>
      </c>
      <c r="ALG21">
        <v>14.5</v>
      </c>
      <c r="ALH21">
        <v>0.5</v>
      </c>
      <c r="ALI21" t="s">
        <v>4035</v>
      </c>
      <c r="ALJ21" t="s">
        <v>4035</v>
      </c>
      <c r="ALK21">
        <v>6.1</v>
      </c>
      <c r="ALL21">
        <v>0.4</v>
      </c>
      <c r="ALM21" t="s">
        <v>4035</v>
      </c>
      <c r="ALN21" t="s">
        <v>4035</v>
      </c>
      <c r="ALO21">
        <v>7</v>
      </c>
      <c r="ALP21">
        <v>0.4</v>
      </c>
      <c r="ALQ21" t="s">
        <v>4035</v>
      </c>
      <c r="ALR21" t="s">
        <v>4035</v>
      </c>
      <c r="ALS21" t="s">
        <v>1144</v>
      </c>
      <c r="ALT21" t="s">
        <v>1144</v>
      </c>
      <c r="ALU21" t="s">
        <v>1144</v>
      </c>
      <c r="ALV21" t="s">
        <v>1144</v>
      </c>
      <c r="ALW21">
        <v>442196</v>
      </c>
      <c r="ALX21" t="s">
        <v>1144</v>
      </c>
      <c r="ALY21" t="s">
        <v>1144</v>
      </c>
      <c r="ALZ21" t="s">
        <v>4035</v>
      </c>
      <c r="AMA21">
        <v>43.6</v>
      </c>
      <c r="AMB21">
        <v>0.6</v>
      </c>
      <c r="AMC21" t="s">
        <v>4035</v>
      </c>
      <c r="AMD21" t="s">
        <v>4035</v>
      </c>
      <c r="AME21">
        <v>15.6</v>
      </c>
      <c r="AMF21">
        <v>0.5</v>
      </c>
      <c r="AMG21" t="s">
        <v>4035</v>
      </c>
      <c r="AMH21" t="s">
        <v>4035</v>
      </c>
      <c r="AMI21">
        <v>10.7</v>
      </c>
      <c r="AMJ21">
        <v>0.4</v>
      </c>
      <c r="AMK21" t="s">
        <v>4035</v>
      </c>
      <c r="AML21" t="s">
        <v>4035</v>
      </c>
      <c r="AMM21">
        <v>7.2</v>
      </c>
      <c r="AMN21">
        <v>0.3</v>
      </c>
      <c r="AMO21" t="s">
        <v>4035</v>
      </c>
      <c r="AMP21" t="s">
        <v>4035</v>
      </c>
      <c r="AMQ21">
        <v>22.9</v>
      </c>
      <c r="AMR21">
        <v>0.5</v>
      </c>
      <c r="AMS21" t="s">
        <v>4035</v>
      </c>
      <c r="AMT21" t="s">
        <v>4035</v>
      </c>
      <c r="AMU21" t="s">
        <v>1144</v>
      </c>
      <c r="AMV21" t="s">
        <v>1144</v>
      </c>
      <c r="AMW21" t="s">
        <v>1144</v>
      </c>
      <c r="AMX21" t="s">
        <v>1144</v>
      </c>
      <c r="AMY21">
        <v>210810</v>
      </c>
      <c r="AMZ21" t="s">
        <v>1144</v>
      </c>
      <c r="ANA21" t="s">
        <v>1144</v>
      </c>
      <c r="ANB21" t="s">
        <v>4035</v>
      </c>
      <c r="ANC21">
        <v>55.9</v>
      </c>
      <c r="AND21">
        <v>0.8</v>
      </c>
      <c r="ANE21" t="s">
        <v>4035</v>
      </c>
      <c r="ANF21" t="s">
        <v>4035</v>
      </c>
      <c r="ANG21">
        <v>16</v>
      </c>
      <c r="ANH21">
        <v>0.6</v>
      </c>
      <c r="ANI21" t="s">
        <v>4035</v>
      </c>
      <c r="ANJ21" t="s">
        <v>4035</v>
      </c>
      <c r="ANK21">
        <v>8.3000000000000007</v>
      </c>
      <c r="ANL21">
        <v>0.5</v>
      </c>
      <c r="ANM21" t="s">
        <v>4035</v>
      </c>
      <c r="ANN21" t="s">
        <v>4035</v>
      </c>
      <c r="ANO21">
        <v>5.6</v>
      </c>
      <c r="ANP21">
        <v>0.4</v>
      </c>
      <c r="ANQ21" t="s">
        <v>4035</v>
      </c>
      <c r="ANR21" t="s">
        <v>4035</v>
      </c>
      <c r="ANS21">
        <v>3.2</v>
      </c>
      <c r="ANT21">
        <v>0.3</v>
      </c>
      <c r="ANU21" t="s">
        <v>4035</v>
      </c>
      <c r="ANV21" t="s">
        <v>4035</v>
      </c>
      <c r="ANW21">
        <v>2.2999999999999998</v>
      </c>
      <c r="ANX21" t="s">
        <v>4035</v>
      </c>
      <c r="ANY21">
        <v>0.3</v>
      </c>
      <c r="ANZ21" t="s">
        <v>4035</v>
      </c>
      <c r="AOA21">
        <v>8.6999999999999993</v>
      </c>
      <c r="AOB21">
        <v>0.5</v>
      </c>
      <c r="AOC21" t="s">
        <v>4035</v>
      </c>
      <c r="AOD21" t="s">
        <v>4035</v>
      </c>
      <c r="AOE21" t="s">
        <v>1144</v>
      </c>
      <c r="AOF21" t="s">
        <v>1144</v>
      </c>
      <c r="AOG21" t="s">
        <v>1144</v>
      </c>
      <c r="AOH21" t="s">
        <v>1144</v>
      </c>
      <c r="AOI21">
        <v>468211</v>
      </c>
      <c r="AOJ21" t="s">
        <v>1144</v>
      </c>
      <c r="AOK21" t="s">
        <v>1144</v>
      </c>
      <c r="AOL21" t="s">
        <v>4035</v>
      </c>
      <c r="AOM21">
        <v>3.2</v>
      </c>
      <c r="AON21" t="s">
        <v>4035</v>
      </c>
      <c r="AOO21">
        <v>0.2</v>
      </c>
      <c r="AOP21" t="s">
        <v>4035</v>
      </c>
      <c r="AOQ21">
        <v>25.8</v>
      </c>
      <c r="AOR21">
        <v>0.5</v>
      </c>
      <c r="AOS21" t="s">
        <v>4035</v>
      </c>
      <c r="AOT21" t="s">
        <v>4035</v>
      </c>
      <c r="AOU21">
        <v>41</v>
      </c>
      <c r="AOV21">
        <v>0.7</v>
      </c>
      <c r="AOW21" t="s">
        <v>4035</v>
      </c>
      <c r="AOX21" t="s">
        <v>4035</v>
      </c>
      <c r="AOY21">
        <v>22.4</v>
      </c>
      <c r="AOZ21">
        <v>0.6</v>
      </c>
      <c r="APA21" t="s">
        <v>4035</v>
      </c>
      <c r="APB21" t="s">
        <v>4035</v>
      </c>
      <c r="APC21">
        <v>5.5</v>
      </c>
      <c r="APD21">
        <v>0.3</v>
      </c>
      <c r="APE21" t="s">
        <v>4035</v>
      </c>
      <c r="APF21" t="s">
        <v>4035</v>
      </c>
      <c r="APG21">
        <v>1.2</v>
      </c>
      <c r="APH21">
        <v>0.1</v>
      </c>
      <c r="API21" t="s">
        <v>4035</v>
      </c>
      <c r="APJ21" t="s">
        <v>4035</v>
      </c>
      <c r="APK21">
        <v>0.9</v>
      </c>
      <c r="APL21">
        <v>0.1</v>
      </c>
      <c r="APM21" t="s">
        <v>4035</v>
      </c>
      <c r="APN21" t="s">
        <v>4035</v>
      </c>
      <c r="APO21" t="s">
        <v>1144</v>
      </c>
      <c r="APP21" t="s">
        <v>1144</v>
      </c>
      <c r="APQ21" t="s">
        <v>1144</v>
      </c>
      <c r="APR21" t="s">
        <v>1144</v>
      </c>
      <c r="APS21" t="s">
        <v>1144</v>
      </c>
      <c r="APT21" t="s">
        <v>1144</v>
      </c>
      <c r="APU21" t="s">
        <v>1144</v>
      </c>
      <c r="APV21" t="s">
        <v>1144</v>
      </c>
      <c r="APW21">
        <v>455003</v>
      </c>
      <c r="APX21" t="s">
        <v>1144</v>
      </c>
      <c r="APY21" t="s">
        <v>1144</v>
      </c>
      <c r="APZ21" t="s">
        <v>4035</v>
      </c>
      <c r="AQA21">
        <v>11.7</v>
      </c>
      <c r="AQB21">
        <v>0.3</v>
      </c>
      <c r="AQC21" t="s">
        <v>4035</v>
      </c>
      <c r="AQD21" t="s">
        <v>4035</v>
      </c>
      <c r="AQE21">
        <v>12.9</v>
      </c>
      <c r="AQF21" t="s">
        <v>4035</v>
      </c>
      <c r="AQG21">
        <v>0.4</v>
      </c>
      <c r="AQH21" t="s">
        <v>4035</v>
      </c>
      <c r="AQI21">
        <v>12.9</v>
      </c>
      <c r="AQJ21">
        <v>0.4</v>
      </c>
      <c r="AQK21" t="s">
        <v>4035</v>
      </c>
      <c r="AQL21" t="s">
        <v>4035</v>
      </c>
      <c r="AQM21">
        <v>11.1</v>
      </c>
      <c r="AQN21">
        <v>0.4</v>
      </c>
      <c r="AQO21" t="s">
        <v>4035</v>
      </c>
      <c r="AQP21" t="s">
        <v>4035</v>
      </c>
      <c r="AQQ21">
        <v>9.1999999999999993</v>
      </c>
      <c r="AQR21">
        <v>0.4</v>
      </c>
      <c r="AQS21" t="s">
        <v>4035</v>
      </c>
      <c r="AQT21" t="s">
        <v>4035</v>
      </c>
      <c r="AQU21">
        <v>42.2</v>
      </c>
      <c r="AQV21">
        <v>0.6</v>
      </c>
      <c r="AQW21" t="s">
        <v>4035</v>
      </c>
      <c r="AQX21" t="s">
        <v>4035</v>
      </c>
      <c r="AQY21" t="s">
        <v>1144</v>
      </c>
      <c r="AQZ21" t="s">
        <v>1144</v>
      </c>
      <c r="ARA21" t="s">
        <v>1144</v>
      </c>
      <c r="ARB21" t="s">
        <v>1144</v>
      </c>
    </row>
    <row r="22" spans="1:1146" x14ac:dyDescent="0.25">
      <c r="A22" t="s">
        <v>1179</v>
      </c>
      <c r="B22" t="s">
        <v>1180</v>
      </c>
      <c r="C22">
        <v>7220</v>
      </c>
      <c r="D22" t="s">
        <v>4035</v>
      </c>
      <c r="E22">
        <v>417</v>
      </c>
      <c r="F22" t="s">
        <v>4035</v>
      </c>
      <c r="G22">
        <v>6156</v>
      </c>
      <c r="H22">
        <v>347</v>
      </c>
      <c r="I22" t="s">
        <v>4035</v>
      </c>
      <c r="J22" t="s">
        <v>4035</v>
      </c>
      <c r="K22">
        <v>1064</v>
      </c>
      <c r="L22">
        <v>260</v>
      </c>
      <c r="M22" t="s">
        <v>4035</v>
      </c>
      <c r="N22" t="s">
        <v>4035</v>
      </c>
      <c r="O22">
        <v>2.7</v>
      </c>
      <c r="P22">
        <v>2.2999999999999998</v>
      </c>
      <c r="Q22" t="s">
        <v>4035</v>
      </c>
      <c r="R22" t="s">
        <v>4035</v>
      </c>
      <c r="S22">
        <v>3.7</v>
      </c>
      <c r="T22">
        <v>2.8</v>
      </c>
      <c r="U22" t="s">
        <v>4035</v>
      </c>
      <c r="V22" t="s">
        <v>4035</v>
      </c>
      <c r="W22">
        <v>7220</v>
      </c>
      <c r="X22">
        <v>417</v>
      </c>
      <c r="Y22" t="s">
        <v>4035</v>
      </c>
      <c r="Z22" t="s">
        <v>4035</v>
      </c>
      <c r="AA22">
        <v>4569</v>
      </c>
      <c r="AB22">
        <v>326</v>
      </c>
      <c r="AC22" t="s">
        <v>4035</v>
      </c>
      <c r="AD22" t="s">
        <v>4035</v>
      </c>
      <c r="AE22">
        <v>427</v>
      </c>
      <c r="AF22">
        <v>127</v>
      </c>
      <c r="AG22" t="s">
        <v>4035</v>
      </c>
      <c r="AH22" t="s">
        <v>4035</v>
      </c>
      <c r="AI22">
        <v>69</v>
      </c>
      <c r="AJ22">
        <v>72</v>
      </c>
      <c r="AK22" t="s">
        <v>4035</v>
      </c>
      <c r="AL22" t="s">
        <v>4035</v>
      </c>
      <c r="AM22">
        <v>401</v>
      </c>
      <c r="AN22">
        <v>138</v>
      </c>
      <c r="AO22" t="s">
        <v>4035</v>
      </c>
      <c r="AP22" t="s">
        <v>4035</v>
      </c>
      <c r="AQ22">
        <v>258</v>
      </c>
      <c r="AR22" t="s">
        <v>4035</v>
      </c>
      <c r="AS22">
        <v>96</v>
      </c>
      <c r="AT22" t="s">
        <v>4035</v>
      </c>
      <c r="AU22">
        <v>303</v>
      </c>
      <c r="AV22">
        <v>197</v>
      </c>
      <c r="AW22" t="s">
        <v>4035</v>
      </c>
      <c r="AX22" t="s">
        <v>4035</v>
      </c>
      <c r="AY22">
        <v>146</v>
      </c>
      <c r="AZ22">
        <v>61</v>
      </c>
      <c r="BA22" t="s">
        <v>4035</v>
      </c>
      <c r="BB22" t="s">
        <v>4035</v>
      </c>
      <c r="BC22">
        <v>813</v>
      </c>
      <c r="BD22">
        <v>187</v>
      </c>
      <c r="BE22" t="s">
        <v>4035</v>
      </c>
      <c r="BF22" t="s">
        <v>4035</v>
      </c>
      <c r="BG22">
        <v>234</v>
      </c>
      <c r="BH22">
        <v>168</v>
      </c>
      <c r="BI22" t="s">
        <v>4035</v>
      </c>
      <c r="BJ22" t="s">
        <v>4035</v>
      </c>
      <c r="BK22">
        <v>7220</v>
      </c>
      <c r="BL22">
        <v>417</v>
      </c>
      <c r="BM22" t="s">
        <v>4035</v>
      </c>
      <c r="BN22" t="s">
        <v>4035</v>
      </c>
      <c r="BO22">
        <v>15</v>
      </c>
      <c r="BP22">
        <v>24</v>
      </c>
      <c r="BQ22" t="s">
        <v>4035</v>
      </c>
      <c r="BR22" t="s">
        <v>4035</v>
      </c>
      <c r="BS22">
        <v>150</v>
      </c>
      <c r="BT22">
        <v>55</v>
      </c>
      <c r="BU22" t="s">
        <v>4035</v>
      </c>
      <c r="BV22" t="s">
        <v>4035</v>
      </c>
      <c r="BW22">
        <v>723</v>
      </c>
      <c r="BX22">
        <v>221</v>
      </c>
      <c r="BY22" t="s">
        <v>4035</v>
      </c>
      <c r="BZ22" t="s">
        <v>4035</v>
      </c>
      <c r="CA22">
        <v>1265</v>
      </c>
      <c r="CB22">
        <v>305</v>
      </c>
      <c r="CC22" t="s">
        <v>4035</v>
      </c>
      <c r="CD22" t="s">
        <v>4035</v>
      </c>
      <c r="CE22">
        <v>1452</v>
      </c>
      <c r="CF22">
        <v>285</v>
      </c>
      <c r="CG22" t="s">
        <v>4035</v>
      </c>
      <c r="CH22" t="s">
        <v>4035</v>
      </c>
      <c r="CI22">
        <v>2092</v>
      </c>
      <c r="CJ22">
        <v>280</v>
      </c>
      <c r="CK22" t="s">
        <v>4035</v>
      </c>
      <c r="CL22" t="s">
        <v>4035</v>
      </c>
      <c r="CM22">
        <v>429</v>
      </c>
      <c r="CN22">
        <v>124</v>
      </c>
      <c r="CO22" t="s">
        <v>4035</v>
      </c>
      <c r="CP22" t="s">
        <v>4035</v>
      </c>
      <c r="CQ22">
        <v>269</v>
      </c>
      <c r="CR22">
        <v>137</v>
      </c>
      <c r="CS22" t="s">
        <v>4035</v>
      </c>
      <c r="CT22" t="s">
        <v>4035</v>
      </c>
      <c r="CU22">
        <v>428</v>
      </c>
      <c r="CV22">
        <v>111</v>
      </c>
      <c r="CW22" t="s">
        <v>4035</v>
      </c>
      <c r="CX22" t="s">
        <v>4035</v>
      </c>
      <c r="CY22">
        <v>397</v>
      </c>
      <c r="CZ22" t="s">
        <v>4035</v>
      </c>
      <c r="DA22">
        <v>115</v>
      </c>
      <c r="DB22" t="s">
        <v>4035</v>
      </c>
      <c r="DC22">
        <v>7220</v>
      </c>
      <c r="DD22">
        <v>417</v>
      </c>
      <c r="DE22" t="s">
        <v>4035</v>
      </c>
      <c r="DF22" t="s">
        <v>4035</v>
      </c>
      <c r="DG22">
        <v>167</v>
      </c>
      <c r="DH22">
        <v>117</v>
      </c>
      <c r="DI22" t="s">
        <v>4035</v>
      </c>
      <c r="DJ22" t="s">
        <v>4035</v>
      </c>
      <c r="DK22">
        <v>233</v>
      </c>
      <c r="DL22">
        <v>101</v>
      </c>
      <c r="DM22" t="s">
        <v>4035</v>
      </c>
      <c r="DN22" t="s">
        <v>4035</v>
      </c>
      <c r="DO22">
        <v>655</v>
      </c>
      <c r="DP22">
        <v>250</v>
      </c>
      <c r="DQ22" t="s">
        <v>4035</v>
      </c>
      <c r="DR22" t="s">
        <v>4035</v>
      </c>
      <c r="DS22">
        <v>1161</v>
      </c>
      <c r="DT22">
        <v>213</v>
      </c>
      <c r="DU22" t="s">
        <v>4035</v>
      </c>
      <c r="DV22" t="s">
        <v>4035</v>
      </c>
      <c r="DW22">
        <v>1437</v>
      </c>
      <c r="DX22">
        <v>270</v>
      </c>
      <c r="DY22" t="s">
        <v>4035</v>
      </c>
      <c r="DZ22" t="s">
        <v>4035</v>
      </c>
      <c r="EA22">
        <v>1349</v>
      </c>
      <c r="EB22">
        <v>266</v>
      </c>
      <c r="EC22" t="s">
        <v>4035</v>
      </c>
      <c r="ED22" t="s">
        <v>4035</v>
      </c>
      <c r="EE22">
        <v>875</v>
      </c>
      <c r="EF22" t="s">
        <v>4035</v>
      </c>
      <c r="EG22">
        <v>233</v>
      </c>
      <c r="EH22" t="s">
        <v>4035</v>
      </c>
      <c r="EI22">
        <v>621</v>
      </c>
      <c r="EJ22">
        <v>176</v>
      </c>
      <c r="EK22" t="s">
        <v>4035</v>
      </c>
      <c r="EL22" t="s">
        <v>4035</v>
      </c>
      <c r="EM22">
        <v>722</v>
      </c>
      <c r="EN22" t="s">
        <v>4035</v>
      </c>
      <c r="EO22">
        <v>184</v>
      </c>
      <c r="EP22" t="s">
        <v>4035</v>
      </c>
      <c r="EQ22">
        <v>5.5</v>
      </c>
      <c r="ER22">
        <v>0.2</v>
      </c>
      <c r="ES22" t="s">
        <v>4035</v>
      </c>
      <c r="ET22" t="s">
        <v>4035</v>
      </c>
      <c r="EU22">
        <v>7220</v>
      </c>
      <c r="EV22">
        <v>417</v>
      </c>
      <c r="EW22" t="s">
        <v>4035</v>
      </c>
      <c r="EX22" t="s">
        <v>4035</v>
      </c>
      <c r="EY22">
        <v>178</v>
      </c>
      <c r="EZ22">
        <v>116</v>
      </c>
      <c r="FA22" t="s">
        <v>4035</v>
      </c>
      <c r="FB22" t="s">
        <v>4035</v>
      </c>
      <c r="FC22">
        <v>690</v>
      </c>
      <c r="FD22">
        <v>232</v>
      </c>
      <c r="FE22" t="s">
        <v>4035</v>
      </c>
      <c r="FF22" t="s">
        <v>4035</v>
      </c>
      <c r="FG22">
        <v>2122</v>
      </c>
      <c r="FH22" t="s">
        <v>4035</v>
      </c>
      <c r="FI22">
        <v>352</v>
      </c>
      <c r="FJ22" t="s">
        <v>4035</v>
      </c>
      <c r="FK22">
        <v>2648</v>
      </c>
      <c r="FL22">
        <v>322</v>
      </c>
      <c r="FM22" t="s">
        <v>4035</v>
      </c>
      <c r="FN22" t="s">
        <v>4035</v>
      </c>
      <c r="FO22">
        <v>1148</v>
      </c>
      <c r="FP22">
        <v>213</v>
      </c>
      <c r="FQ22" t="s">
        <v>4035</v>
      </c>
      <c r="FR22" t="s">
        <v>4035</v>
      </c>
      <c r="FS22">
        <v>434</v>
      </c>
      <c r="FT22">
        <v>183</v>
      </c>
      <c r="FU22" t="s">
        <v>4035</v>
      </c>
      <c r="FV22" t="s">
        <v>4035</v>
      </c>
      <c r="FW22">
        <v>6156</v>
      </c>
      <c r="FX22" t="s">
        <v>4035</v>
      </c>
      <c r="FY22">
        <v>347</v>
      </c>
      <c r="FZ22" t="s">
        <v>4035</v>
      </c>
      <c r="GA22">
        <v>4441</v>
      </c>
      <c r="GB22">
        <v>396</v>
      </c>
      <c r="GC22" t="s">
        <v>4035</v>
      </c>
      <c r="GD22" t="s">
        <v>4035</v>
      </c>
      <c r="GE22">
        <v>1715</v>
      </c>
      <c r="GF22">
        <v>252</v>
      </c>
      <c r="GG22" t="s">
        <v>4035</v>
      </c>
      <c r="GH22" t="s">
        <v>4035</v>
      </c>
      <c r="GI22">
        <v>2.29</v>
      </c>
      <c r="GJ22">
        <v>0.13</v>
      </c>
      <c r="GK22" t="s">
        <v>4035</v>
      </c>
      <c r="GL22" t="s">
        <v>4035</v>
      </c>
      <c r="GM22">
        <v>2.57</v>
      </c>
      <c r="GN22">
        <v>0.38</v>
      </c>
      <c r="GO22" t="s">
        <v>4035</v>
      </c>
      <c r="GP22" t="s">
        <v>4035</v>
      </c>
      <c r="GQ22">
        <v>6156</v>
      </c>
      <c r="GR22">
        <v>347</v>
      </c>
      <c r="GS22" t="s">
        <v>4035</v>
      </c>
      <c r="GT22" t="s">
        <v>4035</v>
      </c>
      <c r="GU22">
        <v>612</v>
      </c>
      <c r="GV22" t="s">
        <v>4035</v>
      </c>
      <c r="GW22">
        <v>180</v>
      </c>
      <c r="GX22" t="s">
        <v>4035</v>
      </c>
      <c r="GY22">
        <v>1670</v>
      </c>
      <c r="GZ22">
        <v>250</v>
      </c>
      <c r="HA22" t="s">
        <v>4035</v>
      </c>
      <c r="HB22" t="s">
        <v>4035</v>
      </c>
      <c r="HC22">
        <v>1077</v>
      </c>
      <c r="HD22">
        <v>276</v>
      </c>
      <c r="HE22" t="s">
        <v>4035</v>
      </c>
      <c r="HF22" t="s">
        <v>4035</v>
      </c>
      <c r="HG22">
        <v>1531</v>
      </c>
      <c r="HH22">
        <v>300</v>
      </c>
      <c r="HI22" t="s">
        <v>4035</v>
      </c>
      <c r="HJ22" t="s">
        <v>4035</v>
      </c>
      <c r="HK22">
        <v>698</v>
      </c>
      <c r="HL22">
        <v>162</v>
      </c>
      <c r="HM22" t="s">
        <v>4035</v>
      </c>
      <c r="HN22" t="s">
        <v>4035</v>
      </c>
      <c r="HO22">
        <v>568</v>
      </c>
      <c r="HP22" t="s">
        <v>4035</v>
      </c>
      <c r="HQ22">
        <v>156</v>
      </c>
      <c r="HR22" t="s">
        <v>4035</v>
      </c>
      <c r="HS22">
        <v>6156</v>
      </c>
      <c r="HT22">
        <v>347</v>
      </c>
      <c r="HU22" t="s">
        <v>4035</v>
      </c>
      <c r="HV22" t="s">
        <v>4035</v>
      </c>
      <c r="HW22">
        <v>273</v>
      </c>
      <c r="HX22">
        <v>86</v>
      </c>
      <c r="HY22" t="s">
        <v>4035</v>
      </c>
      <c r="HZ22" t="s">
        <v>4035</v>
      </c>
      <c r="IA22">
        <v>1996</v>
      </c>
      <c r="IB22">
        <v>301</v>
      </c>
      <c r="IC22" t="s">
        <v>4035</v>
      </c>
      <c r="ID22" t="s">
        <v>4035</v>
      </c>
      <c r="IE22">
        <v>2435</v>
      </c>
      <c r="IF22">
        <v>295</v>
      </c>
      <c r="IG22" t="s">
        <v>4035</v>
      </c>
      <c r="IH22" t="s">
        <v>4035</v>
      </c>
      <c r="II22">
        <v>1452</v>
      </c>
      <c r="IJ22">
        <v>229</v>
      </c>
      <c r="IK22" t="s">
        <v>4035</v>
      </c>
      <c r="IL22" t="s">
        <v>4035</v>
      </c>
      <c r="IM22">
        <v>6156</v>
      </c>
      <c r="IN22">
        <v>347</v>
      </c>
      <c r="IO22" t="s">
        <v>4035</v>
      </c>
      <c r="IP22" t="s">
        <v>4035</v>
      </c>
      <c r="IQ22">
        <v>3221</v>
      </c>
      <c r="IR22">
        <v>281</v>
      </c>
      <c r="IS22" t="s">
        <v>4035</v>
      </c>
      <c r="IT22" t="s">
        <v>4035</v>
      </c>
      <c r="IU22">
        <v>177</v>
      </c>
      <c r="IV22">
        <v>78</v>
      </c>
      <c r="IW22" t="s">
        <v>4035</v>
      </c>
      <c r="IX22" t="s">
        <v>4035</v>
      </c>
      <c r="IY22">
        <v>2589</v>
      </c>
      <c r="IZ22">
        <v>322</v>
      </c>
      <c r="JA22" t="s">
        <v>4035</v>
      </c>
      <c r="JB22" t="s">
        <v>4035</v>
      </c>
      <c r="JC22">
        <v>112</v>
      </c>
      <c r="JD22">
        <v>180</v>
      </c>
      <c r="JE22" t="s">
        <v>4035</v>
      </c>
      <c r="JF22" t="s">
        <v>4035</v>
      </c>
      <c r="JG22">
        <v>0</v>
      </c>
      <c r="JH22" t="s">
        <v>4035</v>
      </c>
      <c r="JI22">
        <v>21</v>
      </c>
      <c r="JJ22" t="s">
        <v>4035</v>
      </c>
      <c r="JK22">
        <v>11</v>
      </c>
      <c r="JL22">
        <v>17</v>
      </c>
      <c r="JM22" t="s">
        <v>4035</v>
      </c>
      <c r="JN22" t="s">
        <v>4035</v>
      </c>
      <c r="JO22">
        <v>9</v>
      </c>
      <c r="JP22">
        <v>14</v>
      </c>
      <c r="JQ22" t="s">
        <v>4035</v>
      </c>
      <c r="JR22" t="s">
        <v>4035</v>
      </c>
      <c r="JS22">
        <v>0</v>
      </c>
      <c r="JT22">
        <v>21</v>
      </c>
      <c r="JU22" t="s">
        <v>4035</v>
      </c>
      <c r="JV22" t="s">
        <v>4035</v>
      </c>
      <c r="JW22">
        <v>37</v>
      </c>
      <c r="JX22" t="s">
        <v>4035</v>
      </c>
      <c r="JY22">
        <v>33</v>
      </c>
      <c r="JZ22" t="s">
        <v>4035</v>
      </c>
      <c r="KA22">
        <v>6156</v>
      </c>
      <c r="KB22">
        <v>347</v>
      </c>
      <c r="KC22" t="s">
        <v>4035</v>
      </c>
      <c r="KD22" t="s">
        <v>4035</v>
      </c>
      <c r="KE22">
        <v>0</v>
      </c>
      <c r="KF22">
        <v>21</v>
      </c>
      <c r="KG22" t="s">
        <v>4035</v>
      </c>
      <c r="KH22" t="s">
        <v>4035</v>
      </c>
      <c r="KI22">
        <v>63</v>
      </c>
      <c r="KJ22">
        <v>41</v>
      </c>
      <c r="KK22" t="s">
        <v>4035</v>
      </c>
      <c r="KL22" t="s">
        <v>4035</v>
      </c>
      <c r="KM22">
        <v>69</v>
      </c>
      <c r="KN22">
        <v>51</v>
      </c>
      <c r="KO22" t="s">
        <v>4035</v>
      </c>
      <c r="KP22" t="s">
        <v>4035</v>
      </c>
      <c r="KQ22">
        <v>6156</v>
      </c>
      <c r="KR22">
        <v>347</v>
      </c>
      <c r="KS22" t="s">
        <v>4035</v>
      </c>
      <c r="KT22" t="s">
        <v>4035</v>
      </c>
      <c r="KU22">
        <v>6116</v>
      </c>
      <c r="KV22">
        <v>348</v>
      </c>
      <c r="KW22" t="s">
        <v>4035</v>
      </c>
      <c r="KX22" t="s">
        <v>4035</v>
      </c>
      <c r="KY22">
        <v>11</v>
      </c>
      <c r="KZ22" t="s">
        <v>4035</v>
      </c>
      <c r="LA22">
        <v>19</v>
      </c>
      <c r="LB22" t="s">
        <v>4035</v>
      </c>
      <c r="LC22">
        <v>29</v>
      </c>
      <c r="LD22">
        <v>43</v>
      </c>
      <c r="LE22" t="s">
        <v>4035</v>
      </c>
      <c r="LF22" t="s">
        <v>4035</v>
      </c>
      <c r="LG22">
        <v>4441</v>
      </c>
      <c r="LH22">
        <v>396</v>
      </c>
      <c r="LI22" t="s">
        <v>4035</v>
      </c>
      <c r="LJ22" t="s">
        <v>4035</v>
      </c>
      <c r="LK22">
        <v>341</v>
      </c>
      <c r="LL22">
        <v>118</v>
      </c>
      <c r="LM22" t="s">
        <v>4035</v>
      </c>
      <c r="LN22" t="s">
        <v>4035</v>
      </c>
      <c r="LO22">
        <v>306</v>
      </c>
      <c r="LP22">
        <v>215</v>
      </c>
      <c r="LQ22" t="s">
        <v>4035</v>
      </c>
      <c r="LR22" t="s">
        <v>4035</v>
      </c>
      <c r="LS22">
        <v>206</v>
      </c>
      <c r="LT22">
        <v>89</v>
      </c>
      <c r="LU22" t="s">
        <v>4035</v>
      </c>
      <c r="LV22" t="s">
        <v>4035</v>
      </c>
      <c r="LW22">
        <v>144</v>
      </c>
      <c r="LX22">
        <v>66</v>
      </c>
      <c r="LY22" t="s">
        <v>4035</v>
      </c>
      <c r="LZ22" t="s">
        <v>4035</v>
      </c>
      <c r="MA22">
        <v>905</v>
      </c>
      <c r="MB22">
        <v>245</v>
      </c>
      <c r="MC22" t="s">
        <v>4035</v>
      </c>
      <c r="MD22" t="s">
        <v>4035</v>
      </c>
      <c r="ME22">
        <v>1515</v>
      </c>
      <c r="MF22">
        <v>225</v>
      </c>
      <c r="MG22" t="s">
        <v>4035</v>
      </c>
      <c r="MH22" t="s">
        <v>4035</v>
      </c>
      <c r="MI22">
        <v>906</v>
      </c>
      <c r="MJ22">
        <v>197</v>
      </c>
      <c r="MK22" t="s">
        <v>4035</v>
      </c>
      <c r="ML22" t="s">
        <v>4035</v>
      </c>
      <c r="MM22">
        <v>118</v>
      </c>
      <c r="MN22">
        <v>72</v>
      </c>
      <c r="MO22" t="s">
        <v>4035</v>
      </c>
      <c r="MP22" t="s">
        <v>4035</v>
      </c>
      <c r="MQ22">
        <v>331000</v>
      </c>
      <c r="MR22" t="s">
        <v>4035</v>
      </c>
      <c r="MS22">
        <v>21406</v>
      </c>
      <c r="MT22" t="s">
        <v>4035</v>
      </c>
      <c r="MU22">
        <v>4441</v>
      </c>
      <c r="MV22">
        <v>396</v>
      </c>
      <c r="MW22" t="s">
        <v>4035</v>
      </c>
      <c r="MX22" t="s">
        <v>4035</v>
      </c>
      <c r="MY22">
        <v>2287</v>
      </c>
      <c r="MZ22">
        <v>245</v>
      </c>
      <c r="NA22" t="s">
        <v>4035</v>
      </c>
      <c r="NB22" t="s">
        <v>4035</v>
      </c>
      <c r="NC22">
        <v>2154</v>
      </c>
      <c r="ND22">
        <v>330</v>
      </c>
      <c r="NE22" t="s">
        <v>4035</v>
      </c>
      <c r="NF22" t="s">
        <v>4035</v>
      </c>
      <c r="NG22">
        <v>2287</v>
      </c>
      <c r="NH22">
        <v>245</v>
      </c>
      <c r="NI22" t="s">
        <v>4035</v>
      </c>
      <c r="NJ22" t="s">
        <v>4035</v>
      </c>
      <c r="NK22">
        <v>44</v>
      </c>
      <c r="NL22">
        <v>41</v>
      </c>
      <c r="NM22" t="s">
        <v>4035</v>
      </c>
      <c r="NN22" t="s">
        <v>4035</v>
      </c>
      <c r="NO22">
        <v>232</v>
      </c>
      <c r="NP22">
        <v>119</v>
      </c>
      <c r="NQ22" t="s">
        <v>4035</v>
      </c>
      <c r="NR22" t="s">
        <v>4035</v>
      </c>
      <c r="NS22">
        <v>463</v>
      </c>
      <c r="NT22">
        <v>146</v>
      </c>
      <c r="NU22" t="s">
        <v>4035</v>
      </c>
      <c r="NV22" t="s">
        <v>4035</v>
      </c>
      <c r="NW22">
        <v>719</v>
      </c>
      <c r="NX22">
        <v>176</v>
      </c>
      <c r="NY22" t="s">
        <v>4035</v>
      </c>
      <c r="NZ22" t="s">
        <v>4035</v>
      </c>
      <c r="OA22">
        <v>422</v>
      </c>
      <c r="OB22">
        <v>141</v>
      </c>
      <c r="OC22" t="s">
        <v>4035</v>
      </c>
      <c r="OD22" t="s">
        <v>4035</v>
      </c>
      <c r="OE22">
        <v>212</v>
      </c>
      <c r="OF22">
        <v>125</v>
      </c>
      <c r="OG22" t="s">
        <v>4035</v>
      </c>
      <c r="OH22" t="s">
        <v>4035</v>
      </c>
      <c r="OI22">
        <v>195</v>
      </c>
      <c r="OJ22" t="s">
        <v>4035</v>
      </c>
      <c r="OK22">
        <v>94</v>
      </c>
      <c r="OL22" t="s">
        <v>4035</v>
      </c>
      <c r="OM22">
        <v>1828</v>
      </c>
      <c r="ON22">
        <v>83</v>
      </c>
      <c r="OO22" t="s">
        <v>4035</v>
      </c>
      <c r="OP22" t="s">
        <v>4035</v>
      </c>
      <c r="OQ22">
        <v>2154</v>
      </c>
      <c r="OR22">
        <v>330</v>
      </c>
      <c r="OS22" t="s">
        <v>4035</v>
      </c>
      <c r="OT22" t="s">
        <v>4035</v>
      </c>
      <c r="OU22">
        <v>331</v>
      </c>
      <c r="OV22">
        <v>200</v>
      </c>
      <c r="OW22" t="s">
        <v>4035</v>
      </c>
      <c r="OX22" t="s">
        <v>4035</v>
      </c>
      <c r="OY22">
        <v>539</v>
      </c>
      <c r="OZ22">
        <v>139</v>
      </c>
      <c r="PA22" t="s">
        <v>4035</v>
      </c>
      <c r="PB22" t="s">
        <v>4035</v>
      </c>
      <c r="PC22">
        <v>537</v>
      </c>
      <c r="PD22">
        <v>192</v>
      </c>
      <c r="PE22" t="s">
        <v>4035</v>
      </c>
      <c r="PF22" t="s">
        <v>4035</v>
      </c>
      <c r="PG22">
        <v>444</v>
      </c>
      <c r="PH22">
        <v>119</v>
      </c>
      <c r="PI22" t="s">
        <v>4035</v>
      </c>
      <c r="PJ22" t="s">
        <v>4035</v>
      </c>
      <c r="PK22">
        <v>222</v>
      </c>
      <c r="PL22">
        <v>112</v>
      </c>
      <c r="PM22" t="s">
        <v>4035</v>
      </c>
      <c r="PN22" t="s">
        <v>4035</v>
      </c>
      <c r="PO22">
        <v>81</v>
      </c>
      <c r="PP22">
        <v>52</v>
      </c>
      <c r="PQ22" t="s">
        <v>4035</v>
      </c>
      <c r="PR22" t="s">
        <v>4035</v>
      </c>
      <c r="PS22">
        <v>476</v>
      </c>
      <c r="PT22">
        <v>43</v>
      </c>
      <c r="PU22" t="s">
        <v>4035</v>
      </c>
      <c r="PV22" t="s">
        <v>4035</v>
      </c>
      <c r="PW22">
        <v>2275</v>
      </c>
      <c r="PX22">
        <v>245</v>
      </c>
      <c r="PY22" t="s">
        <v>4035</v>
      </c>
      <c r="PZ22" t="s">
        <v>4035</v>
      </c>
      <c r="QA22">
        <v>1048</v>
      </c>
      <c r="QB22" t="s">
        <v>4035</v>
      </c>
      <c r="QC22">
        <v>203</v>
      </c>
      <c r="QD22" t="s">
        <v>4035</v>
      </c>
      <c r="QE22">
        <v>363</v>
      </c>
      <c r="QF22">
        <v>171</v>
      </c>
      <c r="QG22" t="s">
        <v>4035</v>
      </c>
      <c r="QH22" t="s">
        <v>4035</v>
      </c>
      <c r="QI22">
        <v>332</v>
      </c>
      <c r="QJ22">
        <v>120</v>
      </c>
      <c r="QK22" t="s">
        <v>4035</v>
      </c>
      <c r="QL22" t="s">
        <v>4035</v>
      </c>
      <c r="QM22">
        <v>68</v>
      </c>
      <c r="QN22">
        <v>43</v>
      </c>
      <c r="QO22" t="s">
        <v>4035</v>
      </c>
      <c r="QP22" t="s">
        <v>4035</v>
      </c>
      <c r="QQ22">
        <v>464</v>
      </c>
      <c r="QR22">
        <v>121</v>
      </c>
      <c r="QS22" t="s">
        <v>4035</v>
      </c>
      <c r="QT22" t="s">
        <v>4035</v>
      </c>
      <c r="QU22">
        <v>12</v>
      </c>
      <c r="QV22">
        <v>18</v>
      </c>
      <c r="QW22" t="s">
        <v>4035</v>
      </c>
      <c r="QX22" t="s">
        <v>4035</v>
      </c>
      <c r="QY22">
        <v>2154</v>
      </c>
      <c r="QZ22">
        <v>330</v>
      </c>
      <c r="RA22" t="s">
        <v>4035</v>
      </c>
      <c r="RB22" t="s">
        <v>4035</v>
      </c>
      <c r="RC22">
        <v>1182</v>
      </c>
      <c r="RD22">
        <v>244</v>
      </c>
      <c r="RE22" t="s">
        <v>4035</v>
      </c>
      <c r="RF22" t="s">
        <v>4035</v>
      </c>
      <c r="RG22">
        <v>308</v>
      </c>
      <c r="RH22">
        <v>119</v>
      </c>
      <c r="RI22" t="s">
        <v>4035</v>
      </c>
      <c r="RJ22" t="s">
        <v>4035</v>
      </c>
      <c r="RK22">
        <v>203</v>
      </c>
      <c r="RL22">
        <v>108</v>
      </c>
      <c r="RM22" t="s">
        <v>4035</v>
      </c>
      <c r="RN22" t="s">
        <v>4035</v>
      </c>
      <c r="RO22">
        <v>161</v>
      </c>
      <c r="RP22">
        <v>167</v>
      </c>
      <c r="RQ22" t="s">
        <v>4035</v>
      </c>
      <c r="RR22" t="s">
        <v>4035</v>
      </c>
      <c r="RS22">
        <v>15</v>
      </c>
      <c r="RT22" t="s">
        <v>4035</v>
      </c>
      <c r="RU22">
        <v>24</v>
      </c>
      <c r="RV22" t="s">
        <v>4035</v>
      </c>
      <c r="RW22">
        <v>27</v>
      </c>
      <c r="RX22">
        <v>32</v>
      </c>
      <c r="RY22" t="s">
        <v>4035</v>
      </c>
      <c r="RZ22" t="s">
        <v>4035</v>
      </c>
      <c r="SA22">
        <v>258</v>
      </c>
      <c r="SB22">
        <v>131</v>
      </c>
      <c r="SC22" t="s">
        <v>4035</v>
      </c>
      <c r="SD22" t="s">
        <v>4035</v>
      </c>
      <c r="SE22">
        <v>0</v>
      </c>
      <c r="SF22">
        <v>21</v>
      </c>
      <c r="SG22" t="s">
        <v>4035</v>
      </c>
      <c r="SH22" t="s">
        <v>4035</v>
      </c>
      <c r="SI22">
        <v>1691</v>
      </c>
      <c r="SJ22">
        <v>248</v>
      </c>
      <c r="SK22" t="s">
        <v>4035</v>
      </c>
      <c r="SL22" t="s">
        <v>4035</v>
      </c>
      <c r="SM22">
        <v>75</v>
      </c>
      <c r="SN22">
        <v>33</v>
      </c>
      <c r="SO22" t="s">
        <v>4035</v>
      </c>
      <c r="SP22" t="s">
        <v>4035</v>
      </c>
      <c r="SQ22">
        <v>595</v>
      </c>
      <c r="SR22">
        <v>170</v>
      </c>
      <c r="SS22" t="s">
        <v>4035</v>
      </c>
      <c r="ST22" t="s">
        <v>4035</v>
      </c>
      <c r="SU22">
        <v>412</v>
      </c>
      <c r="SV22">
        <v>127</v>
      </c>
      <c r="SW22" t="s">
        <v>4035</v>
      </c>
      <c r="SX22" t="s">
        <v>4035</v>
      </c>
      <c r="SY22">
        <v>460</v>
      </c>
      <c r="SZ22">
        <v>190</v>
      </c>
      <c r="TA22" t="s">
        <v>4035</v>
      </c>
      <c r="TB22" t="s">
        <v>4035</v>
      </c>
      <c r="TC22">
        <v>86</v>
      </c>
      <c r="TD22">
        <v>54</v>
      </c>
      <c r="TE22" t="s">
        <v>4035</v>
      </c>
      <c r="TF22" t="s">
        <v>4035</v>
      </c>
      <c r="TG22">
        <v>24</v>
      </c>
      <c r="TH22">
        <v>27</v>
      </c>
      <c r="TI22" t="s">
        <v>4035</v>
      </c>
      <c r="TJ22" t="s">
        <v>4035</v>
      </c>
      <c r="TK22">
        <v>39</v>
      </c>
      <c r="TL22" t="s">
        <v>4035</v>
      </c>
      <c r="TM22">
        <v>43</v>
      </c>
      <c r="TN22" t="s">
        <v>4035</v>
      </c>
      <c r="TO22">
        <v>1174</v>
      </c>
      <c r="TP22">
        <v>155</v>
      </c>
      <c r="TQ22" t="s">
        <v>4035</v>
      </c>
      <c r="TR22" t="s">
        <v>4035</v>
      </c>
      <c r="TS22">
        <v>24</v>
      </c>
      <c r="TT22">
        <v>29</v>
      </c>
      <c r="TU22" t="s">
        <v>4035</v>
      </c>
      <c r="TV22" t="s">
        <v>4035</v>
      </c>
      <c r="TW22">
        <v>1635</v>
      </c>
      <c r="TX22" t="s">
        <v>4035</v>
      </c>
      <c r="TY22">
        <v>244</v>
      </c>
      <c r="TZ22" t="s">
        <v>4035</v>
      </c>
      <c r="UA22">
        <v>202</v>
      </c>
      <c r="UB22">
        <v>84</v>
      </c>
      <c r="UC22" t="s">
        <v>4035</v>
      </c>
      <c r="UD22" t="s">
        <v>4035</v>
      </c>
      <c r="UE22">
        <v>280</v>
      </c>
      <c r="UF22">
        <v>104</v>
      </c>
      <c r="UG22" t="s">
        <v>4035</v>
      </c>
      <c r="UH22" t="s">
        <v>4035</v>
      </c>
      <c r="UI22">
        <v>193</v>
      </c>
      <c r="UJ22">
        <v>84</v>
      </c>
      <c r="UK22" t="s">
        <v>4035</v>
      </c>
      <c r="UL22" t="s">
        <v>4035</v>
      </c>
      <c r="UM22">
        <v>161</v>
      </c>
      <c r="UN22">
        <v>92</v>
      </c>
      <c r="UO22" t="s">
        <v>4035</v>
      </c>
      <c r="UP22" t="s">
        <v>4035</v>
      </c>
      <c r="UQ22">
        <v>150</v>
      </c>
      <c r="UR22">
        <v>106</v>
      </c>
      <c r="US22" t="s">
        <v>4035</v>
      </c>
      <c r="UT22" t="s">
        <v>4035</v>
      </c>
      <c r="UU22">
        <v>649</v>
      </c>
      <c r="UV22">
        <v>183</v>
      </c>
      <c r="UW22" t="s">
        <v>4035</v>
      </c>
      <c r="UX22" t="s">
        <v>4035</v>
      </c>
      <c r="UY22">
        <v>80</v>
      </c>
      <c r="UZ22">
        <v>92</v>
      </c>
      <c r="VA22" t="s">
        <v>4035</v>
      </c>
      <c r="VB22" t="s">
        <v>4035</v>
      </c>
      <c r="VC22">
        <v>7220</v>
      </c>
      <c r="VD22" t="s">
        <v>1144</v>
      </c>
      <c r="VE22" t="s">
        <v>1144</v>
      </c>
      <c r="VF22" t="s">
        <v>4035</v>
      </c>
      <c r="VG22">
        <v>85.3</v>
      </c>
      <c r="VH22">
        <v>3.2</v>
      </c>
      <c r="VI22" t="s">
        <v>4035</v>
      </c>
      <c r="VJ22" t="s">
        <v>4035</v>
      </c>
      <c r="VK22">
        <v>14.7</v>
      </c>
      <c r="VL22">
        <v>3.2</v>
      </c>
      <c r="VM22" t="s">
        <v>4035</v>
      </c>
      <c r="VN22" t="s">
        <v>4035</v>
      </c>
      <c r="VO22" t="s">
        <v>1144</v>
      </c>
      <c r="VP22" t="s">
        <v>1144</v>
      </c>
      <c r="VQ22" t="s">
        <v>1144</v>
      </c>
      <c r="VR22" t="s">
        <v>1144</v>
      </c>
      <c r="VS22" t="s">
        <v>1144</v>
      </c>
      <c r="VT22" t="s">
        <v>1144</v>
      </c>
      <c r="VU22" t="s">
        <v>1144</v>
      </c>
      <c r="VV22" t="s">
        <v>1144</v>
      </c>
      <c r="VW22">
        <v>7220</v>
      </c>
      <c r="VX22" t="s">
        <v>4035</v>
      </c>
      <c r="VY22" t="s">
        <v>1144</v>
      </c>
      <c r="VZ22" t="s">
        <v>1144</v>
      </c>
      <c r="WA22">
        <v>63.3</v>
      </c>
      <c r="WB22">
        <v>4.4000000000000004</v>
      </c>
      <c r="WC22" t="s">
        <v>4035</v>
      </c>
      <c r="WD22" t="s">
        <v>4035</v>
      </c>
      <c r="WE22">
        <v>5.9</v>
      </c>
      <c r="WF22">
        <v>1.7</v>
      </c>
      <c r="WG22" t="s">
        <v>4035</v>
      </c>
      <c r="WH22" t="s">
        <v>4035</v>
      </c>
      <c r="WI22">
        <v>1</v>
      </c>
      <c r="WJ22">
        <v>1</v>
      </c>
      <c r="WK22" t="s">
        <v>4035</v>
      </c>
      <c r="WL22" t="s">
        <v>4035</v>
      </c>
      <c r="WM22">
        <v>5.6</v>
      </c>
      <c r="WN22">
        <v>1.9</v>
      </c>
      <c r="WO22" t="s">
        <v>4035</v>
      </c>
      <c r="WP22" t="s">
        <v>4035</v>
      </c>
      <c r="WQ22">
        <v>3.6</v>
      </c>
      <c r="WR22">
        <v>1.3</v>
      </c>
      <c r="WS22" t="s">
        <v>4035</v>
      </c>
      <c r="WT22" t="s">
        <v>4035</v>
      </c>
      <c r="WU22">
        <v>4.2</v>
      </c>
      <c r="WV22">
        <v>2.7</v>
      </c>
      <c r="WW22" t="s">
        <v>4035</v>
      </c>
      <c r="WX22" t="s">
        <v>4035</v>
      </c>
      <c r="WY22">
        <v>2</v>
      </c>
      <c r="WZ22" t="s">
        <v>4035</v>
      </c>
      <c r="XA22">
        <v>0.8</v>
      </c>
      <c r="XB22" t="s">
        <v>4035</v>
      </c>
      <c r="XC22">
        <v>11.3</v>
      </c>
      <c r="XD22">
        <v>2.5</v>
      </c>
      <c r="XE22" t="s">
        <v>4035</v>
      </c>
      <c r="XF22" t="s">
        <v>4035</v>
      </c>
      <c r="XG22">
        <v>3.2</v>
      </c>
      <c r="XH22">
        <v>2.2999999999999998</v>
      </c>
      <c r="XI22" t="s">
        <v>4035</v>
      </c>
      <c r="XJ22" t="s">
        <v>4035</v>
      </c>
      <c r="XK22">
        <v>7220</v>
      </c>
      <c r="XL22" t="s">
        <v>1144</v>
      </c>
      <c r="XM22" t="s">
        <v>1144</v>
      </c>
      <c r="XN22" t="s">
        <v>4035</v>
      </c>
      <c r="XO22">
        <v>0.2</v>
      </c>
      <c r="XP22" t="s">
        <v>4035</v>
      </c>
      <c r="XQ22">
        <v>0.3</v>
      </c>
      <c r="XR22" t="s">
        <v>4035</v>
      </c>
      <c r="XS22">
        <v>2.1</v>
      </c>
      <c r="XT22">
        <v>0.7</v>
      </c>
      <c r="XU22" t="s">
        <v>4035</v>
      </c>
      <c r="XV22" t="s">
        <v>4035</v>
      </c>
      <c r="XW22">
        <v>10</v>
      </c>
      <c r="XX22">
        <v>3.1</v>
      </c>
      <c r="XY22" t="s">
        <v>4035</v>
      </c>
      <c r="XZ22" t="s">
        <v>4035</v>
      </c>
      <c r="YA22">
        <v>17.5</v>
      </c>
      <c r="YB22">
        <v>4</v>
      </c>
      <c r="YC22" t="s">
        <v>4035</v>
      </c>
      <c r="YD22" t="s">
        <v>4035</v>
      </c>
      <c r="YE22">
        <v>20.100000000000001</v>
      </c>
      <c r="YF22">
        <v>3.7</v>
      </c>
      <c r="YG22" t="s">
        <v>4035</v>
      </c>
      <c r="YH22" t="s">
        <v>4035</v>
      </c>
      <c r="YI22">
        <v>29</v>
      </c>
      <c r="YJ22">
        <v>3.7</v>
      </c>
      <c r="YK22" t="s">
        <v>4035</v>
      </c>
      <c r="YL22" t="s">
        <v>4035</v>
      </c>
      <c r="YM22">
        <v>5.9</v>
      </c>
      <c r="YN22" t="s">
        <v>4035</v>
      </c>
      <c r="YO22">
        <v>1.6</v>
      </c>
      <c r="YP22" t="s">
        <v>4035</v>
      </c>
      <c r="YQ22">
        <v>3.7</v>
      </c>
      <c r="YR22">
        <v>1.9</v>
      </c>
      <c r="YS22" t="s">
        <v>4035</v>
      </c>
      <c r="YT22" t="s">
        <v>4035</v>
      </c>
      <c r="YU22">
        <v>5.9</v>
      </c>
      <c r="YV22">
        <v>1.6</v>
      </c>
      <c r="YW22" t="s">
        <v>4035</v>
      </c>
      <c r="YX22" t="s">
        <v>4035</v>
      </c>
      <c r="YY22">
        <v>5.5</v>
      </c>
      <c r="YZ22">
        <v>1.6</v>
      </c>
      <c r="ZA22" t="s">
        <v>4035</v>
      </c>
      <c r="ZB22" t="s">
        <v>4035</v>
      </c>
      <c r="ZC22">
        <v>7220</v>
      </c>
      <c r="ZD22" t="s">
        <v>1144</v>
      </c>
      <c r="ZE22" t="s">
        <v>1144</v>
      </c>
      <c r="ZF22" t="s">
        <v>4035</v>
      </c>
      <c r="ZG22">
        <v>2.2999999999999998</v>
      </c>
      <c r="ZH22" t="s">
        <v>4035</v>
      </c>
      <c r="ZI22">
        <v>1.6</v>
      </c>
      <c r="ZJ22" t="s">
        <v>4035</v>
      </c>
      <c r="ZK22">
        <v>3.2</v>
      </c>
      <c r="ZL22">
        <v>1.4</v>
      </c>
      <c r="ZM22" t="s">
        <v>4035</v>
      </c>
      <c r="ZN22" t="s">
        <v>4035</v>
      </c>
      <c r="ZO22">
        <v>9.1</v>
      </c>
      <c r="ZP22">
        <v>3.3</v>
      </c>
      <c r="ZQ22" t="s">
        <v>4035</v>
      </c>
      <c r="ZR22" t="s">
        <v>4035</v>
      </c>
      <c r="ZS22">
        <v>16.100000000000001</v>
      </c>
      <c r="ZT22">
        <v>2.8</v>
      </c>
      <c r="ZU22" t="s">
        <v>4035</v>
      </c>
      <c r="ZV22" t="s">
        <v>4035</v>
      </c>
      <c r="ZW22">
        <v>19.899999999999999</v>
      </c>
      <c r="ZX22">
        <v>3.6</v>
      </c>
      <c r="ZY22" t="s">
        <v>4035</v>
      </c>
      <c r="ZZ22" t="s">
        <v>4035</v>
      </c>
      <c r="AAA22">
        <v>18.7</v>
      </c>
      <c r="AAB22">
        <v>3.7</v>
      </c>
      <c r="AAC22" t="s">
        <v>4035</v>
      </c>
      <c r="AAD22" t="s">
        <v>4035</v>
      </c>
      <c r="AAE22">
        <v>12.1</v>
      </c>
      <c r="AAF22">
        <v>3.1</v>
      </c>
      <c r="AAG22" t="s">
        <v>4035</v>
      </c>
      <c r="AAH22" t="s">
        <v>4035</v>
      </c>
      <c r="AAI22">
        <v>8.6</v>
      </c>
      <c r="AAJ22">
        <v>2.4</v>
      </c>
      <c r="AAK22" t="s">
        <v>4035</v>
      </c>
      <c r="AAL22" t="s">
        <v>4035</v>
      </c>
      <c r="AAM22">
        <v>10</v>
      </c>
      <c r="AAN22">
        <v>2.6</v>
      </c>
      <c r="AAO22" t="s">
        <v>4035</v>
      </c>
      <c r="AAP22" t="s">
        <v>4035</v>
      </c>
      <c r="AAQ22" t="s">
        <v>1144</v>
      </c>
      <c r="AAR22" t="s">
        <v>1144</v>
      </c>
      <c r="AAS22" t="s">
        <v>1144</v>
      </c>
      <c r="AAT22" t="s">
        <v>1144</v>
      </c>
      <c r="AAU22">
        <v>7220</v>
      </c>
      <c r="AAV22" t="s">
        <v>4035</v>
      </c>
      <c r="AAW22" t="s">
        <v>1144</v>
      </c>
      <c r="AAX22" t="s">
        <v>1144</v>
      </c>
      <c r="AAY22">
        <v>2.5</v>
      </c>
      <c r="AAZ22">
        <v>1.6</v>
      </c>
      <c r="ABA22" t="s">
        <v>4035</v>
      </c>
      <c r="ABB22" t="s">
        <v>4035</v>
      </c>
      <c r="ABC22">
        <v>9.6</v>
      </c>
      <c r="ABD22">
        <v>3</v>
      </c>
      <c r="ABE22" t="s">
        <v>4035</v>
      </c>
      <c r="ABF22" t="s">
        <v>4035</v>
      </c>
      <c r="ABG22">
        <v>29.4</v>
      </c>
      <c r="ABH22">
        <v>4.4000000000000004</v>
      </c>
      <c r="ABI22" t="s">
        <v>4035</v>
      </c>
      <c r="ABJ22" t="s">
        <v>4035</v>
      </c>
      <c r="ABK22">
        <v>36.700000000000003</v>
      </c>
      <c r="ABL22">
        <v>4.3</v>
      </c>
      <c r="ABM22" t="s">
        <v>4035</v>
      </c>
      <c r="ABN22" t="s">
        <v>4035</v>
      </c>
      <c r="ABO22">
        <v>15.9</v>
      </c>
      <c r="ABP22">
        <v>2.8</v>
      </c>
      <c r="ABQ22" t="s">
        <v>4035</v>
      </c>
      <c r="ABR22" t="s">
        <v>4035</v>
      </c>
      <c r="ABS22">
        <v>6</v>
      </c>
      <c r="ABT22">
        <v>2.6</v>
      </c>
      <c r="ABU22" t="s">
        <v>4035</v>
      </c>
      <c r="ABV22" t="s">
        <v>4035</v>
      </c>
      <c r="ABW22">
        <v>6156</v>
      </c>
      <c r="ABX22" t="s">
        <v>1144</v>
      </c>
      <c r="ABY22" t="s">
        <v>1144</v>
      </c>
      <c r="ABZ22" t="s">
        <v>4035</v>
      </c>
      <c r="ACA22">
        <v>72.099999999999994</v>
      </c>
      <c r="ACB22">
        <v>4.0999999999999996</v>
      </c>
      <c r="ACC22" t="s">
        <v>4035</v>
      </c>
      <c r="ACD22" t="s">
        <v>4035</v>
      </c>
      <c r="ACE22">
        <v>27.9</v>
      </c>
      <c r="ACF22">
        <v>4.0999999999999996</v>
      </c>
      <c r="ACG22" t="s">
        <v>4035</v>
      </c>
      <c r="ACH22" t="s">
        <v>4035</v>
      </c>
      <c r="ACI22" t="s">
        <v>1144</v>
      </c>
      <c r="ACJ22" t="s">
        <v>1144</v>
      </c>
      <c r="ACK22" t="s">
        <v>1144</v>
      </c>
      <c r="ACL22" t="s">
        <v>1144</v>
      </c>
      <c r="ACM22" t="s">
        <v>1144</v>
      </c>
      <c r="ACN22" t="s">
        <v>1144</v>
      </c>
      <c r="ACO22" t="s">
        <v>1144</v>
      </c>
      <c r="ACP22" t="s">
        <v>1144</v>
      </c>
      <c r="ACQ22">
        <v>6156</v>
      </c>
      <c r="ACR22" t="s">
        <v>1144</v>
      </c>
      <c r="ACS22" t="s">
        <v>1144</v>
      </c>
      <c r="ACT22" t="s">
        <v>4035</v>
      </c>
      <c r="ACU22">
        <v>9.9</v>
      </c>
      <c r="ACV22">
        <v>2.9</v>
      </c>
      <c r="ACW22" t="s">
        <v>4035</v>
      </c>
      <c r="ACX22" t="s">
        <v>4035</v>
      </c>
      <c r="ACY22">
        <v>27.1</v>
      </c>
      <c r="ACZ22">
        <v>4.4000000000000004</v>
      </c>
      <c r="ADA22" t="s">
        <v>4035</v>
      </c>
      <c r="ADB22" t="s">
        <v>4035</v>
      </c>
      <c r="ADC22">
        <v>17.5</v>
      </c>
      <c r="ADD22" t="s">
        <v>4035</v>
      </c>
      <c r="ADE22">
        <v>4.0999999999999996</v>
      </c>
      <c r="ADF22" t="s">
        <v>4035</v>
      </c>
      <c r="ADG22">
        <v>24.9</v>
      </c>
      <c r="ADH22">
        <v>4.5</v>
      </c>
      <c r="ADI22" t="s">
        <v>4035</v>
      </c>
      <c r="ADJ22" t="s">
        <v>4035</v>
      </c>
      <c r="ADK22">
        <v>11.3</v>
      </c>
      <c r="ADL22">
        <v>2.6</v>
      </c>
      <c r="ADM22" t="s">
        <v>4035</v>
      </c>
      <c r="ADN22" t="s">
        <v>4035</v>
      </c>
      <c r="ADO22">
        <v>9.1999999999999993</v>
      </c>
      <c r="ADP22">
        <v>2.5</v>
      </c>
      <c r="ADQ22" t="s">
        <v>4035</v>
      </c>
      <c r="ADR22" t="s">
        <v>4035</v>
      </c>
      <c r="ADS22">
        <v>6156</v>
      </c>
      <c r="ADT22" t="s">
        <v>1144</v>
      </c>
      <c r="ADU22" t="s">
        <v>1144</v>
      </c>
      <c r="ADV22" t="s">
        <v>4035</v>
      </c>
      <c r="ADW22">
        <v>4.4000000000000004</v>
      </c>
      <c r="ADX22">
        <v>1.3</v>
      </c>
      <c r="ADY22" t="s">
        <v>4035</v>
      </c>
      <c r="ADZ22" t="s">
        <v>4035</v>
      </c>
      <c r="AEA22">
        <v>32.4</v>
      </c>
      <c r="AEB22">
        <v>3.8</v>
      </c>
      <c r="AEC22" t="s">
        <v>4035</v>
      </c>
      <c r="AED22" t="s">
        <v>4035</v>
      </c>
      <c r="AEE22">
        <v>39.6</v>
      </c>
      <c r="AEF22">
        <v>4.5999999999999996</v>
      </c>
      <c r="AEG22" t="s">
        <v>4035</v>
      </c>
      <c r="AEH22" t="s">
        <v>4035</v>
      </c>
      <c r="AEI22">
        <v>23.6</v>
      </c>
      <c r="AEJ22" t="s">
        <v>4035</v>
      </c>
      <c r="AEK22">
        <v>3.8</v>
      </c>
      <c r="AEL22" t="s">
        <v>4035</v>
      </c>
      <c r="AEM22">
        <v>6156</v>
      </c>
      <c r="AEN22" t="s">
        <v>1144</v>
      </c>
      <c r="AEO22" t="s">
        <v>1144</v>
      </c>
      <c r="AEP22" t="s">
        <v>4035</v>
      </c>
      <c r="AEQ22">
        <v>52.3</v>
      </c>
      <c r="AER22">
        <v>4.5999999999999996</v>
      </c>
      <c r="AES22" t="s">
        <v>4035</v>
      </c>
      <c r="AET22" t="s">
        <v>4035</v>
      </c>
      <c r="AEU22">
        <v>2.9</v>
      </c>
      <c r="AEV22">
        <v>1.2</v>
      </c>
      <c r="AEW22" t="s">
        <v>4035</v>
      </c>
      <c r="AEX22" t="s">
        <v>4035</v>
      </c>
      <c r="AEY22">
        <v>42.1</v>
      </c>
      <c r="AEZ22">
        <v>4.4000000000000004</v>
      </c>
      <c r="AFA22" t="s">
        <v>4035</v>
      </c>
      <c r="AFB22" t="s">
        <v>4035</v>
      </c>
      <c r="AFC22">
        <v>1.8</v>
      </c>
      <c r="AFD22">
        <v>2.9</v>
      </c>
      <c r="AFE22" t="s">
        <v>4035</v>
      </c>
      <c r="AFF22" t="s">
        <v>4035</v>
      </c>
      <c r="AFG22">
        <v>0</v>
      </c>
      <c r="AFH22">
        <v>0.6</v>
      </c>
      <c r="AFI22" t="s">
        <v>4035</v>
      </c>
      <c r="AFJ22" t="s">
        <v>4035</v>
      </c>
      <c r="AFK22">
        <v>0.2</v>
      </c>
      <c r="AFL22">
        <v>0.3</v>
      </c>
      <c r="AFM22" t="s">
        <v>4035</v>
      </c>
      <c r="AFN22" t="s">
        <v>4035</v>
      </c>
      <c r="AFO22">
        <v>0.1</v>
      </c>
      <c r="AFP22">
        <v>0.2</v>
      </c>
      <c r="AFQ22" t="s">
        <v>4035</v>
      </c>
      <c r="AFR22" t="s">
        <v>4035</v>
      </c>
      <c r="AFS22">
        <v>0</v>
      </c>
      <c r="AFT22">
        <v>0.6</v>
      </c>
      <c r="AFU22" t="s">
        <v>4035</v>
      </c>
      <c r="AFV22" t="s">
        <v>4035</v>
      </c>
      <c r="AFW22">
        <v>0.6</v>
      </c>
      <c r="AFX22">
        <v>0.5</v>
      </c>
      <c r="AFY22" t="s">
        <v>4035</v>
      </c>
      <c r="AFZ22" t="s">
        <v>4035</v>
      </c>
      <c r="AGA22">
        <v>6156</v>
      </c>
      <c r="AGB22" t="s">
        <v>4035</v>
      </c>
      <c r="AGC22" t="s">
        <v>1144</v>
      </c>
      <c r="AGD22" t="s">
        <v>1144</v>
      </c>
      <c r="AGE22">
        <v>0</v>
      </c>
      <c r="AGF22">
        <v>0.6</v>
      </c>
      <c r="AGG22" t="s">
        <v>4035</v>
      </c>
      <c r="AGH22" t="s">
        <v>4035</v>
      </c>
      <c r="AGI22">
        <v>1</v>
      </c>
      <c r="AGJ22">
        <v>0.6</v>
      </c>
      <c r="AGK22" t="s">
        <v>4035</v>
      </c>
      <c r="AGL22" t="s">
        <v>4035</v>
      </c>
      <c r="AGM22">
        <v>1.1000000000000001</v>
      </c>
      <c r="AGN22">
        <v>0.8</v>
      </c>
      <c r="AGO22" t="s">
        <v>4035</v>
      </c>
      <c r="AGP22" t="s">
        <v>4035</v>
      </c>
      <c r="AGQ22">
        <v>6156</v>
      </c>
      <c r="AGR22" t="s">
        <v>1144</v>
      </c>
      <c r="AGS22" t="s">
        <v>1144</v>
      </c>
      <c r="AGT22" t="s">
        <v>4035</v>
      </c>
      <c r="AGU22">
        <v>99.4</v>
      </c>
      <c r="AGV22">
        <v>0.8</v>
      </c>
      <c r="AGW22" t="s">
        <v>4035</v>
      </c>
      <c r="AGX22" t="s">
        <v>4035</v>
      </c>
      <c r="AGY22">
        <v>0.2</v>
      </c>
      <c r="AGZ22">
        <v>0.3</v>
      </c>
      <c r="AHA22" t="s">
        <v>4035</v>
      </c>
      <c r="AHB22" t="s">
        <v>4035</v>
      </c>
      <c r="AHC22">
        <v>0.5</v>
      </c>
      <c r="AHD22">
        <v>0.7</v>
      </c>
      <c r="AHE22" t="s">
        <v>4035</v>
      </c>
      <c r="AHF22" t="s">
        <v>4035</v>
      </c>
      <c r="AHG22">
        <v>4441</v>
      </c>
      <c r="AHH22" t="s">
        <v>1144</v>
      </c>
      <c r="AHI22" t="s">
        <v>1144</v>
      </c>
      <c r="AHJ22" t="s">
        <v>4035</v>
      </c>
      <c r="AHK22">
        <v>7.7</v>
      </c>
      <c r="AHL22">
        <v>2.5</v>
      </c>
      <c r="AHM22" t="s">
        <v>4035</v>
      </c>
      <c r="AHN22" t="s">
        <v>4035</v>
      </c>
      <c r="AHO22">
        <v>6.9</v>
      </c>
      <c r="AHP22">
        <v>4.7</v>
      </c>
      <c r="AHQ22" t="s">
        <v>4035</v>
      </c>
      <c r="AHR22" t="s">
        <v>4035</v>
      </c>
      <c r="AHS22">
        <v>4.5999999999999996</v>
      </c>
      <c r="AHT22" t="s">
        <v>4035</v>
      </c>
      <c r="AHU22">
        <v>2</v>
      </c>
      <c r="AHV22" t="s">
        <v>4035</v>
      </c>
      <c r="AHW22">
        <v>3.2</v>
      </c>
      <c r="AHX22">
        <v>1.5</v>
      </c>
      <c r="AHY22" t="s">
        <v>4035</v>
      </c>
      <c r="AHZ22" t="s">
        <v>4035</v>
      </c>
      <c r="AIA22">
        <v>20.399999999999999</v>
      </c>
      <c r="AIB22">
        <v>4.7</v>
      </c>
      <c r="AIC22" t="s">
        <v>4035</v>
      </c>
      <c r="AID22" t="s">
        <v>4035</v>
      </c>
      <c r="AIE22">
        <v>34.1</v>
      </c>
      <c r="AIF22">
        <v>4.5999999999999996</v>
      </c>
      <c r="AIG22" t="s">
        <v>4035</v>
      </c>
      <c r="AIH22" t="s">
        <v>4035</v>
      </c>
      <c r="AII22">
        <v>20.399999999999999</v>
      </c>
      <c r="AIJ22">
        <v>4.5</v>
      </c>
      <c r="AIK22" t="s">
        <v>4035</v>
      </c>
      <c r="AIL22" t="s">
        <v>4035</v>
      </c>
      <c r="AIM22">
        <v>2.7</v>
      </c>
      <c r="AIN22">
        <v>1.6</v>
      </c>
      <c r="AIO22" t="s">
        <v>4035</v>
      </c>
      <c r="AIP22" t="s">
        <v>4035</v>
      </c>
      <c r="AIQ22" t="s">
        <v>1144</v>
      </c>
      <c r="AIR22" t="s">
        <v>1144</v>
      </c>
      <c r="AIS22" t="s">
        <v>1144</v>
      </c>
      <c r="AIT22" t="s">
        <v>1144</v>
      </c>
      <c r="AIU22">
        <v>4441</v>
      </c>
      <c r="AIV22" t="s">
        <v>1144</v>
      </c>
      <c r="AIW22" t="s">
        <v>1144</v>
      </c>
      <c r="AIX22" t="s">
        <v>4035</v>
      </c>
      <c r="AIY22">
        <v>51.5</v>
      </c>
      <c r="AIZ22">
        <v>4.9000000000000004</v>
      </c>
      <c r="AJA22" t="s">
        <v>4035</v>
      </c>
      <c r="AJB22" t="s">
        <v>4035</v>
      </c>
      <c r="AJC22">
        <v>48.5</v>
      </c>
      <c r="AJD22">
        <v>4.9000000000000004</v>
      </c>
      <c r="AJE22" t="s">
        <v>4035</v>
      </c>
      <c r="AJF22" t="s">
        <v>4035</v>
      </c>
      <c r="AJG22">
        <v>2287</v>
      </c>
      <c r="AJH22" t="s">
        <v>1144</v>
      </c>
      <c r="AJI22" t="s">
        <v>1144</v>
      </c>
      <c r="AJJ22" t="s">
        <v>4035</v>
      </c>
      <c r="AJK22">
        <v>1.9</v>
      </c>
      <c r="AJL22" t="s">
        <v>4035</v>
      </c>
      <c r="AJM22">
        <v>1.8</v>
      </c>
      <c r="AJN22" t="s">
        <v>4035</v>
      </c>
      <c r="AJO22">
        <v>10.1</v>
      </c>
      <c r="AJP22">
        <v>4.9000000000000004</v>
      </c>
      <c r="AJQ22" t="s">
        <v>4035</v>
      </c>
      <c r="AJR22" t="s">
        <v>4035</v>
      </c>
      <c r="AJS22">
        <v>20.2</v>
      </c>
      <c r="AJT22">
        <v>5.8</v>
      </c>
      <c r="AJU22" t="s">
        <v>4035</v>
      </c>
      <c r="AJV22" t="s">
        <v>4035</v>
      </c>
      <c r="AJW22">
        <v>31.4</v>
      </c>
      <c r="AJX22">
        <v>7.2</v>
      </c>
      <c r="AJY22" t="s">
        <v>4035</v>
      </c>
      <c r="AJZ22" t="s">
        <v>4035</v>
      </c>
      <c r="AKA22">
        <v>18.5</v>
      </c>
      <c r="AKB22">
        <v>6.4</v>
      </c>
      <c r="AKC22" t="s">
        <v>4035</v>
      </c>
      <c r="AKD22" t="s">
        <v>4035</v>
      </c>
      <c r="AKE22">
        <v>9.3000000000000007</v>
      </c>
      <c r="AKF22">
        <v>5.2</v>
      </c>
      <c r="AKG22" t="s">
        <v>4035</v>
      </c>
      <c r="AKH22" t="s">
        <v>4035</v>
      </c>
      <c r="AKI22">
        <v>8.5</v>
      </c>
      <c r="AKJ22">
        <v>4</v>
      </c>
      <c r="AKK22" t="s">
        <v>4035</v>
      </c>
      <c r="AKL22" t="s">
        <v>4035</v>
      </c>
      <c r="AKM22" t="s">
        <v>1144</v>
      </c>
      <c r="AKN22" t="s">
        <v>1144</v>
      </c>
      <c r="AKO22" t="s">
        <v>1144</v>
      </c>
      <c r="AKP22" t="s">
        <v>1144</v>
      </c>
      <c r="AKQ22">
        <v>2154</v>
      </c>
      <c r="AKR22" t="s">
        <v>1144</v>
      </c>
      <c r="AKS22" t="s">
        <v>1144</v>
      </c>
      <c r="AKT22" t="s">
        <v>4035</v>
      </c>
      <c r="AKU22">
        <v>15.4</v>
      </c>
      <c r="AKV22">
        <v>8.4</v>
      </c>
      <c r="AKW22" t="s">
        <v>4035</v>
      </c>
      <c r="AKX22" t="s">
        <v>4035</v>
      </c>
      <c r="AKY22">
        <v>25</v>
      </c>
      <c r="AKZ22">
        <v>6.5</v>
      </c>
      <c r="ALA22" t="s">
        <v>4035</v>
      </c>
      <c r="ALB22" t="s">
        <v>4035</v>
      </c>
      <c r="ALC22">
        <v>24.9</v>
      </c>
      <c r="ALD22" t="s">
        <v>4035</v>
      </c>
      <c r="ALE22">
        <v>7.1</v>
      </c>
      <c r="ALF22" t="s">
        <v>4035</v>
      </c>
      <c r="ALG22">
        <v>20.6</v>
      </c>
      <c r="ALH22">
        <v>5.4</v>
      </c>
      <c r="ALI22" t="s">
        <v>4035</v>
      </c>
      <c r="ALJ22" t="s">
        <v>4035</v>
      </c>
      <c r="ALK22">
        <v>10.3</v>
      </c>
      <c r="ALL22">
        <v>5.2</v>
      </c>
      <c r="ALM22" t="s">
        <v>4035</v>
      </c>
      <c r="ALN22" t="s">
        <v>4035</v>
      </c>
      <c r="ALO22">
        <v>3.8</v>
      </c>
      <c r="ALP22">
        <v>2.4</v>
      </c>
      <c r="ALQ22" t="s">
        <v>4035</v>
      </c>
      <c r="ALR22" t="s">
        <v>4035</v>
      </c>
      <c r="ALS22" t="s">
        <v>1144</v>
      </c>
      <c r="ALT22" t="s">
        <v>1144</v>
      </c>
      <c r="ALU22" t="s">
        <v>1144</v>
      </c>
      <c r="ALV22" t="s">
        <v>1144</v>
      </c>
      <c r="ALW22">
        <v>2275</v>
      </c>
      <c r="ALX22" t="s">
        <v>1144</v>
      </c>
      <c r="ALY22" t="s">
        <v>1144</v>
      </c>
      <c r="ALZ22" t="s">
        <v>4035</v>
      </c>
      <c r="AMA22">
        <v>46.1</v>
      </c>
      <c r="AMB22">
        <v>7.3</v>
      </c>
      <c r="AMC22" t="s">
        <v>4035</v>
      </c>
      <c r="AMD22" t="s">
        <v>4035</v>
      </c>
      <c r="AME22">
        <v>16</v>
      </c>
      <c r="AMF22">
        <v>7.2</v>
      </c>
      <c r="AMG22" t="s">
        <v>4035</v>
      </c>
      <c r="AMH22" t="s">
        <v>4035</v>
      </c>
      <c r="AMI22">
        <v>14.6</v>
      </c>
      <c r="AMJ22">
        <v>5.3</v>
      </c>
      <c r="AMK22" t="s">
        <v>4035</v>
      </c>
      <c r="AML22" t="s">
        <v>4035</v>
      </c>
      <c r="AMM22">
        <v>3</v>
      </c>
      <c r="AMN22">
        <v>1.9</v>
      </c>
      <c r="AMO22" t="s">
        <v>4035</v>
      </c>
      <c r="AMP22" t="s">
        <v>4035</v>
      </c>
      <c r="AMQ22">
        <v>20.399999999999999</v>
      </c>
      <c r="AMR22">
        <v>4.8</v>
      </c>
      <c r="AMS22" t="s">
        <v>4035</v>
      </c>
      <c r="AMT22" t="s">
        <v>4035</v>
      </c>
      <c r="AMU22" t="s">
        <v>1144</v>
      </c>
      <c r="AMV22" t="s">
        <v>1144</v>
      </c>
      <c r="AMW22" t="s">
        <v>1144</v>
      </c>
      <c r="AMX22" t="s">
        <v>1144</v>
      </c>
      <c r="AMY22">
        <v>2154</v>
      </c>
      <c r="AMZ22" t="s">
        <v>1144</v>
      </c>
      <c r="ANA22" t="s">
        <v>1144</v>
      </c>
      <c r="ANB22" t="s">
        <v>4035</v>
      </c>
      <c r="ANC22">
        <v>54.9</v>
      </c>
      <c r="AND22">
        <v>8.3000000000000007</v>
      </c>
      <c r="ANE22" t="s">
        <v>4035</v>
      </c>
      <c r="ANF22" t="s">
        <v>4035</v>
      </c>
      <c r="ANG22">
        <v>14.3</v>
      </c>
      <c r="ANH22">
        <v>5.4</v>
      </c>
      <c r="ANI22" t="s">
        <v>4035</v>
      </c>
      <c r="ANJ22" t="s">
        <v>4035</v>
      </c>
      <c r="ANK22">
        <v>9.4</v>
      </c>
      <c r="ANL22">
        <v>4.9000000000000004</v>
      </c>
      <c r="ANM22" t="s">
        <v>4035</v>
      </c>
      <c r="ANN22" t="s">
        <v>4035</v>
      </c>
      <c r="ANO22">
        <v>7.5</v>
      </c>
      <c r="ANP22">
        <v>7.3</v>
      </c>
      <c r="ANQ22" t="s">
        <v>4035</v>
      </c>
      <c r="ANR22" t="s">
        <v>4035</v>
      </c>
      <c r="ANS22">
        <v>0.7</v>
      </c>
      <c r="ANT22">
        <v>1.1000000000000001</v>
      </c>
      <c r="ANU22" t="s">
        <v>4035</v>
      </c>
      <c r="ANV22" t="s">
        <v>4035</v>
      </c>
      <c r="ANW22">
        <v>1.3</v>
      </c>
      <c r="ANX22" t="s">
        <v>4035</v>
      </c>
      <c r="ANY22">
        <v>1.5</v>
      </c>
      <c r="ANZ22" t="s">
        <v>4035</v>
      </c>
      <c r="AOA22">
        <v>12</v>
      </c>
      <c r="AOB22">
        <v>5.8</v>
      </c>
      <c r="AOC22" t="s">
        <v>4035</v>
      </c>
      <c r="AOD22" t="s">
        <v>4035</v>
      </c>
      <c r="AOE22" t="s">
        <v>1144</v>
      </c>
      <c r="AOF22" t="s">
        <v>1144</v>
      </c>
      <c r="AOG22" t="s">
        <v>1144</v>
      </c>
      <c r="AOH22" t="s">
        <v>1144</v>
      </c>
      <c r="AOI22">
        <v>1691</v>
      </c>
      <c r="AOJ22" t="s">
        <v>1144</v>
      </c>
      <c r="AOK22" t="s">
        <v>1144</v>
      </c>
      <c r="AOL22" t="s">
        <v>4035</v>
      </c>
      <c r="AOM22">
        <v>4.4000000000000004</v>
      </c>
      <c r="AON22" t="s">
        <v>4035</v>
      </c>
      <c r="AOO22">
        <v>2</v>
      </c>
      <c r="AOP22" t="s">
        <v>4035</v>
      </c>
      <c r="AOQ22">
        <v>35.200000000000003</v>
      </c>
      <c r="AOR22">
        <v>8.5</v>
      </c>
      <c r="AOS22" t="s">
        <v>4035</v>
      </c>
      <c r="AOT22" t="s">
        <v>4035</v>
      </c>
      <c r="AOU22">
        <v>24.4</v>
      </c>
      <c r="AOV22">
        <v>6.3</v>
      </c>
      <c r="AOW22" t="s">
        <v>4035</v>
      </c>
      <c r="AOX22" t="s">
        <v>4035</v>
      </c>
      <c r="AOY22">
        <v>27.2</v>
      </c>
      <c r="AOZ22">
        <v>10.5</v>
      </c>
      <c r="APA22" t="s">
        <v>4035</v>
      </c>
      <c r="APB22" t="s">
        <v>4035</v>
      </c>
      <c r="APC22">
        <v>5.0999999999999996</v>
      </c>
      <c r="APD22">
        <v>3.2</v>
      </c>
      <c r="APE22" t="s">
        <v>4035</v>
      </c>
      <c r="APF22" t="s">
        <v>4035</v>
      </c>
      <c r="APG22">
        <v>1.4</v>
      </c>
      <c r="APH22">
        <v>1.6</v>
      </c>
      <c r="API22" t="s">
        <v>4035</v>
      </c>
      <c r="APJ22" t="s">
        <v>4035</v>
      </c>
      <c r="APK22">
        <v>2.2999999999999998</v>
      </c>
      <c r="APL22">
        <v>2.6</v>
      </c>
      <c r="APM22" t="s">
        <v>4035</v>
      </c>
      <c r="APN22" t="s">
        <v>4035</v>
      </c>
      <c r="APO22" t="s">
        <v>1144</v>
      </c>
      <c r="APP22" t="s">
        <v>1144</v>
      </c>
      <c r="APQ22" t="s">
        <v>1144</v>
      </c>
      <c r="APR22" t="s">
        <v>1144</v>
      </c>
      <c r="APS22" t="s">
        <v>1144</v>
      </c>
      <c r="APT22" t="s">
        <v>1144</v>
      </c>
      <c r="APU22" t="s">
        <v>1144</v>
      </c>
      <c r="APV22" t="s">
        <v>1144</v>
      </c>
      <c r="APW22">
        <v>1635</v>
      </c>
      <c r="APX22" t="s">
        <v>1144</v>
      </c>
      <c r="APY22" t="s">
        <v>1144</v>
      </c>
      <c r="APZ22" t="s">
        <v>4035</v>
      </c>
      <c r="AQA22">
        <v>12.4</v>
      </c>
      <c r="AQB22">
        <v>4.9000000000000004</v>
      </c>
      <c r="AQC22" t="s">
        <v>4035</v>
      </c>
      <c r="AQD22" t="s">
        <v>4035</v>
      </c>
      <c r="AQE22">
        <v>17.100000000000001</v>
      </c>
      <c r="AQF22" t="s">
        <v>4035</v>
      </c>
      <c r="AQG22">
        <v>6</v>
      </c>
      <c r="AQH22" t="s">
        <v>4035</v>
      </c>
      <c r="AQI22">
        <v>11.8</v>
      </c>
      <c r="AQJ22">
        <v>5.3</v>
      </c>
      <c r="AQK22" t="s">
        <v>4035</v>
      </c>
      <c r="AQL22" t="s">
        <v>4035</v>
      </c>
      <c r="AQM22">
        <v>9.8000000000000007</v>
      </c>
      <c r="AQN22">
        <v>5.5</v>
      </c>
      <c r="AQO22" t="s">
        <v>4035</v>
      </c>
      <c r="AQP22" t="s">
        <v>4035</v>
      </c>
      <c r="AQQ22">
        <v>9.1999999999999993</v>
      </c>
      <c r="AQR22">
        <v>6.3</v>
      </c>
      <c r="AQS22" t="s">
        <v>4035</v>
      </c>
      <c r="AQT22" t="s">
        <v>4035</v>
      </c>
      <c r="AQU22">
        <v>39.700000000000003</v>
      </c>
      <c r="AQV22">
        <v>8.4</v>
      </c>
      <c r="AQW22" t="s">
        <v>4035</v>
      </c>
      <c r="AQX22" t="s">
        <v>4035</v>
      </c>
      <c r="AQY22" t="s">
        <v>1144</v>
      </c>
      <c r="AQZ22" t="s">
        <v>1144</v>
      </c>
      <c r="ARA22" t="s">
        <v>1144</v>
      </c>
      <c r="ARB22" t="s">
        <v>1144</v>
      </c>
    </row>
    <row r="23" spans="1:1146" x14ac:dyDescent="0.25">
      <c r="A23" t="s">
        <v>1181</v>
      </c>
      <c r="B23" t="s">
        <v>1182</v>
      </c>
      <c r="C23">
        <v>131875</v>
      </c>
      <c r="D23" t="s">
        <v>4035</v>
      </c>
      <c r="E23">
        <v>1582</v>
      </c>
      <c r="F23" t="s">
        <v>4035</v>
      </c>
      <c r="G23">
        <v>121325</v>
      </c>
      <c r="H23">
        <v>1558</v>
      </c>
      <c r="I23" t="s">
        <v>4035</v>
      </c>
      <c r="J23" t="s">
        <v>4035</v>
      </c>
      <c r="K23">
        <v>10550</v>
      </c>
      <c r="L23">
        <v>982</v>
      </c>
      <c r="M23" t="s">
        <v>4035</v>
      </c>
      <c r="N23" t="s">
        <v>4035</v>
      </c>
      <c r="O23">
        <v>1.9</v>
      </c>
      <c r="P23">
        <v>0.5</v>
      </c>
      <c r="Q23" t="s">
        <v>4035</v>
      </c>
      <c r="R23" t="s">
        <v>4035</v>
      </c>
      <c r="S23">
        <v>4.9000000000000004</v>
      </c>
      <c r="T23">
        <v>1.1000000000000001</v>
      </c>
      <c r="U23" t="s">
        <v>4035</v>
      </c>
      <c r="V23" t="s">
        <v>4035</v>
      </c>
      <c r="W23">
        <v>131875</v>
      </c>
      <c r="X23">
        <v>1582</v>
      </c>
      <c r="Y23" t="s">
        <v>4035</v>
      </c>
      <c r="Z23" t="s">
        <v>4035</v>
      </c>
      <c r="AA23">
        <v>92064</v>
      </c>
      <c r="AB23">
        <v>1432</v>
      </c>
      <c r="AC23" t="s">
        <v>4035</v>
      </c>
      <c r="AD23" t="s">
        <v>4035</v>
      </c>
      <c r="AE23">
        <v>7607</v>
      </c>
      <c r="AF23">
        <v>670</v>
      </c>
      <c r="AG23" t="s">
        <v>4035</v>
      </c>
      <c r="AH23" t="s">
        <v>4035</v>
      </c>
      <c r="AI23">
        <v>982</v>
      </c>
      <c r="AJ23">
        <v>366</v>
      </c>
      <c r="AK23" t="s">
        <v>4035</v>
      </c>
      <c r="AL23" t="s">
        <v>4035</v>
      </c>
      <c r="AM23">
        <v>6593</v>
      </c>
      <c r="AN23">
        <v>705</v>
      </c>
      <c r="AO23" t="s">
        <v>4035</v>
      </c>
      <c r="AP23" t="s">
        <v>4035</v>
      </c>
      <c r="AQ23">
        <v>9476</v>
      </c>
      <c r="AR23" t="s">
        <v>4035</v>
      </c>
      <c r="AS23">
        <v>873</v>
      </c>
      <c r="AT23" t="s">
        <v>4035</v>
      </c>
      <c r="AU23">
        <v>5147</v>
      </c>
      <c r="AV23">
        <v>740</v>
      </c>
      <c r="AW23" t="s">
        <v>4035</v>
      </c>
      <c r="AX23" t="s">
        <v>4035</v>
      </c>
      <c r="AY23">
        <v>8302</v>
      </c>
      <c r="AZ23">
        <v>656</v>
      </c>
      <c r="BA23" t="s">
        <v>4035</v>
      </c>
      <c r="BB23" t="s">
        <v>4035</v>
      </c>
      <c r="BC23">
        <v>1600</v>
      </c>
      <c r="BD23">
        <v>333</v>
      </c>
      <c r="BE23" t="s">
        <v>4035</v>
      </c>
      <c r="BF23" t="s">
        <v>4035</v>
      </c>
      <c r="BG23">
        <v>104</v>
      </c>
      <c r="BH23">
        <v>62</v>
      </c>
      <c r="BI23" t="s">
        <v>4035</v>
      </c>
      <c r="BJ23" t="s">
        <v>4035</v>
      </c>
      <c r="BK23">
        <v>131875</v>
      </c>
      <c r="BL23">
        <v>1582</v>
      </c>
      <c r="BM23" t="s">
        <v>4035</v>
      </c>
      <c r="BN23" t="s">
        <v>4035</v>
      </c>
      <c r="BO23">
        <v>476</v>
      </c>
      <c r="BP23">
        <v>194</v>
      </c>
      <c r="BQ23" t="s">
        <v>4035</v>
      </c>
      <c r="BR23" t="s">
        <v>4035</v>
      </c>
      <c r="BS23">
        <v>18663</v>
      </c>
      <c r="BT23">
        <v>996</v>
      </c>
      <c r="BU23" t="s">
        <v>4035</v>
      </c>
      <c r="BV23" t="s">
        <v>4035</v>
      </c>
      <c r="BW23">
        <v>40647</v>
      </c>
      <c r="BX23">
        <v>1490</v>
      </c>
      <c r="BY23" t="s">
        <v>4035</v>
      </c>
      <c r="BZ23" t="s">
        <v>4035</v>
      </c>
      <c r="CA23">
        <v>46131</v>
      </c>
      <c r="CB23">
        <v>1459</v>
      </c>
      <c r="CC23" t="s">
        <v>4035</v>
      </c>
      <c r="CD23" t="s">
        <v>4035</v>
      </c>
      <c r="CE23">
        <v>16183</v>
      </c>
      <c r="CF23">
        <v>929</v>
      </c>
      <c r="CG23" t="s">
        <v>4035</v>
      </c>
      <c r="CH23" t="s">
        <v>4035</v>
      </c>
      <c r="CI23">
        <v>5626</v>
      </c>
      <c r="CJ23">
        <v>579</v>
      </c>
      <c r="CK23" t="s">
        <v>4035</v>
      </c>
      <c r="CL23" t="s">
        <v>4035</v>
      </c>
      <c r="CM23">
        <v>1639</v>
      </c>
      <c r="CN23">
        <v>289</v>
      </c>
      <c r="CO23" t="s">
        <v>4035</v>
      </c>
      <c r="CP23" t="s">
        <v>4035</v>
      </c>
      <c r="CQ23">
        <v>1481</v>
      </c>
      <c r="CR23">
        <v>326</v>
      </c>
      <c r="CS23" t="s">
        <v>4035</v>
      </c>
      <c r="CT23" t="s">
        <v>4035</v>
      </c>
      <c r="CU23">
        <v>673</v>
      </c>
      <c r="CV23">
        <v>150</v>
      </c>
      <c r="CW23" t="s">
        <v>4035</v>
      </c>
      <c r="CX23" t="s">
        <v>4035</v>
      </c>
      <c r="CY23">
        <v>356</v>
      </c>
      <c r="CZ23" t="s">
        <v>4035</v>
      </c>
      <c r="DA23">
        <v>204</v>
      </c>
      <c r="DB23" t="s">
        <v>4035</v>
      </c>
      <c r="DC23">
        <v>131875</v>
      </c>
      <c r="DD23">
        <v>1582</v>
      </c>
      <c r="DE23" t="s">
        <v>4035</v>
      </c>
      <c r="DF23" t="s">
        <v>4035</v>
      </c>
      <c r="DG23">
        <v>1596</v>
      </c>
      <c r="DH23">
        <v>436</v>
      </c>
      <c r="DI23" t="s">
        <v>4035</v>
      </c>
      <c r="DJ23" t="s">
        <v>4035</v>
      </c>
      <c r="DK23">
        <v>2700</v>
      </c>
      <c r="DL23">
        <v>440</v>
      </c>
      <c r="DM23" t="s">
        <v>4035</v>
      </c>
      <c r="DN23" t="s">
        <v>4035</v>
      </c>
      <c r="DO23">
        <v>11351</v>
      </c>
      <c r="DP23">
        <v>898</v>
      </c>
      <c r="DQ23" t="s">
        <v>4035</v>
      </c>
      <c r="DR23" t="s">
        <v>4035</v>
      </c>
      <c r="DS23">
        <v>20817</v>
      </c>
      <c r="DT23">
        <v>1131</v>
      </c>
      <c r="DU23" t="s">
        <v>4035</v>
      </c>
      <c r="DV23" t="s">
        <v>4035</v>
      </c>
      <c r="DW23">
        <v>29192</v>
      </c>
      <c r="DX23">
        <v>1237</v>
      </c>
      <c r="DY23" t="s">
        <v>4035</v>
      </c>
      <c r="DZ23" t="s">
        <v>4035</v>
      </c>
      <c r="EA23">
        <v>24333</v>
      </c>
      <c r="EB23">
        <v>1388</v>
      </c>
      <c r="EC23" t="s">
        <v>4035</v>
      </c>
      <c r="ED23" t="s">
        <v>4035</v>
      </c>
      <c r="EE23">
        <v>17254</v>
      </c>
      <c r="EF23" t="s">
        <v>4035</v>
      </c>
      <c r="EG23">
        <v>1122</v>
      </c>
      <c r="EH23" t="s">
        <v>4035</v>
      </c>
      <c r="EI23">
        <v>11184</v>
      </c>
      <c r="EJ23">
        <v>776</v>
      </c>
      <c r="EK23" t="s">
        <v>4035</v>
      </c>
      <c r="EL23" t="s">
        <v>4035</v>
      </c>
      <c r="EM23">
        <v>13448</v>
      </c>
      <c r="EN23" t="s">
        <v>4035</v>
      </c>
      <c r="EO23">
        <v>844</v>
      </c>
      <c r="EP23" t="s">
        <v>4035</v>
      </c>
      <c r="EQ23">
        <v>5.5</v>
      </c>
      <c r="ER23">
        <v>0.1</v>
      </c>
      <c r="ES23" t="s">
        <v>4035</v>
      </c>
      <c r="ET23" t="s">
        <v>4035</v>
      </c>
      <c r="EU23">
        <v>131875</v>
      </c>
      <c r="EV23">
        <v>1582</v>
      </c>
      <c r="EW23" t="s">
        <v>4035</v>
      </c>
      <c r="EX23" t="s">
        <v>4035</v>
      </c>
      <c r="EY23">
        <v>1722</v>
      </c>
      <c r="EZ23">
        <v>441</v>
      </c>
      <c r="FA23" t="s">
        <v>4035</v>
      </c>
      <c r="FB23" t="s">
        <v>4035</v>
      </c>
      <c r="FC23">
        <v>8710</v>
      </c>
      <c r="FD23">
        <v>718</v>
      </c>
      <c r="FE23" t="s">
        <v>4035</v>
      </c>
      <c r="FF23" t="s">
        <v>4035</v>
      </c>
      <c r="FG23">
        <v>34426</v>
      </c>
      <c r="FH23" t="s">
        <v>4035</v>
      </c>
      <c r="FI23">
        <v>1307</v>
      </c>
      <c r="FJ23" t="s">
        <v>4035</v>
      </c>
      <c r="FK23">
        <v>51064</v>
      </c>
      <c r="FL23">
        <v>1302</v>
      </c>
      <c r="FM23" t="s">
        <v>4035</v>
      </c>
      <c r="FN23" t="s">
        <v>4035</v>
      </c>
      <c r="FO23">
        <v>27115</v>
      </c>
      <c r="FP23">
        <v>1140</v>
      </c>
      <c r="FQ23" t="s">
        <v>4035</v>
      </c>
      <c r="FR23" t="s">
        <v>4035</v>
      </c>
      <c r="FS23">
        <v>8838</v>
      </c>
      <c r="FT23">
        <v>740</v>
      </c>
      <c r="FU23" t="s">
        <v>4035</v>
      </c>
      <c r="FV23" t="s">
        <v>4035</v>
      </c>
      <c r="FW23">
        <v>121325</v>
      </c>
      <c r="FX23" t="s">
        <v>4035</v>
      </c>
      <c r="FY23">
        <v>1558</v>
      </c>
      <c r="FZ23" t="s">
        <v>4035</v>
      </c>
      <c r="GA23">
        <v>78349</v>
      </c>
      <c r="GB23">
        <v>1454</v>
      </c>
      <c r="GC23" t="s">
        <v>4035</v>
      </c>
      <c r="GD23" t="s">
        <v>4035</v>
      </c>
      <c r="GE23">
        <v>42976</v>
      </c>
      <c r="GF23">
        <v>1336</v>
      </c>
      <c r="GG23" t="s">
        <v>4035</v>
      </c>
      <c r="GH23" t="s">
        <v>4035</v>
      </c>
      <c r="GI23">
        <v>2.63</v>
      </c>
      <c r="GJ23">
        <v>0.04</v>
      </c>
      <c r="GK23" t="s">
        <v>4035</v>
      </c>
      <c r="GL23" t="s">
        <v>4035</v>
      </c>
      <c r="GM23">
        <v>2.41</v>
      </c>
      <c r="GN23">
        <v>7.0000000000000007E-2</v>
      </c>
      <c r="GO23" t="s">
        <v>4035</v>
      </c>
      <c r="GP23" t="s">
        <v>4035</v>
      </c>
      <c r="GQ23">
        <v>121325</v>
      </c>
      <c r="GR23">
        <v>1558</v>
      </c>
      <c r="GS23" t="s">
        <v>4035</v>
      </c>
      <c r="GT23" t="s">
        <v>4035</v>
      </c>
      <c r="GU23">
        <v>15738</v>
      </c>
      <c r="GV23" t="s">
        <v>4035</v>
      </c>
      <c r="GW23">
        <v>1194</v>
      </c>
      <c r="GX23" t="s">
        <v>4035</v>
      </c>
      <c r="GY23">
        <v>45887</v>
      </c>
      <c r="GZ23">
        <v>1540</v>
      </c>
      <c r="HA23" t="s">
        <v>4035</v>
      </c>
      <c r="HB23" t="s">
        <v>4035</v>
      </c>
      <c r="HC23">
        <v>24013</v>
      </c>
      <c r="HD23">
        <v>1198</v>
      </c>
      <c r="HE23" t="s">
        <v>4035</v>
      </c>
      <c r="HF23" t="s">
        <v>4035</v>
      </c>
      <c r="HG23">
        <v>23526</v>
      </c>
      <c r="HH23">
        <v>997</v>
      </c>
      <c r="HI23" t="s">
        <v>4035</v>
      </c>
      <c r="HJ23" t="s">
        <v>4035</v>
      </c>
      <c r="HK23">
        <v>9616</v>
      </c>
      <c r="HL23">
        <v>752</v>
      </c>
      <c r="HM23" t="s">
        <v>4035</v>
      </c>
      <c r="HN23" t="s">
        <v>4035</v>
      </c>
      <c r="HO23">
        <v>2545</v>
      </c>
      <c r="HP23" t="s">
        <v>4035</v>
      </c>
      <c r="HQ23">
        <v>393</v>
      </c>
      <c r="HR23" t="s">
        <v>4035</v>
      </c>
      <c r="HS23">
        <v>121325</v>
      </c>
      <c r="HT23">
        <v>1558</v>
      </c>
      <c r="HU23" t="s">
        <v>4035</v>
      </c>
      <c r="HV23" t="s">
        <v>4035</v>
      </c>
      <c r="HW23">
        <v>4725</v>
      </c>
      <c r="HX23">
        <v>557</v>
      </c>
      <c r="HY23" t="s">
        <v>4035</v>
      </c>
      <c r="HZ23" t="s">
        <v>4035</v>
      </c>
      <c r="IA23">
        <v>44100</v>
      </c>
      <c r="IB23">
        <v>1711</v>
      </c>
      <c r="IC23" t="s">
        <v>4035</v>
      </c>
      <c r="ID23" t="s">
        <v>4035</v>
      </c>
      <c r="IE23">
        <v>48756</v>
      </c>
      <c r="IF23">
        <v>1451</v>
      </c>
      <c r="IG23" t="s">
        <v>4035</v>
      </c>
      <c r="IH23" t="s">
        <v>4035</v>
      </c>
      <c r="II23">
        <v>23744</v>
      </c>
      <c r="IJ23">
        <v>1135</v>
      </c>
      <c r="IK23" t="s">
        <v>4035</v>
      </c>
      <c r="IL23" t="s">
        <v>4035</v>
      </c>
      <c r="IM23">
        <v>121325</v>
      </c>
      <c r="IN23">
        <v>1558</v>
      </c>
      <c r="IO23" t="s">
        <v>4035</v>
      </c>
      <c r="IP23" t="s">
        <v>4035</v>
      </c>
      <c r="IQ23">
        <v>83447</v>
      </c>
      <c r="IR23">
        <v>1831</v>
      </c>
      <c r="IS23" t="s">
        <v>4035</v>
      </c>
      <c r="IT23" t="s">
        <v>4035</v>
      </c>
      <c r="IU23">
        <v>1080</v>
      </c>
      <c r="IV23">
        <v>185</v>
      </c>
      <c r="IW23" t="s">
        <v>4035</v>
      </c>
      <c r="IX23" t="s">
        <v>4035</v>
      </c>
      <c r="IY23">
        <v>35647</v>
      </c>
      <c r="IZ23">
        <v>1576</v>
      </c>
      <c r="JA23" t="s">
        <v>4035</v>
      </c>
      <c r="JB23" t="s">
        <v>4035</v>
      </c>
      <c r="JC23">
        <v>20</v>
      </c>
      <c r="JD23">
        <v>25</v>
      </c>
      <c r="JE23" t="s">
        <v>4035</v>
      </c>
      <c r="JF23" t="s">
        <v>4035</v>
      </c>
      <c r="JG23">
        <v>8</v>
      </c>
      <c r="JH23" t="s">
        <v>4035</v>
      </c>
      <c r="JI23">
        <v>14</v>
      </c>
      <c r="JJ23" t="s">
        <v>4035</v>
      </c>
      <c r="JK23">
        <v>116</v>
      </c>
      <c r="JL23">
        <v>84</v>
      </c>
      <c r="JM23" t="s">
        <v>4035</v>
      </c>
      <c r="JN23" t="s">
        <v>4035</v>
      </c>
      <c r="JO23">
        <v>617</v>
      </c>
      <c r="JP23">
        <v>213</v>
      </c>
      <c r="JQ23" t="s">
        <v>4035</v>
      </c>
      <c r="JR23" t="s">
        <v>4035</v>
      </c>
      <c r="JS23">
        <v>17</v>
      </c>
      <c r="JT23">
        <v>19</v>
      </c>
      <c r="JU23" t="s">
        <v>4035</v>
      </c>
      <c r="JV23" t="s">
        <v>4035</v>
      </c>
      <c r="JW23">
        <v>373</v>
      </c>
      <c r="JX23" t="s">
        <v>4035</v>
      </c>
      <c r="JY23">
        <v>129</v>
      </c>
      <c r="JZ23" t="s">
        <v>4035</v>
      </c>
      <c r="KA23">
        <v>121325</v>
      </c>
      <c r="KB23">
        <v>1558</v>
      </c>
      <c r="KC23" t="s">
        <v>4035</v>
      </c>
      <c r="KD23" t="s">
        <v>4035</v>
      </c>
      <c r="KE23">
        <v>484</v>
      </c>
      <c r="KF23">
        <v>253</v>
      </c>
      <c r="KG23" t="s">
        <v>4035</v>
      </c>
      <c r="KH23" t="s">
        <v>4035</v>
      </c>
      <c r="KI23">
        <v>584</v>
      </c>
      <c r="KJ23">
        <v>245</v>
      </c>
      <c r="KK23" t="s">
        <v>4035</v>
      </c>
      <c r="KL23" t="s">
        <v>4035</v>
      </c>
      <c r="KM23">
        <v>1375</v>
      </c>
      <c r="KN23">
        <v>340</v>
      </c>
      <c r="KO23" t="s">
        <v>4035</v>
      </c>
      <c r="KP23" t="s">
        <v>4035</v>
      </c>
      <c r="KQ23">
        <v>121325</v>
      </c>
      <c r="KR23">
        <v>1558</v>
      </c>
      <c r="KS23" t="s">
        <v>4035</v>
      </c>
      <c r="KT23" t="s">
        <v>4035</v>
      </c>
      <c r="KU23">
        <v>118491</v>
      </c>
      <c r="KV23">
        <v>1687</v>
      </c>
      <c r="KW23" t="s">
        <v>4035</v>
      </c>
      <c r="KX23" t="s">
        <v>4035</v>
      </c>
      <c r="KY23">
        <v>2115</v>
      </c>
      <c r="KZ23" t="s">
        <v>4035</v>
      </c>
      <c r="LA23">
        <v>395</v>
      </c>
      <c r="LB23" t="s">
        <v>4035</v>
      </c>
      <c r="LC23">
        <v>719</v>
      </c>
      <c r="LD23">
        <v>183</v>
      </c>
      <c r="LE23" t="s">
        <v>4035</v>
      </c>
      <c r="LF23" t="s">
        <v>4035</v>
      </c>
      <c r="LG23">
        <v>78349</v>
      </c>
      <c r="LH23">
        <v>1454</v>
      </c>
      <c r="LI23" t="s">
        <v>4035</v>
      </c>
      <c r="LJ23" t="s">
        <v>4035</v>
      </c>
      <c r="LK23">
        <v>1635</v>
      </c>
      <c r="LL23">
        <v>268</v>
      </c>
      <c r="LM23" t="s">
        <v>4035</v>
      </c>
      <c r="LN23" t="s">
        <v>4035</v>
      </c>
      <c r="LO23">
        <v>764</v>
      </c>
      <c r="LP23">
        <v>192</v>
      </c>
      <c r="LQ23" t="s">
        <v>4035</v>
      </c>
      <c r="LR23" t="s">
        <v>4035</v>
      </c>
      <c r="LS23">
        <v>1741</v>
      </c>
      <c r="LT23">
        <v>357</v>
      </c>
      <c r="LU23" t="s">
        <v>4035</v>
      </c>
      <c r="LV23" t="s">
        <v>4035</v>
      </c>
      <c r="LW23">
        <v>3111</v>
      </c>
      <c r="LX23">
        <v>384</v>
      </c>
      <c r="LY23" t="s">
        <v>4035</v>
      </c>
      <c r="LZ23" t="s">
        <v>4035</v>
      </c>
      <c r="MA23">
        <v>16473</v>
      </c>
      <c r="MB23">
        <v>964</v>
      </c>
      <c r="MC23" t="s">
        <v>4035</v>
      </c>
      <c r="MD23" t="s">
        <v>4035</v>
      </c>
      <c r="ME23">
        <v>38378</v>
      </c>
      <c r="MF23">
        <v>1440</v>
      </c>
      <c r="MG23" t="s">
        <v>4035</v>
      </c>
      <c r="MH23" t="s">
        <v>4035</v>
      </c>
      <c r="MI23">
        <v>13704</v>
      </c>
      <c r="MJ23">
        <v>915</v>
      </c>
      <c r="MK23" t="s">
        <v>4035</v>
      </c>
      <c r="ML23" t="s">
        <v>4035</v>
      </c>
      <c r="MM23">
        <v>2543</v>
      </c>
      <c r="MN23">
        <v>419</v>
      </c>
      <c r="MO23" t="s">
        <v>4035</v>
      </c>
      <c r="MP23" t="s">
        <v>4035</v>
      </c>
      <c r="MQ23">
        <v>365900</v>
      </c>
      <c r="MR23" t="s">
        <v>4035</v>
      </c>
      <c r="MS23">
        <v>3742</v>
      </c>
      <c r="MT23" t="s">
        <v>4035</v>
      </c>
      <c r="MU23">
        <v>78349</v>
      </c>
      <c r="MV23">
        <v>1454</v>
      </c>
      <c r="MW23" t="s">
        <v>4035</v>
      </c>
      <c r="MX23" t="s">
        <v>4035</v>
      </c>
      <c r="MY23">
        <v>54909</v>
      </c>
      <c r="MZ23">
        <v>1530</v>
      </c>
      <c r="NA23" t="s">
        <v>4035</v>
      </c>
      <c r="NB23" t="s">
        <v>4035</v>
      </c>
      <c r="NC23">
        <v>23440</v>
      </c>
      <c r="ND23">
        <v>1100</v>
      </c>
      <c r="NE23" t="s">
        <v>4035</v>
      </c>
      <c r="NF23" t="s">
        <v>4035</v>
      </c>
      <c r="NG23">
        <v>54909</v>
      </c>
      <c r="NH23">
        <v>1530</v>
      </c>
      <c r="NI23" t="s">
        <v>4035</v>
      </c>
      <c r="NJ23" t="s">
        <v>4035</v>
      </c>
      <c r="NK23">
        <v>442</v>
      </c>
      <c r="NL23">
        <v>158</v>
      </c>
      <c r="NM23" t="s">
        <v>4035</v>
      </c>
      <c r="NN23" t="s">
        <v>4035</v>
      </c>
      <c r="NO23">
        <v>4131</v>
      </c>
      <c r="NP23">
        <v>548</v>
      </c>
      <c r="NQ23" t="s">
        <v>4035</v>
      </c>
      <c r="NR23" t="s">
        <v>4035</v>
      </c>
      <c r="NS23">
        <v>13212</v>
      </c>
      <c r="NT23">
        <v>938</v>
      </c>
      <c r="NU23" t="s">
        <v>4035</v>
      </c>
      <c r="NV23" t="s">
        <v>4035</v>
      </c>
      <c r="NW23">
        <v>15089</v>
      </c>
      <c r="NX23">
        <v>1085</v>
      </c>
      <c r="NY23" t="s">
        <v>4035</v>
      </c>
      <c r="NZ23" t="s">
        <v>4035</v>
      </c>
      <c r="OA23">
        <v>10492</v>
      </c>
      <c r="OB23">
        <v>806</v>
      </c>
      <c r="OC23" t="s">
        <v>4035</v>
      </c>
      <c r="OD23" t="s">
        <v>4035</v>
      </c>
      <c r="OE23">
        <v>5984</v>
      </c>
      <c r="OF23">
        <v>650</v>
      </c>
      <c r="OG23" t="s">
        <v>4035</v>
      </c>
      <c r="OH23" t="s">
        <v>4035</v>
      </c>
      <c r="OI23">
        <v>5559</v>
      </c>
      <c r="OJ23" t="s">
        <v>4035</v>
      </c>
      <c r="OK23">
        <v>579</v>
      </c>
      <c r="OL23" t="s">
        <v>4035</v>
      </c>
      <c r="OM23">
        <v>1800</v>
      </c>
      <c r="ON23">
        <v>33</v>
      </c>
      <c r="OO23" t="s">
        <v>4035</v>
      </c>
      <c r="OP23" t="s">
        <v>4035</v>
      </c>
      <c r="OQ23">
        <v>23440</v>
      </c>
      <c r="OR23">
        <v>1100</v>
      </c>
      <c r="OS23" t="s">
        <v>4035</v>
      </c>
      <c r="OT23" t="s">
        <v>4035</v>
      </c>
      <c r="OU23">
        <v>1475</v>
      </c>
      <c r="OV23">
        <v>300</v>
      </c>
      <c r="OW23" t="s">
        <v>4035</v>
      </c>
      <c r="OX23" t="s">
        <v>4035</v>
      </c>
      <c r="OY23">
        <v>6042</v>
      </c>
      <c r="OZ23">
        <v>744</v>
      </c>
      <c r="PA23" t="s">
        <v>4035</v>
      </c>
      <c r="PB23" t="s">
        <v>4035</v>
      </c>
      <c r="PC23">
        <v>7994</v>
      </c>
      <c r="PD23">
        <v>605</v>
      </c>
      <c r="PE23" t="s">
        <v>4035</v>
      </c>
      <c r="PF23" t="s">
        <v>4035</v>
      </c>
      <c r="PG23">
        <v>4578</v>
      </c>
      <c r="PH23">
        <v>637</v>
      </c>
      <c r="PI23" t="s">
        <v>4035</v>
      </c>
      <c r="PJ23" t="s">
        <v>4035</v>
      </c>
      <c r="PK23">
        <v>1513</v>
      </c>
      <c r="PL23">
        <v>297</v>
      </c>
      <c r="PM23" t="s">
        <v>4035</v>
      </c>
      <c r="PN23" t="s">
        <v>4035</v>
      </c>
      <c r="PO23">
        <v>1838</v>
      </c>
      <c r="PP23">
        <v>380</v>
      </c>
      <c r="PQ23" t="s">
        <v>4035</v>
      </c>
      <c r="PR23" t="s">
        <v>4035</v>
      </c>
      <c r="PS23">
        <v>490</v>
      </c>
      <c r="PT23">
        <v>16</v>
      </c>
      <c r="PU23" t="s">
        <v>4035</v>
      </c>
      <c r="PV23" t="s">
        <v>4035</v>
      </c>
      <c r="PW23">
        <v>54642</v>
      </c>
      <c r="PX23">
        <v>1504</v>
      </c>
      <c r="PY23" t="s">
        <v>4035</v>
      </c>
      <c r="PZ23" t="s">
        <v>4035</v>
      </c>
      <c r="QA23">
        <v>25141</v>
      </c>
      <c r="QB23" t="s">
        <v>4035</v>
      </c>
      <c r="QC23">
        <v>935</v>
      </c>
      <c r="QD23" t="s">
        <v>4035</v>
      </c>
      <c r="QE23">
        <v>8246</v>
      </c>
      <c r="QF23">
        <v>839</v>
      </c>
      <c r="QG23" t="s">
        <v>4035</v>
      </c>
      <c r="QH23" t="s">
        <v>4035</v>
      </c>
      <c r="QI23">
        <v>5917</v>
      </c>
      <c r="QJ23">
        <v>555</v>
      </c>
      <c r="QK23" t="s">
        <v>4035</v>
      </c>
      <c r="QL23" t="s">
        <v>4035</v>
      </c>
      <c r="QM23">
        <v>3855</v>
      </c>
      <c r="QN23">
        <v>496</v>
      </c>
      <c r="QO23" t="s">
        <v>4035</v>
      </c>
      <c r="QP23" t="s">
        <v>4035</v>
      </c>
      <c r="QQ23">
        <v>11483</v>
      </c>
      <c r="QR23">
        <v>924</v>
      </c>
      <c r="QS23" t="s">
        <v>4035</v>
      </c>
      <c r="QT23" t="s">
        <v>4035</v>
      </c>
      <c r="QU23">
        <v>267</v>
      </c>
      <c r="QV23">
        <v>123</v>
      </c>
      <c r="QW23" t="s">
        <v>4035</v>
      </c>
      <c r="QX23" t="s">
        <v>4035</v>
      </c>
      <c r="QY23">
        <v>23199</v>
      </c>
      <c r="QZ23">
        <v>1107</v>
      </c>
      <c r="RA23" t="s">
        <v>4035</v>
      </c>
      <c r="RB23" t="s">
        <v>4035</v>
      </c>
      <c r="RC23">
        <v>13365</v>
      </c>
      <c r="RD23">
        <v>733</v>
      </c>
      <c r="RE23" t="s">
        <v>4035</v>
      </c>
      <c r="RF23" t="s">
        <v>4035</v>
      </c>
      <c r="RG23">
        <v>3859</v>
      </c>
      <c r="RH23">
        <v>492</v>
      </c>
      <c r="RI23" t="s">
        <v>4035</v>
      </c>
      <c r="RJ23" t="s">
        <v>4035</v>
      </c>
      <c r="RK23">
        <v>1831</v>
      </c>
      <c r="RL23">
        <v>283</v>
      </c>
      <c r="RM23" t="s">
        <v>4035</v>
      </c>
      <c r="RN23" t="s">
        <v>4035</v>
      </c>
      <c r="RO23">
        <v>1142</v>
      </c>
      <c r="RP23">
        <v>292</v>
      </c>
      <c r="RQ23" t="s">
        <v>4035</v>
      </c>
      <c r="RR23" t="s">
        <v>4035</v>
      </c>
      <c r="RS23">
        <v>812</v>
      </c>
      <c r="RT23" t="s">
        <v>4035</v>
      </c>
      <c r="RU23">
        <v>255</v>
      </c>
      <c r="RV23" t="s">
        <v>4035</v>
      </c>
      <c r="RW23">
        <v>375</v>
      </c>
      <c r="RX23">
        <v>116</v>
      </c>
      <c r="RY23" t="s">
        <v>4035</v>
      </c>
      <c r="RZ23" t="s">
        <v>4035</v>
      </c>
      <c r="SA23">
        <v>1815</v>
      </c>
      <c r="SB23">
        <v>402</v>
      </c>
      <c r="SC23" t="s">
        <v>4035</v>
      </c>
      <c r="SD23" t="s">
        <v>4035</v>
      </c>
      <c r="SE23">
        <v>241</v>
      </c>
      <c r="SF23">
        <v>85</v>
      </c>
      <c r="SG23" t="s">
        <v>4035</v>
      </c>
      <c r="SH23" t="s">
        <v>4035</v>
      </c>
      <c r="SI23">
        <v>41812</v>
      </c>
      <c r="SJ23">
        <v>1309</v>
      </c>
      <c r="SK23" t="s">
        <v>4035</v>
      </c>
      <c r="SL23" t="s">
        <v>4035</v>
      </c>
      <c r="SM23">
        <v>387</v>
      </c>
      <c r="SN23">
        <v>127</v>
      </c>
      <c r="SO23" t="s">
        <v>4035</v>
      </c>
      <c r="SP23" t="s">
        <v>4035</v>
      </c>
      <c r="SQ23">
        <v>4705</v>
      </c>
      <c r="SR23">
        <v>609</v>
      </c>
      <c r="SS23" t="s">
        <v>4035</v>
      </c>
      <c r="ST23" t="s">
        <v>4035</v>
      </c>
      <c r="SU23">
        <v>17487</v>
      </c>
      <c r="SV23">
        <v>1055</v>
      </c>
      <c r="SW23" t="s">
        <v>4035</v>
      </c>
      <c r="SX23" t="s">
        <v>4035</v>
      </c>
      <c r="SY23">
        <v>13728</v>
      </c>
      <c r="SZ23">
        <v>1023</v>
      </c>
      <c r="TA23" t="s">
        <v>4035</v>
      </c>
      <c r="TB23" t="s">
        <v>4035</v>
      </c>
      <c r="TC23">
        <v>4214</v>
      </c>
      <c r="TD23">
        <v>684</v>
      </c>
      <c r="TE23" t="s">
        <v>4035</v>
      </c>
      <c r="TF23" t="s">
        <v>4035</v>
      </c>
      <c r="TG23">
        <v>791</v>
      </c>
      <c r="TH23">
        <v>317</v>
      </c>
      <c r="TI23" t="s">
        <v>4035</v>
      </c>
      <c r="TJ23" t="s">
        <v>4035</v>
      </c>
      <c r="TK23">
        <v>500</v>
      </c>
      <c r="TL23" t="s">
        <v>4035</v>
      </c>
      <c r="TM23">
        <v>208</v>
      </c>
      <c r="TN23" t="s">
        <v>4035</v>
      </c>
      <c r="TO23">
        <v>1456</v>
      </c>
      <c r="TP23">
        <v>21</v>
      </c>
      <c r="TQ23" t="s">
        <v>4035</v>
      </c>
      <c r="TR23" t="s">
        <v>4035</v>
      </c>
      <c r="TS23">
        <v>1164</v>
      </c>
      <c r="TT23">
        <v>292</v>
      </c>
      <c r="TU23" t="s">
        <v>4035</v>
      </c>
      <c r="TV23" t="s">
        <v>4035</v>
      </c>
      <c r="TW23">
        <v>40682</v>
      </c>
      <c r="TX23" t="s">
        <v>4035</v>
      </c>
      <c r="TY23">
        <v>1325</v>
      </c>
      <c r="TZ23" t="s">
        <v>4035</v>
      </c>
      <c r="UA23">
        <v>4693</v>
      </c>
      <c r="UB23">
        <v>586</v>
      </c>
      <c r="UC23" t="s">
        <v>4035</v>
      </c>
      <c r="UD23" t="s">
        <v>4035</v>
      </c>
      <c r="UE23">
        <v>5394</v>
      </c>
      <c r="UF23">
        <v>631</v>
      </c>
      <c r="UG23" t="s">
        <v>4035</v>
      </c>
      <c r="UH23" t="s">
        <v>4035</v>
      </c>
      <c r="UI23">
        <v>5970</v>
      </c>
      <c r="UJ23">
        <v>644</v>
      </c>
      <c r="UK23" t="s">
        <v>4035</v>
      </c>
      <c r="UL23" t="s">
        <v>4035</v>
      </c>
      <c r="UM23">
        <v>4645</v>
      </c>
      <c r="UN23">
        <v>602</v>
      </c>
      <c r="UO23" t="s">
        <v>4035</v>
      </c>
      <c r="UP23" t="s">
        <v>4035</v>
      </c>
      <c r="UQ23">
        <v>3824</v>
      </c>
      <c r="UR23">
        <v>574</v>
      </c>
      <c r="US23" t="s">
        <v>4035</v>
      </c>
      <c r="UT23" t="s">
        <v>4035</v>
      </c>
      <c r="UU23">
        <v>16156</v>
      </c>
      <c r="UV23">
        <v>1037</v>
      </c>
      <c r="UW23" t="s">
        <v>4035</v>
      </c>
      <c r="UX23" t="s">
        <v>4035</v>
      </c>
      <c r="UY23">
        <v>2294</v>
      </c>
      <c r="UZ23">
        <v>478</v>
      </c>
      <c r="VA23" t="s">
        <v>4035</v>
      </c>
      <c r="VB23" t="s">
        <v>4035</v>
      </c>
      <c r="VC23">
        <v>131875</v>
      </c>
      <c r="VD23" t="s">
        <v>1144</v>
      </c>
      <c r="VE23" t="s">
        <v>1144</v>
      </c>
      <c r="VF23" t="s">
        <v>4035</v>
      </c>
      <c r="VG23">
        <v>92</v>
      </c>
      <c r="VH23">
        <v>0.7</v>
      </c>
      <c r="VI23" t="s">
        <v>4035</v>
      </c>
      <c r="VJ23" t="s">
        <v>4035</v>
      </c>
      <c r="VK23">
        <v>8</v>
      </c>
      <c r="VL23">
        <v>0.7</v>
      </c>
      <c r="VM23" t="s">
        <v>4035</v>
      </c>
      <c r="VN23" t="s">
        <v>4035</v>
      </c>
      <c r="VO23" t="s">
        <v>1144</v>
      </c>
      <c r="VP23" t="s">
        <v>1144</v>
      </c>
      <c r="VQ23" t="s">
        <v>1144</v>
      </c>
      <c r="VR23" t="s">
        <v>1144</v>
      </c>
      <c r="VS23" t="s">
        <v>1144</v>
      </c>
      <c r="VT23" t="s">
        <v>1144</v>
      </c>
      <c r="VU23" t="s">
        <v>1144</v>
      </c>
      <c r="VV23" t="s">
        <v>1144</v>
      </c>
      <c r="VW23">
        <v>131875</v>
      </c>
      <c r="VX23" t="s">
        <v>4035</v>
      </c>
      <c r="VY23" t="s">
        <v>1144</v>
      </c>
      <c r="VZ23" t="s">
        <v>1144</v>
      </c>
      <c r="WA23">
        <v>69.8</v>
      </c>
      <c r="WB23">
        <v>0.8</v>
      </c>
      <c r="WC23" t="s">
        <v>4035</v>
      </c>
      <c r="WD23" t="s">
        <v>4035</v>
      </c>
      <c r="WE23">
        <v>5.8</v>
      </c>
      <c r="WF23">
        <v>0.5</v>
      </c>
      <c r="WG23" t="s">
        <v>4035</v>
      </c>
      <c r="WH23" t="s">
        <v>4035</v>
      </c>
      <c r="WI23">
        <v>0.7</v>
      </c>
      <c r="WJ23">
        <v>0.3</v>
      </c>
      <c r="WK23" t="s">
        <v>4035</v>
      </c>
      <c r="WL23" t="s">
        <v>4035</v>
      </c>
      <c r="WM23">
        <v>5</v>
      </c>
      <c r="WN23">
        <v>0.5</v>
      </c>
      <c r="WO23" t="s">
        <v>4035</v>
      </c>
      <c r="WP23" t="s">
        <v>4035</v>
      </c>
      <c r="WQ23">
        <v>7.2</v>
      </c>
      <c r="WR23">
        <v>0.7</v>
      </c>
      <c r="WS23" t="s">
        <v>4035</v>
      </c>
      <c r="WT23" t="s">
        <v>4035</v>
      </c>
      <c r="WU23">
        <v>3.9</v>
      </c>
      <c r="WV23">
        <v>0.6</v>
      </c>
      <c r="WW23" t="s">
        <v>4035</v>
      </c>
      <c r="WX23" t="s">
        <v>4035</v>
      </c>
      <c r="WY23">
        <v>6.3</v>
      </c>
      <c r="WZ23" t="s">
        <v>4035</v>
      </c>
      <c r="XA23">
        <v>0.5</v>
      </c>
      <c r="XB23" t="s">
        <v>4035</v>
      </c>
      <c r="XC23">
        <v>1.2</v>
      </c>
      <c r="XD23">
        <v>0.3</v>
      </c>
      <c r="XE23" t="s">
        <v>4035</v>
      </c>
      <c r="XF23" t="s">
        <v>4035</v>
      </c>
      <c r="XG23">
        <v>0.1</v>
      </c>
      <c r="XH23">
        <v>0.1</v>
      </c>
      <c r="XI23" t="s">
        <v>4035</v>
      </c>
      <c r="XJ23" t="s">
        <v>4035</v>
      </c>
      <c r="XK23">
        <v>131875</v>
      </c>
      <c r="XL23" t="s">
        <v>1144</v>
      </c>
      <c r="XM23" t="s">
        <v>1144</v>
      </c>
      <c r="XN23" t="s">
        <v>4035</v>
      </c>
      <c r="XO23">
        <v>0.4</v>
      </c>
      <c r="XP23" t="s">
        <v>4035</v>
      </c>
      <c r="XQ23">
        <v>0.1</v>
      </c>
      <c r="XR23" t="s">
        <v>4035</v>
      </c>
      <c r="XS23">
        <v>14.2</v>
      </c>
      <c r="XT23">
        <v>0.8</v>
      </c>
      <c r="XU23" t="s">
        <v>4035</v>
      </c>
      <c r="XV23" t="s">
        <v>4035</v>
      </c>
      <c r="XW23">
        <v>30.8</v>
      </c>
      <c r="XX23">
        <v>1</v>
      </c>
      <c r="XY23" t="s">
        <v>4035</v>
      </c>
      <c r="XZ23" t="s">
        <v>4035</v>
      </c>
      <c r="YA23">
        <v>35</v>
      </c>
      <c r="YB23">
        <v>1</v>
      </c>
      <c r="YC23" t="s">
        <v>4035</v>
      </c>
      <c r="YD23" t="s">
        <v>4035</v>
      </c>
      <c r="YE23">
        <v>12.3</v>
      </c>
      <c r="YF23">
        <v>0.7</v>
      </c>
      <c r="YG23" t="s">
        <v>4035</v>
      </c>
      <c r="YH23" t="s">
        <v>4035</v>
      </c>
      <c r="YI23">
        <v>4.3</v>
      </c>
      <c r="YJ23">
        <v>0.4</v>
      </c>
      <c r="YK23" t="s">
        <v>4035</v>
      </c>
      <c r="YL23" t="s">
        <v>4035</v>
      </c>
      <c r="YM23">
        <v>1.2</v>
      </c>
      <c r="YN23" t="s">
        <v>4035</v>
      </c>
      <c r="YO23">
        <v>0.2</v>
      </c>
      <c r="YP23" t="s">
        <v>4035</v>
      </c>
      <c r="YQ23">
        <v>1.1000000000000001</v>
      </c>
      <c r="YR23">
        <v>0.2</v>
      </c>
      <c r="YS23" t="s">
        <v>4035</v>
      </c>
      <c r="YT23" t="s">
        <v>4035</v>
      </c>
      <c r="YU23">
        <v>0.5</v>
      </c>
      <c r="YV23">
        <v>0.1</v>
      </c>
      <c r="YW23" t="s">
        <v>4035</v>
      </c>
      <c r="YX23" t="s">
        <v>4035</v>
      </c>
      <c r="YY23">
        <v>0.3</v>
      </c>
      <c r="YZ23">
        <v>0.2</v>
      </c>
      <c r="ZA23" t="s">
        <v>4035</v>
      </c>
      <c r="ZB23" t="s">
        <v>4035</v>
      </c>
      <c r="ZC23">
        <v>131875</v>
      </c>
      <c r="ZD23" t="s">
        <v>1144</v>
      </c>
      <c r="ZE23" t="s">
        <v>1144</v>
      </c>
      <c r="ZF23" t="s">
        <v>4035</v>
      </c>
      <c r="ZG23">
        <v>1.2</v>
      </c>
      <c r="ZH23" t="s">
        <v>4035</v>
      </c>
      <c r="ZI23">
        <v>0.3</v>
      </c>
      <c r="ZJ23" t="s">
        <v>4035</v>
      </c>
      <c r="ZK23">
        <v>2</v>
      </c>
      <c r="ZL23">
        <v>0.3</v>
      </c>
      <c r="ZM23" t="s">
        <v>4035</v>
      </c>
      <c r="ZN23" t="s">
        <v>4035</v>
      </c>
      <c r="ZO23">
        <v>8.6</v>
      </c>
      <c r="ZP23">
        <v>0.7</v>
      </c>
      <c r="ZQ23" t="s">
        <v>4035</v>
      </c>
      <c r="ZR23" t="s">
        <v>4035</v>
      </c>
      <c r="ZS23">
        <v>15.8</v>
      </c>
      <c r="ZT23">
        <v>0.9</v>
      </c>
      <c r="ZU23" t="s">
        <v>4035</v>
      </c>
      <c r="ZV23" t="s">
        <v>4035</v>
      </c>
      <c r="ZW23">
        <v>22.1</v>
      </c>
      <c r="ZX23">
        <v>0.9</v>
      </c>
      <c r="ZY23" t="s">
        <v>4035</v>
      </c>
      <c r="ZZ23" t="s">
        <v>4035</v>
      </c>
      <c r="AAA23">
        <v>18.5</v>
      </c>
      <c r="AAB23">
        <v>1</v>
      </c>
      <c r="AAC23" t="s">
        <v>4035</v>
      </c>
      <c r="AAD23" t="s">
        <v>4035</v>
      </c>
      <c r="AAE23">
        <v>13.1</v>
      </c>
      <c r="AAF23">
        <v>0.9</v>
      </c>
      <c r="AAG23" t="s">
        <v>4035</v>
      </c>
      <c r="AAH23" t="s">
        <v>4035</v>
      </c>
      <c r="AAI23">
        <v>8.5</v>
      </c>
      <c r="AAJ23">
        <v>0.6</v>
      </c>
      <c r="AAK23" t="s">
        <v>4035</v>
      </c>
      <c r="AAL23" t="s">
        <v>4035</v>
      </c>
      <c r="AAM23">
        <v>10.199999999999999</v>
      </c>
      <c r="AAN23">
        <v>0.6</v>
      </c>
      <c r="AAO23" t="s">
        <v>4035</v>
      </c>
      <c r="AAP23" t="s">
        <v>4035</v>
      </c>
      <c r="AAQ23" t="s">
        <v>1144</v>
      </c>
      <c r="AAR23" t="s">
        <v>1144</v>
      </c>
      <c r="AAS23" t="s">
        <v>1144</v>
      </c>
      <c r="AAT23" t="s">
        <v>1144</v>
      </c>
      <c r="AAU23">
        <v>131875</v>
      </c>
      <c r="AAV23" t="s">
        <v>4035</v>
      </c>
      <c r="AAW23" t="s">
        <v>1144</v>
      </c>
      <c r="AAX23" t="s">
        <v>1144</v>
      </c>
      <c r="AAY23">
        <v>1.3</v>
      </c>
      <c r="AAZ23">
        <v>0.3</v>
      </c>
      <c r="ABA23" t="s">
        <v>4035</v>
      </c>
      <c r="ABB23" t="s">
        <v>4035</v>
      </c>
      <c r="ABC23">
        <v>6.6</v>
      </c>
      <c r="ABD23">
        <v>0.5</v>
      </c>
      <c r="ABE23" t="s">
        <v>4035</v>
      </c>
      <c r="ABF23" t="s">
        <v>4035</v>
      </c>
      <c r="ABG23">
        <v>26.1</v>
      </c>
      <c r="ABH23">
        <v>0.9</v>
      </c>
      <c r="ABI23" t="s">
        <v>4035</v>
      </c>
      <c r="ABJ23" t="s">
        <v>4035</v>
      </c>
      <c r="ABK23">
        <v>38.700000000000003</v>
      </c>
      <c r="ABL23">
        <v>0.9</v>
      </c>
      <c r="ABM23" t="s">
        <v>4035</v>
      </c>
      <c r="ABN23" t="s">
        <v>4035</v>
      </c>
      <c r="ABO23">
        <v>20.6</v>
      </c>
      <c r="ABP23">
        <v>0.9</v>
      </c>
      <c r="ABQ23" t="s">
        <v>4035</v>
      </c>
      <c r="ABR23" t="s">
        <v>4035</v>
      </c>
      <c r="ABS23">
        <v>6.7</v>
      </c>
      <c r="ABT23">
        <v>0.6</v>
      </c>
      <c r="ABU23" t="s">
        <v>4035</v>
      </c>
      <c r="ABV23" t="s">
        <v>4035</v>
      </c>
      <c r="ABW23">
        <v>121325</v>
      </c>
      <c r="ABX23" t="s">
        <v>1144</v>
      </c>
      <c r="ABY23" t="s">
        <v>1144</v>
      </c>
      <c r="ABZ23" t="s">
        <v>4035</v>
      </c>
      <c r="ACA23">
        <v>64.599999999999994</v>
      </c>
      <c r="ACB23">
        <v>1</v>
      </c>
      <c r="ACC23" t="s">
        <v>4035</v>
      </c>
      <c r="ACD23" t="s">
        <v>4035</v>
      </c>
      <c r="ACE23">
        <v>35.4</v>
      </c>
      <c r="ACF23">
        <v>1</v>
      </c>
      <c r="ACG23" t="s">
        <v>4035</v>
      </c>
      <c r="ACH23" t="s">
        <v>4035</v>
      </c>
      <c r="ACI23" t="s">
        <v>1144</v>
      </c>
      <c r="ACJ23" t="s">
        <v>1144</v>
      </c>
      <c r="ACK23" t="s">
        <v>1144</v>
      </c>
      <c r="ACL23" t="s">
        <v>1144</v>
      </c>
      <c r="ACM23" t="s">
        <v>1144</v>
      </c>
      <c r="ACN23" t="s">
        <v>1144</v>
      </c>
      <c r="ACO23" t="s">
        <v>1144</v>
      </c>
      <c r="ACP23" t="s">
        <v>1144</v>
      </c>
      <c r="ACQ23">
        <v>121325</v>
      </c>
      <c r="ACR23" t="s">
        <v>1144</v>
      </c>
      <c r="ACS23" t="s">
        <v>1144</v>
      </c>
      <c r="ACT23" t="s">
        <v>4035</v>
      </c>
      <c r="ACU23">
        <v>13</v>
      </c>
      <c r="ACV23">
        <v>0.9</v>
      </c>
      <c r="ACW23" t="s">
        <v>4035</v>
      </c>
      <c r="ACX23" t="s">
        <v>4035</v>
      </c>
      <c r="ACY23">
        <v>37.799999999999997</v>
      </c>
      <c r="ACZ23">
        <v>1.3</v>
      </c>
      <c r="ADA23" t="s">
        <v>4035</v>
      </c>
      <c r="ADB23" t="s">
        <v>4035</v>
      </c>
      <c r="ADC23">
        <v>19.8</v>
      </c>
      <c r="ADD23" t="s">
        <v>4035</v>
      </c>
      <c r="ADE23">
        <v>0.9</v>
      </c>
      <c r="ADF23" t="s">
        <v>4035</v>
      </c>
      <c r="ADG23">
        <v>19.399999999999999</v>
      </c>
      <c r="ADH23">
        <v>0.8</v>
      </c>
      <c r="ADI23" t="s">
        <v>4035</v>
      </c>
      <c r="ADJ23" t="s">
        <v>4035</v>
      </c>
      <c r="ADK23">
        <v>7.9</v>
      </c>
      <c r="ADL23">
        <v>0.6</v>
      </c>
      <c r="ADM23" t="s">
        <v>4035</v>
      </c>
      <c r="ADN23" t="s">
        <v>4035</v>
      </c>
      <c r="ADO23">
        <v>2.1</v>
      </c>
      <c r="ADP23">
        <v>0.3</v>
      </c>
      <c r="ADQ23" t="s">
        <v>4035</v>
      </c>
      <c r="ADR23" t="s">
        <v>4035</v>
      </c>
      <c r="ADS23">
        <v>121325</v>
      </c>
      <c r="ADT23" t="s">
        <v>1144</v>
      </c>
      <c r="ADU23" t="s">
        <v>1144</v>
      </c>
      <c r="ADV23" t="s">
        <v>4035</v>
      </c>
      <c r="ADW23">
        <v>3.9</v>
      </c>
      <c r="ADX23">
        <v>0.5</v>
      </c>
      <c r="ADY23" t="s">
        <v>4035</v>
      </c>
      <c r="ADZ23" t="s">
        <v>4035</v>
      </c>
      <c r="AEA23">
        <v>36.299999999999997</v>
      </c>
      <c r="AEB23">
        <v>1.2</v>
      </c>
      <c r="AEC23" t="s">
        <v>4035</v>
      </c>
      <c r="AED23" t="s">
        <v>4035</v>
      </c>
      <c r="AEE23">
        <v>40.200000000000003</v>
      </c>
      <c r="AEF23">
        <v>1.2</v>
      </c>
      <c r="AEG23" t="s">
        <v>4035</v>
      </c>
      <c r="AEH23" t="s">
        <v>4035</v>
      </c>
      <c r="AEI23">
        <v>19.600000000000001</v>
      </c>
      <c r="AEJ23" t="s">
        <v>4035</v>
      </c>
      <c r="AEK23">
        <v>1</v>
      </c>
      <c r="AEL23" t="s">
        <v>4035</v>
      </c>
      <c r="AEM23">
        <v>121325</v>
      </c>
      <c r="AEN23" t="s">
        <v>1144</v>
      </c>
      <c r="AEO23" t="s">
        <v>1144</v>
      </c>
      <c r="AEP23" t="s">
        <v>4035</v>
      </c>
      <c r="AEQ23">
        <v>68.8</v>
      </c>
      <c r="AER23">
        <v>1.2</v>
      </c>
      <c r="AES23" t="s">
        <v>4035</v>
      </c>
      <c r="AET23" t="s">
        <v>4035</v>
      </c>
      <c r="AEU23">
        <v>0.9</v>
      </c>
      <c r="AEV23">
        <v>0.2</v>
      </c>
      <c r="AEW23" t="s">
        <v>4035</v>
      </c>
      <c r="AEX23" t="s">
        <v>4035</v>
      </c>
      <c r="AEY23">
        <v>29.4</v>
      </c>
      <c r="AEZ23">
        <v>1.2</v>
      </c>
      <c r="AFA23" t="s">
        <v>4035</v>
      </c>
      <c r="AFB23" t="s">
        <v>4035</v>
      </c>
      <c r="AFC23">
        <v>0</v>
      </c>
      <c r="AFD23">
        <v>0.1</v>
      </c>
      <c r="AFE23" t="s">
        <v>4035</v>
      </c>
      <c r="AFF23" t="s">
        <v>4035</v>
      </c>
      <c r="AFG23">
        <v>0</v>
      </c>
      <c r="AFH23">
        <v>0.1</v>
      </c>
      <c r="AFI23" t="s">
        <v>4035</v>
      </c>
      <c r="AFJ23" t="s">
        <v>4035</v>
      </c>
      <c r="AFK23">
        <v>0.1</v>
      </c>
      <c r="AFL23">
        <v>0.1</v>
      </c>
      <c r="AFM23" t="s">
        <v>4035</v>
      </c>
      <c r="AFN23" t="s">
        <v>4035</v>
      </c>
      <c r="AFO23">
        <v>0.5</v>
      </c>
      <c r="AFP23">
        <v>0.2</v>
      </c>
      <c r="AFQ23" t="s">
        <v>4035</v>
      </c>
      <c r="AFR23" t="s">
        <v>4035</v>
      </c>
      <c r="AFS23">
        <v>0</v>
      </c>
      <c r="AFT23">
        <v>0.1</v>
      </c>
      <c r="AFU23" t="s">
        <v>4035</v>
      </c>
      <c r="AFV23" t="s">
        <v>4035</v>
      </c>
      <c r="AFW23">
        <v>0.3</v>
      </c>
      <c r="AFX23">
        <v>0.1</v>
      </c>
      <c r="AFY23" t="s">
        <v>4035</v>
      </c>
      <c r="AFZ23" t="s">
        <v>4035</v>
      </c>
      <c r="AGA23">
        <v>121325</v>
      </c>
      <c r="AGB23" t="s">
        <v>4035</v>
      </c>
      <c r="AGC23" t="s">
        <v>1144</v>
      </c>
      <c r="AGD23" t="s">
        <v>1144</v>
      </c>
      <c r="AGE23">
        <v>0.4</v>
      </c>
      <c r="AGF23">
        <v>0.2</v>
      </c>
      <c r="AGG23" t="s">
        <v>4035</v>
      </c>
      <c r="AGH23" t="s">
        <v>4035</v>
      </c>
      <c r="AGI23">
        <v>0.5</v>
      </c>
      <c r="AGJ23">
        <v>0.2</v>
      </c>
      <c r="AGK23" t="s">
        <v>4035</v>
      </c>
      <c r="AGL23" t="s">
        <v>4035</v>
      </c>
      <c r="AGM23">
        <v>1.1000000000000001</v>
      </c>
      <c r="AGN23">
        <v>0.3</v>
      </c>
      <c r="AGO23" t="s">
        <v>4035</v>
      </c>
      <c r="AGP23" t="s">
        <v>4035</v>
      </c>
      <c r="AGQ23">
        <v>121325</v>
      </c>
      <c r="AGR23" t="s">
        <v>1144</v>
      </c>
      <c r="AGS23" t="s">
        <v>1144</v>
      </c>
      <c r="AGT23" t="s">
        <v>4035</v>
      </c>
      <c r="AGU23">
        <v>97.7</v>
      </c>
      <c r="AGV23">
        <v>0.3</v>
      </c>
      <c r="AGW23" t="s">
        <v>4035</v>
      </c>
      <c r="AGX23" t="s">
        <v>4035</v>
      </c>
      <c r="AGY23">
        <v>1.7</v>
      </c>
      <c r="AGZ23">
        <v>0.3</v>
      </c>
      <c r="AHA23" t="s">
        <v>4035</v>
      </c>
      <c r="AHB23" t="s">
        <v>4035</v>
      </c>
      <c r="AHC23">
        <v>0.6</v>
      </c>
      <c r="AHD23">
        <v>0.2</v>
      </c>
      <c r="AHE23" t="s">
        <v>4035</v>
      </c>
      <c r="AHF23" t="s">
        <v>4035</v>
      </c>
      <c r="AHG23">
        <v>78349</v>
      </c>
      <c r="AHH23" t="s">
        <v>1144</v>
      </c>
      <c r="AHI23" t="s">
        <v>1144</v>
      </c>
      <c r="AHJ23" t="s">
        <v>4035</v>
      </c>
      <c r="AHK23">
        <v>2.1</v>
      </c>
      <c r="AHL23">
        <v>0.3</v>
      </c>
      <c r="AHM23" t="s">
        <v>4035</v>
      </c>
      <c r="AHN23" t="s">
        <v>4035</v>
      </c>
      <c r="AHO23">
        <v>1</v>
      </c>
      <c r="AHP23">
        <v>0.2</v>
      </c>
      <c r="AHQ23" t="s">
        <v>4035</v>
      </c>
      <c r="AHR23" t="s">
        <v>4035</v>
      </c>
      <c r="AHS23">
        <v>2.2000000000000002</v>
      </c>
      <c r="AHT23" t="s">
        <v>4035</v>
      </c>
      <c r="AHU23">
        <v>0.5</v>
      </c>
      <c r="AHV23" t="s">
        <v>4035</v>
      </c>
      <c r="AHW23">
        <v>4</v>
      </c>
      <c r="AHX23">
        <v>0.5</v>
      </c>
      <c r="AHY23" t="s">
        <v>4035</v>
      </c>
      <c r="AHZ23" t="s">
        <v>4035</v>
      </c>
      <c r="AIA23">
        <v>21</v>
      </c>
      <c r="AIB23">
        <v>1.2</v>
      </c>
      <c r="AIC23" t="s">
        <v>4035</v>
      </c>
      <c r="AID23" t="s">
        <v>4035</v>
      </c>
      <c r="AIE23">
        <v>49</v>
      </c>
      <c r="AIF23">
        <v>1.5</v>
      </c>
      <c r="AIG23" t="s">
        <v>4035</v>
      </c>
      <c r="AIH23" t="s">
        <v>4035</v>
      </c>
      <c r="AII23">
        <v>17.5</v>
      </c>
      <c r="AIJ23">
        <v>1.1000000000000001</v>
      </c>
      <c r="AIK23" t="s">
        <v>4035</v>
      </c>
      <c r="AIL23" t="s">
        <v>4035</v>
      </c>
      <c r="AIM23">
        <v>3.2</v>
      </c>
      <c r="AIN23">
        <v>0.5</v>
      </c>
      <c r="AIO23" t="s">
        <v>4035</v>
      </c>
      <c r="AIP23" t="s">
        <v>4035</v>
      </c>
      <c r="AIQ23" t="s">
        <v>1144</v>
      </c>
      <c r="AIR23" t="s">
        <v>1144</v>
      </c>
      <c r="AIS23" t="s">
        <v>1144</v>
      </c>
      <c r="AIT23" t="s">
        <v>1144</v>
      </c>
      <c r="AIU23">
        <v>78349</v>
      </c>
      <c r="AIV23" t="s">
        <v>1144</v>
      </c>
      <c r="AIW23" t="s">
        <v>1144</v>
      </c>
      <c r="AIX23" t="s">
        <v>4035</v>
      </c>
      <c r="AIY23">
        <v>70.099999999999994</v>
      </c>
      <c r="AIZ23">
        <v>1.3</v>
      </c>
      <c r="AJA23" t="s">
        <v>4035</v>
      </c>
      <c r="AJB23" t="s">
        <v>4035</v>
      </c>
      <c r="AJC23">
        <v>29.9</v>
      </c>
      <c r="AJD23">
        <v>1.3</v>
      </c>
      <c r="AJE23" t="s">
        <v>4035</v>
      </c>
      <c r="AJF23" t="s">
        <v>4035</v>
      </c>
      <c r="AJG23">
        <v>54909</v>
      </c>
      <c r="AJH23" t="s">
        <v>1144</v>
      </c>
      <c r="AJI23" t="s">
        <v>1144</v>
      </c>
      <c r="AJJ23" t="s">
        <v>4035</v>
      </c>
      <c r="AJK23">
        <v>0.8</v>
      </c>
      <c r="AJL23" t="s">
        <v>4035</v>
      </c>
      <c r="AJM23">
        <v>0.3</v>
      </c>
      <c r="AJN23" t="s">
        <v>4035</v>
      </c>
      <c r="AJO23">
        <v>7.5</v>
      </c>
      <c r="AJP23">
        <v>1</v>
      </c>
      <c r="AJQ23" t="s">
        <v>4035</v>
      </c>
      <c r="AJR23" t="s">
        <v>4035</v>
      </c>
      <c r="AJS23">
        <v>24.1</v>
      </c>
      <c r="AJT23">
        <v>1.6</v>
      </c>
      <c r="AJU23" t="s">
        <v>4035</v>
      </c>
      <c r="AJV23" t="s">
        <v>4035</v>
      </c>
      <c r="AJW23">
        <v>27.5</v>
      </c>
      <c r="AJX23">
        <v>1.8</v>
      </c>
      <c r="AJY23" t="s">
        <v>4035</v>
      </c>
      <c r="AJZ23" t="s">
        <v>4035</v>
      </c>
      <c r="AKA23">
        <v>19.100000000000001</v>
      </c>
      <c r="AKB23">
        <v>1.4</v>
      </c>
      <c r="AKC23" t="s">
        <v>4035</v>
      </c>
      <c r="AKD23" t="s">
        <v>4035</v>
      </c>
      <c r="AKE23">
        <v>10.9</v>
      </c>
      <c r="AKF23">
        <v>1.1000000000000001</v>
      </c>
      <c r="AKG23" t="s">
        <v>4035</v>
      </c>
      <c r="AKH23" t="s">
        <v>4035</v>
      </c>
      <c r="AKI23">
        <v>10.1</v>
      </c>
      <c r="AKJ23">
        <v>1</v>
      </c>
      <c r="AKK23" t="s">
        <v>4035</v>
      </c>
      <c r="AKL23" t="s">
        <v>4035</v>
      </c>
      <c r="AKM23" t="s">
        <v>1144</v>
      </c>
      <c r="AKN23" t="s">
        <v>1144</v>
      </c>
      <c r="AKO23" t="s">
        <v>1144</v>
      </c>
      <c r="AKP23" t="s">
        <v>1144</v>
      </c>
      <c r="AKQ23">
        <v>23440</v>
      </c>
      <c r="AKR23" t="s">
        <v>1144</v>
      </c>
      <c r="AKS23" t="s">
        <v>1144</v>
      </c>
      <c r="AKT23" t="s">
        <v>4035</v>
      </c>
      <c r="AKU23">
        <v>6.3</v>
      </c>
      <c r="AKV23">
        <v>1.2</v>
      </c>
      <c r="AKW23" t="s">
        <v>4035</v>
      </c>
      <c r="AKX23" t="s">
        <v>4035</v>
      </c>
      <c r="AKY23">
        <v>25.8</v>
      </c>
      <c r="AKZ23">
        <v>3</v>
      </c>
      <c r="ALA23" t="s">
        <v>4035</v>
      </c>
      <c r="ALB23" t="s">
        <v>4035</v>
      </c>
      <c r="ALC23">
        <v>34.1</v>
      </c>
      <c r="ALD23" t="s">
        <v>4035</v>
      </c>
      <c r="ALE23">
        <v>2.2000000000000002</v>
      </c>
      <c r="ALF23" t="s">
        <v>4035</v>
      </c>
      <c r="ALG23">
        <v>19.5</v>
      </c>
      <c r="ALH23">
        <v>2.5</v>
      </c>
      <c r="ALI23" t="s">
        <v>4035</v>
      </c>
      <c r="ALJ23" t="s">
        <v>4035</v>
      </c>
      <c r="ALK23">
        <v>6.5</v>
      </c>
      <c r="ALL23">
        <v>1.3</v>
      </c>
      <c r="ALM23" t="s">
        <v>4035</v>
      </c>
      <c r="ALN23" t="s">
        <v>4035</v>
      </c>
      <c r="ALO23">
        <v>7.8</v>
      </c>
      <c r="ALP23">
        <v>1.5</v>
      </c>
      <c r="ALQ23" t="s">
        <v>4035</v>
      </c>
      <c r="ALR23" t="s">
        <v>4035</v>
      </c>
      <c r="ALS23" t="s">
        <v>1144</v>
      </c>
      <c r="ALT23" t="s">
        <v>1144</v>
      </c>
      <c r="ALU23" t="s">
        <v>1144</v>
      </c>
      <c r="ALV23" t="s">
        <v>1144</v>
      </c>
      <c r="ALW23">
        <v>54642</v>
      </c>
      <c r="ALX23" t="s">
        <v>1144</v>
      </c>
      <c r="ALY23" t="s">
        <v>1144</v>
      </c>
      <c r="ALZ23" t="s">
        <v>4035</v>
      </c>
      <c r="AMA23">
        <v>46</v>
      </c>
      <c r="AMB23">
        <v>1.5</v>
      </c>
      <c r="AMC23" t="s">
        <v>4035</v>
      </c>
      <c r="AMD23" t="s">
        <v>4035</v>
      </c>
      <c r="AME23">
        <v>15.1</v>
      </c>
      <c r="AMF23">
        <v>1.4</v>
      </c>
      <c r="AMG23" t="s">
        <v>4035</v>
      </c>
      <c r="AMH23" t="s">
        <v>4035</v>
      </c>
      <c r="AMI23">
        <v>10.8</v>
      </c>
      <c r="AMJ23">
        <v>1</v>
      </c>
      <c r="AMK23" t="s">
        <v>4035</v>
      </c>
      <c r="AML23" t="s">
        <v>4035</v>
      </c>
      <c r="AMM23">
        <v>7.1</v>
      </c>
      <c r="AMN23">
        <v>0.9</v>
      </c>
      <c r="AMO23" t="s">
        <v>4035</v>
      </c>
      <c r="AMP23" t="s">
        <v>4035</v>
      </c>
      <c r="AMQ23">
        <v>21</v>
      </c>
      <c r="AMR23">
        <v>1.5</v>
      </c>
      <c r="AMS23" t="s">
        <v>4035</v>
      </c>
      <c r="AMT23" t="s">
        <v>4035</v>
      </c>
      <c r="AMU23" t="s">
        <v>1144</v>
      </c>
      <c r="AMV23" t="s">
        <v>1144</v>
      </c>
      <c r="AMW23" t="s">
        <v>1144</v>
      </c>
      <c r="AMX23" t="s">
        <v>1144</v>
      </c>
      <c r="AMY23">
        <v>23199</v>
      </c>
      <c r="AMZ23" t="s">
        <v>1144</v>
      </c>
      <c r="ANA23" t="s">
        <v>1144</v>
      </c>
      <c r="ANB23" t="s">
        <v>4035</v>
      </c>
      <c r="ANC23">
        <v>57.6</v>
      </c>
      <c r="AND23">
        <v>2.7</v>
      </c>
      <c r="ANE23" t="s">
        <v>4035</v>
      </c>
      <c r="ANF23" t="s">
        <v>4035</v>
      </c>
      <c r="ANG23">
        <v>16.600000000000001</v>
      </c>
      <c r="ANH23">
        <v>1.9</v>
      </c>
      <c r="ANI23" t="s">
        <v>4035</v>
      </c>
      <c r="ANJ23" t="s">
        <v>4035</v>
      </c>
      <c r="ANK23">
        <v>7.9</v>
      </c>
      <c r="ANL23">
        <v>1.2</v>
      </c>
      <c r="ANM23" t="s">
        <v>4035</v>
      </c>
      <c r="ANN23" t="s">
        <v>4035</v>
      </c>
      <c r="ANO23">
        <v>4.9000000000000004</v>
      </c>
      <c r="ANP23">
        <v>1.2</v>
      </c>
      <c r="ANQ23" t="s">
        <v>4035</v>
      </c>
      <c r="ANR23" t="s">
        <v>4035</v>
      </c>
      <c r="ANS23">
        <v>3.5</v>
      </c>
      <c r="ANT23">
        <v>1.1000000000000001</v>
      </c>
      <c r="ANU23" t="s">
        <v>4035</v>
      </c>
      <c r="ANV23" t="s">
        <v>4035</v>
      </c>
      <c r="ANW23">
        <v>1.6</v>
      </c>
      <c r="ANX23" t="s">
        <v>4035</v>
      </c>
      <c r="ANY23">
        <v>0.5</v>
      </c>
      <c r="ANZ23" t="s">
        <v>4035</v>
      </c>
      <c r="AOA23">
        <v>7.8</v>
      </c>
      <c r="AOB23">
        <v>1.6</v>
      </c>
      <c r="AOC23" t="s">
        <v>4035</v>
      </c>
      <c r="AOD23" t="s">
        <v>4035</v>
      </c>
      <c r="AOE23" t="s">
        <v>1144</v>
      </c>
      <c r="AOF23" t="s">
        <v>1144</v>
      </c>
      <c r="AOG23" t="s">
        <v>1144</v>
      </c>
      <c r="AOH23" t="s">
        <v>1144</v>
      </c>
      <c r="AOI23">
        <v>41812</v>
      </c>
      <c r="AOJ23" t="s">
        <v>1144</v>
      </c>
      <c r="AOK23" t="s">
        <v>1144</v>
      </c>
      <c r="AOL23" t="s">
        <v>4035</v>
      </c>
      <c r="AOM23">
        <v>0.9</v>
      </c>
      <c r="AON23" t="s">
        <v>4035</v>
      </c>
      <c r="AOO23">
        <v>0.3</v>
      </c>
      <c r="AOP23" t="s">
        <v>4035</v>
      </c>
      <c r="AOQ23">
        <v>11.3</v>
      </c>
      <c r="AOR23">
        <v>1.4</v>
      </c>
      <c r="AOS23" t="s">
        <v>4035</v>
      </c>
      <c r="AOT23" t="s">
        <v>4035</v>
      </c>
      <c r="AOU23">
        <v>41.8</v>
      </c>
      <c r="AOV23">
        <v>2.1</v>
      </c>
      <c r="AOW23" t="s">
        <v>4035</v>
      </c>
      <c r="AOX23" t="s">
        <v>4035</v>
      </c>
      <c r="AOY23">
        <v>32.799999999999997</v>
      </c>
      <c r="AOZ23">
        <v>2.2999999999999998</v>
      </c>
      <c r="APA23" t="s">
        <v>4035</v>
      </c>
      <c r="APB23" t="s">
        <v>4035</v>
      </c>
      <c r="APC23">
        <v>10.1</v>
      </c>
      <c r="APD23">
        <v>1.6</v>
      </c>
      <c r="APE23" t="s">
        <v>4035</v>
      </c>
      <c r="APF23" t="s">
        <v>4035</v>
      </c>
      <c r="APG23">
        <v>1.9</v>
      </c>
      <c r="APH23">
        <v>0.8</v>
      </c>
      <c r="API23" t="s">
        <v>4035</v>
      </c>
      <c r="APJ23" t="s">
        <v>4035</v>
      </c>
      <c r="APK23">
        <v>1.2</v>
      </c>
      <c r="APL23">
        <v>0.5</v>
      </c>
      <c r="APM23" t="s">
        <v>4035</v>
      </c>
      <c r="APN23" t="s">
        <v>4035</v>
      </c>
      <c r="APO23" t="s">
        <v>1144</v>
      </c>
      <c r="APP23" t="s">
        <v>1144</v>
      </c>
      <c r="APQ23" t="s">
        <v>1144</v>
      </c>
      <c r="APR23" t="s">
        <v>1144</v>
      </c>
      <c r="APS23" t="s">
        <v>1144</v>
      </c>
      <c r="APT23" t="s">
        <v>1144</v>
      </c>
      <c r="APU23" t="s">
        <v>1144</v>
      </c>
      <c r="APV23" t="s">
        <v>1144</v>
      </c>
      <c r="APW23">
        <v>40682</v>
      </c>
      <c r="APX23" t="s">
        <v>1144</v>
      </c>
      <c r="APY23" t="s">
        <v>1144</v>
      </c>
      <c r="APZ23" t="s">
        <v>4035</v>
      </c>
      <c r="AQA23">
        <v>11.5</v>
      </c>
      <c r="AQB23">
        <v>1.5</v>
      </c>
      <c r="AQC23" t="s">
        <v>4035</v>
      </c>
      <c r="AQD23" t="s">
        <v>4035</v>
      </c>
      <c r="AQE23">
        <v>13.3</v>
      </c>
      <c r="AQF23" t="s">
        <v>4035</v>
      </c>
      <c r="AQG23">
        <v>1.4</v>
      </c>
      <c r="AQH23" t="s">
        <v>4035</v>
      </c>
      <c r="AQI23">
        <v>14.7</v>
      </c>
      <c r="AQJ23">
        <v>1.5</v>
      </c>
      <c r="AQK23" t="s">
        <v>4035</v>
      </c>
      <c r="AQL23" t="s">
        <v>4035</v>
      </c>
      <c r="AQM23">
        <v>11.4</v>
      </c>
      <c r="AQN23">
        <v>1.4</v>
      </c>
      <c r="AQO23" t="s">
        <v>4035</v>
      </c>
      <c r="AQP23" t="s">
        <v>4035</v>
      </c>
      <c r="AQQ23">
        <v>9.4</v>
      </c>
      <c r="AQR23">
        <v>1.4</v>
      </c>
      <c r="AQS23" t="s">
        <v>4035</v>
      </c>
      <c r="AQT23" t="s">
        <v>4035</v>
      </c>
      <c r="AQU23">
        <v>39.700000000000003</v>
      </c>
      <c r="AQV23">
        <v>2.2000000000000002</v>
      </c>
      <c r="AQW23" t="s">
        <v>4035</v>
      </c>
      <c r="AQX23" t="s">
        <v>4035</v>
      </c>
      <c r="AQY23" t="s">
        <v>1144</v>
      </c>
      <c r="AQZ23" t="s">
        <v>1144</v>
      </c>
      <c r="ARA23" t="s">
        <v>1144</v>
      </c>
      <c r="ARB23" t="s">
        <v>1144</v>
      </c>
    </row>
    <row r="24" spans="1:1146" x14ac:dyDescent="0.25">
      <c r="A24" t="s">
        <v>1183</v>
      </c>
      <c r="B24" t="s">
        <v>1184</v>
      </c>
      <c r="C24">
        <v>257779</v>
      </c>
      <c r="D24" t="s">
        <v>4035</v>
      </c>
      <c r="E24">
        <v>1888</v>
      </c>
      <c r="F24" t="s">
        <v>4035</v>
      </c>
      <c r="G24">
        <v>236410</v>
      </c>
      <c r="H24">
        <v>1925</v>
      </c>
      <c r="I24" t="s">
        <v>4035</v>
      </c>
      <c r="J24" t="s">
        <v>4035</v>
      </c>
      <c r="K24">
        <v>21369</v>
      </c>
      <c r="L24">
        <v>1034</v>
      </c>
      <c r="M24" t="s">
        <v>4035</v>
      </c>
      <c r="N24" t="s">
        <v>4035</v>
      </c>
      <c r="O24">
        <v>1.4</v>
      </c>
      <c r="P24">
        <v>0.3</v>
      </c>
      <c r="Q24" t="s">
        <v>4035</v>
      </c>
      <c r="R24" t="s">
        <v>4035</v>
      </c>
      <c r="S24">
        <v>5.4</v>
      </c>
      <c r="T24">
        <v>0.6</v>
      </c>
      <c r="U24" t="s">
        <v>4035</v>
      </c>
      <c r="V24" t="s">
        <v>4035</v>
      </c>
      <c r="W24">
        <v>257779</v>
      </c>
      <c r="X24">
        <v>1888</v>
      </c>
      <c r="Y24" t="s">
        <v>4035</v>
      </c>
      <c r="Z24" t="s">
        <v>4035</v>
      </c>
      <c r="AA24">
        <v>159893</v>
      </c>
      <c r="AB24">
        <v>1886</v>
      </c>
      <c r="AC24" t="s">
        <v>4035</v>
      </c>
      <c r="AD24" t="s">
        <v>4035</v>
      </c>
      <c r="AE24">
        <v>12221</v>
      </c>
      <c r="AF24">
        <v>847</v>
      </c>
      <c r="AG24" t="s">
        <v>4035</v>
      </c>
      <c r="AH24" t="s">
        <v>4035</v>
      </c>
      <c r="AI24">
        <v>3075</v>
      </c>
      <c r="AJ24">
        <v>510</v>
      </c>
      <c r="AK24" t="s">
        <v>4035</v>
      </c>
      <c r="AL24" t="s">
        <v>4035</v>
      </c>
      <c r="AM24">
        <v>19586</v>
      </c>
      <c r="AN24">
        <v>937</v>
      </c>
      <c r="AO24" t="s">
        <v>4035</v>
      </c>
      <c r="AP24" t="s">
        <v>4035</v>
      </c>
      <c r="AQ24">
        <v>22433</v>
      </c>
      <c r="AR24" t="s">
        <v>4035</v>
      </c>
      <c r="AS24">
        <v>1080</v>
      </c>
      <c r="AT24" t="s">
        <v>4035</v>
      </c>
      <c r="AU24">
        <v>13525</v>
      </c>
      <c r="AV24">
        <v>859</v>
      </c>
      <c r="AW24" t="s">
        <v>4035</v>
      </c>
      <c r="AX24" t="s">
        <v>4035</v>
      </c>
      <c r="AY24">
        <v>23500</v>
      </c>
      <c r="AZ24">
        <v>1134</v>
      </c>
      <c r="BA24" t="s">
        <v>4035</v>
      </c>
      <c r="BB24" t="s">
        <v>4035</v>
      </c>
      <c r="BC24">
        <v>3415</v>
      </c>
      <c r="BD24">
        <v>409</v>
      </c>
      <c r="BE24" t="s">
        <v>4035</v>
      </c>
      <c r="BF24" t="s">
        <v>4035</v>
      </c>
      <c r="BG24">
        <v>131</v>
      </c>
      <c r="BH24">
        <v>69</v>
      </c>
      <c r="BI24" t="s">
        <v>4035</v>
      </c>
      <c r="BJ24" t="s">
        <v>4035</v>
      </c>
      <c r="BK24">
        <v>257779</v>
      </c>
      <c r="BL24">
        <v>1888</v>
      </c>
      <c r="BM24" t="s">
        <v>4035</v>
      </c>
      <c r="BN24" t="s">
        <v>4035</v>
      </c>
      <c r="BO24">
        <v>612</v>
      </c>
      <c r="BP24">
        <v>171</v>
      </c>
      <c r="BQ24" t="s">
        <v>4035</v>
      </c>
      <c r="BR24" t="s">
        <v>4035</v>
      </c>
      <c r="BS24">
        <v>18353</v>
      </c>
      <c r="BT24">
        <v>891</v>
      </c>
      <c r="BU24" t="s">
        <v>4035</v>
      </c>
      <c r="BV24" t="s">
        <v>4035</v>
      </c>
      <c r="BW24">
        <v>56177</v>
      </c>
      <c r="BX24">
        <v>1463</v>
      </c>
      <c r="BY24" t="s">
        <v>4035</v>
      </c>
      <c r="BZ24" t="s">
        <v>4035</v>
      </c>
      <c r="CA24">
        <v>80004</v>
      </c>
      <c r="CB24">
        <v>1660</v>
      </c>
      <c r="CC24" t="s">
        <v>4035</v>
      </c>
      <c r="CD24" t="s">
        <v>4035</v>
      </c>
      <c r="CE24">
        <v>42058</v>
      </c>
      <c r="CF24">
        <v>1420</v>
      </c>
      <c r="CG24" t="s">
        <v>4035</v>
      </c>
      <c r="CH24" t="s">
        <v>4035</v>
      </c>
      <c r="CI24">
        <v>26059</v>
      </c>
      <c r="CJ24">
        <v>938</v>
      </c>
      <c r="CK24" t="s">
        <v>4035</v>
      </c>
      <c r="CL24" t="s">
        <v>4035</v>
      </c>
      <c r="CM24">
        <v>19496</v>
      </c>
      <c r="CN24">
        <v>981</v>
      </c>
      <c r="CO24" t="s">
        <v>4035</v>
      </c>
      <c r="CP24" t="s">
        <v>4035</v>
      </c>
      <c r="CQ24">
        <v>10730</v>
      </c>
      <c r="CR24">
        <v>753</v>
      </c>
      <c r="CS24" t="s">
        <v>4035</v>
      </c>
      <c r="CT24" t="s">
        <v>4035</v>
      </c>
      <c r="CU24">
        <v>2879</v>
      </c>
      <c r="CV24">
        <v>347</v>
      </c>
      <c r="CW24" t="s">
        <v>4035</v>
      </c>
      <c r="CX24" t="s">
        <v>4035</v>
      </c>
      <c r="CY24">
        <v>1411</v>
      </c>
      <c r="CZ24" t="s">
        <v>4035</v>
      </c>
      <c r="DA24">
        <v>272</v>
      </c>
      <c r="DB24" t="s">
        <v>4035</v>
      </c>
      <c r="DC24">
        <v>257779</v>
      </c>
      <c r="DD24">
        <v>1888</v>
      </c>
      <c r="DE24" t="s">
        <v>4035</v>
      </c>
      <c r="DF24" t="s">
        <v>4035</v>
      </c>
      <c r="DG24">
        <v>9255</v>
      </c>
      <c r="DH24">
        <v>572</v>
      </c>
      <c r="DI24" t="s">
        <v>4035</v>
      </c>
      <c r="DJ24" t="s">
        <v>4035</v>
      </c>
      <c r="DK24">
        <v>9943</v>
      </c>
      <c r="DL24">
        <v>732</v>
      </c>
      <c r="DM24" t="s">
        <v>4035</v>
      </c>
      <c r="DN24" t="s">
        <v>4035</v>
      </c>
      <c r="DO24">
        <v>24638</v>
      </c>
      <c r="DP24">
        <v>1145</v>
      </c>
      <c r="DQ24" t="s">
        <v>4035</v>
      </c>
      <c r="DR24" t="s">
        <v>4035</v>
      </c>
      <c r="DS24">
        <v>45967</v>
      </c>
      <c r="DT24">
        <v>1318</v>
      </c>
      <c r="DU24" t="s">
        <v>4035</v>
      </c>
      <c r="DV24" t="s">
        <v>4035</v>
      </c>
      <c r="DW24">
        <v>53286</v>
      </c>
      <c r="DX24">
        <v>1543</v>
      </c>
      <c r="DY24" t="s">
        <v>4035</v>
      </c>
      <c r="DZ24" t="s">
        <v>4035</v>
      </c>
      <c r="EA24">
        <v>45890</v>
      </c>
      <c r="EB24">
        <v>1296</v>
      </c>
      <c r="EC24" t="s">
        <v>4035</v>
      </c>
      <c r="ED24" t="s">
        <v>4035</v>
      </c>
      <c r="EE24">
        <v>28689</v>
      </c>
      <c r="EF24" t="s">
        <v>4035</v>
      </c>
      <c r="EG24">
        <v>1408</v>
      </c>
      <c r="EH24" t="s">
        <v>4035</v>
      </c>
      <c r="EI24">
        <v>20502</v>
      </c>
      <c r="EJ24">
        <v>1036</v>
      </c>
      <c r="EK24" t="s">
        <v>4035</v>
      </c>
      <c r="EL24" t="s">
        <v>4035</v>
      </c>
      <c r="EM24">
        <v>19609</v>
      </c>
      <c r="EN24" t="s">
        <v>4035</v>
      </c>
      <c r="EO24">
        <v>952</v>
      </c>
      <c r="EP24" t="s">
        <v>4035</v>
      </c>
      <c r="EQ24">
        <v>5.2</v>
      </c>
      <c r="ER24">
        <v>0.1</v>
      </c>
      <c r="ES24" t="s">
        <v>4035</v>
      </c>
      <c r="ET24" t="s">
        <v>4035</v>
      </c>
      <c r="EU24">
        <v>257779</v>
      </c>
      <c r="EV24">
        <v>1888</v>
      </c>
      <c r="EW24" t="s">
        <v>4035</v>
      </c>
      <c r="EX24" t="s">
        <v>4035</v>
      </c>
      <c r="EY24">
        <v>10119</v>
      </c>
      <c r="EZ24">
        <v>598</v>
      </c>
      <c r="FA24" t="s">
        <v>4035</v>
      </c>
      <c r="FB24" t="s">
        <v>4035</v>
      </c>
      <c r="FC24">
        <v>25362</v>
      </c>
      <c r="FD24">
        <v>1120</v>
      </c>
      <c r="FE24" t="s">
        <v>4035</v>
      </c>
      <c r="FF24" t="s">
        <v>4035</v>
      </c>
      <c r="FG24">
        <v>66378</v>
      </c>
      <c r="FH24" t="s">
        <v>4035</v>
      </c>
      <c r="FI24">
        <v>1552</v>
      </c>
      <c r="FJ24" t="s">
        <v>4035</v>
      </c>
      <c r="FK24">
        <v>94169</v>
      </c>
      <c r="FL24">
        <v>2051</v>
      </c>
      <c r="FM24" t="s">
        <v>4035</v>
      </c>
      <c r="FN24" t="s">
        <v>4035</v>
      </c>
      <c r="FO24">
        <v>49179</v>
      </c>
      <c r="FP24">
        <v>1499</v>
      </c>
      <c r="FQ24" t="s">
        <v>4035</v>
      </c>
      <c r="FR24" t="s">
        <v>4035</v>
      </c>
      <c r="FS24">
        <v>12572</v>
      </c>
      <c r="FT24">
        <v>915</v>
      </c>
      <c r="FU24" t="s">
        <v>4035</v>
      </c>
      <c r="FV24" t="s">
        <v>4035</v>
      </c>
      <c r="FW24">
        <v>236410</v>
      </c>
      <c r="FX24" t="s">
        <v>4035</v>
      </c>
      <c r="FY24">
        <v>1925</v>
      </c>
      <c r="FZ24" t="s">
        <v>4035</v>
      </c>
      <c r="GA24">
        <v>126887</v>
      </c>
      <c r="GB24">
        <v>2009</v>
      </c>
      <c r="GC24" t="s">
        <v>4035</v>
      </c>
      <c r="GD24" t="s">
        <v>4035</v>
      </c>
      <c r="GE24">
        <v>109523</v>
      </c>
      <c r="GF24">
        <v>2032</v>
      </c>
      <c r="GG24" t="s">
        <v>4035</v>
      </c>
      <c r="GH24" t="s">
        <v>4035</v>
      </c>
      <c r="GI24">
        <v>2.72</v>
      </c>
      <c r="GJ24">
        <v>0.03</v>
      </c>
      <c r="GK24" t="s">
        <v>4035</v>
      </c>
      <c r="GL24" t="s">
        <v>4035</v>
      </c>
      <c r="GM24">
        <v>2.58</v>
      </c>
      <c r="GN24">
        <v>0.04</v>
      </c>
      <c r="GO24" t="s">
        <v>4035</v>
      </c>
      <c r="GP24" t="s">
        <v>4035</v>
      </c>
      <c r="GQ24">
        <v>236410</v>
      </c>
      <c r="GR24">
        <v>1925</v>
      </c>
      <c r="GS24" t="s">
        <v>4035</v>
      </c>
      <c r="GT24" t="s">
        <v>4035</v>
      </c>
      <c r="GU24">
        <v>31428</v>
      </c>
      <c r="GV24" t="s">
        <v>4035</v>
      </c>
      <c r="GW24">
        <v>1531</v>
      </c>
      <c r="GX24" t="s">
        <v>4035</v>
      </c>
      <c r="GY24">
        <v>91828</v>
      </c>
      <c r="GZ24">
        <v>1885</v>
      </c>
      <c r="HA24" t="s">
        <v>4035</v>
      </c>
      <c r="HB24" t="s">
        <v>4035</v>
      </c>
      <c r="HC24">
        <v>45337</v>
      </c>
      <c r="HD24">
        <v>1667</v>
      </c>
      <c r="HE24" t="s">
        <v>4035</v>
      </c>
      <c r="HF24" t="s">
        <v>4035</v>
      </c>
      <c r="HG24">
        <v>40259</v>
      </c>
      <c r="HH24">
        <v>1509</v>
      </c>
      <c r="HI24" t="s">
        <v>4035</v>
      </c>
      <c r="HJ24" t="s">
        <v>4035</v>
      </c>
      <c r="HK24">
        <v>20587</v>
      </c>
      <c r="HL24">
        <v>1015</v>
      </c>
      <c r="HM24" t="s">
        <v>4035</v>
      </c>
      <c r="HN24" t="s">
        <v>4035</v>
      </c>
      <c r="HO24">
        <v>6971</v>
      </c>
      <c r="HP24" t="s">
        <v>4035</v>
      </c>
      <c r="HQ24">
        <v>579</v>
      </c>
      <c r="HR24" t="s">
        <v>4035</v>
      </c>
      <c r="HS24">
        <v>236410</v>
      </c>
      <c r="HT24">
        <v>1925</v>
      </c>
      <c r="HU24" t="s">
        <v>4035</v>
      </c>
      <c r="HV24" t="s">
        <v>4035</v>
      </c>
      <c r="HW24">
        <v>22572</v>
      </c>
      <c r="HX24">
        <v>1196</v>
      </c>
      <c r="HY24" t="s">
        <v>4035</v>
      </c>
      <c r="HZ24" t="s">
        <v>4035</v>
      </c>
      <c r="IA24">
        <v>87478</v>
      </c>
      <c r="IB24">
        <v>2090</v>
      </c>
      <c r="IC24" t="s">
        <v>4035</v>
      </c>
      <c r="ID24" t="s">
        <v>4035</v>
      </c>
      <c r="IE24">
        <v>83557</v>
      </c>
      <c r="IF24">
        <v>2238</v>
      </c>
      <c r="IG24" t="s">
        <v>4035</v>
      </c>
      <c r="IH24" t="s">
        <v>4035</v>
      </c>
      <c r="II24">
        <v>42803</v>
      </c>
      <c r="IJ24">
        <v>1479</v>
      </c>
      <c r="IK24" t="s">
        <v>4035</v>
      </c>
      <c r="IL24" t="s">
        <v>4035</v>
      </c>
      <c r="IM24">
        <v>236410</v>
      </c>
      <c r="IN24">
        <v>1925</v>
      </c>
      <c r="IO24" t="s">
        <v>4035</v>
      </c>
      <c r="IP24" t="s">
        <v>4035</v>
      </c>
      <c r="IQ24">
        <v>132893</v>
      </c>
      <c r="IR24">
        <v>2043</v>
      </c>
      <c r="IS24" t="s">
        <v>4035</v>
      </c>
      <c r="IT24" t="s">
        <v>4035</v>
      </c>
      <c r="IU24">
        <v>2384</v>
      </c>
      <c r="IV24">
        <v>315</v>
      </c>
      <c r="IW24" t="s">
        <v>4035</v>
      </c>
      <c r="IX24" t="s">
        <v>4035</v>
      </c>
      <c r="IY24">
        <v>97790</v>
      </c>
      <c r="IZ24">
        <v>1795</v>
      </c>
      <c r="JA24" t="s">
        <v>4035</v>
      </c>
      <c r="JB24" t="s">
        <v>4035</v>
      </c>
      <c r="JC24">
        <v>190</v>
      </c>
      <c r="JD24">
        <v>100</v>
      </c>
      <c r="JE24" t="s">
        <v>4035</v>
      </c>
      <c r="JF24" t="s">
        <v>4035</v>
      </c>
      <c r="JG24">
        <v>47</v>
      </c>
      <c r="JH24" t="s">
        <v>4035</v>
      </c>
      <c r="JI24">
        <v>47</v>
      </c>
      <c r="JJ24" t="s">
        <v>4035</v>
      </c>
      <c r="JK24">
        <v>286</v>
      </c>
      <c r="JL24">
        <v>109</v>
      </c>
      <c r="JM24" t="s">
        <v>4035</v>
      </c>
      <c r="JN24" t="s">
        <v>4035</v>
      </c>
      <c r="JO24">
        <v>1166</v>
      </c>
      <c r="JP24">
        <v>295</v>
      </c>
      <c r="JQ24" t="s">
        <v>4035</v>
      </c>
      <c r="JR24" t="s">
        <v>4035</v>
      </c>
      <c r="JS24">
        <v>227</v>
      </c>
      <c r="JT24">
        <v>107</v>
      </c>
      <c r="JU24" t="s">
        <v>4035</v>
      </c>
      <c r="JV24" t="s">
        <v>4035</v>
      </c>
      <c r="JW24">
        <v>1427</v>
      </c>
      <c r="JX24" t="s">
        <v>4035</v>
      </c>
      <c r="JY24">
        <v>246</v>
      </c>
      <c r="JZ24" t="s">
        <v>4035</v>
      </c>
      <c r="KA24">
        <v>236410</v>
      </c>
      <c r="KB24">
        <v>1925</v>
      </c>
      <c r="KC24" t="s">
        <v>4035</v>
      </c>
      <c r="KD24" t="s">
        <v>4035</v>
      </c>
      <c r="KE24">
        <v>1318</v>
      </c>
      <c r="KF24">
        <v>356</v>
      </c>
      <c r="KG24" t="s">
        <v>4035</v>
      </c>
      <c r="KH24" t="s">
        <v>4035</v>
      </c>
      <c r="KI24">
        <v>2261</v>
      </c>
      <c r="KJ24">
        <v>468</v>
      </c>
      <c r="KK24" t="s">
        <v>4035</v>
      </c>
      <c r="KL24" t="s">
        <v>4035</v>
      </c>
      <c r="KM24">
        <v>3910</v>
      </c>
      <c r="KN24">
        <v>466</v>
      </c>
      <c r="KO24" t="s">
        <v>4035</v>
      </c>
      <c r="KP24" t="s">
        <v>4035</v>
      </c>
      <c r="KQ24">
        <v>236410</v>
      </c>
      <c r="KR24">
        <v>1925</v>
      </c>
      <c r="KS24" t="s">
        <v>4035</v>
      </c>
      <c r="KT24" t="s">
        <v>4035</v>
      </c>
      <c r="KU24">
        <v>225512</v>
      </c>
      <c r="KV24">
        <v>2122</v>
      </c>
      <c r="KW24" t="s">
        <v>4035</v>
      </c>
      <c r="KX24" t="s">
        <v>4035</v>
      </c>
      <c r="KY24">
        <v>7427</v>
      </c>
      <c r="KZ24" t="s">
        <v>4035</v>
      </c>
      <c r="LA24">
        <v>592</v>
      </c>
      <c r="LB24" t="s">
        <v>4035</v>
      </c>
      <c r="LC24">
        <v>3471</v>
      </c>
      <c r="LD24">
        <v>403</v>
      </c>
      <c r="LE24" t="s">
        <v>4035</v>
      </c>
      <c r="LF24" t="s">
        <v>4035</v>
      </c>
      <c r="LG24">
        <v>126887</v>
      </c>
      <c r="LH24">
        <v>2009</v>
      </c>
      <c r="LI24" t="s">
        <v>4035</v>
      </c>
      <c r="LJ24" t="s">
        <v>4035</v>
      </c>
      <c r="LK24">
        <v>3430</v>
      </c>
      <c r="LL24">
        <v>513</v>
      </c>
      <c r="LM24" t="s">
        <v>4035</v>
      </c>
      <c r="LN24" t="s">
        <v>4035</v>
      </c>
      <c r="LO24">
        <v>2023</v>
      </c>
      <c r="LP24">
        <v>287</v>
      </c>
      <c r="LQ24" t="s">
        <v>4035</v>
      </c>
      <c r="LR24" t="s">
        <v>4035</v>
      </c>
      <c r="LS24">
        <v>5998</v>
      </c>
      <c r="LT24">
        <v>610</v>
      </c>
      <c r="LU24" t="s">
        <v>4035</v>
      </c>
      <c r="LV24" t="s">
        <v>4035</v>
      </c>
      <c r="LW24">
        <v>11804</v>
      </c>
      <c r="LX24">
        <v>707</v>
      </c>
      <c r="LY24" t="s">
        <v>4035</v>
      </c>
      <c r="LZ24" t="s">
        <v>4035</v>
      </c>
      <c r="MA24">
        <v>39570</v>
      </c>
      <c r="MB24">
        <v>1336</v>
      </c>
      <c r="MC24" t="s">
        <v>4035</v>
      </c>
      <c r="MD24" t="s">
        <v>4035</v>
      </c>
      <c r="ME24">
        <v>44649</v>
      </c>
      <c r="MF24">
        <v>1271</v>
      </c>
      <c r="MG24" t="s">
        <v>4035</v>
      </c>
      <c r="MH24" t="s">
        <v>4035</v>
      </c>
      <c r="MI24">
        <v>16630</v>
      </c>
      <c r="MJ24">
        <v>880</v>
      </c>
      <c r="MK24" t="s">
        <v>4035</v>
      </c>
      <c r="ML24" t="s">
        <v>4035</v>
      </c>
      <c r="MM24">
        <v>2783</v>
      </c>
      <c r="MN24">
        <v>277</v>
      </c>
      <c r="MO24" t="s">
        <v>4035</v>
      </c>
      <c r="MP24" t="s">
        <v>4035</v>
      </c>
      <c r="MQ24">
        <v>302100</v>
      </c>
      <c r="MR24" t="s">
        <v>4035</v>
      </c>
      <c r="MS24">
        <v>4010</v>
      </c>
      <c r="MT24" t="s">
        <v>4035</v>
      </c>
      <c r="MU24">
        <v>126887</v>
      </c>
      <c r="MV24">
        <v>2009</v>
      </c>
      <c r="MW24" t="s">
        <v>4035</v>
      </c>
      <c r="MX24" t="s">
        <v>4035</v>
      </c>
      <c r="MY24">
        <v>88177</v>
      </c>
      <c r="MZ24">
        <v>1649</v>
      </c>
      <c r="NA24" t="s">
        <v>4035</v>
      </c>
      <c r="NB24" t="s">
        <v>4035</v>
      </c>
      <c r="NC24">
        <v>38710</v>
      </c>
      <c r="ND24">
        <v>1493</v>
      </c>
      <c r="NE24" t="s">
        <v>4035</v>
      </c>
      <c r="NF24" t="s">
        <v>4035</v>
      </c>
      <c r="NG24">
        <v>88177</v>
      </c>
      <c r="NH24">
        <v>1649</v>
      </c>
      <c r="NI24" t="s">
        <v>4035</v>
      </c>
      <c r="NJ24" t="s">
        <v>4035</v>
      </c>
      <c r="NK24">
        <v>830</v>
      </c>
      <c r="NL24">
        <v>208</v>
      </c>
      <c r="NM24" t="s">
        <v>4035</v>
      </c>
      <c r="NN24" t="s">
        <v>4035</v>
      </c>
      <c r="NO24">
        <v>10089</v>
      </c>
      <c r="NP24">
        <v>804</v>
      </c>
      <c r="NQ24" t="s">
        <v>4035</v>
      </c>
      <c r="NR24" t="s">
        <v>4035</v>
      </c>
      <c r="NS24">
        <v>26349</v>
      </c>
      <c r="NT24">
        <v>1272</v>
      </c>
      <c r="NU24" t="s">
        <v>4035</v>
      </c>
      <c r="NV24" t="s">
        <v>4035</v>
      </c>
      <c r="NW24">
        <v>23097</v>
      </c>
      <c r="NX24">
        <v>1115</v>
      </c>
      <c r="NY24" t="s">
        <v>4035</v>
      </c>
      <c r="NZ24" t="s">
        <v>4035</v>
      </c>
      <c r="OA24">
        <v>14062</v>
      </c>
      <c r="OB24">
        <v>805</v>
      </c>
      <c r="OC24" t="s">
        <v>4035</v>
      </c>
      <c r="OD24" t="s">
        <v>4035</v>
      </c>
      <c r="OE24">
        <v>6765</v>
      </c>
      <c r="OF24">
        <v>684</v>
      </c>
      <c r="OG24" t="s">
        <v>4035</v>
      </c>
      <c r="OH24" t="s">
        <v>4035</v>
      </c>
      <c r="OI24">
        <v>6985</v>
      </c>
      <c r="OJ24" t="s">
        <v>4035</v>
      </c>
      <c r="OK24">
        <v>587</v>
      </c>
      <c r="OL24" t="s">
        <v>4035</v>
      </c>
      <c r="OM24">
        <v>1630</v>
      </c>
      <c r="ON24">
        <v>20</v>
      </c>
      <c r="OO24" t="s">
        <v>4035</v>
      </c>
      <c r="OP24" t="s">
        <v>4035</v>
      </c>
      <c r="OQ24">
        <v>38710</v>
      </c>
      <c r="OR24">
        <v>1493</v>
      </c>
      <c r="OS24" t="s">
        <v>4035</v>
      </c>
      <c r="OT24" t="s">
        <v>4035</v>
      </c>
      <c r="OU24">
        <v>3170</v>
      </c>
      <c r="OV24">
        <v>402</v>
      </c>
      <c r="OW24" t="s">
        <v>4035</v>
      </c>
      <c r="OX24" t="s">
        <v>4035</v>
      </c>
      <c r="OY24">
        <v>10913</v>
      </c>
      <c r="OZ24">
        <v>749</v>
      </c>
      <c r="PA24" t="s">
        <v>4035</v>
      </c>
      <c r="PB24" t="s">
        <v>4035</v>
      </c>
      <c r="PC24">
        <v>14184</v>
      </c>
      <c r="PD24">
        <v>953</v>
      </c>
      <c r="PE24" t="s">
        <v>4035</v>
      </c>
      <c r="PF24" t="s">
        <v>4035</v>
      </c>
      <c r="PG24">
        <v>5452</v>
      </c>
      <c r="PH24">
        <v>522</v>
      </c>
      <c r="PI24" t="s">
        <v>4035</v>
      </c>
      <c r="PJ24" t="s">
        <v>4035</v>
      </c>
      <c r="PK24">
        <v>2254</v>
      </c>
      <c r="PL24">
        <v>305</v>
      </c>
      <c r="PM24" t="s">
        <v>4035</v>
      </c>
      <c r="PN24" t="s">
        <v>4035</v>
      </c>
      <c r="PO24">
        <v>2737</v>
      </c>
      <c r="PP24">
        <v>306</v>
      </c>
      <c r="PQ24" t="s">
        <v>4035</v>
      </c>
      <c r="PR24" t="s">
        <v>4035</v>
      </c>
      <c r="PS24">
        <v>465</v>
      </c>
      <c r="PT24">
        <v>8</v>
      </c>
      <c r="PU24" t="s">
        <v>4035</v>
      </c>
      <c r="PV24" t="s">
        <v>4035</v>
      </c>
      <c r="PW24">
        <v>87573</v>
      </c>
      <c r="PX24">
        <v>1663</v>
      </c>
      <c r="PY24" t="s">
        <v>4035</v>
      </c>
      <c r="PZ24" t="s">
        <v>4035</v>
      </c>
      <c r="QA24">
        <v>37483</v>
      </c>
      <c r="QB24" t="s">
        <v>4035</v>
      </c>
      <c r="QC24">
        <v>1217</v>
      </c>
      <c r="QD24" t="s">
        <v>4035</v>
      </c>
      <c r="QE24">
        <v>13257</v>
      </c>
      <c r="QF24">
        <v>811</v>
      </c>
      <c r="QG24" t="s">
        <v>4035</v>
      </c>
      <c r="QH24" t="s">
        <v>4035</v>
      </c>
      <c r="QI24">
        <v>9520</v>
      </c>
      <c r="QJ24">
        <v>813</v>
      </c>
      <c r="QK24" t="s">
        <v>4035</v>
      </c>
      <c r="QL24" t="s">
        <v>4035</v>
      </c>
      <c r="QM24">
        <v>6150</v>
      </c>
      <c r="QN24">
        <v>593</v>
      </c>
      <c r="QO24" t="s">
        <v>4035</v>
      </c>
      <c r="QP24" t="s">
        <v>4035</v>
      </c>
      <c r="QQ24">
        <v>21163</v>
      </c>
      <c r="QR24">
        <v>1015</v>
      </c>
      <c r="QS24" t="s">
        <v>4035</v>
      </c>
      <c r="QT24" t="s">
        <v>4035</v>
      </c>
      <c r="QU24">
        <v>604</v>
      </c>
      <c r="QV24">
        <v>207</v>
      </c>
      <c r="QW24" t="s">
        <v>4035</v>
      </c>
      <c r="QX24" t="s">
        <v>4035</v>
      </c>
      <c r="QY24">
        <v>37768</v>
      </c>
      <c r="QZ24">
        <v>1442</v>
      </c>
      <c r="RA24" t="s">
        <v>4035</v>
      </c>
      <c r="RB24" t="s">
        <v>4035</v>
      </c>
      <c r="RC24">
        <v>20650</v>
      </c>
      <c r="RD24">
        <v>881</v>
      </c>
      <c r="RE24" t="s">
        <v>4035</v>
      </c>
      <c r="RF24" t="s">
        <v>4035</v>
      </c>
      <c r="RG24">
        <v>6242</v>
      </c>
      <c r="RH24">
        <v>654</v>
      </c>
      <c r="RI24" t="s">
        <v>4035</v>
      </c>
      <c r="RJ24" t="s">
        <v>4035</v>
      </c>
      <c r="RK24">
        <v>2927</v>
      </c>
      <c r="RL24">
        <v>438</v>
      </c>
      <c r="RM24" t="s">
        <v>4035</v>
      </c>
      <c r="RN24" t="s">
        <v>4035</v>
      </c>
      <c r="RO24">
        <v>2142</v>
      </c>
      <c r="RP24">
        <v>332</v>
      </c>
      <c r="RQ24" t="s">
        <v>4035</v>
      </c>
      <c r="RR24" t="s">
        <v>4035</v>
      </c>
      <c r="RS24">
        <v>1284</v>
      </c>
      <c r="RT24" t="s">
        <v>4035</v>
      </c>
      <c r="RU24">
        <v>285</v>
      </c>
      <c r="RV24" t="s">
        <v>4035</v>
      </c>
      <c r="RW24">
        <v>937</v>
      </c>
      <c r="RX24">
        <v>336</v>
      </c>
      <c r="RY24" t="s">
        <v>4035</v>
      </c>
      <c r="RZ24" t="s">
        <v>4035</v>
      </c>
      <c r="SA24">
        <v>3586</v>
      </c>
      <c r="SB24">
        <v>435</v>
      </c>
      <c r="SC24" t="s">
        <v>4035</v>
      </c>
      <c r="SD24" t="s">
        <v>4035</v>
      </c>
      <c r="SE24">
        <v>942</v>
      </c>
      <c r="SF24">
        <v>194</v>
      </c>
      <c r="SG24" t="s">
        <v>4035</v>
      </c>
      <c r="SH24" t="s">
        <v>4035</v>
      </c>
      <c r="SI24">
        <v>106675</v>
      </c>
      <c r="SJ24">
        <v>2062</v>
      </c>
      <c r="SK24" t="s">
        <v>4035</v>
      </c>
      <c r="SL24" t="s">
        <v>4035</v>
      </c>
      <c r="SM24">
        <v>4230</v>
      </c>
      <c r="SN24">
        <v>462</v>
      </c>
      <c r="SO24" t="s">
        <v>4035</v>
      </c>
      <c r="SP24" t="s">
        <v>4035</v>
      </c>
      <c r="SQ24">
        <v>27422</v>
      </c>
      <c r="SR24">
        <v>1042</v>
      </c>
      <c r="SS24" t="s">
        <v>4035</v>
      </c>
      <c r="ST24" t="s">
        <v>4035</v>
      </c>
      <c r="SU24">
        <v>45807</v>
      </c>
      <c r="SV24">
        <v>1627</v>
      </c>
      <c r="SW24" t="s">
        <v>4035</v>
      </c>
      <c r="SX24" t="s">
        <v>4035</v>
      </c>
      <c r="SY24">
        <v>21956</v>
      </c>
      <c r="SZ24">
        <v>1244</v>
      </c>
      <c r="TA24" t="s">
        <v>4035</v>
      </c>
      <c r="TB24" t="s">
        <v>4035</v>
      </c>
      <c r="TC24">
        <v>5196</v>
      </c>
      <c r="TD24">
        <v>698</v>
      </c>
      <c r="TE24" t="s">
        <v>4035</v>
      </c>
      <c r="TF24" t="s">
        <v>4035</v>
      </c>
      <c r="TG24">
        <v>1111</v>
      </c>
      <c r="TH24">
        <v>242</v>
      </c>
      <c r="TI24" t="s">
        <v>4035</v>
      </c>
      <c r="TJ24" t="s">
        <v>4035</v>
      </c>
      <c r="TK24">
        <v>953</v>
      </c>
      <c r="TL24" t="s">
        <v>4035</v>
      </c>
      <c r="TM24">
        <v>233</v>
      </c>
      <c r="TN24" t="s">
        <v>4035</v>
      </c>
      <c r="TO24">
        <v>1219</v>
      </c>
      <c r="TP24">
        <v>12</v>
      </c>
      <c r="TQ24" t="s">
        <v>4035</v>
      </c>
      <c r="TR24" t="s">
        <v>4035</v>
      </c>
      <c r="TS24">
        <v>2848</v>
      </c>
      <c r="TT24">
        <v>384</v>
      </c>
      <c r="TU24" t="s">
        <v>4035</v>
      </c>
      <c r="TV24" t="s">
        <v>4035</v>
      </c>
      <c r="TW24">
        <v>102238</v>
      </c>
      <c r="TX24" t="s">
        <v>4035</v>
      </c>
      <c r="TY24">
        <v>2043</v>
      </c>
      <c r="TZ24" t="s">
        <v>4035</v>
      </c>
      <c r="UA24">
        <v>10305</v>
      </c>
      <c r="UB24">
        <v>741</v>
      </c>
      <c r="UC24" t="s">
        <v>4035</v>
      </c>
      <c r="UD24" t="s">
        <v>4035</v>
      </c>
      <c r="UE24">
        <v>12090</v>
      </c>
      <c r="UF24">
        <v>936</v>
      </c>
      <c r="UG24" t="s">
        <v>4035</v>
      </c>
      <c r="UH24" t="s">
        <v>4035</v>
      </c>
      <c r="UI24">
        <v>12616</v>
      </c>
      <c r="UJ24">
        <v>974</v>
      </c>
      <c r="UK24" t="s">
        <v>4035</v>
      </c>
      <c r="UL24" t="s">
        <v>4035</v>
      </c>
      <c r="UM24">
        <v>10593</v>
      </c>
      <c r="UN24">
        <v>839</v>
      </c>
      <c r="UO24" t="s">
        <v>4035</v>
      </c>
      <c r="UP24" t="s">
        <v>4035</v>
      </c>
      <c r="UQ24">
        <v>9666</v>
      </c>
      <c r="UR24">
        <v>628</v>
      </c>
      <c r="US24" t="s">
        <v>4035</v>
      </c>
      <c r="UT24" t="s">
        <v>4035</v>
      </c>
      <c r="UU24">
        <v>46968</v>
      </c>
      <c r="UV24">
        <v>1576</v>
      </c>
      <c r="UW24" t="s">
        <v>4035</v>
      </c>
      <c r="UX24" t="s">
        <v>4035</v>
      </c>
      <c r="UY24">
        <v>7285</v>
      </c>
      <c r="UZ24">
        <v>773</v>
      </c>
      <c r="VA24" t="s">
        <v>4035</v>
      </c>
      <c r="VB24" t="s">
        <v>4035</v>
      </c>
      <c r="VC24">
        <v>257779</v>
      </c>
      <c r="VD24" t="s">
        <v>1144</v>
      </c>
      <c r="VE24" t="s">
        <v>1144</v>
      </c>
      <c r="VF24" t="s">
        <v>4035</v>
      </c>
      <c r="VG24">
        <v>91.7</v>
      </c>
      <c r="VH24">
        <v>0.4</v>
      </c>
      <c r="VI24" t="s">
        <v>4035</v>
      </c>
      <c r="VJ24" t="s">
        <v>4035</v>
      </c>
      <c r="VK24">
        <v>8.3000000000000007</v>
      </c>
      <c r="VL24">
        <v>0.4</v>
      </c>
      <c r="VM24" t="s">
        <v>4035</v>
      </c>
      <c r="VN24" t="s">
        <v>4035</v>
      </c>
      <c r="VO24" t="s">
        <v>1144</v>
      </c>
      <c r="VP24" t="s">
        <v>1144</v>
      </c>
      <c r="VQ24" t="s">
        <v>1144</v>
      </c>
      <c r="VR24" t="s">
        <v>1144</v>
      </c>
      <c r="VS24" t="s">
        <v>1144</v>
      </c>
      <c r="VT24" t="s">
        <v>1144</v>
      </c>
      <c r="VU24" t="s">
        <v>1144</v>
      </c>
      <c r="VV24" t="s">
        <v>1144</v>
      </c>
      <c r="VW24">
        <v>257779</v>
      </c>
      <c r="VX24" t="s">
        <v>4035</v>
      </c>
      <c r="VY24" t="s">
        <v>1144</v>
      </c>
      <c r="VZ24" t="s">
        <v>1144</v>
      </c>
      <c r="WA24">
        <v>62</v>
      </c>
      <c r="WB24">
        <v>0.6</v>
      </c>
      <c r="WC24" t="s">
        <v>4035</v>
      </c>
      <c r="WD24" t="s">
        <v>4035</v>
      </c>
      <c r="WE24">
        <v>4.7</v>
      </c>
      <c r="WF24">
        <v>0.3</v>
      </c>
      <c r="WG24" t="s">
        <v>4035</v>
      </c>
      <c r="WH24" t="s">
        <v>4035</v>
      </c>
      <c r="WI24">
        <v>1.2</v>
      </c>
      <c r="WJ24">
        <v>0.2</v>
      </c>
      <c r="WK24" t="s">
        <v>4035</v>
      </c>
      <c r="WL24" t="s">
        <v>4035</v>
      </c>
      <c r="WM24">
        <v>7.6</v>
      </c>
      <c r="WN24">
        <v>0.4</v>
      </c>
      <c r="WO24" t="s">
        <v>4035</v>
      </c>
      <c r="WP24" t="s">
        <v>4035</v>
      </c>
      <c r="WQ24">
        <v>8.6999999999999993</v>
      </c>
      <c r="WR24">
        <v>0.4</v>
      </c>
      <c r="WS24" t="s">
        <v>4035</v>
      </c>
      <c r="WT24" t="s">
        <v>4035</v>
      </c>
      <c r="WU24">
        <v>5.2</v>
      </c>
      <c r="WV24">
        <v>0.3</v>
      </c>
      <c r="WW24" t="s">
        <v>4035</v>
      </c>
      <c r="WX24" t="s">
        <v>4035</v>
      </c>
      <c r="WY24">
        <v>9.1</v>
      </c>
      <c r="WZ24" t="s">
        <v>4035</v>
      </c>
      <c r="XA24">
        <v>0.4</v>
      </c>
      <c r="XB24" t="s">
        <v>4035</v>
      </c>
      <c r="XC24">
        <v>1.3</v>
      </c>
      <c r="XD24">
        <v>0.2</v>
      </c>
      <c r="XE24" t="s">
        <v>4035</v>
      </c>
      <c r="XF24" t="s">
        <v>4035</v>
      </c>
      <c r="XG24">
        <v>0.1</v>
      </c>
      <c r="XH24">
        <v>0.1</v>
      </c>
      <c r="XI24" t="s">
        <v>4035</v>
      </c>
      <c r="XJ24" t="s">
        <v>4035</v>
      </c>
      <c r="XK24">
        <v>257779</v>
      </c>
      <c r="XL24" t="s">
        <v>1144</v>
      </c>
      <c r="XM24" t="s">
        <v>1144</v>
      </c>
      <c r="XN24" t="s">
        <v>4035</v>
      </c>
      <c r="XO24">
        <v>0.2</v>
      </c>
      <c r="XP24" t="s">
        <v>4035</v>
      </c>
      <c r="XQ24">
        <v>0.1</v>
      </c>
      <c r="XR24" t="s">
        <v>4035</v>
      </c>
      <c r="XS24">
        <v>7.1</v>
      </c>
      <c r="XT24">
        <v>0.3</v>
      </c>
      <c r="XU24" t="s">
        <v>4035</v>
      </c>
      <c r="XV24" t="s">
        <v>4035</v>
      </c>
      <c r="XW24">
        <v>21.8</v>
      </c>
      <c r="XX24">
        <v>0.6</v>
      </c>
      <c r="XY24" t="s">
        <v>4035</v>
      </c>
      <c r="XZ24" t="s">
        <v>4035</v>
      </c>
      <c r="YA24">
        <v>31</v>
      </c>
      <c r="YB24">
        <v>0.6</v>
      </c>
      <c r="YC24" t="s">
        <v>4035</v>
      </c>
      <c r="YD24" t="s">
        <v>4035</v>
      </c>
      <c r="YE24">
        <v>16.3</v>
      </c>
      <c r="YF24">
        <v>0.5</v>
      </c>
      <c r="YG24" t="s">
        <v>4035</v>
      </c>
      <c r="YH24" t="s">
        <v>4035</v>
      </c>
      <c r="YI24">
        <v>10.1</v>
      </c>
      <c r="YJ24">
        <v>0.4</v>
      </c>
      <c r="YK24" t="s">
        <v>4035</v>
      </c>
      <c r="YL24" t="s">
        <v>4035</v>
      </c>
      <c r="YM24">
        <v>7.6</v>
      </c>
      <c r="YN24" t="s">
        <v>4035</v>
      </c>
      <c r="YO24">
        <v>0.4</v>
      </c>
      <c r="YP24" t="s">
        <v>4035</v>
      </c>
      <c r="YQ24">
        <v>4.2</v>
      </c>
      <c r="YR24">
        <v>0.3</v>
      </c>
      <c r="YS24" t="s">
        <v>4035</v>
      </c>
      <c r="YT24" t="s">
        <v>4035</v>
      </c>
      <c r="YU24">
        <v>1.1000000000000001</v>
      </c>
      <c r="YV24">
        <v>0.1</v>
      </c>
      <c r="YW24" t="s">
        <v>4035</v>
      </c>
      <c r="YX24" t="s">
        <v>4035</v>
      </c>
      <c r="YY24">
        <v>0.5</v>
      </c>
      <c r="YZ24">
        <v>0.1</v>
      </c>
      <c r="ZA24" t="s">
        <v>4035</v>
      </c>
      <c r="ZB24" t="s">
        <v>4035</v>
      </c>
      <c r="ZC24">
        <v>257779</v>
      </c>
      <c r="ZD24" t="s">
        <v>1144</v>
      </c>
      <c r="ZE24" t="s">
        <v>1144</v>
      </c>
      <c r="ZF24" t="s">
        <v>4035</v>
      </c>
      <c r="ZG24">
        <v>3.6</v>
      </c>
      <c r="ZH24" t="s">
        <v>4035</v>
      </c>
      <c r="ZI24">
        <v>0.2</v>
      </c>
      <c r="ZJ24" t="s">
        <v>4035</v>
      </c>
      <c r="ZK24">
        <v>3.9</v>
      </c>
      <c r="ZL24">
        <v>0.3</v>
      </c>
      <c r="ZM24" t="s">
        <v>4035</v>
      </c>
      <c r="ZN24" t="s">
        <v>4035</v>
      </c>
      <c r="ZO24">
        <v>9.6</v>
      </c>
      <c r="ZP24">
        <v>0.4</v>
      </c>
      <c r="ZQ24" t="s">
        <v>4035</v>
      </c>
      <c r="ZR24" t="s">
        <v>4035</v>
      </c>
      <c r="ZS24">
        <v>17.8</v>
      </c>
      <c r="ZT24">
        <v>0.5</v>
      </c>
      <c r="ZU24" t="s">
        <v>4035</v>
      </c>
      <c r="ZV24" t="s">
        <v>4035</v>
      </c>
      <c r="ZW24">
        <v>20.7</v>
      </c>
      <c r="ZX24">
        <v>0.6</v>
      </c>
      <c r="ZY24" t="s">
        <v>4035</v>
      </c>
      <c r="ZZ24" t="s">
        <v>4035</v>
      </c>
      <c r="AAA24">
        <v>17.8</v>
      </c>
      <c r="AAB24">
        <v>0.5</v>
      </c>
      <c r="AAC24" t="s">
        <v>4035</v>
      </c>
      <c r="AAD24" t="s">
        <v>4035</v>
      </c>
      <c r="AAE24">
        <v>11.1</v>
      </c>
      <c r="AAF24">
        <v>0.5</v>
      </c>
      <c r="AAG24" t="s">
        <v>4035</v>
      </c>
      <c r="AAH24" t="s">
        <v>4035</v>
      </c>
      <c r="AAI24">
        <v>8</v>
      </c>
      <c r="AAJ24">
        <v>0.4</v>
      </c>
      <c r="AAK24" t="s">
        <v>4035</v>
      </c>
      <c r="AAL24" t="s">
        <v>4035</v>
      </c>
      <c r="AAM24">
        <v>7.6</v>
      </c>
      <c r="AAN24">
        <v>0.4</v>
      </c>
      <c r="AAO24" t="s">
        <v>4035</v>
      </c>
      <c r="AAP24" t="s">
        <v>4035</v>
      </c>
      <c r="AAQ24" t="s">
        <v>1144</v>
      </c>
      <c r="AAR24" t="s">
        <v>1144</v>
      </c>
      <c r="AAS24" t="s">
        <v>1144</v>
      </c>
      <c r="AAT24" t="s">
        <v>1144</v>
      </c>
      <c r="AAU24">
        <v>257779</v>
      </c>
      <c r="AAV24" t="s">
        <v>4035</v>
      </c>
      <c r="AAW24" t="s">
        <v>1144</v>
      </c>
      <c r="AAX24" t="s">
        <v>1144</v>
      </c>
      <c r="AAY24">
        <v>3.9</v>
      </c>
      <c r="AAZ24">
        <v>0.2</v>
      </c>
      <c r="ABA24" t="s">
        <v>4035</v>
      </c>
      <c r="ABB24" t="s">
        <v>4035</v>
      </c>
      <c r="ABC24">
        <v>9.8000000000000007</v>
      </c>
      <c r="ABD24">
        <v>0.4</v>
      </c>
      <c r="ABE24" t="s">
        <v>4035</v>
      </c>
      <c r="ABF24" t="s">
        <v>4035</v>
      </c>
      <c r="ABG24">
        <v>25.7</v>
      </c>
      <c r="ABH24">
        <v>0.6</v>
      </c>
      <c r="ABI24" t="s">
        <v>4035</v>
      </c>
      <c r="ABJ24" t="s">
        <v>4035</v>
      </c>
      <c r="ABK24">
        <v>36.5</v>
      </c>
      <c r="ABL24">
        <v>0.7</v>
      </c>
      <c r="ABM24" t="s">
        <v>4035</v>
      </c>
      <c r="ABN24" t="s">
        <v>4035</v>
      </c>
      <c r="ABO24">
        <v>19.100000000000001</v>
      </c>
      <c r="ABP24">
        <v>0.6</v>
      </c>
      <c r="ABQ24" t="s">
        <v>4035</v>
      </c>
      <c r="ABR24" t="s">
        <v>4035</v>
      </c>
      <c r="ABS24">
        <v>4.9000000000000004</v>
      </c>
      <c r="ABT24">
        <v>0.4</v>
      </c>
      <c r="ABU24" t="s">
        <v>4035</v>
      </c>
      <c r="ABV24" t="s">
        <v>4035</v>
      </c>
      <c r="ABW24">
        <v>236410</v>
      </c>
      <c r="ABX24" t="s">
        <v>1144</v>
      </c>
      <c r="ABY24" t="s">
        <v>1144</v>
      </c>
      <c r="ABZ24" t="s">
        <v>4035</v>
      </c>
      <c r="ACA24">
        <v>53.7</v>
      </c>
      <c r="ACB24">
        <v>0.8</v>
      </c>
      <c r="ACC24" t="s">
        <v>4035</v>
      </c>
      <c r="ACD24" t="s">
        <v>4035</v>
      </c>
      <c r="ACE24">
        <v>46.3</v>
      </c>
      <c r="ACF24">
        <v>0.8</v>
      </c>
      <c r="ACG24" t="s">
        <v>4035</v>
      </c>
      <c r="ACH24" t="s">
        <v>4035</v>
      </c>
      <c r="ACI24" t="s">
        <v>1144</v>
      </c>
      <c r="ACJ24" t="s">
        <v>1144</v>
      </c>
      <c r="ACK24" t="s">
        <v>1144</v>
      </c>
      <c r="ACL24" t="s">
        <v>1144</v>
      </c>
      <c r="ACM24" t="s">
        <v>1144</v>
      </c>
      <c r="ACN24" t="s">
        <v>1144</v>
      </c>
      <c r="ACO24" t="s">
        <v>1144</v>
      </c>
      <c r="ACP24" t="s">
        <v>1144</v>
      </c>
      <c r="ACQ24">
        <v>236410</v>
      </c>
      <c r="ACR24" t="s">
        <v>1144</v>
      </c>
      <c r="ACS24" t="s">
        <v>1144</v>
      </c>
      <c r="ACT24" t="s">
        <v>4035</v>
      </c>
      <c r="ACU24">
        <v>13.3</v>
      </c>
      <c r="ACV24">
        <v>0.6</v>
      </c>
      <c r="ACW24" t="s">
        <v>4035</v>
      </c>
      <c r="ACX24" t="s">
        <v>4035</v>
      </c>
      <c r="ACY24">
        <v>38.799999999999997</v>
      </c>
      <c r="ACZ24">
        <v>0.8</v>
      </c>
      <c r="ADA24" t="s">
        <v>4035</v>
      </c>
      <c r="ADB24" t="s">
        <v>4035</v>
      </c>
      <c r="ADC24">
        <v>19.2</v>
      </c>
      <c r="ADD24" t="s">
        <v>4035</v>
      </c>
      <c r="ADE24">
        <v>0.7</v>
      </c>
      <c r="ADF24" t="s">
        <v>4035</v>
      </c>
      <c r="ADG24">
        <v>17</v>
      </c>
      <c r="ADH24">
        <v>0.6</v>
      </c>
      <c r="ADI24" t="s">
        <v>4035</v>
      </c>
      <c r="ADJ24" t="s">
        <v>4035</v>
      </c>
      <c r="ADK24">
        <v>8.6999999999999993</v>
      </c>
      <c r="ADL24">
        <v>0.4</v>
      </c>
      <c r="ADM24" t="s">
        <v>4035</v>
      </c>
      <c r="ADN24" t="s">
        <v>4035</v>
      </c>
      <c r="ADO24">
        <v>2.9</v>
      </c>
      <c r="ADP24">
        <v>0.2</v>
      </c>
      <c r="ADQ24" t="s">
        <v>4035</v>
      </c>
      <c r="ADR24" t="s">
        <v>4035</v>
      </c>
      <c r="ADS24">
        <v>236410</v>
      </c>
      <c r="ADT24" t="s">
        <v>1144</v>
      </c>
      <c r="ADU24" t="s">
        <v>1144</v>
      </c>
      <c r="ADV24" t="s">
        <v>4035</v>
      </c>
      <c r="ADW24">
        <v>9.5</v>
      </c>
      <c r="ADX24">
        <v>0.5</v>
      </c>
      <c r="ADY24" t="s">
        <v>4035</v>
      </c>
      <c r="ADZ24" t="s">
        <v>4035</v>
      </c>
      <c r="AEA24">
        <v>37</v>
      </c>
      <c r="AEB24">
        <v>0.8</v>
      </c>
      <c r="AEC24" t="s">
        <v>4035</v>
      </c>
      <c r="AED24" t="s">
        <v>4035</v>
      </c>
      <c r="AEE24">
        <v>35.299999999999997</v>
      </c>
      <c r="AEF24">
        <v>0.9</v>
      </c>
      <c r="AEG24" t="s">
        <v>4035</v>
      </c>
      <c r="AEH24" t="s">
        <v>4035</v>
      </c>
      <c r="AEI24">
        <v>18.100000000000001</v>
      </c>
      <c r="AEJ24" t="s">
        <v>4035</v>
      </c>
      <c r="AEK24">
        <v>0.6</v>
      </c>
      <c r="AEL24" t="s">
        <v>4035</v>
      </c>
      <c r="AEM24">
        <v>236410</v>
      </c>
      <c r="AEN24" t="s">
        <v>1144</v>
      </c>
      <c r="AEO24" t="s">
        <v>1144</v>
      </c>
      <c r="AEP24" t="s">
        <v>4035</v>
      </c>
      <c r="AEQ24">
        <v>56.2</v>
      </c>
      <c r="AER24">
        <v>0.7</v>
      </c>
      <c r="AES24" t="s">
        <v>4035</v>
      </c>
      <c r="AET24" t="s">
        <v>4035</v>
      </c>
      <c r="AEU24">
        <v>1</v>
      </c>
      <c r="AEV24">
        <v>0.1</v>
      </c>
      <c r="AEW24" t="s">
        <v>4035</v>
      </c>
      <c r="AEX24" t="s">
        <v>4035</v>
      </c>
      <c r="AEY24">
        <v>41.4</v>
      </c>
      <c r="AEZ24">
        <v>0.7</v>
      </c>
      <c r="AFA24" t="s">
        <v>4035</v>
      </c>
      <c r="AFB24" t="s">
        <v>4035</v>
      </c>
      <c r="AFC24">
        <v>0.1</v>
      </c>
      <c r="AFD24">
        <v>0.1</v>
      </c>
      <c r="AFE24" t="s">
        <v>4035</v>
      </c>
      <c r="AFF24" t="s">
        <v>4035</v>
      </c>
      <c r="AFG24">
        <v>0</v>
      </c>
      <c r="AFH24">
        <v>0.1</v>
      </c>
      <c r="AFI24" t="s">
        <v>4035</v>
      </c>
      <c r="AFJ24" t="s">
        <v>4035</v>
      </c>
      <c r="AFK24">
        <v>0.1</v>
      </c>
      <c r="AFL24">
        <v>0.1</v>
      </c>
      <c r="AFM24" t="s">
        <v>4035</v>
      </c>
      <c r="AFN24" t="s">
        <v>4035</v>
      </c>
      <c r="AFO24">
        <v>0.5</v>
      </c>
      <c r="AFP24">
        <v>0.1</v>
      </c>
      <c r="AFQ24" t="s">
        <v>4035</v>
      </c>
      <c r="AFR24" t="s">
        <v>4035</v>
      </c>
      <c r="AFS24">
        <v>0.1</v>
      </c>
      <c r="AFT24">
        <v>0.1</v>
      </c>
      <c r="AFU24" t="s">
        <v>4035</v>
      </c>
      <c r="AFV24" t="s">
        <v>4035</v>
      </c>
      <c r="AFW24">
        <v>0.6</v>
      </c>
      <c r="AFX24">
        <v>0.1</v>
      </c>
      <c r="AFY24" t="s">
        <v>4035</v>
      </c>
      <c r="AFZ24" t="s">
        <v>4035</v>
      </c>
      <c r="AGA24">
        <v>236410</v>
      </c>
      <c r="AGB24" t="s">
        <v>4035</v>
      </c>
      <c r="AGC24" t="s">
        <v>1144</v>
      </c>
      <c r="AGD24" t="s">
        <v>1144</v>
      </c>
      <c r="AGE24">
        <v>0.6</v>
      </c>
      <c r="AGF24">
        <v>0.2</v>
      </c>
      <c r="AGG24" t="s">
        <v>4035</v>
      </c>
      <c r="AGH24" t="s">
        <v>4035</v>
      </c>
      <c r="AGI24">
        <v>1</v>
      </c>
      <c r="AGJ24">
        <v>0.2</v>
      </c>
      <c r="AGK24" t="s">
        <v>4035</v>
      </c>
      <c r="AGL24" t="s">
        <v>4035</v>
      </c>
      <c r="AGM24">
        <v>1.7</v>
      </c>
      <c r="AGN24">
        <v>0.2</v>
      </c>
      <c r="AGO24" t="s">
        <v>4035</v>
      </c>
      <c r="AGP24" t="s">
        <v>4035</v>
      </c>
      <c r="AGQ24">
        <v>236410</v>
      </c>
      <c r="AGR24" t="s">
        <v>1144</v>
      </c>
      <c r="AGS24" t="s">
        <v>1144</v>
      </c>
      <c r="AGT24" t="s">
        <v>4035</v>
      </c>
      <c r="AGU24">
        <v>95.4</v>
      </c>
      <c r="AGV24">
        <v>0.3</v>
      </c>
      <c r="AGW24" t="s">
        <v>4035</v>
      </c>
      <c r="AGX24" t="s">
        <v>4035</v>
      </c>
      <c r="AGY24">
        <v>3.1</v>
      </c>
      <c r="AGZ24">
        <v>0.3</v>
      </c>
      <c r="AHA24" t="s">
        <v>4035</v>
      </c>
      <c r="AHB24" t="s">
        <v>4035</v>
      </c>
      <c r="AHC24">
        <v>1.5</v>
      </c>
      <c r="AHD24">
        <v>0.2</v>
      </c>
      <c r="AHE24" t="s">
        <v>4035</v>
      </c>
      <c r="AHF24" t="s">
        <v>4035</v>
      </c>
      <c r="AHG24">
        <v>126887</v>
      </c>
      <c r="AHH24" t="s">
        <v>1144</v>
      </c>
      <c r="AHI24" t="s">
        <v>1144</v>
      </c>
      <c r="AHJ24" t="s">
        <v>4035</v>
      </c>
      <c r="AHK24">
        <v>2.7</v>
      </c>
      <c r="AHL24">
        <v>0.4</v>
      </c>
      <c r="AHM24" t="s">
        <v>4035</v>
      </c>
      <c r="AHN24" t="s">
        <v>4035</v>
      </c>
      <c r="AHO24">
        <v>1.6</v>
      </c>
      <c r="AHP24">
        <v>0.2</v>
      </c>
      <c r="AHQ24" t="s">
        <v>4035</v>
      </c>
      <c r="AHR24" t="s">
        <v>4035</v>
      </c>
      <c r="AHS24">
        <v>4.7</v>
      </c>
      <c r="AHT24" t="s">
        <v>4035</v>
      </c>
      <c r="AHU24">
        <v>0.5</v>
      </c>
      <c r="AHV24" t="s">
        <v>4035</v>
      </c>
      <c r="AHW24">
        <v>9.3000000000000007</v>
      </c>
      <c r="AHX24">
        <v>0.5</v>
      </c>
      <c r="AHY24" t="s">
        <v>4035</v>
      </c>
      <c r="AHZ24" t="s">
        <v>4035</v>
      </c>
      <c r="AIA24">
        <v>31.2</v>
      </c>
      <c r="AIB24">
        <v>0.9</v>
      </c>
      <c r="AIC24" t="s">
        <v>4035</v>
      </c>
      <c r="AID24" t="s">
        <v>4035</v>
      </c>
      <c r="AIE24">
        <v>35.200000000000003</v>
      </c>
      <c r="AIF24">
        <v>0.9</v>
      </c>
      <c r="AIG24" t="s">
        <v>4035</v>
      </c>
      <c r="AIH24" t="s">
        <v>4035</v>
      </c>
      <c r="AII24">
        <v>13.1</v>
      </c>
      <c r="AIJ24">
        <v>0.7</v>
      </c>
      <c r="AIK24" t="s">
        <v>4035</v>
      </c>
      <c r="AIL24" t="s">
        <v>4035</v>
      </c>
      <c r="AIM24">
        <v>2.2000000000000002</v>
      </c>
      <c r="AIN24">
        <v>0.2</v>
      </c>
      <c r="AIO24" t="s">
        <v>4035</v>
      </c>
      <c r="AIP24" t="s">
        <v>4035</v>
      </c>
      <c r="AIQ24" t="s">
        <v>1144</v>
      </c>
      <c r="AIR24" t="s">
        <v>1144</v>
      </c>
      <c r="AIS24" t="s">
        <v>1144</v>
      </c>
      <c r="AIT24" t="s">
        <v>1144</v>
      </c>
      <c r="AIU24">
        <v>126887</v>
      </c>
      <c r="AIV24" t="s">
        <v>1144</v>
      </c>
      <c r="AIW24" t="s">
        <v>1144</v>
      </c>
      <c r="AIX24" t="s">
        <v>4035</v>
      </c>
      <c r="AIY24">
        <v>69.5</v>
      </c>
      <c r="AIZ24">
        <v>1</v>
      </c>
      <c r="AJA24" t="s">
        <v>4035</v>
      </c>
      <c r="AJB24" t="s">
        <v>4035</v>
      </c>
      <c r="AJC24">
        <v>30.5</v>
      </c>
      <c r="AJD24">
        <v>1</v>
      </c>
      <c r="AJE24" t="s">
        <v>4035</v>
      </c>
      <c r="AJF24" t="s">
        <v>4035</v>
      </c>
      <c r="AJG24">
        <v>88177</v>
      </c>
      <c r="AJH24" t="s">
        <v>1144</v>
      </c>
      <c r="AJI24" t="s">
        <v>1144</v>
      </c>
      <c r="AJJ24" t="s">
        <v>4035</v>
      </c>
      <c r="AJK24">
        <v>0.9</v>
      </c>
      <c r="AJL24" t="s">
        <v>4035</v>
      </c>
      <c r="AJM24">
        <v>0.2</v>
      </c>
      <c r="AJN24" t="s">
        <v>4035</v>
      </c>
      <c r="AJO24">
        <v>11.4</v>
      </c>
      <c r="AJP24">
        <v>0.9</v>
      </c>
      <c r="AJQ24" t="s">
        <v>4035</v>
      </c>
      <c r="AJR24" t="s">
        <v>4035</v>
      </c>
      <c r="AJS24">
        <v>29.9</v>
      </c>
      <c r="AJT24">
        <v>1.3</v>
      </c>
      <c r="AJU24" t="s">
        <v>4035</v>
      </c>
      <c r="AJV24" t="s">
        <v>4035</v>
      </c>
      <c r="AJW24">
        <v>26.2</v>
      </c>
      <c r="AJX24">
        <v>1.2</v>
      </c>
      <c r="AJY24" t="s">
        <v>4035</v>
      </c>
      <c r="AJZ24" t="s">
        <v>4035</v>
      </c>
      <c r="AKA24">
        <v>15.9</v>
      </c>
      <c r="AKB24">
        <v>0.9</v>
      </c>
      <c r="AKC24" t="s">
        <v>4035</v>
      </c>
      <c r="AKD24" t="s">
        <v>4035</v>
      </c>
      <c r="AKE24">
        <v>7.7</v>
      </c>
      <c r="AKF24">
        <v>0.8</v>
      </c>
      <c r="AKG24" t="s">
        <v>4035</v>
      </c>
      <c r="AKH24" t="s">
        <v>4035</v>
      </c>
      <c r="AKI24">
        <v>7.9</v>
      </c>
      <c r="AKJ24">
        <v>0.7</v>
      </c>
      <c r="AKK24" t="s">
        <v>4035</v>
      </c>
      <c r="AKL24" t="s">
        <v>4035</v>
      </c>
      <c r="AKM24" t="s">
        <v>1144</v>
      </c>
      <c r="AKN24" t="s">
        <v>1144</v>
      </c>
      <c r="AKO24" t="s">
        <v>1144</v>
      </c>
      <c r="AKP24" t="s">
        <v>1144</v>
      </c>
      <c r="AKQ24">
        <v>38710</v>
      </c>
      <c r="AKR24" t="s">
        <v>1144</v>
      </c>
      <c r="AKS24" t="s">
        <v>1144</v>
      </c>
      <c r="AKT24" t="s">
        <v>4035</v>
      </c>
      <c r="AKU24">
        <v>8.1999999999999993</v>
      </c>
      <c r="AKV24">
        <v>1</v>
      </c>
      <c r="AKW24" t="s">
        <v>4035</v>
      </c>
      <c r="AKX24" t="s">
        <v>4035</v>
      </c>
      <c r="AKY24">
        <v>28.2</v>
      </c>
      <c r="AKZ24">
        <v>1.7</v>
      </c>
      <c r="ALA24" t="s">
        <v>4035</v>
      </c>
      <c r="ALB24" t="s">
        <v>4035</v>
      </c>
      <c r="ALC24">
        <v>36.6</v>
      </c>
      <c r="ALD24" t="s">
        <v>4035</v>
      </c>
      <c r="ALE24">
        <v>1.7</v>
      </c>
      <c r="ALF24" t="s">
        <v>4035</v>
      </c>
      <c r="ALG24">
        <v>14.1</v>
      </c>
      <c r="ALH24">
        <v>1.2</v>
      </c>
      <c r="ALI24" t="s">
        <v>4035</v>
      </c>
      <c r="ALJ24" t="s">
        <v>4035</v>
      </c>
      <c r="ALK24">
        <v>5.8</v>
      </c>
      <c r="ALL24">
        <v>0.8</v>
      </c>
      <c r="ALM24" t="s">
        <v>4035</v>
      </c>
      <c r="ALN24" t="s">
        <v>4035</v>
      </c>
      <c r="ALO24">
        <v>7.1</v>
      </c>
      <c r="ALP24">
        <v>0.8</v>
      </c>
      <c r="ALQ24" t="s">
        <v>4035</v>
      </c>
      <c r="ALR24" t="s">
        <v>4035</v>
      </c>
      <c r="ALS24" t="s">
        <v>1144</v>
      </c>
      <c r="ALT24" t="s">
        <v>1144</v>
      </c>
      <c r="ALU24" t="s">
        <v>1144</v>
      </c>
      <c r="ALV24" t="s">
        <v>1144</v>
      </c>
      <c r="ALW24">
        <v>87573</v>
      </c>
      <c r="ALX24" t="s">
        <v>1144</v>
      </c>
      <c r="ALY24" t="s">
        <v>1144</v>
      </c>
      <c r="ALZ24" t="s">
        <v>4035</v>
      </c>
      <c r="AMA24">
        <v>42.8</v>
      </c>
      <c r="AMB24">
        <v>1.2</v>
      </c>
      <c r="AMC24" t="s">
        <v>4035</v>
      </c>
      <c r="AMD24" t="s">
        <v>4035</v>
      </c>
      <c r="AME24">
        <v>15.1</v>
      </c>
      <c r="AMF24">
        <v>0.9</v>
      </c>
      <c r="AMG24" t="s">
        <v>4035</v>
      </c>
      <c r="AMH24" t="s">
        <v>4035</v>
      </c>
      <c r="AMI24">
        <v>10.9</v>
      </c>
      <c r="AMJ24">
        <v>0.9</v>
      </c>
      <c r="AMK24" t="s">
        <v>4035</v>
      </c>
      <c r="AML24" t="s">
        <v>4035</v>
      </c>
      <c r="AMM24">
        <v>7</v>
      </c>
      <c r="AMN24">
        <v>0.6</v>
      </c>
      <c r="AMO24" t="s">
        <v>4035</v>
      </c>
      <c r="AMP24" t="s">
        <v>4035</v>
      </c>
      <c r="AMQ24">
        <v>24.2</v>
      </c>
      <c r="AMR24">
        <v>1</v>
      </c>
      <c r="AMS24" t="s">
        <v>4035</v>
      </c>
      <c r="AMT24" t="s">
        <v>4035</v>
      </c>
      <c r="AMU24" t="s">
        <v>1144</v>
      </c>
      <c r="AMV24" t="s">
        <v>1144</v>
      </c>
      <c r="AMW24" t="s">
        <v>1144</v>
      </c>
      <c r="AMX24" t="s">
        <v>1144</v>
      </c>
      <c r="AMY24">
        <v>37768</v>
      </c>
      <c r="AMZ24" t="s">
        <v>1144</v>
      </c>
      <c r="ANA24" t="s">
        <v>1144</v>
      </c>
      <c r="ANB24" t="s">
        <v>4035</v>
      </c>
      <c r="ANC24">
        <v>54.7</v>
      </c>
      <c r="AND24">
        <v>1.9</v>
      </c>
      <c r="ANE24" t="s">
        <v>4035</v>
      </c>
      <c r="ANF24" t="s">
        <v>4035</v>
      </c>
      <c r="ANG24">
        <v>16.5</v>
      </c>
      <c r="ANH24">
        <v>1.4</v>
      </c>
      <c r="ANI24" t="s">
        <v>4035</v>
      </c>
      <c r="ANJ24" t="s">
        <v>4035</v>
      </c>
      <c r="ANK24">
        <v>7.7</v>
      </c>
      <c r="ANL24">
        <v>1.1000000000000001</v>
      </c>
      <c r="ANM24" t="s">
        <v>4035</v>
      </c>
      <c r="ANN24" t="s">
        <v>4035</v>
      </c>
      <c r="ANO24">
        <v>5.7</v>
      </c>
      <c r="ANP24">
        <v>0.9</v>
      </c>
      <c r="ANQ24" t="s">
        <v>4035</v>
      </c>
      <c r="ANR24" t="s">
        <v>4035</v>
      </c>
      <c r="ANS24">
        <v>3.4</v>
      </c>
      <c r="ANT24">
        <v>0.7</v>
      </c>
      <c r="ANU24" t="s">
        <v>4035</v>
      </c>
      <c r="ANV24" t="s">
        <v>4035</v>
      </c>
      <c r="ANW24">
        <v>2.5</v>
      </c>
      <c r="ANX24" t="s">
        <v>4035</v>
      </c>
      <c r="ANY24">
        <v>0.9</v>
      </c>
      <c r="ANZ24" t="s">
        <v>4035</v>
      </c>
      <c r="AOA24">
        <v>9.5</v>
      </c>
      <c r="AOB24">
        <v>1.1000000000000001</v>
      </c>
      <c r="AOC24" t="s">
        <v>4035</v>
      </c>
      <c r="AOD24" t="s">
        <v>4035</v>
      </c>
      <c r="AOE24" t="s">
        <v>1144</v>
      </c>
      <c r="AOF24" t="s">
        <v>1144</v>
      </c>
      <c r="AOG24" t="s">
        <v>1144</v>
      </c>
      <c r="AOH24" t="s">
        <v>1144</v>
      </c>
      <c r="AOI24">
        <v>106675</v>
      </c>
      <c r="AOJ24" t="s">
        <v>1144</v>
      </c>
      <c r="AOK24" t="s">
        <v>1144</v>
      </c>
      <c r="AOL24" t="s">
        <v>4035</v>
      </c>
      <c r="AOM24">
        <v>4</v>
      </c>
      <c r="AON24" t="s">
        <v>4035</v>
      </c>
      <c r="AOO24">
        <v>0.4</v>
      </c>
      <c r="AOP24" t="s">
        <v>4035</v>
      </c>
      <c r="AOQ24">
        <v>25.7</v>
      </c>
      <c r="AOR24">
        <v>0.9</v>
      </c>
      <c r="AOS24" t="s">
        <v>4035</v>
      </c>
      <c r="AOT24" t="s">
        <v>4035</v>
      </c>
      <c r="AOU24">
        <v>42.9</v>
      </c>
      <c r="AOV24">
        <v>1.2</v>
      </c>
      <c r="AOW24" t="s">
        <v>4035</v>
      </c>
      <c r="AOX24" t="s">
        <v>4035</v>
      </c>
      <c r="AOY24">
        <v>20.6</v>
      </c>
      <c r="AOZ24">
        <v>1.1000000000000001</v>
      </c>
      <c r="APA24" t="s">
        <v>4035</v>
      </c>
      <c r="APB24" t="s">
        <v>4035</v>
      </c>
      <c r="APC24">
        <v>4.9000000000000004</v>
      </c>
      <c r="APD24">
        <v>0.7</v>
      </c>
      <c r="APE24" t="s">
        <v>4035</v>
      </c>
      <c r="APF24" t="s">
        <v>4035</v>
      </c>
      <c r="APG24">
        <v>1</v>
      </c>
      <c r="APH24">
        <v>0.2</v>
      </c>
      <c r="API24" t="s">
        <v>4035</v>
      </c>
      <c r="APJ24" t="s">
        <v>4035</v>
      </c>
      <c r="APK24">
        <v>0.9</v>
      </c>
      <c r="APL24">
        <v>0.2</v>
      </c>
      <c r="APM24" t="s">
        <v>4035</v>
      </c>
      <c r="APN24" t="s">
        <v>4035</v>
      </c>
      <c r="APO24" t="s">
        <v>1144</v>
      </c>
      <c r="APP24" t="s">
        <v>1144</v>
      </c>
      <c r="APQ24" t="s">
        <v>1144</v>
      </c>
      <c r="APR24" t="s">
        <v>1144</v>
      </c>
      <c r="APS24" t="s">
        <v>1144</v>
      </c>
      <c r="APT24" t="s">
        <v>1144</v>
      </c>
      <c r="APU24" t="s">
        <v>1144</v>
      </c>
      <c r="APV24" t="s">
        <v>1144</v>
      </c>
      <c r="APW24">
        <v>102238</v>
      </c>
      <c r="APX24" t="s">
        <v>1144</v>
      </c>
      <c r="APY24" t="s">
        <v>1144</v>
      </c>
      <c r="APZ24" t="s">
        <v>4035</v>
      </c>
      <c r="AQA24">
        <v>10.1</v>
      </c>
      <c r="AQB24">
        <v>0.7</v>
      </c>
      <c r="AQC24" t="s">
        <v>4035</v>
      </c>
      <c r="AQD24" t="s">
        <v>4035</v>
      </c>
      <c r="AQE24">
        <v>11.8</v>
      </c>
      <c r="AQF24" t="s">
        <v>4035</v>
      </c>
      <c r="AQG24">
        <v>0.9</v>
      </c>
      <c r="AQH24" t="s">
        <v>4035</v>
      </c>
      <c r="AQI24">
        <v>12.3</v>
      </c>
      <c r="AQJ24">
        <v>0.9</v>
      </c>
      <c r="AQK24" t="s">
        <v>4035</v>
      </c>
      <c r="AQL24" t="s">
        <v>4035</v>
      </c>
      <c r="AQM24">
        <v>10.4</v>
      </c>
      <c r="AQN24">
        <v>0.8</v>
      </c>
      <c r="AQO24" t="s">
        <v>4035</v>
      </c>
      <c r="AQP24" t="s">
        <v>4035</v>
      </c>
      <c r="AQQ24">
        <v>9.5</v>
      </c>
      <c r="AQR24">
        <v>0.6</v>
      </c>
      <c r="AQS24" t="s">
        <v>4035</v>
      </c>
      <c r="AQT24" t="s">
        <v>4035</v>
      </c>
      <c r="AQU24">
        <v>45.9</v>
      </c>
      <c r="AQV24">
        <v>1.3</v>
      </c>
      <c r="AQW24" t="s">
        <v>4035</v>
      </c>
      <c r="AQX24" t="s">
        <v>4035</v>
      </c>
      <c r="AQY24" t="s">
        <v>1144</v>
      </c>
      <c r="AQZ24" t="s">
        <v>1144</v>
      </c>
      <c r="ARA24" t="s">
        <v>1144</v>
      </c>
      <c r="ARB24" t="s">
        <v>1144</v>
      </c>
    </row>
    <row r="25" spans="1:1146" x14ac:dyDescent="0.25">
      <c r="A25" t="s">
        <v>1185</v>
      </c>
      <c r="B25" t="s">
        <v>1186</v>
      </c>
      <c r="C25">
        <v>10947</v>
      </c>
      <c r="D25" t="s">
        <v>4035</v>
      </c>
      <c r="E25">
        <v>411</v>
      </c>
      <c r="F25" t="s">
        <v>4035</v>
      </c>
      <c r="G25">
        <v>8522</v>
      </c>
      <c r="H25">
        <v>320</v>
      </c>
      <c r="I25" t="s">
        <v>4035</v>
      </c>
      <c r="J25" t="s">
        <v>4035</v>
      </c>
      <c r="K25">
        <v>2425</v>
      </c>
      <c r="L25">
        <v>309</v>
      </c>
      <c r="M25" t="s">
        <v>4035</v>
      </c>
      <c r="N25" t="s">
        <v>4035</v>
      </c>
      <c r="O25">
        <v>1.4</v>
      </c>
      <c r="P25">
        <v>1.1000000000000001</v>
      </c>
      <c r="Q25" t="s">
        <v>4035</v>
      </c>
      <c r="R25" t="s">
        <v>4035</v>
      </c>
      <c r="S25">
        <v>6.5</v>
      </c>
      <c r="T25">
        <v>3.9</v>
      </c>
      <c r="U25" t="s">
        <v>4035</v>
      </c>
      <c r="V25" t="s">
        <v>4035</v>
      </c>
      <c r="W25">
        <v>10947</v>
      </c>
      <c r="X25">
        <v>411</v>
      </c>
      <c r="Y25" t="s">
        <v>4035</v>
      </c>
      <c r="Z25" t="s">
        <v>4035</v>
      </c>
      <c r="AA25">
        <v>6334</v>
      </c>
      <c r="AB25">
        <v>377</v>
      </c>
      <c r="AC25" t="s">
        <v>4035</v>
      </c>
      <c r="AD25" t="s">
        <v>4035</v>
      </c>
      <c r="AE25">
        <v>1869</v>
      </c>
      <c r="AF25">
        <v>233</v>
      </c>
      <c r="AG25" t="s">
        <v>4035</v>
      </c>
      <c r="AH25" t="s">
        <v>4035</v>
      </c>
      <c r="AI25">
        <v>228</v>
      </c>
      <c r="AJ25">
        <v>149</v>
      </c>
      <c r="AK25" t="s">
        <v>4035</v>
      </c>
      <c r="AL25" t="s">
        <v>4035</v>
      </c>
      <c r="AM25">
        <v>1371</v>
      </c>
      <c r="AN25">
        <v>211</v>
      </c>
      <c r="AO25" t="s">
        <v>4035</v>
      </c>
      <c r="AP25" t="s">
        <v>4035</v>
      </c>
      <c r="AQ25">
        <v>478</v>
      </c>
      <c r="AR25" t="s">
        <v>4035</v>
      </c>
      <c r="AS25">
        <v>180</v>
      </c>
      <c r="AT25" t="s">
        <v>4035</v>
      </c>
      <c r="AU25">
        <v>109</v>
      </c>
      <c r="AV25">
        <v>55</v>
      </c>
      <c r="AW25" t="s">
        <v>4035</v>
      </c>
      <c r="AX25" t="s">
        <v>4035</v>
      </c>
      <c r="AY25">
        <v>298</v>
      </c>
      <c r="AZ25">
        <v>95</v>
      </c>
      <c r="BA25" t="s">
        <v>4035</v>
      </c>
      <c r="BB25" t="s">
        <v>4035</v>
      </c>
      <c r="BC25">
        <v>241</v>
      </c>
      <c r="BD25">
        <v>86</v>
      </c>
      <c r="BE25" t="s">
        <v>4035</v>
      </c>
      <c r="BF25" t="s">
        <v>4035</v>
      </c>
      <c r="BG25">
        <v>19</v>
      </c>
      <c r="BH25">
        <v>30</v>
      </c>
      <c r="BI25" t="s">
        <v>4035</v>
      </c>
      <c r="BJ25" t="s">
        <v>4035</v>
      </c>
      <c r="BK25">
        <v>10947</v>
      </c>
      <c r="BL25">
        <v>411</v>
      </c>
      <c r="BM25" t="s">
        <v>4035</v>
      </c>
      <c r="BN25" t="s">
        <v>4035</v>
      </c>
      <c r="BO25">
        <v>16</v>
      </c>
      <c r="BP25">
        <v>18</v>
      </c>
      <c r="BQ25" t="s">
        <v>4035</v>
      </c>
      <c r="BR25" t="s">
        <v>4035</v>
      </c>
      <c r="BS25">
        <v>1900</v>
      </c>
      <c r="BT25">
        <v>246</v>
      </c>
      <c r="BU25" t="s">
        <v>4035</v>
      </c>
      <c r="BV25" t="s">
        <v>4035</v>
      </c>
      <c r="BW25">
        <v>4763</v>
      </c>
      <c r="BX25">
        <v>453</v>
      </c>
      <c r="BY25" t="s">
        <v>4035</v>
      </c>
      <c r="BZ25" t="s">
        <v>4035</v>
      </c>
      <c r="CA25">
        <v>3248</v>
      </c>
      <c r="CB25">
        <v>352</v>
      </c>
      <c r="CC25" t="s">
        <v>4035</v>
      </c>
      <c r="CD25" t="s">
        <v>4035</v>
      </c>
      <c r="CE25">
        <v>505</v>
      </c>
      <c r="CF25">
        <v>143</v>
      </c>
      <c r="CG25" t="s">
        <v>4035</v>
      </c>
      <c r="CH25" t="s">
        <v>4035</v>
      </c>
      <c r="CI25">
        <v>262</v>
      </c>
      <c r="CJ25">
        <v>89</v>
      </c>
      <c r="CK25" t="s">
        <v>4035</v>
      </c>
      <c r="CL25" t="s">
        <v>4035</v>
      </c>
      <c r="CM25">
        <v>133</v>
      </c>
      <c r="CN25">
        <v>69</v>
      </c>
      <c r="CO25" t="s">
        <v>4035</v>
      </c>
      <c r="CP25" t="s">
        <v>4035</v>
      </c>
      <c r="CQ25">
        <v>90</v>
      </c>
      <c r="CR25">
        <v>74</v>
      </c>
      <c r="CS25" t="s">
        <v>4035</v>
      </c>
      <c r="CT25" t="s">
        <v>4035</v>
      </c>
      <c r="CU25">
        <v>0</v>
      </c>
      <c r="CV25">
        <v>25</v>
      </c>
      <c r="CW25" t="s">
        <v>4035</v>
      </c>
      <c r="CX25" t="s">
        <v>4035</v>
      </c>
      <c r="CY25">
        <v>30</v>
      </c>
      <c r="CZ25" t="s">
        <v>4035</v>
      </c>
      <c r="DA25">
        <v>24</v>
      </c>
      <c r="DB25" t="s">
        <v>4035</v>
      </c>
      <c r="DC25">
        <v>10947</v>
      </c>
      <c r="DD25">
        <v>411</v>
      </c>
      <c r="DE25" t="s">
        <v>4035</v>
      </c>
      <c r="DF25" t="s">
        <v>4035</v>
      </c>
      <c r="DG25">
        <v>178</v>
      </c>
      <c r="DH25">
        <v>82</v>
      </c>
      <c r="DI25" t="s">
        <v>4035</v>
      </c>
      <c r="DJ25" t="s">
        <v>4035</v>
      </c>
      <c r="DK25">
        <v>139</v>
      </c>
      <c r="DL25">
        <v>54</v>
      </c>
      <c r="DM25" t="s">
        <v>4035</v>
      </c>
      <c r="DN25" t="s">
        <v>4035</v>
      </c>
      <c r="DO25">
        <v>884</v>
      </c>
      <c r="DP25">
        <v>213</v>
      </c>
      <c r="DQ25" t="s">
        <v>4035</v>
      </c>
      <c r="DR25" t="s">
        <v>4035</v>
      </c>
      <c r="DS25">
        <v>2905</v>
      </c>
      <c r="DT25">
        <v>375</v>
      </c>
      <c r="DU25" t="s">
        <v>4035</v>
      </c>
      <c r="DV25" t="s">
        <v>4035</v>
      </c>
      <c r="DW25">
        <v>2859</v>
      </c>
      <c r="DX25">
        <v>326</v>
      </c>
      <c r="DY25" t="s">
        <v>4035</v>
      </c>
      <c r="DZ25" t="s">
        <v>4035</v>
      </c>
      <c r="EA25">
        <v>2039</v>
      </c>
      <c r="EB25">
        <v>256</v>
      </c>
      <c r="EC25" t="s">
        <v>4035</v>
      </c>
      <c r="ED25" t="s">
        <v>4035</v>
      </c>
      <c r="EE25">
        <v>810</v>
      </c>
      <c r="EF25" t="s">
        <v>4035</v>
      </c>
      <c r="EG25">
        <v>141</v>
      </c>
      <c r="EH25" t="s">
        <v>4035</v>
      </c>
      <c r="EI25">
        <v>550</v>
      </c>
      <c r="EJ25">
        <v>244</v>
      </c>
      <c r="EK25" t="s">
        <v>4035</v>
      </c>
      <c r="EL25" t="s">
        <v>4035</v>
      </c>
      <c r="EM25">
        <v>583</v>
      </c>
      <c r="EN25" t="s">
        <v>4035</v>
      </c>
      <c r="EO25">
        <v>120</v>
      </c>
      <c r="EP25" t="s">
        <v>4035</v>
      </c>
      <c r="EQ25">
        <v>5</v>
      </c>
      <c r="ER25">
        <v>0.1</v>
      </c>
      <c r="ES25" t="s">
        <v>4035</v>
      </c>
      <c r="ET25" t="s">
        <v>4035</v>
      </c>
      <c r="EU25">
        <v>10947</v>
      </c>
      <c r="EV25">
        <v>411</v>
      </c>
      <c r="EW25" t="s">
        <v>4035</v>
      </c>
      <c r="EX25" t="s">
        <v>4035</v>
      </c>
      <c r="EY25">
        <v>201</v>
      </c>
      <c r="EZ25">
        <v>85</v>
      </c>
      <c r="FA25" t="s">
        <v>4035</v>
      </c>
      <c r="FB25" t="s">
        <v>4035</v>
      </c>
      <c r="FC25">
        <v>260</v>
      </c>
      <c r="FD25">
        <v>89</v>
      </c>
      <c r="FE25" t="s">
        <v>4035</v>
      </c>
      <c r="FF25" t="s">
        <v>4035</v>
      </c>
      <c r="FG25">
        <v>5251</v>
      </c>
      <c r="FH25" t="s">
        <v>4035</v>
      </c>
      <c r="FI25">
        <v>431</v>
      </c>
      <c r="FJ25" t="s">
        <v>4035</v>
      </c>
      <c r="FK25">
        <v>4396</v>
      </c>
      <c r="FL25">
        <v>363</v>
      </c>
      <c r="FM25" t="s">
        <v>4035</v>
      </c>
      <c r="FN25" t="s">
        <v>4035</v>
      </c>
      <c r="FO25">
        <v>620</v>
      </c>
      <c r="FP25">
        <v>177</v>
      </c>
      <c r="FQ25" t="s">
        <v>4035</v>
      </c>
      <c r="FR25" t="s">
        <v>4035</v>
      </c>
      <c r="FS25">
        <v>219</v>
      </c>
      <c r="FT25">
        <v>91</v>
      </c>
      <c r="FU25" t="s">
        <v>4035</v>
      </c>
      <c r="FV25" t="s">
        <v>4035</v>
      </c>
      <c r="FW25">
        <v>8522</v>
      </c>
      <c r="FX25" t="s">
        <v>4035</v>
      </c>
      <c r="FY25">
        <v>320</v>
      </c>
      <c r="FZ25" t="s">
        <v>4035</v>
      </c>
      <c r="GA25">
        <v>6558</v>
      </c>
      <c r="GB25">
        <v>305</v>
      </c>
      <c r="GC25" t="s">
        <v>4035</v>
      </c>
      <c r="GD25" t="s">
        <v>4035</v>
      </c>
      <c r="GE25">
        <v>1964</v>
      </c>
      <c r="GF25">
        <v>247</v>
      </c>
      <c r="GG25" t="s">
        <v>4035</v>
      </c>
      <c r="GH25" t="s">
        <v>4035</v>
      </c>
      <c r="GI25">
        <v>2.25</v>
      </c>
      <c r="GJ25">
        <v>0.1</v>
      </c>
      <c r="GK25" t="s">
        <v>4035</v>
      </c>
      <c r="GL25" t="s">
        <v>4035</v>
      </c>
      <c r="GM25">
        <v>2.63</v>
      </c>
      <c r="GN25">
        <v>0.22</v>
      </c>
      <c r="GO25" t="s">
        <v>4035</v>
      </c>
      <c r="GP25" t="s">
        <v>4035</v>
      </c>
      <c r="GQ25">
        <v>8522</v>
      </c>
      <c r="GR25">
        <v>320</v>
      </c>
      <c r="GS25" t="s">
        <v>4035</v>
      </c>
      <c r="GT25" t="s">
        <v>4035</v>
      </c>
      <c r="GU25">
        <v>956</v>
      </c>
      <c r="GV25" t="s">
        <v>4035</v>
      </c>
      <c r="GW25">
        <v>223</v>
      </c>
      <c r="GX25" t="s">
        <v>4035</v>
      </c>
      <c r="GY25">
        <v>3144</v>
      </c>
      <c r="GZ25">
        <v>294</v>
      </c>
      <c r="HA25" t="s">
        <v>4035</v>
      </c>
      <c r="HB25" t="s">
        <v>4035</v>
      </c>
      <c r="HC25">
        <v>1893</v>
      </c>
      <c r="HD25">
        <v>248</v>
      </c>
      <c r="HE25" t="s">
        <v>4035</v>
      </c>
      <c r="HF25" t="s">
        <v>4035</v>
      </c>
      <c r="HG25">
        <v>1957</v>
      </c>
      <c r="HH25">
        <v>228</v>
      </c>
      <c r="HI25" t="s">
        <v>4035</v>
      </c>
      <c r="HJ25" t="s">
        <v>4035</v>
      </c>
      <c r="HK25">
        <v>497</v>
      </c>
      <c r="HL25">
        <v>126</v>
      </c>
      <c r="HM25" t="s">
        <v>4035</v>
      </c>
      <c r="HN25" t="s">
        <v>4035</v>
      </c>
      <c r="HO25">
        <v>75</v>
      </c>
      <c r="HP25" t="s">
        <v>4035</v>
      </c>
      <c r="HQ25">
        <v>40</v>
      </c>
      <c r="HR25" t="s">
        <v>4035</v>
      </c>
      <c r="HS25">
        <v>8522</v>
      </c>
      <c r="HT25">
        <v>320</v>
      </c>
      <c r="HU25" t="s">
        <v>4035</v>
      </c>
      <c r="HV25" t="s">
        <v>4035</v>
      </c>
      <c r="HW25">
        <v>374</v>
      </c>
      <c r="HX25">
        <v>153</v>
      </c>
      <c r="HY25" t="s">
        <v>4035</v>
      </c>
      <c r="HZ25" t="s">
        <v>4035</v>
      </c>
      <c r="IA25">
        <v>3232</v>
      </c>
      <c r="IB25">
        <v>356</v>
      </c>
      <c r="IC25" t="s">
        <v>4035</v>
      </c>
      <c r="ID25" t="s">
        <v>4035</v>
      </c>
      <c r="IE25">
        <v>3632</v>
      </c>
      <c r="IF25">
        <v>335</v>
      </c>
      <c r="IG25" t="s">
        <v>4035</v>
      </c>
      <c r="IH25" t="s">
        <v>4035</v>
      </c>
      <c r="II25">
        <v>1284</v>
      </c>
      <c r="IJ25">
        <v>186</v>
      </c>
      <c r="IK25" t="s">
        <v>4035</v>
      </c>
      <c r="IL25" t="s">
        <v>4035</v>
      </c>
      <c r="IM25">
        <v>8522</v>
      </c>
      <c r="IN25">
        <v>320</v>
      </c>
      <c r="IO25" t="s">
        <v>4035</v>
      </c>
      <c r="IP25" t="s">
        <v>4035</v>
      </c>
      <c r="IQ25">
        <v>208</v>
      </c>
      <c r="IR25">
        <v>61</v>
      </c>
      <c r="IS25" t="s">
        <v>4035</v>
      </c>
      <c r="IT25" t="s">
        <v>4035</v>
      </c>
      <c r="IU25">
        <v>88</v>
      </c>
      <c r="IV25">
        <v>42</v>
      </c>
      <c r="IW25" t="s">
        <v>4035</v>
      </c>
      <c r="IX25" t="s">
        <v>4035</v>
      </c>
      <c r="IY25">
        <v>8119</v>
      </c>
      <c r="IZ25">
        <v>335</v>
      </c>
      <c r="JA25" t="s">
        <v>4035</v>
      </c>
      <c r="JB25" t="s">
        <v>4035</v>
      </c>
      <c r="JC25">
        <v>0</v>
      </c>
      <c r="JD25">
        <v>25</v>
      </c>
      <c r="JE25" t="s">
        <v>4035</v>
      </c>
      <c r="JF25" t="s">
        <v>4035</v>
      </c>
      <c r="JG25">
        <v>0</v>
      </c>
      <c r="JH25" t="s">
        <v>4035</v>
      </c>
      <c r="JI25">
        <v>25</v>
      </c>
      <c r="JJ25" t="s">
        <v>4035</v>
      </c>
      <c r="JK25">
        <v>7</v>
      </c>
      <c r="JL25">
        <v>11</v>
      </c>
      <c r="JM25" t="s">
        <v>4035</v>
      </c>
      <c r="JN25" t="s">
        <v>4035</v>
      </c>
      <c r="JO25">
        <v>6</v>
      </c>
      <c r="JP25">
        <v>9</v>
      </c>
      <c r="JQ25" t="s">
        <v>4035</v>
      </c>
      <c r="JR25" t="s">
        <v>4035</v>
      </c>
      <c r="JS25">
        <v>20</v>
      </c>
      <c r="JT25">
        <v>23</v>
      </c>
      <c r="JU25" t="s">
        <v>4035</v>
      </c>
      <c r="JV25" t="s">
        <v>4035</v>
      </c>
      <c r="JW25">
        <v>74</v>
      </c>
      <c r="JX25" t="s">
        <v>4035</v>
      </c>
      <c r="JY25">
        <v>40</v>
      </c>
      <c r="JZ25" t="s">
        <v>4035</v>
      </c>
      <c r="KA25">
        <v>8522</v>
      </c>
      <c r="KB25">
        <v>320</v>
      </c>
      <c r="KC25" t="s">
        <v>4035</v>
      </c>
      <c r="KD25" t="s">
        <v>4035</v>
      </c>
      <c r="KE25">
        <v>21</v>
      </c>
      <c r="KF25">
        <v>30</v>
      </c>
      <c r="KG25" t="s">
        <v>4035</v>
      </c>
      <c r="KH25" t="s">
        <v>4035</v>
      </c>
      <c r="KI25">
        <v>21</v>
      </c>
      <c r="KJ25">
        <v>30</v>
      </c>
      <c r="KK25" t="s">
        <v>4035</v>
      </c>
      <c r="KL25" t="s">
        <v>4035</v>
      </c>
      <c r="KM25">
        <v>132</v>
      </c>
      <c r="KN25">
        <v>55</v>
      </c>
      <c r="KO25" t="s">
        <v>4035</v>
      </c>
      <c r="KP25" t="s">
        <v>4035</v>
      </c>
      <c r="KQ25">
        <v>8522</v>
      </c>
      <c r="KR25">
        <v>320</v>
      </c>
      <c r="KS25" t="s">
        <v>4035</v>
      </c>
      <c r="KT25" t="s">
        <v>4035</v>
      </c>
      <c r="KU25">
        <v>8233</v>
      </c>
      <c r="KV25">
        <v>357</v>
      </c>
      <c r="KW25" t="s">
        <v>4035</v>
      </c>
      <c r="KX25" t="s">
        <v>4035</v>
      </c>
      <c r="KY25">
        <v>207</v>
      </c>
      <c r="KZ25" t="s">
        <v>4035</v>
      </c>
      <c r="LA25">
        <v>88</v>
      </c>
      <c r="LB25" t="s">
        <v>4035</v>
      </c>
      <c r="LC25">
        <v>82</v>
      </c>
      <c r="LD25">
        <v>47</v>
      </c>
      <c r="LE25" t="s">
        <v>4035</v>
      </c>
      <c r="LF25" t="s">
        <v>4035</v>
      </c>
      <c r="LG25">
        <v>6558</v>
      </c>
      <c r="LH25">
        <v>305</v>
      </c>
      <c r="LI25" t="s">
        <v>4035</v>
      </c>
      <c r="LJ25" t="s">
        <v>4035</v>
      </c>
      <c r="LK25">
        <v>196</v>
      </c>
      <c r="LL25">
        <v>66</v>
      </c>
      <c r="LM25" t="s">
        <v>4035</v>
      </c>
      <c r="LN25" t="s">
        <v>4035</v>
      </c>
      <c r="LO25">
        <v>194</v>
      </c>
      <c r="LP25">
        <v>74</v>
      </c>
      <c r="LQ25" t="s">
        <v>4035</v>
      </c>
      <c r="LR25" t="s">
        <v>4035</v>
      </c>
      <c r="LS25">
        <v>422</v>
      </c>
      <c r="LT25">
        <v>123</v>
      </c>
      <c r="LU25" t="s">
        <v>4035</v>
      </c>
      <c r="LV25" t="s">
        <v>4035</v>
      </c>
      <c r="LW25">
        <v>799</v>
      </c>
      <c r="LX25">
        <v>198</v>
      </c>
      <c r="LY25" t="s">
        <v>4035</v>
      </c>
      <c r="LZ25" t="s">
        <v>4035</v>
      </c>
      <c r="MA25">
        <v>2137</v>
      </c>
      <c r="MB25">
        <v>291</v>
      </c>
      <c r="MC25" t="s">
        <v>4035</v>
      </c>
      <c r="MD25" t="s">
        <v>4035</v>
      </c>
      <c r="ME25">
        <v>2169</v>
      </c>
      <c r="MF25">
        <v>246</v>
      </c>
      <c r="MG25" t="s">
        <v>4035</v>
      </c>
      <c r="MH25" t="s">
        <v>4035</v>
      </c>
      <c r="MI25">
        <v>625</v>
      </c>
      <c r="MJ25">
        <v>234</v>
      </c>
      <c r="MK25" t="s">
        <v>4035</v>
      </c>
      <c r="ML25" t="s">
        <v>4035</v>
      </c>
      <c r="MM25">
        <v>16</v>
      </c>
      <c r="MN25">
        <v>18</v>
      </c>
      <c r="MO25" t="s">
        <v>4035</v>
      </c>
      <c r="MP25" t="s">
        <v>4035</v>
      </c>
      <c r="MQ25">
        <v>278900</v>
      </c>
      <c r="MR25" t="s">
        <v>4035</v>
      </c>
      <c r="MS25">
        <v>10449</v>
      </c>
      <c r="MT25" t="s">
        <v>4035</v>
      </c>
      <c r="MU25">
        <v>6558</v>
      </c>
      <c r="MV25">
        <v>305</v>
      </c>
      <c r="MW25" t="s">
        <v>4035</v>
      </c>
      <c r="MX25" t="s">
        <v>4035</v>
      </c>
      <c r="MY25">
        <v>3554</v>
      </c>
      <c r="MZ25">
        <v>348</v>
      </c>
      <c r="NA25" t="s">
        <v>4035</v>
      </c>
      <c r="NB25" t="s">
        <v>4035</v>
      </c>
      <c r="NC25">
        <v>3004</v>
      </c>
      <c r="ND25">
        <v>330</v>
      </c>
      <c r="NE25" t="s">
        <v>4035</v>
      </c>
      <c r="NF25" t="s">
        <v>4035</v>
      </c>
      <c r="NG25">
        <v>3554</v>
      </c>
      <c r="NH25">
        <v>348</v>
      </c>
      <c r="NI25" t="s">
        <v>4035</v>
      </c>
      <c r="NJ25" t="s">
        <v>4035</v>
      </c>
      <c r="NK25">
        <v>16</v>
      </c>
      <c r="NL25">
        <v>15</v>
      </c>
      <c r="NM25" t="s">
        <v>4035</v>
      </c>
      <c r="NN25" t="s">
        <v>4035</v>
      </c>
      <c r="NO25">
        <v>674</v>
      </c>
      <c r="NP25">
        <v>146</v>
      </c>
      <c r="NQ25" t="s">
        <v>4035</v>
      </c>
      <c r="NR25" t="s">
        <v>4035</v>
      </c>
      <c r="NS25">
        <v>1330</v>
      </c>
      <c r="NT25">
        <v>281</v>
      </c>
      <c r="NU25" t="s">
        <v>4035</v>
      </c>
      <c r="NV25" t="s">
        <v>4035</v>
      </c>
      <c r="NW25">
        <v>833</v>
      </c>
      <c r="NX25">
        <v>155</v>
      </c>
      <c r="NY25" t="s">
        <v>4035</v>
      </c>
      <c r="NZ25" t="s">
        <v>4035</v>
      </c>
      <c r="OA25">
        <v>493</v>
      </c>
      <c r="OB25">
        <v>213</v>
      </c>
      <c r="OC25" t="s">
        <v>4035</v>
      </c>
      <c r="OD25" t="s">
        <v>4035</v>
      </c>
      <c r="OE25">
        <v>93</v>
      </c>
      <c r="OF25">
        <v>48</v>
      </c>
      <c r="OG25" t="s">
        <v>4035</v>
      </c>
      <c r="OH25" t="s">
        <v>4035</v>
      </c>
      <c r="OI25">
        <v>115</v>
      </c>
      <c r="OJ25" t="s">
        <v>4035</v>
      </c>
      <c r="OK25">
        <v>73</v>
      </c>
      <c r="OL25" t="s">
        <v>4035</v>
      </c>
      <c r="OM25">
        <v>1404</v>
      </c>
      <c r="ON25">
        <v>76</v>
      </c>
      <c r="OO25" t="s">
        <v>4035</v>
      </c>
      <c r="OP25" t="s">
        <v>4035</v>
      </c>
      <c r="OQ25">
        <v>3004</v>
      </c>
      <c r="OR25">
        <v>330</v>
      </c>
      <c r="OS25" t="s">
        <v>4035</v>
      </c>
      <c r="OT25" t="s">
        <v>4035</v>
      </c>
      <c r="OU25">
        <v>228</v>
      </c>
      <c r="OV25">
        <v>87</v>
      </c>
      <c r="OW25" t="s">
        <v>4035</v>
      </c>
      <c r="OX25" t="s">
        <v>4035</v>
      </c>
      <c r="OY25">
        <v>1166</v>
      </c>
      <c r="OZ25">
        <v>190</v>
      </c>
      <c r="PA25" t="s">
        <v>4035</v>
      </c>
      <c r="PB25" t="s">
        <v>4035</v>
      </c>
      <c r="PC25">
        <v>1214</v>
      </c>
      <c r="PD25">
        <v>218</v>
      </c>
      <c r="PE25" t="s">
        <v>4035</v>
      </c>
      <c r="PF25" t="s">
        <v>4035</v>
      </c>
      <c r="PG25">
        <v>320</v>
      </c>
      <c r="PH25">
        <v>102</v>
      </c>
      <c r="PI25" t="s">
        <v>4035</v>
      </c>
      <c r="PJ25" t="s">
        <v>4035</v>
      </c>
      <c r="PK25">
        <v>44</v>
      </c>
      <c r="PL25">
        <v>31</v>
      </c>
      <c r="PM25" t="s">
        <v>4035</v>
      </c>
      <c r="PN25" t="s">
        <v>4035</v>
      </c>
      <c r="PO25">
        <v>32</v>
      </c>
      <c r="PP25">
        <v>22</v>
      </c>
      <c r="PQ25" t="s">
        <v>4035</v>
      </c>
      <c r="PR25" t="s">
        <v>4035</v>
      </c>
      <c r="PS25">
        <v>415</v>
      </c>
      <c r="PT25">
        <v>20</v>
      </c>
      <c r="PU25" t="s">
        <v>4035</v>
      </c>
      <c r="PV25" t="s">
        <v>4035</v>
      </c>
      <c r="PW25">
        <v>3550</v>
      </c>
      <c r="PX25">
        <v>348</v>
      </c>
      <c r="PY25" t="s">
        <v>4035</v>
      </c>
      <c r="PZ25" t="s">
        <v>4035</v>
      </c>
      <c r="QA25">
        <v>1478</v>
      </c>
      <c r="QB25" t="s">
        <v>4035</v>
      </c>
      <c r="QC25">
        <v>256</v>
      </c>
      <c r="QD25" t="s">
        <v>4035</v>
      </c>
      <c r="QE25">
        <v>542</v>
      </c>
      <c r="QF25">
        <v>146</v>
      </c>
      <c r="QG25" t="s">
        <v>4035</v>
      </c>
      <c r="QH25" t="s">
        <v>4035</v>
      </c>
      <c r="QI25">
        <v>311</v>
      </c>
      <c r="QJ25">
        <v>100</v>
      </c>
      <c r="QK25" t="s">
        <v>4035</v>
      </c>
      <c r="QL25" t="s">
        <v>4035</v>
      </c>
      <c r="QM25">
        <v>388</v>
      </c>
      <c r="QN25">
        <v>219</v>
      </c>
      <c r="QO25" t="s">
        <v>4035</v>
      </c>
      <c r="QP25" t="s">
        <v>4035</v>
      </c>
      <c r="QQ25">
        <v>831</v>
      </c>
      <c r="QR25">
        <v>170</v>
      </c>
      <c r="QS25" t="s">
        <v>4035</v>
      </c>
      <c r="QT25" t="s">
        <v>4035</v>
      </c>
      <c r="QU25">
        <v>4</v>
      </c>
      <c r="QV25">
        <v>6</v>
      </c>
      <c r="QW25" t="s">
        <v>4035</v>
      </c>
      <c r="QX25" t="s">
        <v>4035</v>
      </c>
      <c r="QY25">
        <v>2996</v>
      </c>
      <c r="QZ25">
        <v>330</v>
      </c>
      <c r="RA25" t="s">
        <v>4035</v>
      </c>
      <c r="RB25" t="s">
        <v>4035</v>
      </c>
      <c r="RC25">
        <v>1737</v>
      </c>
      <c r="RD25">
        <v>254</v>
      </c>
      <c r="RE25" t="s">
        <v>4035</v>
      </c>
      <c r="RF25" t="s">
        <v>4035</v>
      </c>
      <c r="RG25">
        <v>432</v>
      </c>
      <c r="RH25">
        <v>116</v>
      </c>
      <c r="RI25" t="s">
        <v>4035</v>
      </c>
      <c r="RJ25" t="s">
        <v>4035</v>
      </c>
      <c r="RK25">
        <v>315</v>
      </c>
      <c r="RL25">
        <v>94</v>
      </c>
      <c r="RM25" t="s">
        <v>4035</v>
      </c>
      <c r="RN25" t="s">
        <v>4035</v>
      </c>
      <c r="RO25">
        <v>224</v>
      </c>
      <c r="RP25">
        <v>126</v>
      </c>
      <c r="RQ25" t="s">
        <v>4035</v>
      </c>
      <c r="RR25" t="s">
        <v>4035</v>
      </c>
      <c r="RS25">
        <v>62</v>
      </c>
      <c r="RT25" t="s">
        <v>4035</v>
      </c>
      <c r="RU25">
        <v>41</v>
      </c>
      <c r="RV25" t="s">
        <v>4035</v>
      </c>
      <c r="RW25">
        <v>25</v>
      </c>
      <c r="RX25">
        <v>22</v>
      </c>
      <c r="RY25" t="s">
        <v>4035</v>
      </c>
      <c r="RZ25" t="s">
        <v>4035</v>
      </c>
      <c r="SA25">
        <v>201</v>
      </c>
      <c r="SB25">
        <v>81</v>
      </c>
      <c r="SC25" t="s">
        <v>4035</v>
      </c>
      <c r="SD25" t="s">
        <v>4035</v>
      </c>
      <c r="SE25">
        <v>8</v>
      </c>
      <c r="SF25">
        <v>12</v>
      </c>
      <c r="SG25" t="s">
        <v>4035</v>
      </c>
      <c r="SH25" t="s">
        <v>4035</v>
      </c>
      <c r="SI25">
        <v>1791</v>
      </c>
      <c r="SJ25">
        <v>244</v>
      </c>
      <c r="SK25" t="s">
        <v>4035</v>
      </c>
      <c r="SL25" t="s">
        <v>4035</v>
      </c>
      <c r="SM25">
        <v>53</v>
      </c>
      <c r="SN25">
        <v>38</v>
      </c>
      <c r="SO25" t="s">
        <v>4035</v>
      </c>
      <c r="SP25" t="s">
        <v>4035</v>
      </c>
      <c r="SQ25">
        <v>943</v>
      </c>
      <c r="SR25">
        <v>194</v>
      </c>
      <c r="SS25" t="s">
        <v>4035</v>
      </c>
      <c r="ST25" t="s">
        <v>4035</v>
      </c>
      <c r="SU25">
        <v>626</v>
      </c>
      <c r="SV25">
        <v>148</v>
      </c>
      <c r="SW25" t="s">
        <v>4035</v>
      </c>
      <c r="SX25" t="s">
        <v>4035</v>
      </c>
      <c r="SY25">
        <v>159</v>
      </c>
      <c r="SZ25">
        <v>74</v>
      </c>
      <c r="TA25" t="s">
        <v>4035</v>
      </c>
      <c r="TB25" t="s">
        <v>4035</v>
      </c>
      <c r="TC25">
        <v>10</v>
      </c>
      <c r="TD25">
        <v>17</v>
      </c>
      <c r="TE25" t="s">
        <v>4035</v>
      </c>
      <c r="TF25" t="s">
        <v>4035</v>
      </c>
      <c r="TG25">
        <v>0</v>
      </c>
      <c r="TH25">
        <v>25</v>
      </c>
      <c r="TI25" t="s">
        <v>4035</v>
      </c>
      <c r="TJ25" t="s">
        <v>4035</v>
      </c>
      <c r="TK25">
        <v>0</v>
      </c>
      <c r="TL25" t="s">
        <v>4035</v>
      </c>
      <c r="TM25">
        <v>25</v>
      </c>
      <c r="TN25" t="s">
        <v>4035</v>
      </c>
      <c r="TO25">
        <v>971</v>
      </c>
      <c r="TP25">
        <v>33</v>
      </c>
      <c r="TQ25" t="s">
        <v>4035</v>
      </c>
      <c r="TR25" t="s">
        <v>4035</v>
      </c>
      <c r="TS25">
        <v>173</v>
      </c>
      <c r="TT25">
        <v>78</v>
      </c>
      <c r="TU25" t="s">
        <v>4035</v>
      </c>
      <c r="TV25" t="s">
        <v>4035</v>
      </c>
      <c r="TW25">
        <v>1783</v>
      </c>
      <c r="TX25" t="s">
        <v>4035</v>
      </c>
      <c r="TY25">
        <v>245</v>
      </c>
      <c r="TZ25" t="s">
        <v>4035</v>
      </c>
      <c r="UA25">
        <v>387</v>
      </c>
      <c r="UB25">
        <v>140</v>
      </c>
      <c r="UC25" t="s">
        <v>4035</v>
      </c>
      <c r="UD25" t="s">
        <v>4035</v>
      </c>
      <c r="UE25">
        <v>269</v>
      </c>
      <c r="UF25">
        <v>104</v>
      </c>
      <c r="UG25" t="s">
        <v>4035</v>
      </c>
      <c r="UH25" t="s">
        <v>4035</v>
      </c>
      <c r="UI25">
        <v>153</v>
      </c>
      <c r="UJ25">
        <v>58</v>
      </c>
      <c r="UK25" t="s">
        <v>4035</v>
      </c>
      <c r="UL25" t="s">
        <v>4035</v>
      </c>
      <c r="UM25">
        <v>258</v>
      </c>
      <c r="UN25">
        <v>95</v>
      </c>
      <c r="UO25" t="s">
        <v>4035</v>
      </c>
      <c r="UP25" t="s">
        <v>4035</v>
      </c>
      <c r="UQ25">
        <v>215</v>
      </c>
      <c r="UR25">
        <v>94</v>
      </c>
      <c r="US25" t="s">
        <v>4035</v>
      </c>
      <c r="UT25" t="s">
        <v>4035</v>
      </c>
      <c r="UU25">
        <v>501</v>
      </c>
      <c r="UV25">
        <v>107</v>
      </c>
      <c r="UW25" t="s">
        <v>4035</v>
      </c>
      <c r="UX25" t="s">
        <v>4035</v>
      </c>
      <c r="UY25">
        <v>181</v>
      </c>
      <c r="UZ25">
        <v>77</v>
      </c>
      <c r="VA25" t="s">
        <v>4035</v>
      </c>
      <c r="VB25" t="s">
        <v>4035</v>
      </c>
      <c r="VC25">
        <v>10947</v>
      </c>
      <c r="VD25" t="s">
        <v>1144</v>
      </c>
      <c r="VE25" t="s">
        <v>1144</v>
      </c>
      <c r="VF25" t="s">
        <v>4035</v>
      </c>
      <c r="VG25">
        <v>77.8</v>
      </c>
      <c r="VH25">
        <v>2.4</v>
      </c>
      <c r="VI25" t="s">
        <v>4035</v>
      </c>
      <c r="VJ25" t="s">
        <v>4035</v>
      </c>
      <c r="VK25">
        <v>22.2</v>
      </c>
      <c r="VL25">
        <v>2.4</v>
      </c>
      <c r="VM25" t="s">
        <v>4035</v>
      </c>
      <c r="VN25" t="s">
        <v>4035</v>
      </c>
      <c r="VO25" t="s">
        <v>1144</v>
      </c>
      <c r="VP25" t="s">
        <v>1144</v>
      </c>
      <c r="VQ25" t="s">
        <v>1144</v>
      </c>
      <c r="VR25" t="s">
        <v>1144</v>
      </c>
      <c r="VS25" t="s">
        <v>1144</v>
      </c>
      <c r="VT25" t="s">
        <v>1144</v>
      </c>
      <c r="VU25" t="s">
        <v>1144</v>
      </c>
      <c r="VV25" t="s">
        <v>1144</v>
      </c>
      <c r="VW25">
        <v>10947</v>
      </c>
      <c r="VX25" t="s">
        <v>4035</v>
      </c>
      <c r="VY25" t="s">
        <v>1144</v>
      </c>
      <c r="VZ25" t="s">
        <v>1144</v>
      </c>
      <c r="WA25">
        <v>57.9</v>
      </c>
      <c r="WB25">
        <v>2.9</v>
      </c>
      <c r="WC25" t="s">
        <v>4035</v>
      </c>
      <c r="WD25" t="s">
        <v>4035</v>
      </c>
      <c r="WE25">
        <v>17.100000000000001</v>
      </c>
      <c r="WF25">
        <v>2</v>
      </c>
      <c r="WG25" t="s">
        <v>4035</v>
      </c>
      <c r="WH25" t="s">
        <v>4035</v>
      </c>
      <c r="WI25">
        <v>2.1</v>
      </c>
      <c r="WJ25">
        <v>1.3</v>
      </c>
      <c r="WK25" t="s">
        <v>4035</v>
      </c>
      <c r="WL25" t="s">
        <v>4035</v>
      </c>
      <c r="WM25">
        <v>12.5</v>
      </c>
      <c r="WN25">
        <v>1.9</v>
      </c>
      <c r="WO25" t="s">
        <v>4035</v>
      </c>
      <c r="WP25" t="s">
        <v>4035</v>
      </c>
      <c r="WQ25">
        <v>4.4000000000000004</v>
      </c>
      <c r="WR25">
        <v>1.6</v>
      </c>
      <c r="WS25" t="s">
        <v>4035</v>
      </c>
      <c r="WT25" t="s">
        <v>4035</v>
      </c>
      <c r="WU25">
        <v>1</v>
      </c>
      <c r="WV25">
        <v>0.5</v>
      </c>
      <c r="WW25" t="s">
        <v>4035</v>
      </c>
      <c r="WX25" t="s">
        <v>4035</v>
      </c>
      <c r="WY25">
        <v>2.7</v>
      </c>
      <c r="WZ25" t="s">
        <v>4035</v>
      </c>
      <c r="XA25">
        <v>0.9</v>
      </c>
      <c r="XB25" t="s">
        <v>4035</v>
      </c>
      <c r="XC25">
        <v>2.2000000000000002</v>
      </c>
      <c r="XD25">
        <v>0.8</v>
      </c>
      <c r="XE25" t="s">
        <v>4035</v>
      </c>
      <c r="XF25" t="s">
        <v>4035</v>
      </c>
      <c r="XG25">
        <v>0.2</v>
      </c>
      <c r="XH25">
        <v>0.3</v>
      </c>
      <c r="XI25" t="s">
        <v>4035</v>
      </c>
      <c r="XJ25" t="s">
        <v>4035</v>
      </c>
      <c r="XK25">
        <v>10947</v>
      </c>
      <c r="XL25" t="s">
        <v>1144</v>
      </c>
      <c r="XM25" t="s">
        <v>1144</v>
      </c>
      <c r="XN25" t="s">
        <v>4035</v>
      </c>
      <c r="XO25">
        <v>0.1</v>
      </c>
      <c r="XP25" t="s">
        <v>4035</v>
      </c>
      <c r="XQ25">
        <v>0.2</v>
      </c>
      <c r="XR25" t="s">
        <v>4035</v>
      </c>
      <c r="XS25">
        <v>17.399999999999999</v>
      </c>
      <c r="XT25">
        <v>2.2000000000000002</v>
      </c>
      <c r="XU25" t="s">
        <v>4035</v>
      </c>
      <c r="XV25" t="s">
        <v>4035</v>
      </c>
      <c r="XW25">
        <v>43.5</v>
      </c>
      <c r="XX25">
        <v>3.7</v>
      </c>
      <c r="XY25" t="s">
        <v>4035</v>
      </c>
      <c r="XZ25" t="s">
        <v>4035</v>
      </c>
      <c r="YA25">
        <v>29.7</v>
      </c>
      <c r="YB25">
        <v>2.9</v>
      </c>
      <c r="YC25" t="s">
        <v>4035</v>
      </c>
      <c r="YD25" t="s">
        <v>4035</v>
      </c>
      <c r="YE25">
        <v>4.5999999999999996</v>
      </c>
      <c r="YF25">
        <v>1.3</v>
      </c>
      <c r="YG25" t="s">
        <v>4035</v>
      </c>
      <c r="YH25" t="s">
        <v>4035</v>
      </c>
      <c r="YI25">
        <v>2.4</v>
      </c>
      <c r="YJ25">
        <v>0.8</v>
      </c>
      <c r="YK25" t="s">
        <v>4035</v>
      </c>
      <c r="YL25" t="s">
        <v>4035</v>
      </c>
      <c r="YM25">
        <v>1.2</v>
      </c>
      <c r="YN25" t="s">
        <v>4035</v>
      </c>
      <c r="YO25">
        <v>0.6</v>
      </c>
      <c r="YP25" t="s">
        <v>4035</v>
      </c>
      <c r="YQ25">
        <v>0.8</v>
      </c>
      <c r="YR25">
        <v>0.7</v>
      </c>
      <c r="YS25" t="s">
        <v>4035</v>
      </c>
      <c r="YT25" t="s">
        <v>4035</v>
      </c>
      <c r="YU25">
        <v>0</v>
      </c>
      <c r="YV25">
        <v>0.4</v>
      </c>
      <c r="YW25" t="s">
        <v>4035</v>
      </c>
      <c r="YX25" t="s">
        <v>4035</v>
      </c>
      <c r="YY25">
        <v>0.3</v>
      </c>
      <c r="YZ25">
        <v>0.2</v>
      </c>
      <c r="ZA25" t="s">
        <v>4035</v>
      </c>
      <c r="ZB25" t="s">
        <v>4035</v>
      </c>
      <c r="ZC25">
        <v>10947</v>
      </c>
      <c r="ZD25" t="s">
        <v>1144</v>
      </c>
      <c r="ZE25" t="s">
        <v>1144</v>
      </c>
      <c r="ZF25" t="s">
        <v>4035</v>
      </c>
      <c r="ZG25">
        <v>1.6</v>
      </c>
      <c r="ZH25" t="s">
        <v>4035</v>
      </c>
      <c r="ZI25">
        <v>0.7</v>
      </c>
      <c r="ZJ25" t="s">
        <v>4035</v>
      </c>
      <c r="ZK25">
        <v>1.3</v>
      </c>
      <c r="ZL25">
        <v>0.5</v>
      </c>
      <c r="ZM25" t="s">
        <v>4035</v>
      </c>
      <c r="ZN25" t="s">
        <v>4035</v>
      </c>
      <c r="ZO25">
        <v>8.1</v>
      </c>
      <c r="ZP25">
        <v>1.9</v>
      </c>
      <c r="ZQ25" t="s">
        <v>4035</v>
      </c>
      <c r="ZR25" t="s">
        <v>4035</v>
      </c>
      <c r="ZS25">
        <v>26.5</v>
      </c>
      <c r="ZT25">
        <v>3.2</v>
      </c>
      <c r="ZU25" t="s">
        <v>4035</v>
      </c>
      <c r="ZV25" t="s">
        <v>4035</v>
      </c>
      <c r="ZW25">
        <v>26.1</v>
      </c>
      <c r="ZX25">
        <v>2.6</v>
      </c>
      <c r="ZY25" t="s">
        <v>4035</v>
      </c>
      <c r="ZZ25" t="s">
        <v>4035</v>
      </c>
      <c r="AAA25">
        <v>18.600000000000001</v>
      </c>
      <c r="AAB25">
        <v>2.2999999999999998</v>
      </c>
      <c r="AAC25" t="s">
        <v>4035</v>
      </c>
      <c r="AAD25" t="s">
        <v>4035</v>
      </c>
      <c r="AAE25">
        <v>7.4</v>
      </c>
      <c r="AAF25">
        <v>1.3</v>
      </c>
      <c r="AAG25" t="s">
        <v>4035</v>
      </c>
      <c r="AAH25" t="s">
        <v>4035</v>
      </c>
      <c r="AAI25">
        <v>5</v>
      </c>
      <c r="AAJ25">
        <v>2.2000000000000002</v>
      </c>
      <c r="AAK25" t="s">
        <v>4035</v>
      </c>
      <c r="AAL25" t="s">
        <v>4035</v>
      </c>
      <c r="AAM25">
        <v>5.3</v>
      </c>
      <c r="AAN25">
        <v>1.1000000000000001</v>
      </c>
      <c r="AAO25" t="s">
        <v>4035</v>
      </c>
      <c r="AAP25" t="s">
        <v>4035</v>
      </c>
      <c r="AAQ25" t="s">
        <v>1144</v>
      </c>
      <c r="AAR25" t="s">
        <v>1144</v>
      </c>
      <c r="AAS25" t="s">
        <v>1144</v>
      </c>
      <c r="AAT25" t="s">
        <v>1144</v>
      </c>
      <c r="AAU25">
        <v>10947</v>
      </c>
      <c r="AAV25" t="s">
        <v>4035</v>
      </c>
      <c r="AAW25" t="s">
        <v>1144</v>
      </c>
      <c r="AAX25" t="s">
        <v>1144</v>
      </c>
      <c r="AAY25">
        <v>1.8</v>
      </c>
      <c r="AAZ25">
        <v>0.8</v>
      </c>
      <c r="ABA25" t="s">
        <v>4035</v>
      </c>
      <c r="ABB25" t="s">
        <v>4035</v>
      </c>
      <c r="ABC25">
        <v>2.4</v>
      </c>
      <c r="ABD25">
        <v>0.8</v>
      </c>
      <c r="ABE25" t="s">
        <v>4035</v>
      </c>
      <c r="ABF25" t="s">
        <v>4035</v>
      </c>
      <c r="ABG25">
        <v>48</v>
      </c>
      <c r="ABH25">
        <v>3</v>
      </c>
      <c r="ABI25" t="s">
        <v>4035</v>
      </c>
      <c r="ABJ25" t="s">
        <v>4035</v>
      </c>
      <c r="ABK25">
        <v>40.200000000000003</v>
      </c>
      <c r="ABL25">
        <v>3.3</v>
      </c>
      <c r="ABM25" t="s">
        <v>4035</v>
      </c>
      <c r="ABN25" t="s">
        <v>4035</v>
      </c>
      <c r="ABO25">
        <v>5.7</v>
      </c>
      <c r="ABP25">
        <v>1.6</v>
      </c>
      <c r="ABQ25" t="s">
        <v>4035</v>
      </c>
      <c r="ABR25" t="s">
        <v>4035</v>
      </c>
      <c r="ABS25">
        <v>2</v>
      </c>
      <c r="ABT25">
        <v>0.8</v>
      </c>
      <c r="ABU25" t="s">
        <v>4035</v>
      </c>
      <c r="ABV25" t="s">
        <v>4035</v>
      </c>
      <c r="ABW25">
        <v>8522</v>
      </c>
      <c r="ABX25" t="s">
        <v>1144</v>
      </c>
      <c r="ABY25" t="s">
        <v>1144</v>
      </c>
      <c r="ABZ25" t="s">
        <v>4035</v>
      </c>
      <c r="ACA25">
        <v>77</v>
      </c>
      <c r="ACB25">
        <v>2.6</v>
      </c>
      <c r="ACC25" t="s">
        <v>4035</v>
      </c>
      <c r="ACD25" t="s">
        <v>4035</v>
      </c>
      <c r="ACE25">
        <v>23</v>
      </c>
      <c r="ACF25">
        <v>2.6</v>
      </c>
      <c r="ACG25" t="s">
        <v>4035</v>
      </c>
      <c r="ACH25" t="s">
        <v>4035</v>
      </c>
      <c r="ACI25" t="s">
        <v>1144</v>
      </c>
      <c r="ACJ25" t="s">
        <v>1144</v>
      </c>
      <c r="ACK25" t="s">
        <v>1144</v>
      </c>
      <c r="ACL25" t="s">
        <v>1144</v>
      </c>
      <c r="ACM25" t="s">
        <v>1144</v>
      </c>
      <c r="ACN25" t="s">
        <v>1144</v>
      </c>
      <c r="ACO25" t="s">
        <v>1144</v>
      </c>
      <c r="ACP25" t="s">
        <v>1144</v>
      </c>
      <c r="ACQ25">
        <v>8522</v>
      </c>
      <c r="ACR25" t="s">
        <v>1144</v>
      </c>
      <c r="ACS25" t="s">
        <v>1144</v>
      </c>
      <c r="ACT25" t="s">
        <v>4035</v>
      </c>
      <c r="ACU25">
        <v>11.2</v>
      </c>
      <c r="ACV25">
        <v>2.5</v>
      </c>
      <c r="ACW25" t="s">
        <v>4035</v>
      </c>
      <c r="ACX25" t="s">
        <v>4035</v>
      </c>
      <c r="ACY25">
        <v>36.9</v>
      </c>
      <c r="ACZ25">
        <v>3.5</v>
      </c>
      <c r="ADA25" t="s">
        <v>4035</v>
      </c>
      <c r="ADB25" t="s">
        <v>4035</v>
      </c>
      <c r="ADC25">
        <v>22.2</v>
      </c>
      <c r="ADD25" t="s">
        <v>4035</v>
      </c>
      <c r="ADE25">
        <v>2.7</v>
      </c>
      <c r="ADF25" t="s">
        <v>4035</v>
      </c>
      <c r="ADG25">
        <v>23</v>
      </c>
      <c r="ADH25">
        <v>2.5</v>
      </c>
      <c r="ADI25" t="s">
        <v>4035</v>
      </c>
      <c r="ADJ25" t="s">
        <v>4035</v>
      </c>
      <c r="ADK25">
        <v>5.8</v>
      </c>
      <c r="ADL25">
        <v>1.5</v>
      </c>
      <c r="ADM25" t="s">
        <v>4035</v>
      </c>
      <c r="ADN25" t="s">
        <v>4035</v>
      </c>
      <c r="ADO25">
        <v>0.9</v>
      </c>
      <c r="ADP25">
        <v>0.5</v>
      </c>
      <c r="ADQ25" t="s">
        <v>4035</v>
      </c>
      <c r="ADR25" t="s">
        <v>4035</v>
      </c>
      <c r="ADS25">
        <v>8522</v>
      </c>
      <c r="ADT25" t="s">
        <v>1144</v>
      </c>
      <c r="ADU25" t="s">
        <v>1144</v>
      </c>
      <c r="ADV25" t="s">
        <v>4035</v>
      </c>
      <c r="ADW25">
        <v>4.4000000000000004</v>
      </c>
      <c r="ADX25">
        <v>1.8</v>
      </c>
      <c r="ADY25" t="s">
        <v>4035</v>
      </c>
      <c r="ADZ25" t="s">
        <v>4035</v>
      </c>
      <c r="AEA25">
        <v>37.9</v>
      </c>
      <c r="AEB25">
        <v>3.5</v>
      </c>
      <c r="AEC25" t="s">
        <v>4035</v>
      </c>
      <c r="AED25" t="s">
        <v>4035</v>
      </c>
      <c r="AEE25">
        <v>42.6</v>
      </c>
      <c r="AEF25">
        <v>4</v>
      </c>
      <c r="AEG25" t="s">
        <v>4035</v>
      </c>
      <c r="AEH25" t="s">
        <v>4035</v>
      </c>
      <c r="AEI25">
        <v>15.1</v>
      </c>
      <c r="AEJ25" t="s">
        <v>4035</v>
      </c>
      <c r="AEK25">
        <v>2.2999999999999998</v>
      </c>
      <c r="AEL25" t="s">
        <v>4035</v>
      </c>
      <c r="AEM25">
        <v>8522</v>
      </c>
      <c r="AEN25" t="s">
        <v>1144</v>
      </c>
      <c r="AEO25" t="s">
        <v>1144</v>
      </c>
      <c r="AEP25" t="s">
        <v>4035</v>
      </c>
      <c r="AEQ25">
        <v>2.4</v>
      </c>
      <c r="AER25">
        <v>0.7</v>
      </c>
      <c r="AES25" t="s">
        <v>4035</v>
      </c>
      <c r="AET25" t="s">
        <v>4035</v>
      </c>
      <c r="AEU25">
        <v>1</v>
      </c>
      <c r="AEV25">
        <v>0.5</v>
      </c>
      <c r="AEW25" t="s">
        <v>4035</v>
      </c>
      <c r="AEX25" t="s">
        <v>4035</v>
      </c>
      <c r="AEY25">
        <v>95.3</v>
      </c>
      <c r="AEZ25">
        <v>1</v>
      </c>
      <c r="AFA25" t="s">
        <v>4035</v>
      </c>
      <c r="AFB25" t="s">
        <v>4035</v>
      </c>
      <c r="AFC25">
        <v>0</v>
      </c>
      <c r="AFD25">
        <v>0.5</v>
      </c>
      <c r="AFE25" t="s">
        <v>4035</v>
      </c>
      <c r="AFF25" t="s">
        <v>4035</v>
      </c>
      <c r="AFG25">
        <v>0</v>
      </c>
      <c r="AFH25">
        <v>0.5</v>
      </c>
      <c r="AFI25" t="s">
        <v>4035</v>
      </c>
      <c r="AFJ25" t="s">
        <v>4035</v>
      </c>
      <c r="AFK25">
        <v>0.1</v>
      </c>
      <c r="AFL25">
        <v>0.1</v>
      </c>
      <c r="AFM25" t="s">
        <v>4035</v>
      </c>
      <c r="AFN25" t="s">
        <v>4035</v>
      </c>
      <c r="AFO25">
        <v>0.1</v>
      </c>
      <c r="AFP25">
        <v>0.1</v>
      </c>
      <c r="AFQ25" t="s">
        <v>4035</v>
      </c>
      <c r="AFR25" t="s">
        <v>4035</v>
      </c>
      <c r="AFS25">
        <v>0.2</v>
      </c>
      <c r="AFT25">
        <v>0.3</v>
      </c>
      <c r="AFU25" t="s">
        <v>4035</v>
      </c>
      <c r="AFV25" t="s">
        <v>4035</v>
      </c>
      <c r="AFW25">
        <v>0.9</v>
      </c>
      <c r="AFX25">
        <v>0.5</v>
      </c>
      <c r="AFY25" t="s">
        <v>4035</v>
      </c>
      <c r="AFZ25" t="s">
        <v>4035</v>
      </c>
      <c r="AGA25">
        <v>8522</v>
      </c>
      <c r="AGB25" t="s">
        <v>4035</v>
      </c>
      <c r="AGC25" t="s">
        <v>1144</v>
      </c>
      <c r="AGD25" t="s">
        <v>1144</v>
      </c>
      <c r="AGE25">
        <v>0.2</v>
      </c>
      <c r="AGF25">
        <v>0.4</v>
      </c>
      <c r="AGG25" t="s">
        <v>4035</v>
      </c>
      <c r="AGH25" t="s">
        <v>4035</v>
      </c>
      <c r="AGI25">
        <v>0.2</v>
      </c>
      <c r="AGJ25">
        <v>0.4</v>
      </c>
      <c r="AGK25" t="s">
        <v>4035</v>
      </c>
      <c r="AGL25" t="s">
        <v>4035</v>
      </c>
      <c r="AGM25">
        <v>1.5</v>
      </c>
      <c r="AGN25">
        <v>0.6</v>
      </c>
      <c r="AGO25" t="s">
        <v>4035</v>
      </c>
      <c r="AGP25" t="s">
        <v>4035</v>
      </c>
      <c r="AGQ25">
        <v>8522</v>
      </c>
      <c r="AGR25" t="s">
        <v>1144</v>
      </c>
      <c r="AGS25" t="s">
        <v>1144</v>
      </c>
      <c r="AGT25" t="s">
        <v>4035</v>
      </c>
      <c r="AGU25">
        <v>96.6</v>
      </c>
      <c r="AGV25">
        <v>1.2</v>
      </c>
      <c r="AGW25" t="s">
        <v>4035</v>
      </c>
      <c r="AGX25" t="s">
        <v>4035</v>
      </c>
      <c r="AGY25">
        <v>2.4</v>
      </c>
      <c r="AGZ25">
        <v>1.1000000000000001</v>
      </c>
      <c r="AHA25" t="s">
        <v>4035</v>
      </c>
      <c r="AHB25" t="s">
        <v>4035</v>
      </c>
      <c r="AHC25">
        <v>1</v>
      </c>
      <c r="AHD25">
        <v>0.6</v>
      </c>
      <c r="AHE25" t="s">
        <v>4035</v>
      </c>
      <c r="AHF25" t="s">
        <v>4035</v>
      </c>
      <c r="AHG25">
        <v>6558</v>
      </c>
      <c r="AHH25" t="s">
        <v>1144</v>
      </c>
      <c r="AHI25" t="s">
        <v>1144</v>
      </c>
      <c r="AHJ25" t="s">
        <v>4035</v>
      </c>
      <c r="AHK25">
        <v>3</v>
      </c>
      <c r="AHL25">
        <v>1</v>
      </c>
      <c r="AHM25" t="s">
        <v>4035</v>
      </c>
      <c r="AHN25" t="s">
        <v>4035</v>
      </c>
      <c r="AHO25">
        <v>3</v>
      </c>
      <c r="AHP25">
        <v>1.1000000000000001</v>
      </c>
      <c r="AHQ25" t="s">
        <v>4035</v>
      </c>
      <c r="AHR25" t="s">
        <v>4035</v>
      </c>
      <c r="AHS25">
        <v>6.4</v>
      </c>
      <c r="AHT25" t="s">
        <v>4035</v>
      </c>
      <c r="AHU25">
        <v>1.9</v>
      </c>
      <c r="AHV25" t="s">
        <v>4035</v>
      </c>
      <c r="AHW25">
        <v>12.2</v>
      </c>
      <c r="AHX25">
        <v>2.9</v>
      </c>
      <c r="AHY25" t="s">
        <v>4035</v>
      </c>
      <c r="AHZ25" t="s">
        <v>4035</v>
      </c>
      <c r="AIA25">
        <v>32.6</v>
      </c>
      <c r="AIB25">
        <v>4.2</v>
      </c>
      <c r="AIC25" t="s">
        <v>4035</v>
      </c>
      <c r="AID25" t="s">
        <v>4035</v>
      </c>
      <c r="AIE25">
        <v>33.1</v>
      </c>
      <c r="AIF25">
        <v>3.2</v>
      </c>
      <c r="AIG25" t="s">
        <v>4035</v>
      </c>
      <c r="AIH25" t="s">
        <v>4035</v>
      </c>
      <c r="AII25">
        <v>9.5</v>
      </c>
      <c r="AIJ25">
        <v>3.6</v>
      </c>
      <c r="AIK25" t="s">
        <v>4035</v>
      </c>
      <c r="AIL25" t="s">
        <v>4035</v>
      </c>
      <c r="AIM25">
        <v>0.2</v>
      </c>
      <c r="AIN25">
        <v>0.3</v>
      </c>
      <c r="AIO25" t="s">
        <v>4035</v>
      </c>
      <c r="AIP25" t="s">
        <v>4035</v>
      </c>
      <c r="AIQ25" t="s">
        <v>1144</v>
      </c>
      <c r="AIR25" t="s">
        <v>1144</v>
      </c>
      <c r="AIS25" t="s">
        <v>1144</v>
      </c>
      <c r="AIT25" t="s">
        <v>1144</v>
      </c>
      <c r="AIU25">
        <v>6558</v>
      </c>
      <c r="AIV25" t="s">
        <v>1144</v>
      </c>
      <c r="AIW25" t="s">
        <v>1144</v>
      </c>
      <c r="AIX25" t="s">
        <v>4035</v>
      </c>
      <c r="AIY25">
        <v>54.2</v>
      </c>
      <c r="AIZ25">
        <v>4.5999999999999996</v>
      </c>
      <c r="AJA25" t="s">
        <v>4035</v>
      </c>
      <c r="AJB25" t="s">
        <v>4035</v>
      </c>
      <c r="AJC25">
        <v>45.8</v>
      </c>
      <c r="AJD25">
        <v>4.5999999999999996</v>
      </c>
      <c r="AJE25" t="s">
        <v>4035</v>
      </c>
      <c r="AJF25" t="s">
        <v>4035</v>
      </c>
      <c r="AJG25">
        <v>3554</v>
      </c>
      <c r="AJH25" t="s">
        <v>1144</v>
      </c>
      <c r="AJI25" t="s">
        <v>1144</v>
      </c>
      <c r="AJJ25" t="s">
        <v>4035</v>
      </c>
      <c r="AJK25">
        <v>0.5</v>
      </c>
      <c r="AJL25" t="s">
        <v>4035</v>
      </c>
      <c r="AJM25">
        <v>0.4</v>
      </c>
      <c r="AJN25" t="s">
        <v>4035</v>
      </c>
      <c r="AJO25">
        <v>19</v>
      </c>
      <c r="AJP25">
        <v>3.5</v>
      </c>
      <c r="AJQ25" t="s">
        <v>4035</v>
      </c>
      <c r="AJR25" t="s">
        <v>4035</v>
      </c>
      <c r="AJS25">
        <v>37.4</v>
      </c>
      <c r="AJT25">
        <v>6.4</v>
      </c>
      <c r="AJU25" t="s">
        <v>4035</v>
      </c>
      <c r="AJV25" t="s">
        <v>4035</v>
      </c>
      <c r="AJW25">
        <v>23.4</v>
      </c>
      <c r="AJX25">
        <v>4.5</v>
      </c>
      <c r="AJY25" t="s">
        <v>4035</v>
      </c>
      <c r="AJZ25" t="s">
        <v>4035</v>
      </c>
      <c r="AKA25">
        <v>13.9</v>
      </c>
      <c r="AKB25">
        <v>5.7</v>
      </c>
      <c r="AKC25" t="s">
        <v>4035</v>
      </c>
      <c r="AKD25" t="s">
        <v>4035</v>
      </c>
      <c r="AKE25">
        <v>2.6</v>
      </c>
      <c r="AKF25">
        <v>1.4</v>
      </c>
      <c r="AKG25" t="s">
        <v>4035</v>
      </c>
      <c r="AKH25" t="s">
        <v>4035</v>
      </c>
      <c r="AKI25">
        <v>3.2</v>
      </c>
      <c r="AKJ25">
        <v>2.1</v>
      </c>
      <c r="AKK25" t="s">
        <v>4035</v>
      </c>
      <c r="AKL25" t="s">
        <v>4035</v>
      </c>
      <c r="AKM25" t="s">
        <v>1144</v>
      </c>
      <c r="AKN25" t="s">
        <v>1144</v>
      </c>
      <c r="AKO25" t="s">
        <v>1144</v>
      </c>
      <c r="AKP25" t="s">
        <v>1144</v>
      </c>
      <c r="AKQ25">
        <v>3004</v>
      </c>
      <c r="AKR25" t="s">
        <v>1144</v>
      </c>
      <c r="AKS25" t="s">
        <v>1144</v>
      </c>
      <c r="AKT25" t="s">
        <v>4035</v>
      </c>
      <c r="AKU25">
        <v>7.6</v>
      </c>
      <c r="AKV25">
        <v>2.7</v>
      </c>
      <c r="AKW25" t="s">
        <v>4035</v>
      </c>
      <c r="AKX25" t="s">
        <v>4035</v>
      </c>
      <c r="AKY25">
        <v>38.799999999999997</v>
      </c>
      <c r="AKZ25">
        <v>5.0999999999999996</v>
      </c>
      <c r="ALA25" t="s">
        <v>4035</v>
      </c>
      <c r="ALB25" t="s">
        <v>4035</v>
      </c>
      <c r="ALC25">
        <v>40.4</v>
      </c>
      <c r="ALD25" t="s">
        <v>4035</v>
      </c>
      <c r="ALE25">
        <v>5.2</v>
      </c>
      <c r="ALF25" t="s">
        <v>4035</v>
      </c>
      <c r="ALG25">
        <v>10.7</v>
      </c>
      <c r="ALH25">
        <v>3.3</v>
      </c>
      <c r="ALI25" t="s">
        <v>4035</v>
      </c>
      <c r="ALJ25" t="s">
        <v>4035</v>
      </c>
      <c r="ALK25">
        <v>1.5</v>
      </c>
      <c r="ALL25">
        <v>1</v>
      </c>
      <c r="ALM25" t="s">
        <v>4035</v>
      </c>
      <c r="ALN25" t="s">
        <v>4035</v>
      </c>
      <c r="ALO25">
        <v>1.1000000000000001</v>
      </c>
      <c r="ALP25">
        <v>0.7</v>
      </c>
      <c r="ALQ25" t="s">
        <v>4035</v>
      </c>
      <c r="ALR25" t="s">
        <v>4035</v>
      </c>
      <c r="ALS25" t="s">
        <v>1144</v>
      </c>
      <c r="ALT25" t="s">
        <v>1144</v>
      </c>
      <c r="ALU25" t="s">
        <v>1144</v>
      </c>
      <c r="ALV25" t="s">
        <v>1144</v>
      </c>
      <c r="ALW25">
        <v>3550</v>
      </c>
      <c r="ALX25" t="s">
        <v>1144</v>
      </c>
      <c r="ALY25" t="s">
        <v>1144</v>
      </c>
      <c r="ALZ25" t="s">
        <v>4035</v>
      </c>
      <c r="AMA25">
        <v>41.6</v>
      </c>
      <c r="AMB25">
        <v>5.2</v>
      </c>
      <c r="AMC25" t="s">
        <v>4035</v>
      </c>
      <c r="AMD25" t="s">
        <v>4035</v>
      </c>
      <c r="AME25">
        <v>15.3</v>
      </c>
      <c r="AMF25">
        <v>3.9</v>
      </c>
      <c r="AMG25" t="s">
        <v>4035</v>
      </c>
      <c r="AMH25" t="s">
        <v>4035</v>
      </c>
      <c r="AMI25">
        <v>8.8000000000000007</v>
      </c>
      <c r="AMJ25">
        <v>2.9</v>
      </c>
      <c r="AMK25" t="s">
        <v>4035</v>
      </c>
      <c r="AML25" t="s">
        <v>4035</v>
      </c>
      <c r="AMM25">
        <v>10.9</v>
      </c>
      <c r="AMN25">
        <v>6</v>
      </c>
      <c r="AMO25" t="s">
        <v>4035</v>
      </c>
      <c r="AMP25" t="s">
        <v>4035</v>
      </c>
      <c r="AMQ25">
        <v>23.4</v>
      </c>
      <c r="AMR25">
        <v>4.5</v>
      </c>
      <c r="AMS25" t="s">
        <v>4035</v>
      </c>
      <c r="AMT25" t="s">
        <v>4035</v>
      </c>
      <c r="AMU25" t="s">
        <v>1144</v>
      </c>
      <c r="AMV25" t="s">
        <v>1144</v>
      </c>
      <c r="AMW25" t="s">
        <v>1144</v>
      </c>
      <c r="AMX25" t="s">
        <v>1144</v>
      </c>
      <c r="AMY25">
        <v>2996</v>
      </c>
      <c r="AMZ25" t="s">
        <v>1144</v>
      </c>
      <c r="ANA25" t="s">
        <v>1144</v>
      </c>
      <c r="ANB25" t="s">
        <v>4035</v>
      </c>
      <c r="ANC25">
        <v>58</v>
      </c>
      <c r="AND25">
        <v>6</v>
      </c>
      <c r="ANE25" t="s">
        <v>4035</v>
      </c>
      <c r="ANF25" t="s">
        <v>4035</v>
      </c>
      <c r="ANG25">
        <v>14.4</v>
      </c>
      <c r="ANH25">
        <v>3.8</v>
      </c>
      <c r="ANI25" t="s">
        <v>4035</v>
      </c>
      <c r="ANJ25" t="s">
        <v>4035</v>
      </c>
      <c r="ANK25">
        <v>10.5</v>
      </c>
      <c r="ANL25">
        <v>2.9</v>
      </c>
      <c r="ANM25" t="s">
        <v>4035</v>
      </c>
      <c r="ANN25" t="s">
        <v>4035</v>
      </c>
      <c r="ANO25">
        <v>7.5</v>
      </c>
      <c r="ANP25">
        <v>4</v>
      </c>
      <c r="ANQ25" t="s">
        <v>4035</v>
      </c>
      <c r="ANR25" t="s">
        <v>4035</v>
      </c>
      <c r="ANS25">
        <v>2.1</v>
      </c>
      <c r="ANT25">
        <v>1.4</v>
      </c>
      <c r="ANU25" t="s">
        <v>4035</v>
      </c>
      <c r="ANV25" t="s">
        <v>4035</v>
      </c>
      <c r="ANW25">
        <v>0.8</v>
      </c>
      <c r="ANX25" t="s">
        <v>4035</v>
      </c>
      <c r="ANY25">
        <v>0.7</v>
      </c>
      <c r="ANZ25" t="s">
        <v>4035</v>
      </c>
      <c r="AOA25">
        <v>6.7</v>
      </c>
      <c r="AOB25">
        <v>2.6</v>
      </c>
      <c r="AOC25" t="s">
        <v>4035</v>
      </c>
      <c r="AOD25" t="s">
        <v>4035</v>
      </c>
      <c r="AOE25" t="s">
        <v>1144</v>
      </c>
      <c r="AOF25" t="s">
        <v>1144</v>
      </c>
      <c r="AOG25" t="s">
        <v>1144</v>
      </c>
      <c r="AOH25" t="s">
        <v>1144</v>
      </c>
      <c r="AOI25">
        <v>1791</v>
      </c>
      <c r="AOJ25" t="s">
        <v>1144</v>
      </c>
      <c r="AOK25" t="s">
        <v>1144</v>
      </c>
      <c r="AOL25" t="s">
        <v>4035</v>
      </c>
      <c r="AOM25">
        <v>3</v>
      </c>
      <c r="AON25" t="s">
        <v>4035</v>
      </c>
      <c r="AOO25">
        <v>2</v>
      </c>
      <c r="AOP25" t="s">
        <v>4035</v>
      </c>
      <c r="AOQ25">
        <v>52.7</v>
      </c>
      <c r="AOR25">
        <v>7.8</v>
      </c>
      <c r="AOS25" t="s">
        <v>4035</v>
      </c>
      <c r="AOT25" t="s">
        <v>4035</v>
      </c>
      <c r="AOU25">
        <v>35</v>
      </c>
      <c r="AOV25">
        <v>6.5</v>
      </c>
      <c r="AOW25" t="s">
        <v>4035</v>
      </c>
      <c r="AOX25" t="s">
        <v>4035</v>
      </c>
      <c r="AOY25">
        <v>8.9</v>
      </c>
      <c r="AOZ25">
        <v>4.0999999999999996</v>
      </c>
      <c r="APA25" t="s">
        <v>4035</v>
      </c>
      <c r="APB25" t="s">
        <v>4035</v>
      </c>
      <c r="APC25">
        <v>0.6</v>
      </c>
      <c r="APD25">
        <v>1</v>
      </c>
      <c r="APE25" t="s">
        <v>4035</v>
      </c>
      <c r="APF25" t="s">
        <v>4035</v>
      </c>
      <c r="APG25">
        <v>0</v>
      </c>
      <c r="APH25">
        <v>2.2000000000000002</v>
      </c>
      <c r="API25" t="s">
        <v>4035</v>
      </c>
      <c r="APJ25" t="s">
        <v>4035</v>
      </c>
      <c r="APK25">
        <v>0</v>
      </c>
      <c r="APL25">
        <v>2.2000000000000002</v>
      </c>
      <c r="APM25" t="s">
        <v>4035</v>
      </c>
      <c r="APN25" t="s">
        <v>4035</v>
      </c>
      <c r="APO25" t="s">
        <v>1144</v>
      </c>
      <c r="APP25" t="s">
        <v>1144</v>
      </c>
      <c r="APQ25" t="s">
        <v>1144</v>
      </c>
      <c r="APR25" t="s">
        <v>1144</v>
      </c>
      <c r="APS25" t="s">
        <v>1144</v>
      </c>
      <c r="APT25" t="s">
        <v>1144</v>
      </c>
      <c r="APU25" t="s">
        <v>1144</v>
      </c>
      <c r="APV25" t="s">
        <v>1144</v>
      </c>
      <c r="APW25">
        <v>1783</v>
      </c>
      <c r="APX25" t="s">
        <v>1144</v>
      </c>
      <c r="APY25" t="s">
        <v>1144</v>
      </c>
      <c r="APZ25" t="s">
        <v>4035</v>
      </c>
      <c r="AQA25">
        <v>21.7</v>
      </c>
      <c r="AQB25">
        <v>6.7</v>
      </c>
      <c r="AQC25" t="s">
        <v>4035</v>
      </c>
      <c r="AQD25" t="s">
        <v>4035</v>
      </c>
      <c r="AQE25">
        <v>15.1</v>
      </c>
      <c r="AQF25" t="s">
        <v>4035</v>
      </c>
      <c r="AQG25">
        <v>5.2</v>
      </c>
      <c r="AQH25" t="s">
        <v>4035</v>
      </c>
      <c r="AQI25">
        <v>8.6</v>
      </c>
      <c r="AQJ25">
        <v>3.1</v>
      </c>
      <c r="AQK25" t="s">
        <v>4035</v>
      </c>
      <c r="AQL25" t="s">
        <v>4035</v>
      </c>
      <c r="AQM25">
        <v>14.5</v>
      </c>
      <c r="AQN25">
        <v>5.0999999999999996</v>
      </c>
      <c r="AQO25" t="s">
        <v>4035</v>
      </c>
      <c r="AQP25" t="s">
        <v>4035</v>
      </c>
      <c r="AQQ25">
        <v>12.1</v>
      </c>
      <c r="AQR25">
        <v>4.9000000000000004</v>
      </c>
      <c r="AQS25" t="s">
        <v>4035</v>
      </c>
      <c r="AQT25" t="s">
        <v>4035</v>
      </c>
      <c r="AQU25">
        <v>28.1</v>
      </c>
      <c r="AQV25">
        <v>6</v>
      </c>
      <c r="AQW25" t="s">
        <v>4035</v>
      </c>
      <c r="AQX25" t="s">
        <v>4035</v>
      </c>
      <c r="AQY25" t="s">
        <v>1144</v>
      </c>
      <c r="AQZ25" t="s">
        <v>1144</v>
      </c>
      <c r="ARA25" t="s">
        <v>1144</v>
      </c>
      <c r="ARB25" t="s">
        <v>1144</v>
      </c>
    </row>
    <row r="26" spans="1:1146" x14ac:dyDescent="0.25">
      <c r="A26" t="s">
        <v>1187</v>
      </c>
      <c r="B26" t="s">
        <v>1188</v>
      </c>
      <c r="C26">
        <v>85930</v>
      </c>
      <c r="D26" t="s">
        <v>4035</v>
      </c>
      <c r="E26">
        <v>1488</v>
      </c>
      <c r="F26" t="s">
        <v>4035</v>
      </c>
      <c r="G26">
        <v>80930</v>
      </c>
      <c r="H26">
        <v>1503</v>
      </c>
      <c r="I26" t="s">
        <v>4035</v>
      </c>
      <c r="J26" t="s">
        <v>4035</v>
      </c>
      <c r="K26">
        <v>5000</v>
      </c>
      <c r="L26">
        <v>551</v>
      </c>
      <c r="M26" t="s">
        <v>4035</v>
      </c>
      <c r="N26" t="s">
        <v>4035</v>
      </c>
      <c r="O26">
        <v>0.8</v>
      </c>
      <c r="P26">
        <v>0.4</v>
      </c>
      <c r="Q26" t="s">
        <v>4035</v>
      </c>
      <c r="R26" t="s">
        <v>4035</v>
      </c>
      <c r="S26">
        <v>3.7</v>
      </c>
      <c r="T26">
        <v>0.8</v>
      </c>
      <c r="U26" t="s">
        <v>4035</v>
      </c>
      <c r="V26" t="s">
        <v>4035</v>
      </c>
      <c r="W26">
        <v>85930</v>
      </c>
      <c r="X26">
        <v>1488</v>
      </c>
      <c r="Y26" t="s">
        <v>4035</v>
      </c>
      <c r="Z26" t="s">
        <v>4035</v>
      </c>
      <c r="AA26">
        <v>65143</v>
      </c>
      <c r="AB26">
        <v>1498</v>
      </c>
      <c r="AC26" t="s">
        <v>4035</v>
      </c>
      <c r="AD26" t="s">
        <v>4035</v>
      </c>
      <c r="AE26">
        <v>2726</v>
      </c>
      <c r="AF26">
        <v>340</v>
      </c>
      <c r="AG26" t="s">
        <v>4035</v>
      </c>
      <c r="AH26" t="s">
        <v>4035</v>
      </c>
      <c r="AI26">
        <v>1309</v>
      </c>
      <c r="AJ26">
        <v>320</v>
      </c>
      <c r="AK26" t="s">
        <v>4035</v>
      </c>
      <c r="AL26" t="s">
        <v>4035</v>
      </c>
      <c r="AM26">
        <v>4676</v>
      </c>
      <c r="AN26">
        <v>534</v>
      </c>
      <c r="AO26" t="s">
        <v>4035</v>
      </c>
      <c r="AP26" t="s">
        <v>4035</v>
      </c>
      <c r="AQ26">
        <v>4392</v>
      </c>
      <c r="AR26" t="s">
        <v>4035</v>
      </c>
      <c r="AS26">
        <v>555</v>
      </c>
      <c r="AT26" t="s">
        <v>4035</v>
      </c>
      <c r="AU26">
        <v>3049</v>
      </c>
      <c r="AV26">
        <v>479</v>
      </c>
      <c r="AW26" t="s">
        <v>4035</v>
      </c>
      <c r="AX26" t="s">
        <v>4035</v>
      </c>
      <c r="AY26">
        <v>3637</v>
      </c>
      <c r="AZ26">
        <v>484</v>
      </c>
      <c r="BA26" t="s">
        <v>4035</v>
      </c>
      <c r="BB26" t="s">
        <v>4035</v>
      </c>
      <c r="BC26">
        <v>969</v>
      </c>
      <c r="BD26">
        <v>222</v>
      </c>
      <c r="BE26" t="s">
        <v>4035</v>
      </c>
      <c r="BF26" t="s">
        <v>4035</v>
      </c>
      <c r="BG26">
        <v>29</v>
      </c>
      <c r="BH26">
        <v>28</v>
      </c>
      <c r="BI26" t="s">
        <v>4035</v>
      </c>
      <c r="BJ26" t="s">
        <v>4035</v>
      </c>
      <c r="BK26">
        <v>85930</v>
      </c>
      <c r="BL26">
        <v>1488</v>
      </c>
      <c r="BM26" t="s">
        <v>4035</v>
      </c>
      <c r="BN26" t="s">
        <v>4035</v>
      </c>
      <c r="BO26">
        <v>850</v>
      </c>
      <c r="BP26">
        <v>267</v>
      </c>
      <c r="BQ26" t="s">
        <v>4035</v>
      </c>
      <c r="BR26" t="s">
        <v>4035</v>
      </c>
      <c r="BS26">
        <v>8609</v>
      </c>
      <c r="BT26">
        <v>774</v>
      </c>
      <c r="BU26" t="s">
        <v>4035</v>
      </c>
      <c r="BV26" t="s">
        <v>4035</v>
      </c>
      <c r="BW26">
        <v>38618</v>
      </c>
      <c r="BX26">
        <v>1315</v>
      </c>
      <c r="BY26" t="s">
        <v>4035</v>
      </c>
      <c r="BZ26" t="s">
        <v>4035</v>
      </c>
      <c r="CA26">
        <v>20228</v>
      </c>
      <c r="CB26">
        <v>1052</v>
      </c>
      <c r="CC26" t="s">
        <v>4035</v>
      </c>
      <c r="CD26" t="s">
        <v>4035</v>
      </c>
      <c r="CE26">
        <v>5000</v>
      </c>
      <c r="CF26">
        <v>526</v>
      </c>
      <c r="CG26" t="s">
        <v>4035</v>
      </c>
      <c r="CH26" t="s">
        <v>4035</v>
      </c>
      <c r="CI26">
        <v>5063</v>
      </c>
      <c r="CJ26">
        <v>504</v>
      </c>
      <c r="CK26" t="s">
        <v>4035</v>
      </c>
      <c r="CL26" t="s">
        <v>4035</v>
      </c>
      <c r="CM26">
        <v>4355</v>
      </c>
      <c r="CN26">
        <v>374</v>
      </c>
      <c r="CO26" t="s">
        <v>4035</v>
      </c>
      <c r="CP26" t="s">
        <v>4035</v>
      </c>
      <c r="CQ26">
        <v>2441</v>
      </c>
      <c r="CR26">
        <v>288</v>
      </c>
      <c r="CS26" t="s">
        <v>4035</v>
      </c>
      <c r="CT26" t="s">
        <v>4035</v>
      </c>
      <c r="CU26">
        <v>414</v>
      </c>
      <c r="CV26">
        <v>161</v>
      </c>
      <c r="CW26" t="s">
        <v>4035</v>
      </c>
      <c r="CX26" t="s">
        <v>4035</v>
      </c>
      <c r="CY26">
        <v>352</v>
      </c>
      <c r="CZ26" t="s">
        <v>4035</v>
      </c>
      <c r="DA26">
        <v>152</v>
      </c>
      <c r="DB26" t="s">
        <v>4035</v>
      </c>
      <c r="DC26">
        <v>85930</v>
      </c>
      <c r="DD26">
        <v>1488</v>
      </c>
      <c r="DE26" t="s">
        <v>4035</v>
      </c>
      <c r="DF26" t="s">
        <v>4035</v>
      </c>
      <c r="DG26">
        <v>1414</v>
      </c>
      <c r="DH26">
        <v>271</v>
      </c>
      <c r="DI26" t="s">
        <v>4035</v>
      </c>
      <c r="DJ26" t="s">
        <v>4035</v>
      </c>
      <c r="DK26">
        <v>1811</v>
      </c>
      <c r="DL26">
        <v>330</v>
      </c>
      <c r="DM26" t="s">
        <v>4035</v>
      </c>
      <c r="DN26" t="s">
        <v>4035</v>
      </c>
      <c r="DO26">
        <v>5627</v>
      </c>
      <c r="DP26">
        <v>555</v>
      </c>
      <c r="DQ26" t="s">
        <v>4035</v>
      </c>
      <c r="DR26" t="s">
        <v>4035</v>
      </c>
      <c r="DS26">
        <v>13142</v>
      </c>
      <c r="DT26">
        <v>868</v>
      </c>
      <c r="DU26" t="s">
        <v>4035</v>
      </c>
      <c r="DV26" t="s">
        <v>4035</v>
      </c>
      <c r="DW26">
        <v>17421</v>
      </c>
      <c r="DX26">
        <v>1013</v>
      </c>
      <c r="DY26" t="s">
        <v>4035</v>
      </c>
      <c r="DZ26" t="s">
        <v>4035</v>
      </c>
      <c r="EA26">
        <v>19013</v>
      </c>
      <c r="EB26">
        <v>1179</v>
      </c>
      <c r="EC26" t="s">
        <v>4035</v>
      </c>
      <c r="ED26" t="s">
        <v>4035</v>
      </c>
      <c r="EE26">
        <v>11117</v>
      </c>
      <c r="EF26" t="s">
        <v>4035</v>
      </c>
      <c r="EG26">
        <v>897</v>
      </c>
      <c r="EH26" t="s">
        <v>4035</v>
      </c>
      <c r="EI26">
        <v>8332</v>
      </c>
      <c r="EJ26">
        <v>637</v>
      </c>
      <c r="EK26" t="s">
        <v>4035</v>
      </c>
      <c r="EL26" t="s">
        <v>4035</v>
      </c>
      <c r="EM26">
        <v>8053</v>
      </c>
      <c r="EN26" t="s">
        <v>4035</v>
      </c>
      <c r="EO26">
        <v>708</v>
      </c>
      <c r="EP26" t="s">
        <v>4035</v>
      </c>
      <c r="EQ26">
        <v>5.7</v>
      </c>
      <c r="ER26">
        <v>0.1</v>
      </c>
      <c r="ES26" t="s">
        <v>4035</v>
      </c>
      <c r="ET26" t="s">
        <v>4035</v>
      </c>
      <c r="EU26">
        <v>85930</v>
      </c>
      <c r="EV26">
        <v>1488</v>
      </c>
      <c r="EW26" t="s">
        <v>4035</v>
      </c>
      <c r="EX26" t="s">
        <v>4035</v>
      </c>
      <c r="EY26">
        <v>1588</v>
      </c>
      <c r="EZ26">
        <v>284</v>
      </c>
      <c r="FA26" t="s">
        <v>4035</v>
      </c>
      <c r="FB26" t="s">
        <v>4035</v>
      </c>
      <c r="FC26">
        <v>3952</v>
      </c>
      <c r="FD26">
        <v>439</v>
      </c>
      <c r="FE26" t="s">
        <v>4035</v>
      </c>
      <c r="FF26" t="s">
        <v>4035</v>
      </c>
      <c r="FG26">
        <v>15257</v>
      </c>
      <c r="FH26" t="s">
        <v>4035</v>
      </c>
      <c r="FI26">
        <v>972</v>
      </c>
      <c r="FJ26" t="s">
        <v>4035</v>
      </c>
      <c r="FK26">
        <v>36384</v>
      </c>
      <c r="FL26">
        <v>1448</v>
      </c>
      <c r="FM26" t="s">
        <v>4035</v>
      </c>
      <c r="FN26" t="s">
        <v>4035</v>
      </c>
      <c r="FO26">
        <v>23416</v>
      </c>
      <c r="FP26">
        <v>1204</v>
      </c>
      <c r="FQ26" t="s">
        <v>4035</v>
      </c>
      <c r="FR26" t="s">
        <v>4035</v>
      </c>
      <c r="FS26">
        <v>5333</v>
      </c>
      <c r="FT26">
        <v>562</v>
      </c>
      <c r="FU26" t="s">
        <v>4035</v>
      </c>
      <c r="FV26" t="s">
        <v>4035</v>
      </c>
      <c r="FW26">
        <v>80930</v>
      </c>
      <c r="FX26" t="s">
        <v>4035</v>
      </c>
      <c r="FY26">
        <v>1503</v>
      </c>
      <c r="FZ26" t="s">
        <v>4035</v>
      </c>
      <c r="GA26">
        <v>48819</v>
      </c>
      <c r="GB26">
        <v>1526</v>
      </c>
      <c r="GC26" t="s">
        <v>4035</v>
      </c>
      <c r="GD26" t="s">
        <v>4035</v>
      </c>
      <c r="GE26">
        <v>32111</v>
      </c>
      <c r="GF26">
        <v>1132</v>
      </c>
      <c r="GG26" t="s">
        <v>4035</v>
      </c>
      <c r="GH26" t="s">
        <v>4035</v>
      </c>
      <c r="GI26">
        <v>3.27</v>
      </c>
      <c r="GJ26">
        <v>7.0000000000000007E-2</v>
      </c>
      <c r="GK26" t="s">
        <v>4035</v>
      </c>
      <c r="GL26" t="s">
        <v>4035</v>
      </c>
      <c r="GM26">
        <v>3.03</v>
      </c>
      <c r="GN26">
        <v>0.09</v>
      </c>
      <c r="GO26" t="s">
        <v>4035</v>
      </c>
      <c r="GP26" t="s">
        <v>4035</v>
      </c>
      <c r="GQ26">
        <v>80930</v>
      </c>
      <c r="GR26">
        <v>1503</v>
      </c>
      <c r="GS26" t="s">
        <v>4035</v>
      </c>
      <c r="GT26" t="s">
        <v>4035</v>
      </c>
      <c r="GU26">
        <v>10901</v>
      </c>
      <c r="GV26" t="s">
        <v>4035</v>
      </c>
      <c r="GW26">
        <v>1043</v>
      </c>
      <c r="GX26" t="s">
        <v>4035</v>
      </c>
      <c r="GY26">
        <v>30406</v>
      </c>
      <c r="GZ26">
        <v>1355</v>
      </c>
      <c r="HA26" t="s">
        <v>4035</v>
      </c>
      <c r="HB26" t="s">
        <v>4035</v>
      </c>
      <c r="HC26">
        <v>16933</v>
      </c>
      <c r="HD26">
        <v>1036</v>
      </c>
      <c r="HE26" t="s">
        <v>4035</v>
      </c>
      <c r="HF26" t="s">
        <v>4035</v>
      </c>
      <c r="HG26">
        <v>16807</v>
      </c>
      <c r="HH26">
        <v>967</v>
      </c>
      <c r="HI26" t="s">
        <v>4035</v>
      </c>
      <c r="HJ26" t="s">
        <v>4035</v>
      </c>
      <c r="HK26">
        <v>4534</v>
      </c>
      <c r="HL26">
        <v>458</v>
      </c>
      <c r="HM26" t="s">
        <v>4035</v>
      </c>
      <c r="HN26" t="s">
        <v>4035</v>
      </c>
      <c r="HO26">
        <v>1349</v>
      </c>
      <c r="HP26" t="s">
        <v>4035</v>
      </c>
      <c r="HQ26">
        <v>247</v>
      </c>
      <c r="HR26" t="s">
        <v>4035</v>
      </c>
      <c r="HS26">
        <v>80930</v>
      </c>
      <c r="HT26">
        <v>1503</v>
      </c>
      <c r="HU26" t="s">
        <v>4035</v>
      </c>
      <c r="HV26" t="s">
        <v>4035</v>
      </c>
      <c r="HW26">
        <v>4100</v>
      </c>
      <c r="HX26">
        <v>522</v>
      </c>
      <c r="HY26" t="s">
        <v>4035</v>
      </c>
      <c r="HZ26" t="s">
        <v>4035</v>
      </c>
      <c r="IA26">
        <v>25242</v>
      </c>
      <c r="IB26">
        <v>1136</v>
      </c>
      <c r="IC26" t="s">
        <v>4035</v>
      </c>
      <c r="ID26" t="s">
        <v>4035</v>
      </c>
      <c r="IE26">
        <v>31388</v>
      </c>
      <c r="IF26">
        <v>1223</v>
      </c>
      <c r="IG26" t="s">
        <v>4035</v>
      </c>
      <c r="IH26" t="s">
        <v>4035</v>
      </c>
      <c r="II26">
        <v>20200</v>
      </c>
      <c r="IJ26">
        <v>963</v>
      </c>
      <c r="IK26" t="s">
        <v>4035</v>
      </c>
      <c r="IL26" t="s">
        <v>4035</v>
      </c>
      <c r="IM26">
        <v>80930</v>
      </c>
      <c r="IN26">
        <v>1503</v>
      </c>
      <c r="IO26" t="s">
        <v>4035</v>
      </c>
      <c r="IP26" t="s">
        <v>4035</v>
      </c>
      <c r="IQ26">
        <v>55627</v>
      </c>
      <c r="IR26">
        <v>1442</v>
      </c>
      <c r="IS26" t="s">
        <v>4035</v>
      </c>
      <c r="IT26" t="s">
        <v>4035</v>
      </c>
      <c r="IU26">
        <v>880</v>
      </c>
      <c r="IV26">
        <v>244</v>
      </c>
      <c r="IW26" t="s">
        <v>4035</v>
      </c>
      <c r="IX26" t="s">
        <v>4035</v>
      </c>
      <c r="IY26">
        <v>23268</v>
      </c>
      <c r="IZ26">
        <v>1413</v>
      </c>
      <c r="JA26" t="s">
        <v>4035</v>
      </c>
      <c r="JB26" t="s">
        <v>4035</v>
      </c>
      <c r="JC26">
        <v>106</v>
      </c>
      <c r="JD26">
        <v>108</v>
      </c>
      <c r="JE26" t="s">
        <v>4035</v>
      </c>
      <c r="JF26" t="s">
        <v>4035</v>
      </c>
      <c r="JG26">
        <v>8</v>
      </c>
      <c r="JH26" t="s">
        <v>4035</v>
      </c>
      <c r="JI26">
        <v>14</v>
      </c>
      <c r="JJ26" t="s">
        <v>4035</v>
      </c>
      <c r="JK26">
        <v>134</v>
      </c>
      <c r="JL26">
        <v>89</v>
      </c>
      <c r="JM26" t="s">
        <v>4035</v>
      </c>
      <c r="JN26" t="s">
        <v>4035</v>
      </c>
      <c r="JO26">
        <v>465</v>
      </c>
      <c r="JP26">
        <v>205</v>
      </c>
      <c r="JQ26" t="s">
        <v>4035</v>
      </c>
      <c r="JR26" t="s">
        <v>4035</v>
      </c>
      <c r="JS26">
        <v>66</v>
      </c>
      <c r="JT26">
        <v>59</v>
      </c>
      <c r="JU26" t="s">
        <v>4035</v>
      </c>
      <c r="JV26" t="s">
        <v>4035</v>
      </c>
      <c r="JW26">
        <v>376</v>
      </c>
      <c r="JX26" t="s">
        <v>4035</v>
      </c>
      <c r="JY26">
        <v>142</v>
      </c>
      <c r="JZ26" t="s">
        <v>4035</v>
      </c>
      <c r="KA26">
        <v>80930</v>
      </c>
      <c r="KB26">
        <v>1503</v>
      </c>
      <c r="KC26" t="s">
        <v>4035</v>
      </c>
      <c r="KD26" t="s">
        <v>4035</v>
      </c>
      <c r="KE26">
        <v>551</v>
      </c>
      <c r="KF26">
        <v>182</v>
      </c>
      <c r="KG26" t="s">
        <v>4035</v>
      </c>
      <c r="KH26" t="s">
        <v>4035</v>
      </c>
      <c r="KI26">
        <v>506</v>
      </c>
      <c r="KJ26">
        <v>192</v>
      </c>
      <c r="KK26" t="s">
        <v>4035</v>
      </c>
      <c r="KL26" t="s">
        <v>4035</v>
      </c>
      <c r="KM26">
        <v>1074</v>
      </c>
      <c r="KN26">
        <v>304</v>
      </c>
      <c r="KO26" t="s">
        <v>4035</v>
      </c>
      <c r="KP26" t="s">
        <v>4035</v>
      </c>
      <c r="KQ26">
        <v>80930</v>
      </c>
      <c r="KR26">
        <v>1503</v>
      </c>
      <c r="KS26" t="s">
        <v>4035</v>
      </c>
      <c r="KT26" t="s">
        <v>4035</v>
      </c>
      <c r="KU26">
        <v>76827</v>
      </c>
      <c r="KV26">
        <v>1688</v>
      </c>
      <c r="KW26" t="s">
        <v>4035</v>
      </c>
      <c r="KX26" t="s">
        <v>4035</v>
      </c>
      <c r="KY26">
        <v>3073</v>
      </c>
      <c r="KZ26" t="s">
        <v>4035</v>
      </c>
      <c r="LA26">
        <v>429</v>
      </c>
      <c r="LB26" t="s">
        <v>4035</v>
      </c>
      <c r="LC26">
        <v>1030</v>
      </c>
      <c r="LD26">
        <v>241</v>
      </c>
      <c r="LE26" t="s">
        <v>4035</v>
      </c>
      <c r="LF26" t="s">
        <v>4035</v>
      </c>
      <c r="LG26">
        <v>48819</v>
      </c>
      <c r="LH26">
        <v>1526</v>
      </c>
      <c r="LI26" t="s">
        <v>4035</v>
      </c>
      <c r="LJ26" t="s">
        <v>4035</v>
      </c>
      <c r="LK26">
        <v>1118</v>
      </c>
      <c r="LL26">
        <v>220</v>
      </c>
      <c r="LM26" t="s">
        <v>4035</v>
      </c>
      <c r="LN26" t="s">
        <v>4035</v>
      </c>
      <c r="LO26">
        <v>837</v>
      </c>
      <c r="LP26">
        <v>212</v>
      </c>
      <c r="LQ26" t="s">
        <v>4035</v>
      </c>
      <c r="LR26" t="s">
        <v>4035</v>
      </c>
      <c r="LS26">
        <v>1677</v>
      </c>
      <c r="LT26">
        <v>356</v>
      </c>
      <c r="LU26" t="s">
        <v>4035</v>
      </c>
      <c r="LV26" t="s">
        <v>4035</v>
      </c>
      <c r="LW26">
        <v>4328</v>
      </c>
      <c r="LX26">
        <v>477</v>
      </c>
      <c r="LY26" t="s">
        <v>4035</v>
      </c>
      <c r="LZ26" t="s">
        <v>4035</v>
      </c>
      <c r="MA26">
        <v>21546</v>
      </c>
      <c r="MB26">
        <v>1113</v>
      </c>
      <c r="MC26" t="s">
        <v>4035</v>
      </c>
      <c r="MD26" t="s">
        <v>4035</v>
      </c>
      <c r="ME26">
        <v>17992</v>
      </c>
      <c r="MF26">
        <v>973</v>
      </c>
      <c r="MG26" t="s">
        <v>4035</v>
      </c>
      <c r="MH26" t="s">
        <v>4035</v>
      </c>
      <c r="MI26">
        <v>1212</v>
      </c>
      <c r="MJ26">
        <v>247</v>
      </c>
      <c r="MK26" t="s">
        <v>4035</v>
      </c>
      <c r="ML26" t="s">
        <v>4035</v>
      </c>
      <c r="MM26">
        <v>109</v>
      </c>
      <c r="MN26">
        <v>72</v>
      </c>
      <c r="MO26" t="s">
        <v>4035</v>
      </c>
      <c r="MP26" t="s">
        <v>4035</v>
      </c>
      <c r="MQ26">
        <v>279800</v>
      </c>
      <c r="MR26" t="s">
        <v>4035</v>
      </c>
      <c r="MS26">
        <v>2719</v>
      </c>
      <c r="MT26" t="s">
        <v>4035</v>
      </c>
      <c r="MU26">
        <v>48819</v>
      </c>
      <c r="MV26">
        <v>1526</v>
      </c>
      <c r="MW26" t="s">
        <v>4035</v>
      </c>
      <c r="MX26" t="s">
        <v>4035</v>
      </c>
      <c r="MY26">
        <v>37427</v>
      </c>
      <c r="MZ26">
        <v>1516</v>
      </c>
      <c r="NA26" t="s">
        <v>4035</v>
      </c>
      <c r="NB26" t="s">
        <v>4035</v>
      </c>
      <c r="NC26">
        <v>11392</v>
      </c>
      <c r="ND26">
        <v>844</v>
      </c>
      <c r="NE26" t="s">
        <v>4035</v>
      </c>
      <c r="NF26" t="s">
        <v>4035</v>
      </c>
      <c r="NG26">
        <v>37427</v>
      </c>
      <c r="NH26">
        <v>1516</v>
      </c>
      <c r="NI26" t="s">
        <v>4035</v>
      </c>
      <c r="NJ26" t="s">
        <v>4035</v>
      </c>
      <c r="NK26">
        <v>181</v>
      </c>
      <c r="NL26">
        <v>72</v>
      </c>
      <c r="NM26" t="s">
        <v>4035</v>
      </c>
      <c r="NN26" t="s">
        <v>4035</v>
      </c>
      <c r="NO26">
        <v>3821</v>
      </c>
      <c r="NP26">
        <v>443</v>
      </c>
      <c r="NQ26" t="s">
        <v>4035</v>
      </c>
      <c r="NR26" t="s">
        <v>4035</v>
      </c>
      <c r="NS26">
        <v>13188</v>
      </c>
      <c r="NT26">
        <v>1035</v>
      </c>
      <c r="NU26" t="s">
        <v>4035</v>
      </c>
      <c r="NV26" t="s">
        <v>4035</v>
      </c>
      <c r="NW26">
        <v>12233</v>
      </c>
      <c r="NX26">
        <v>873</v>
      </c>
      <c r="NY26" t="s">
        <v>4035</v>
      </c>
      <c r="NZ26" t="s">
        <v>4035</v>
      </c>
      <c r="OA26">
        <v>5901</v>
      </c>
      <c r="OB26">
        <v>748</v>
      </c>
      <c r="OC26" t="s">
        <v>4035</v>
      </c>
      <c r="OD26" t="s">
        <v>4035</v>
      </c>
      <c r="OE26">
        <v>1349</v>
      </c>
      <c r="OF26">
        <v>251</v>
      </c>
      <c r="OG26" t="s">
        <v>4035</v>
      </c>
      <c r="OH26" t="s">
        <v>4035</v>
      </c>
      <c r="OI26">
        <v>754</v>
      </c>
      <c r="OJ26" t="s">
        <v>4035</v>
      </c>
      <c r="OK26">
        <v>169</v>
      </c>
      <c r="OL26" t="s">
        <v>4035</v>
      </c>
      <c r="OM26">
        <v>1556</v>
      </c>
      <c r="ON26">
        <v>30</v>
      </c>
      <c r="OO26" t="s">
        <v>4035</v>
      </c>
      <c r="OP26" t="s">
        <v>4035</v>
      </c>
      <c r="OQ26">
        <v>11392</v>
      </c>
      <c r="OR26">
        <v>844</v>
      </c>
      <c r="OS26" t="s">
        <v>4035</v>
      </c>
      <c r="OT26" t="s">
        <v>4035</v>
      </c>
      <c r="OU26">
        <v>1066</v>
      </c>
      <c r="OV26">
        <v>224</v>
      </c>
      <c r="OW26" t="s">
        <v>4035</v>
      </c>
      <c r="OX26" t="s">
        <v>4035</v>
      </c>
      <c r="OY26">
        <v>4011</v>
      </c>
      <c r="OZ26">
        <v>503</v>
      </c>
      <c r="PA26" t="s">
        <v>4035</v>
      </c>
      <c r="PB26" t="s">
        <v>4035</v>
      </c>
      <c r="PC26">
        <v>4006</v>
      </c>
      <c r="PD26">
        <v>553</v>
      </c>
      <c r="PE26" t="s">
        <v>4035</v>
      </c>
      <c r="PF26" t="s">
        <v>4035</v>
      </c>
      <c r="PG26">
        <v>1624</v>
      </c>
      <c r="PH26">
        <v>441</v>
      </c>
      <c r="PI26" t="s">
        <v>4035</v>
      </c>
      <c r="PJ26" t="s">
        <v>4035</v>
      </c>
      <c r="PK26">
        <v>403</v>
      </c>
      <c r="PL26">
        <v>187</v>
      </c>
      <c r="PM26" t="s">
        <v>4035</v>
      </c>
      <c r="PN26" t="s">
        <v>4035</v>
      </c>
      <c r="PO26">
        <v>282</v>
      </c>
      <c r="PP26">
        <v>113</v>
      </c>
      <c r="PQ26" t="s">
        <v>4035</v>
      </c>
      <c r="PR26" t="s">
        <v>4035</v>
      </c>
      <c r="PS26">
        <v>425</v>
      </c>
      <c r="PT26">
        <v>18</v>
      </c>
      <c r="PU26" t="s">
        <v>4035</v>
      </c>
      <c r="PV26" t="s">
        <v>4035</v>
      </c>
      <c r="PW26">
        <v>37230</v>
      </c>
      <c r="PX26">
        <v>1500</v>
      </c>
      <c r="PY26" t="s">
        <v>4035</v>
      </c>
      <c r="PZ26" t="s">
        <v>4035</v>
      </c>
      <c r="QA26">
        <v>15034</v>
      </c>
      <c r="QB26" t="s">
        <v>4035</v>
      </c>
      <c r="QC26">
        <v>916</v>
      </c>
      <c r="QD26" t="s">
        <v>4035</v>
      </c>
      <c r="QE26">
        <v>5809</v>
      </c>
      <c r="QF26">
        <v>652</v>
      </c>
      <c r="QG26" t="s">
        <v>4035</v>
      </c>
      <c r="QH26" t="s">
        <v>4035</v>
      </c>
      <c r="QI26">
        <v>4116</v>
      </c>
      <c r="QJ26">
        <v>497</v>
      </c>
      <c r="QK26" t="s">
        <v>4035</v>
      </c>
      <c r="QL26" t="s">
        <v>4035</v>
      </c>
      <c r="QM26">
        <v>2933</v>
      </c>
      <c r="QN26">
        <v>413</v>
      </c>
      <c r="QO26" t="s">
        <v>4035</v>
      </c>
      <c r="QP26" t="s">
        <v>4035</v>
      </c>
      <c r="QQ26">
        <v>9338</v>
      </c>
      <c r="QR26">
        <v>893</v>
      </c>
      <c r="QS26" t="s">
        <v>4035</v>
      </c>
      <c r="QT26" t="s">
        <v>4035</v>
      </c>
      <c r="QU26">
        <v>197</v>
      </c>
      <c r="QV26">
        <v>104</v>
      </c>
      <c r="QW26" t="s">
        <v>4035</v>
      </c>
      <c r="QX26" t="s">
        <v>4035</v>
      </c>
      <c r="QY26">
        <v>11210</v>
      </c>
      <c r="QZ26">
        <v>842</v>
      </c>
      <c r="RA26" t="s">
        <v>4035</v>
      </c>
      <c r="RB26" t="s">
        <v>4035</v>
      </c>
      <c r="RC26">
        <v>6352</v>
      </c>
      <c r="RD26">
        <v>624</v>
      </c>
      <c r="RE26" t="s">
        <v>4035</v>
      </c>
      <c r="RF26" t="s">
        <v>4035</v>
      </c>
      <c r="RG26">
        <v>1794</v>
      </c>
      <c r="RH26">
        <v>425</v>
      </c>
      <c r="RI26" t="s">
        <v>4035</v>
      </c>
      <c r="RJ26" t="s">
        <v>4035</v>
      </c>
      <c r="RK26">
        <v>1200</v>
      </c>
      <c r="RL26">
        <v>279</v>
      </c>
      <c r="RM26" t="s">
        <v>4035</v>
      </c>
      <c r="RN26" t="s">
        <v>4035</v>
      </c>
      <c r="RO26">
        <v>612</v>
      </c>
      <c r="RP26">
        <v>192</v>
      </c>
      <c r="RQ26" t="s">
        <v>4035</v>
      </c>
      <c r="RR26" t="s">
        <v>4035</v>
      </c>
      <c r="RS26">
        <v>358</v>
      </c>
      <c r="RT26" t="s">
        <v>4035</v>
      </c>
      <c r="RU26">
        <v>143</v>
      </c>
      <c r="RV26" t="s">
        <v>4035</v>
      </c>
      <c r="RW26">
        <v>323</v>
      </c>
      <c r="RX26">
        <v>168</v>
      </c>
      <c r="RY26" t="s">
        <v>4035</v>
      </c>
      <c r="RZ26" t="s">
        <v>4035</v>
      </c>
      <c r="SA26">
        <v>571</v>
      </c>
      <c r="SB26">
        <v>177</v>
      </c>
      <c r="SC26" t="s">
        <v>4035</v>
      </c>
      <c r="SD26" t="s">
        <v>4035</v>
      </c>
      <c r="SE26">
        <v>182</v>
      </c>
      <c r="SF26">
        <v>89</v>
      </c>
      <c r="SG26" t="s">
        <v>4035</v>
      </c>
      <c r="SH26" t="s">
        <v>4035</v>
      </c>
      <c r="SI26">
        <v>31111</v>
      </c>
      <c r="SJ26">
        <v>1106</v>
      </c>
      <c r="SK26" t="s">
        <v>4035</v>
      </c>
      <c r="SL26" t="s">
        <v>4035</v>
      </c>
      <c r="SM26">
        <v>464</v>
      </c>
      <c r="SN26">
        <v>168</v>
      </c>
      <c r="SO26" t="s">
        <v>4035</v>
      </c>
      <c r="SP26" t="s">
        <v>4035</v>
      </c>
      <c r="SQ26">
        <v>6681</v>
      </c>
      <c r="SR26">
        <v>665</v>
      </c>
      <c r="SS26" t="s">
        <v>4035</v>
      </c>
      <c r="ST26" t="s">
        <v>4035</v>
      </c>
      <c r="SU26">
        <v>13258</v>
      </c>
      <c r="SV26">
        <v>844</v>
      </c>
      <c r="SW26" t="s">
        <v>4035</v>
      </c>
      <c r="SX26" t="s">
        <v>4035</v>
      </c>
      <c r="SY26">
        <v>8664</v>
      </c>
      <c r="SZ26">
        <v>738</v>
      </c>
      <c r="TA26" t="s">
        <v>4035</v>
      </c>
      <c r="TB26" t="s">
        <v>4035</v>
      </c>
      <c r="TC26">
        <v>1600</v>
      </c>
      <c r="TD26">
        <v>317</v>
      </c>
      <c r="TE26" t="s">
        <v>4035</v>
      </c>
      <c r="TF26" t="s">
        <v>4035</v>
      </c>
      <c r="TG26">
        <v>392</v>
      </c>
      <c r="TH26">
        <v>189</v>
      </c>
      <c r="TI26" t="s">
        <v>4035</v>
      </c>
      <c r="TJ26" t="s">
        <v>4035</v>
      </c>
      <c r="TK26">
        <v>52</v>
      </c>
      <c r="TL26" t="s">
        <v>4035</v>
      </c>
      <c r="TM26">
        <v>53</v>
      </c>
      <c r="TN26" t="s">
        <v>4035</v>
      </c>
      <c r="TO26">
        <v>1323</v>
      </c>
      <c r="TP26">
        <v>24</v>
      </c>
      <c r="TQ26" t="s">
        <v>4035</v>
      </c>
      <c r="TR26" t="s">
        <v>4035</v>
      </c>
      <c r="TS26">
        <v>1000</v>
      </c>
      <c r="TT26">
        <v>252</v>
      </c>
      <c r="TU26" t="s">
        <v>4035</v>
      </c>
      <c r="TV26" t="s">
        <v>4035</v>
      </c>
      <c r="TW26">
        <v>30100</v>
      </c>
      <c r="TX26" t="s">
        <v>4035</v>
      </c>
      <c r="TY26">
        <v>1095</v>
      </c>
      <c r="TZ26" t="s">
        <v>4035</v>
      </c>
      <c r="UA26">
        <v>2616</v>
      </c>
      <c r="UB26">
        <v>429</v>
      </c>
      <c r="UC26" t="s">
        <v>4035</v>
      </c>
      <c r="UD26" t="s">
        <v>4035</v>
      </c>
      <c r="UE26">
        <v>3480</v>
      </c>
      <c r="UF26">
        <v>451</v>
      </c>
      <c r="UG26" t="s">
        <v>4035</v>
      </c>
      <c r="UH26" t="s">
        <v>4035</v>
      </c>
      <c r="UI26">
        <v>3846</v>
      </c>
      <c r="UJ26">
        <v>547</v>
      </c>
      <c r="UK26" t="s">
        <v>4035</v>
      </c>
      <c r="UL26" t="s">
        <v>4035</v>
      </c>
      <c r="UM26">
        <v>3632</v>
      </c>
      <c r="UN26">
        <v>438</v>
      </c>
      <c r="UO26" t="s">
        <v>4035</v>
      </c>
      <c r="UP26" t="s">
        <v>4035</v>
      </c>
      <c r="UQ26">
        <v>3415</v>
      </c>
      <c r="UR26">
        <v>504</v>
      </c>
      <c r="US26" t="s">
        <v>4035</v>
      </c>
      <c r="UT26" t="s">
        <v>4035</v>
      </c>
      <c r="UU26">
        <v>13111</v>
      </c>
      <c r="UV26">
        <v>948</v>
      </c>
      <c r="UW26" t="s">
        <v>4035</v>
      </c>
      <c r="UX26" t="s">
        <v>4035</v>
      </c>
      <c r="UY26">
        <v>2011</v>
      </c>
      <c r="UZ26">
        <v>454</v>
      </c>
      <c r="VA26" t="s">
        <v>4035</v>
      </c>
      <c r="VB26" t="s">
        <v>4035</v>
      </c>
      <c r="VC26">
        <v>85930</v>
      </c>
      <c r="VD26" t="s">
        <v>1144</v>
      </c>
      <c r="VE26" t="s">
        <v>1144</v>
      </c>
      <c r="VF26" t="s">
        <v>4035</v>
      </c>
      <c r="VG26">
        <v>94.2</v>
      </c>
      <c r="VH26">
        <v>0.6</v>
      </c>
      <c r="VI26" t="s">
        <v>4035</v>
      </c>
      <c r="VJ26" t="s">
        <v>4035</v>
      </c>
      <c r="VK26">
        <v>5.8</v>
      </c>
      <c r="VL26">
        <v>0.6</v>
      </c>
      <c r="VM26" t="s">
        <v>4035</v>
      </c>
      <c r="VN26" t="s">
        <v>4035</v>
      </c>
      <c r="VO26" t="s">
        <v>1144</v>
      </c>
      <c r="VP26" t="s">
        <v>1144</v>
      </c>
      <c r="VQ26" t="s">
        <v>1144</v>
      </c>
      <c r="VR26" t="s">
        <v>1144</v>
      </c>
      <c r="VS26" t="s">
        <v>1144</v>
      </c>
      <c r="VT26" t="s">
        <v>1144</v>
      </c>
      <c r="VU26" t="s">
        <v>1144</v>
      </c>
      <c r="VV26" t="s">
        <v>1144</v>
      </c>
      <c r="VW26">
        <v>85930</v>
      </c>
      <c r="VX26" t="s">
        <v>4035</v>
      </c>
      <c r="VY26" t="s">
        <v>1144</v>
      </c>
      <c r="VZ26" t="s">
        <v>1144</v>
      </c>
      <c r="WA26">
        <v>75.8</v>
      </c>
      <c r="WB26">
        <v>1</v>
      </c>
      <c r="WC26" t="s">
        <v>4035</v>
      </c>
      <c r="WD26" t="s">
        <v>4035</v>
      </c>
      <c r="WE26">
        <v>3.2</v>
      </c>
      <c r="WF26">
        <v>0.4</v>
      </c>
      <c r="WG26" t="s">
        <v>4035</v>
      </c>
      <c r="WH26" t="s">
        <v>4035</v>
      </c>
      <c r="WI26">
        <v>1.5</v>
      </c>
      <c r="WJ26">
        <v>0.4</v>
      </c>
      <c r="WK26" t="s">
        <v>4035</v>
      </c>
      <c r="WL26" t="s">
        <v>4035</v>
      </c>
      <c r="WM26">
        <v>5.4</v>
      </c>
      <c r="WN26">
        <v>0.6</v>
      </c>
      <c r="WO26" t="s">
        <v>4035</v>
      </c>
      <c r="WP26" t="s">
        <v>4035</v>
      </c>
      <c r="WQ26">
        <v>5.0999999999999996</v>
      </c>
      <c r="WR26">
        <v>0.7</v>
      </c>
      <c r="WS26" t="s">
        <v>4035</v>
      </c>
      <c r="WT26" t="s">
        <v>4035</v>
      </c>
      <c r="WU26">
        <v>3.5</v>
      </c>
      <c r="WV26">
        <v>0.6</v>
      </c>
      <c r="WW26" t="s">
        <v>4035</v>
      </c>
      <c r="WX26" t="s">
        <v>4035</v>
      </c>
      <c r="WY26">
        <v>4.2</v>
      </c>
      <c r="WZ26" t="s">
        <v>4035</v>
      </c>
      <c r="XA26">
        <v>0.5</v>
      </c>
      <c r="XB26" t="s">
        <v>4035</v>
      </c>
      <c r="XC26">
        <v>1.1000000000000001</v>
      </c>
      <c r="XD26">
        <v>0.3</v>
      </c>
      <c r="XE26" t="s">
        <v>4035</v>
      </c>
      <c r="XF26" t="s">
        <v>4035</v>
      </c>
      <c r="XG26">
        <v>0</v>
      </c>
      <c r="XH26">
        <v>0.1</v>
      </c>
      <c r="XI26" t="s">
        <v>4035</v>
      </c>
      <c r="XJ26" t="s">
        <v>4035</v>
      </c>
      <c r="XK26">
        <v>85930</v>
      </c>
      <c r="XL26" t="s">
        <v>1144</v>
      </c>
      <c r="XM26" t="s">
        <v>1144</v>
      </c>
      <c r="XN26" t="s">
        <v>4035</v>
      </c>
      <c r="XO26">
        <v>1</v>
      </c>
      <c r="XP26" t="s">
        <v>4035</v>
      </c>
      <c r="XQ26">
        <v>0.3</v>
      </c>
      <c r="XR26" t="s">
        <v>4035</v>
      </c>
      <c r="XS26">
        <v>10</v>
      </c>
      <c r="XT26">
        <v>0.9</v>
      </c>
      <c r="XU26" t="s">
        <v>4035</v>
      </c>
      <c r="XV26" t="s">
        <v>4035</v>
      </c>
      <c r="XW26">
        <v>44.9</v>
      </c>
      <c r="XX26">
        <v>1.3</v>
      </c>
      <c r="XY26" t="s">
        <v>4035</v>
      </c>
      <c r="XZ26" t="s">
        <v>4035</v>
      </c>
      <c r="YA26">
        <v>23.5</v>
      </c>
      <c r="YB26">
        <v>1.1000000000000001</v>
      </c>
      <c r="YC26" t="s">
        <v>4035</v>
      </c>
      <c r="YD26" t="s">
        <v>4035</v>
      </c>
      <c r="YE26">
        <v>5.8</v>
      </c>
      <c r="YF26">
        <v>0.6</v>
      </c>
      <c r="YG26" t="s">
        <v>4035</v>
      </c>
      <c r="YH26" t="s">
        <v>4035</v>
      </c>
      <c r="YI26">
        <v>5.9</v>
      </c>
      <c r="YJ26">
        <v>0.6</v>
      </c>
      <c r="YK26" t="s">
        <v>4035</v>
      </c>
      <c r="YL26" t="s">
        <v>4035</v>
      </c>
      <c r="YM26">
        <v>5.0999999999999996</v>
      </c>
      <c r="YN26" t="s">
        <v>4035</v>
      </c>
      <c r="YO26">
        <v>0.4</v>
      </c>
      <c r="YP26" t="s">
        <v>4035</v>
      </c>
      <c r="YQ26">
        <v>2.8</v>
      </c>
      <c r="YR26">
        <v>0.3</v>
      </c>
      <c r="YS26" t="s">
        <v>4035</v>
      </c>
      <c r="YT26" t="s">
        <v>4035</v>
      </c>
      <c r="YU26">
        <v>0.5</v>
      </c>
      <c r="YV26">
        <v>0.2</v>
      </c>
      <c r="YW26" t="s">
        <v>4035</v>
      </c>
      <c r="YX26" t="s">
        <v>4035</v>
      </c>
      <c r="YY26">
        <v>0.4</v>
      </c>
      <c r="YZ26">
        <v>0.2</v>
      </c>
      <c r="ZA26" t="s">
        <v>4035</v>
      </c>
      <c r="ZB26" t="s">
        <v>4035</v>
      </c>
      <c r="ZC26">
        <v>85930</v>
      </c>
      <c r="ZD26" t="s">
        <v>1144</v>
      </c>
      <c r="ZE26" t="s">
        <v>1144</v>
      </c>
      <c r="ZF26" t="s">
        <v>4035</v>
      </c>
      <c r="ZG26">
        <v>1.6</v>
      </c>
      <c r="ZH26" t="s">
        <v>4035</v>
      </c>
      <c r="ZI26">
        <v>0.3</v>
      </c>
      <c r="ZJ26" t="s">
        <v>4035</v>
      </c>
      <c r="ZK26">
        <v>2.1</v>
      </c>
      <c r="ZL26">
        <v>0.4</v>
      </c>
      <c r="ZM26" t="s">
        <v>4035</v>
      </c>
      <c r="ZN26" t="s">
        <v>4035</v>
      </c>
      <c r="ZO26">
        <v>6.5</v>
      </c>
      <c r="ZP26">
        <v>0.7</v>
      </c>
      <c r="ZQ26" t="s">
        <v>4035</v>
      </c>
      <c r="ZR26" t="s">
        <v>4035</v>
      </c>
      <c r="ZS26">
        <v>15.3</v>
      </c>
      <c r="ZT26">
        <v>1</v>
      </c>
      <c r="ZU26" t="s">
        <v>4035</v>
      </c>
      <c r="ZV26" t="s">
        <v>4035</v>
      </c>
      <c r="ZW26">
        <v>20.3</v>
      </c>
      <c r="ZX26">
        <v>1</v>
      </c>
      <c r="ZY26" t="s">
        <v>4035</v>
      </c>
      <c r="ZZ26" t="s">
        <v>4035</v>
      </c>
      <c r="AAA26">
        <v>22.1</v>
      </c>
      <c r="AAB26">
        <v>1.3</v>
      </c>
      <c r="AAC26" t="s">
        <v>4035</v>
      </c>
      <c r="AAD26" t="s">
        <v>4035</v>
      </c>
      <c r="AAE26">
        <v>12.9</v>
      </c>
      <c r="AAF26">
        <v>1</v>
      </c>
      <c r="AAG26" t="s">
        <v>4035</v>
      </c>
      <c r="AAH26" t="s">
        <v>4035</v>
      </c>
      <c r="AAI26">
        <v>9.6999999999999993</v>
      </c>
      <c r="AAJ26">
        <v>0.8</v>
      </c>
      <c r="AAK26" t="s">
        <v>4035</v>
      </c>
      <c r="AAL26" t="s">
        <v>4035</v>
      </c>
      <c r="AAM26">
        <v>9.4</v>
      </c>
      <c r="AAN26">
        <v>0.8</v>
      </c>
      <c r="AAO26" t="s">
        <v>4035</v>
      </c>
      <c r="AAP26" t="s">
        <v>4035</v>
      </c>
      <c r="AAQ26" t="s">
        <v>1144</v>
      </c>
      <c r="AAR26" t="s">
        <v>1144</v>
      </c>
      <c r="AAS26" t="s">
        <v>1144</v>
      </c>
      <c r="AAT26" t="s">
        <v>1144</v>
      </c>
      <c r="AAU26">
        <v>85930</v>
      </c>
      <c r="AAV26" t="s">
        <v>4035</v>
      </c>
      <c r="AAW26" t="s">
        <v>1144</v>
      </c>
      <c r="AAX26" t="s">
        <v>1144</v>
      </c>
      <c r="AAY26">
        <v>1.8</v>
      </c>
      <c r="AAZ26">
        <v>0.3</v>
      </c>
      <c r="ABA26" t="s">
        <v>4035</v>
      </c>
      <c r="ABB26" t="s">
        <v>4035</v>
      </c>
      <c r="ABC26">
        <v>4.5999999999999996</v>
      </c>
      <c r="ABD26">
        <v>0.5</v>
      </c>
      <c r="ABE26" t="s">
        <v>4035</v>
      </c>
      <c r="ABF26" t="s">
        <v>4035</v>
      </c>
      <c r="ABG26">
        <v>17.8</v>
      </c>
      <c r="ABH26">
        <v>1</v>
      </c>
      <c r="ABI26" t="s">
        <v>4035</v>
      </c>
      <c r="ABJ26" t="s">
        <v>4035</v>
      </c>
      <c r="ABK26">
        <v>42.3</v>
      </c>
      <c r="ABL26">
        <v>1.4</v>
      </c>
      <c r="ABM26" t="s">
        <v>4035</v>
      </c>
      <c r="ABN26" t="s">
        <v>4035</v>
      </c>
      <c r="ABO26">
        <v>27.3</v>
      </c>
      <c r="ABP26">
        <v>1.4</v>
      </c>
      <c r="ABQ26" t="s">
        <v>4035</v>
      </c>
      <c r="ABR26" t="s">
        <v>4035</v>
      </c>
      <c r="ABS26">
        <v>6.2</v>
      </c>
      <c r="ABT26">
        <v>0.7</v>
      </c>
      <c r="ABU26" t="s">
        <v>4035</v>
      </c>
      <c r="ABV26" t="s">
        <v>4035</v>
      </c>
      <c r="ABW26">
        <v>80930</v>
      </c>
      <c r="ABX26" t="s">
        <v>1144</v>
      </c>
      <c r="ABY26" t="s">
        <v>1144</v>
      </c>
      <c r="ABZ26" t="s">
        <v>4035</v>
      </c>
      <c r="ACA26">
        <v>60.3</v>
      </c>
      <c r="ACB26">
        <v>1.3</v>
      </c>
      <c r="ACC26" t="s">
        <v>4035</v>
      </c>
      <c r="ACD26" t="s">
        <v>4035</v>
      </c>
      <c r="ACE26">
        <v>39.700000000000003</v>
      </c>
      <c r="ACF26">
        <v>1.3</v>
      </c>
      <c r="ACG26" t="s">
        <v>4035</v>
      </c>
      <c r="ACH26" t="s">
        <v>4035</v>
      </c>
      <c r="ACI26" t="s">
        <v>1144</v>
      </c>
      <c r="ACJ26" t="s">
        <v>1144</v>
      </c>
      <c r="ACK26" t="s">
        <v>1144</v>
      </c>
      <c r="ACL26" t="s">
        <v>1144</v>
      </c>
      <c r="ACM26" t="s">
        <v>1144</v>
      </c>
      <c r="ACN26" t="s">
        <v>1144</v>
      </c>
      <c r="ACO26" t="s">
        <v>1144</v>
      </c>
      <c r="ACP26" t="s">
        <v>1144</v>
      </c>
      <c r="ACQ26">
        <v>80930</v>
      </c>
      <c r="ACR26" t="s">
        <v>1144</v>
      </c>
      <c r="ACS26" t="s">
        <v>1144</v>
      </c>
      <c r="ACT26" t="s">
        <v>4035</v>
      </c>
      <c r="ACU26">
        <v>13.5</v>
      </c>
      <c r="ACV26">
        <v>1.3</v>
      </c>
      <c r="ACW26" t="s">
        <v>4035</v>
      </c>
      <c r="ACX26" t="s">
        <v>4035</v>
      </c>
      <c r="ACY26">
        <v>37.6</v>
      </c>
      <c r="ACZ26">
        <v>1.6</v>
      </c>
      <c r="ADA26" t="s">
        <v>4035</v>
      </c>
      <c r="ADB26" t="s">
        <v>4035</v>
      </c>
      <c r="ADC26">
        <v>20.9</v>
      </c>
      <c r="ADD26" t="s">
        <v>4035</v>
      </c>
      <c r="ADE26">
        <v>1.2</v>
      </c>
      <c r="ADF26" t="s">
        <v>4035</v>
      </c>
      <c r="ADG26">
        <v>20.8</v>
      </c>
      <c r="ADH26">
        <v>1.1000000000000001</v>
      </c>
      <c r="ADI26" t="s">
        <v>4035</v>
      </c>
      <c r="ADJ26" t="s">
        <v>4035</v>
      </c>
      <c r="ADK26">
        <v>5.6</v>
      </c>
      <c r="ADL26">
        <v>0.5</v>
      </c>
      <c r="ADM26" t="s">
        <v>4035</v>
      </c>
      <c r="ADN26" t="s">
        <v>4035</v>
      </c>
      <c r="ADO26">
        <v>1.7</v>
      </c>
      <c r="ADP26">
        <v>0.3</v>
      </c>
      <c r="ADQ26" t="s">
        <v>4035</v>
      </c>
      <c r="ADR26" t="s">
        <v>4035</v>
      </c>
      <c r="ADS26">
        <v>80930</v>
      </c>
      <c r="ADT26" t="s">
        <v>1144</v>
      </c>
      <c r="ADU26" t="s">
        <v>1144</v>
      </c>
      <c r="ADV26" t="s">
        <v>4035</v>
      </c>
      <c r="ADW26">
        <v>5.0999999999999996</v>
      </c>
      <c r="ADX26">
        <v>0.6</v>
      </c>
      <c r="ADY26" t="s">
        <v>4035</v>
      </c>
      <c r="ADZ26" t="s">
        <v>4035</v>
      </c>
      <c r="AEA26">
        <v>31.2</v>
      </c>
      <c r="AEB26">
        <v>1.2</v>
      </c>
      <c r="AEC26" t="s">
        <v>4035</v>
      </c>
      <c r="AED26" t="s">
        <v>4035</v>
      </c>
      <c r="AEE26">
        <v>38.799999999999997</v>
      </c>
      <c r="AEF26">
        <v>1.4</v>
      </c>
      <c r="AEG26" t="s">
        <v>4035</v>
      </c>
      <c r="AEH26" t="s">
        <v>4035</v>
      </c>
      <c r="AEI26">
        <v>25</v>
      </c>
      <c r="AEJ26" t="s">
        <v>4035</v>
      </c>
      <c r="AEK26">
        <v>1.2</v>
      </c>
      <c r="AEL26" t="s">
        <v>4035</v>
      </c>
      <c r="AEM26">
        <v>80930</v>
      </c>
      <c r="AEN26" t="s">
        <v>1144</v>
      </c>
      <c r="AEO26" t="s">
        <v>1144</v>
      </c>
      <c r="AEP26" t="s">
        <v>4035</v>
      </c>
      <c r="AEQ26">
        <v>68.7</v>
      </c>
      <c r="AER26">
        <v>1.6</v>
      </c>
      <c r="AES26" t="s">
        <v>4035</v>
      </c>
      <c r="AET26" t="s">
        <v>4035</v>
      </c>
      <c r="AEU26">
        <v>1.1000000000000001</v>
      </c>
      <c r="AEV26">
        <v>0.3</v>
      </c>
      <c r="AEW26" t="s">
        <v>4035</v>
      </c>
      <c r="AEX26" t="s">
        <v>4035</v>
      </c>
      <c r="AEY26">
        <v>28.8</v>
      </c>
      <c r="AEZ26">
        <v>1.5</v>
      </c>
      <c r="AFA26" t="s">
        <v>4035</v>
      </c>
      <c r="AFB26" t="s">
        <v>4035</v>
      </c>
      <c r="AFC26">
        <v>0.1</v>
      </c>
      <c r="AFD26">
        <v>0.1</v>
      </c>
      <c r="AFE26" t="s">
        <v>4035</v>
      </c>
      <c r="AFF26" t="s">
        <v>4035</v>
      </c>
      <c r="AFG26">
        <v>0</v>
      </c>
      <c r="AFH26">
        <v>0.1</v>
      </c>
      <c r="AFI26" t="s">
        <v>4035</v>
      </c>
      <c r="AFJ26" t="s">
        <v>4035</v>
      </c>
      <c r="AFK26">
        <v>0.2</v>
      </c>
      <c r="AFL26">
        <v>0.1</v>
      </c>
      <c r="AFM26" t="s">
        <v>4035</v>
      </c>
      <c r="AFN26" t="s">
        <v>4035</v>
      </c>
      <c r="AFO26">
        <v>0.6</v>
      </c>
      <c r="AFP26">
        <v>0.3</v>
      </c>
      <c r="AFQ26" t="s">
        <v>4035</v>
      </c>
      <c r="AFR26" t="s">
        <v>4035</v>
      </c>
      <c r="AFS26">
        <v>0.1</v>
      </c>
      <c r="AFT26">
        <v>0.1</v>
      </c>
      <c r="AFU26" t="s">
        <v>4035</v>
      </c>
      <c r="AFV26" t="s">
        <v>4035</v>
      </c>
      <c r="AFW26">
        <v>0.5</v>
      </c>
      <c r="AFX26">
        <v>0.2</v>
      </c>
      <c r="AFY26" t="s">
        <v>4035</v>
      </c>
      <c r="AFZ26" t="s">
        <v>4035</v>
      </c>
      <c r="AGA26">
        <v>80930</v>
      </c>
      <c r="AGB26" t="s">
        <v>4035</v>
      </c>
      <c r="AGC26" t="s">
        <v>1144</v>
      </c>
      <c r="AGD26" t="s">
        <v>1144</v>
      </c>
      <c r="AGE26">
        <v>0.7</v>
      </c>
      <c r="AGF26">
        <v>0.2</v>
      </c>
      <c r="AGG26" t="s">
        <v>4035</v>
      </c>
      <c r="AGH26" t="s">
        <v>4035</v>
      </c>
      <c r="AGI26">
        <v>0.6</v>
      </c>
      <c r="AGJ26">
        <v>0.2</v>
      </c>
      <c r="AGK26" t="s">
        <v>4035</v>
      </c>
      <c r="AGL26" t="s">
        <v>4035</v>
      </c>
      <c r="AGM26">
        <v>1.3</v>
      </c>
      <c r="AGN26">
        <v>0.4</v>
      </c>
      <c r="AGO26" t="s">
        <v>4035</v>
      </c>
      <c r="AGP26" t="s">
        <v>4035</v>
      </c>
      <c r="AGQ26">
        <v>80930</v>
      </c>
      <c r="AGR26" t="s">
        <v>1144</v>
      </c>
      <c r="AGS26" t="s">
        <v>1144</v>
      </c>
      <c r="AGT26" t="s">
        <v>4035</v>
      </c>
      <c r="AGU26">
        <v>94.9</v>
      </c>
      <c r="AGV26">
        <v>0.6</v>
      </c>
      <c r="AGW26" t="s">
        <v>4035</v>
      </c>
      <c r="AGX26" t="s">
        <v>4035</v>
      </c>
      <c r="AGY26">
        <v>3.8</v>
      </c>
      <c r="AGZ26">
        <v>0.6</v>
      </c>
      <c r="AHA26" t="s">
        <v>4035</v>
      </c>
      <c r="AHB26" t="s">
        <v>4035</v>
      </c>
      <c r="AHC26">
        <v>1.3</v>
      </c>
      <c r="AHD26">
        <v>0.3</v>
      </c>
      <c r="AHE26" t="s">
        <v>4035</v>
      </c>
      <c r="AHF26" t="s">
        <v>4035</v>
      </c>
      <c r="AHG26">
        <v>48819</v>
      </c>
      <c r="AHH26" t="s">
        <v>1144</v>
      </c>
      <c r="AHI26" t="s">
        <v>1144</v>
      </c>
      <c r="AHJ26" t="s">
        <v>4035</v>
      </c>
      <c r="AHK26">
        <v>2.2999999999999998</v>
      </c>
      <c r="AHL26">
        <v>0.4</v>
      </c>
      <c r="AHM26" t="s">
        <v>4035</v>
      </c>
      <c r="AHN26" t="s">
        <v>4035</v>
      </c>
      <c r="AHO26">
        <v>1.7</v>
      </c>
      <c r="AHP26">
        <v>0.4</v>
      </c>
      <c r="AHQ26" t="s">
        <v>4035</v>
      </c>
      <c r="AHR26" t="s">
        <v>4035</v>
      </c>
      <c r="AHS26">
        <v>3.4</v>
      </c>
      <c r="AHT26" t="s">
        <v>4035</v>
      </c>
      <c r="AHU26">
        <v>0.7</v>
      </c>
      <c r="AHV26" t="s">
        <v>4035</v>
      </c>
      <c r="AHW26">
        <v>8.9</v>
      </c>
      <c r="AHX26">
        <v>1</v>
      </c>
      <c r="AHY26" t="s">
        <v>4035</v>
      </c>
      <c r="AHZ26" t="s">
        <v>4035</v>
      </c>
      <c r="AIA26">
        <v>44.1</v>
      </c>
      <c r="AIB26">
        <v>1.8</v>
      </c>
      <c r="AIC26" t="s">
        <v>4035</v>
      </c>
      <c r="AID26" t="s">
        <v>4035</v>
      </c>
      <c r="AIE26">
        <v>36.9</v>
      </c>
      <c r="AIF26">
        <v>1.5</v>
      </c>
      <c r="AIG26" t="s">
        <v>4035</v>
      </c>
      <c r="AIH26" t="s">
        <v>4035</v>
      </c>
      <c r="AII26">
        <v>2.5</v>
      </c>
      <c r="AIJ26">
        <v>0.5</v>
      </c>
      <c r="AIK26" t="s">
        <v>4035</v>
      </c>
      <c r="AIL26" t="s">
        <v>4035</v>
      </c>
      <c r="AIM26">
        <v>0.2</v>
      </c>
      <c r="AIN26">
        <v>0.1</v>
      </c>
      <c r="AIO26" t="s">
        <v>4035</v>
      </c>
      <c r="AIP26" t="s">
        <v>4035</v>
      </c>
      <c r="AIQ26" t="s">
        <v>1144</v>
      </c>
      <c r="AIR26" t="s">
        <v>1144</v>
      </c>
      <c r="AIS26" t="s">
        <v>1144</v>
      </c>
      <c r="AIT26" t="s">
        <v>1144</v>
      </c>
      <c r="AIU26">
        <v>48819</v>
      </c>
      <c r="AIV26" t="s">
        <v>1144</v>
      </c>
      <c r="AIW26" t="s">
        <v>1144</v>
      </c>
      <c r="AIX26" t="s">
        <v>4035</v>
      </c>
      <c r="AIY26">
        <v>76.7</v>
      </c>
      <c r="AIZ26">
        <v>1.7</v>
      </c>
      <c r="AJA26" t="s">
        <v>4035</v>
      </c>
      <c r="AJB26" t="s">
        <v>4035</v>
      </c>
      <c r="AJC26">
        <v>23.3</v>
      </c>
      <c r="AJD26">
        <v>1.7</v>
      </c>
      <c r="AJE26" t="s">
        <v>4035</v>
      </c>
      <c r="AJF26" t="s">
        <v>4035</v>
      </c>
      <c r="AJG26">
        <v>37427</v>
      </c>
      <c r="AJH26" t="s">
        <v>1144</v>
      </c>
      <c r="AJI26" t="s">
        <v>1144</v>
      </c>
      <c r="AJJ26" t="s">
        <v>4035</v>
      </c>
      <c r="AJK26">
        <v>0.5</v>
      </c>
      <c r="AJL26" t="s">
        <v>4035</v>
      </c>
      <c r="AJM26">
        <v>0.2</v>
      </c>
      <c r="AJN26" t="s">
        <v>4035</v>
      </c>
      <c r="AJO26">
        <v>10.199999999999999</v>
      </c>
      <c r="AJP26">
        <v>1.1000000000000001</v>
      </c>
      <c r="AJQ26" t="s">
        <v>4035</v>
      </c>
      <c r="AJR26" t="s">
        <v>4035</v>
      </c>
      <c r="AJS26">
        <v>35.200000000000003</v>
      </c>
      <c r="AJT26">
        <v>2.1</v>
      </c>
      <c r="AJU26" t="s">
        <v>4035</v>
      </c>
      <c r="AJV26" t="s">
        <v>4035</v>
      </c>
      <c r="AJW26">
        <v>32.700000000000003</v>
      </c>
      <c r="AJX26">
        <v>2</v>
      </c>
      <c r="AJY26" t="s">
        <v>4035</v>
      </c>
      <c r="AJZ26" t="s">
        <v>4035</v>
      </c>
      <c r="AKA26">
        <v>15.8</v>
      </c>
      <c r="AKB26">
        <v>1.9</v>
      </c>
      <c r="AKC26" t="s">
        <v>4035</v>
      </c>
      <c r="AKD26" t="s">
        <v>4035</v>
      </c>
      <c r="AKE26">
        <v>3.6</v>
      </c>
      <c r="AKF26">
        <v>0.6</v>
      </c>
      <c r="AKG26" t="s">
        <v>4035</v>
      </c>
      <c r="AKH26" t="s">
        <v>4035</v>
      </c>
      <c r="AKI26">
        <v>2</v>
      </c>
      <c r="AKJ26">
        <v>0.4</v>
      </c>
      <c r="AKK26" t="s">
        <v>4035</v>
      </c>
      <c r="AKL26" t="s">
        <v>4035</v>
      </c>
      <c r="AKM26" t="s">
        <v>1144</v>
      </c>
      <c r="AKN26" t="s">
        <v>1144</v>
      </c>
      <c r="AKO26" t="s">
        <v>1144</v>
      </c>
      <c r="AKP26" t="s">
        <v>1144</v>
      </c>
      <c r="AKQ26">
        <v>11392</v>
      </c>
      <c r="AKR26" t="s">
        <v>1144</v>
      </c>
      <c r="AKS26" t="s">
        <v>1144</v>
      </c>
      <c r="AKT26" t="s">
        <v>4035</v>
      </c>
      <c r="AKU26">
        <v>9.4</v>
      </c>
      <c r="AKV26">
        <v>2.1</v>
      </c>
      <c r="AKW26" t="s">
        <v>4035</v>
      </c>
      <c r="AKX26" t="s">
        <v>4035</v>
      </c>
      <c r="AKY26">
        <v>35.200000000000003</v>
      </c>
      <c r="AKZ26">
        <v>3.8</v>
      </c>
      <c r="ALA26" t="s">
        <v>4035</v>
      </c>
      <c r="ALB26" t="s">
        <v>4035</v>
      </c>
      <c r="ALC26">
        <v>35.200000000000003</v>
      </c>
      <c r="ALD26" t="s">
        <v>4035</v>
      </c>
      <c r="ALE26">
        <v>3.8</v>
      </c>
      <c r="ALF26" t="s">
        <v>4035</v>
      </c>
      <c r="ALG26">
        <v>14.3</v>
      </c>
      <c r="ALH26">
        <v>3.6</v>
      </c>
      <c r="ALI26" t="s">
        <v>4035</v>
      </c>
      <c r="ALJ26" t="s">
        <v>4035</v>
      </c>
      <c r="ALK26">
        <v>3.5</v>
      </c>
      <c r="ALL26">
        <v>1.6</v>
      </c>
      <c r="ALM26" t="s">
        <v>4035</v>
      </c>
      <c r="ALN26" t="s">
        <v>4035</v>
      </c>
      <c r="ALO26">
        <v>2.5</v>
      </c>
      <c r="ALP26">
        <v>1</v>
      </c>
      <c r="ALQ26" t="s">
        <v>4035</v>
      </c>
      <c r="ALR26" t="s">
        <v>4035</v>
      </c>
      <c r="ALS26" t="s">
        <v>1144</v>
      </c>
      <c r="ALT26" t="s">
        <v>1144</v>
      </c>
      <c r="ALU26" t="s">
        <v>1144</v>
      </c>
      <c r="ALV26" t="s">
        <v>1144</v>
      </c>
      <c r="ALW26">
        <v>37230</v>
      </c>
      <c r="ALX26" t="s">
        <v>1144</v>
      </c>
      <c r="ALY26" t="s">
        <v>1144</v>
      </c>
      <c r="ALZ26" t="s">
        <v>4035</v>
      </c>
      <c r="AMA26">
        <v>40.4</v>
      </c>
      <c r="AMB26">
        <v>2</v>
      </c>
      <c r="AMC26" t="s">
        <v>4035</v>
      </c>
      <c r="AMD26" t="s">
        <v>4035</v>
      </c>
      <c r="AME26">
        <v>15.6</v>
      </c>
      <c r="AMF26">
        <v>1.6</v>
      </c>
      <c r="AMG26" t="s">
        <v>4035</v>
      </c>
      <c r="AMH26" t="s">
        <v>4035</v>
      </c>
      <c r="AMI26">
        <v>11.1</v>
      </c>
      <c r="AMJ26">
        <v>1.3</v>
      </c>
      <c r="AMK26" t="s">
        <v>4035</v>
      </c>
      <c r="AML26" t="s">
        <v>4035</v>
      </c>
      <c r="AMM26">
        <v>7.9</v>
      </c>
      <c r="AMN26">
        <v>1.1000000000000001</v>
      </c>
      <c r="AMO26" t="s">
        <v>4035</v>
      </c>
      <c r="AMP26" t="s">
        <v>4035</v>
      </c>
      <c r="AMQ26">
        <v>25.1</v>
      </c>
      <c r="AMR26">
        <v>2</v>
      </c>
      <c r="AMS26" t="s">
        <v>4035</v>
      </c>
      <c r="AMT26" t="s">
        <v>4035</v>
      </c>
      <c r="AMU26" t="s">
        <v>1144</v>
      </c>
      <c r="AMV26" t="s">
        <v>1144</v>
      </c>
      <c r="AMW26" t="s">
        <v>1144</v>
      </c>
      <c r="AMX26" t="s">
        <v>1144</v>
      </c>
      <c r="AMY26">
        <v>11210</v>
      </c>
      <c r="AMZ26" t="s">
        <v>1144</v>
      </c>
      <c r="ANA26" t="s">
        <v>1144</v>
      </c>
      <c r="ANB26" t="s">
        <v>4035</v>
      </c>
      <c r="ANC26">
        <v>56.7</v>
      </c>
      <c r="AND26">
        <v>4.4000000000000004</v>
      </c>
      <c r="ANE26" t="s">
        <v>4035</v>
      </c>
      <c r="ANF26" t="s">
        <v>4035</v>
      </c>
      <c r="ANG26">
        <v>16</v>
      </c>
      <c r="ANH26">
        <v>3.3</v>
      </c>
      <c r="ANI26" t="s">
        <v>4035</v>
      </c>
      <c r="ANJ26" t="s">
        <v>4035</v>
      </c>
      <c r="ANK26">
        <v>10.7</v>
      </c>
      <c r="ANL26">
        <v>2.2999999999999998</v>
      </c>
      <c r="ANM26" t="s">
        <v>4035</v>
      </c>
      <c r="ANN26" t="s">
        <v>4035</v>
      </c>
      <c r="ANO26">
        <v>5.5</v>
      </c>
      <c r="ANP26">
        <v>1.7</v>
      </c>
      <c r="ANQ26" t="s">
        <v>4035</v>
      </c>
      <c r="ANR26" t="s">
        <v>4035</v>
      </c>
      <c r="ANS26">
        <v>3.2</v>
      </c>
      <c r="ANT26">
        <v>1.3</v>
      </c>
      <c r="ANU26" t="s">
        <v>4035</v>
      </c>
      <c r="ANV26" t="s">
        <v>4035</v>
      </c>
      <c r="ANW26">
        <v>2.9</v>
      </c>
      <c r="ANX26" t="s">
        <v>4035</v>
      </c>
      <c r="ANY26">
        <v>1.5</v>
      </c>
      <c r="ANZ26" t="s">
        <v>4035</v>
      </c>
      <c r="AOA26">
        <v>5.0999999999999996</v>
      </c>
      <c r="AOB26">
        <v>1.5</v>
      </c>
      <c r="AOC26" t="s">
        <v>4035</v>
      </c>
      <c r="AOD26" t="s">
        <v>4035</v>
      </c>
      <c r="AOE26" t="s">
        <v>1144</v>
      </c>
      <c r="AOF26" t="s">
        <v>1144</v>
      </c>
      <c r="AOG26" t="s">
        <v>1144</v>
      </c>
      <c r="AOH26" t="s">
        <v>1144</v>
      </c>
      <c r="AOI26">
        <v>31111</v>
      </c>
      <c r="AOJ26" t="s">
        <v>1144</v>
      </c>
      <c r="AOK26" t="s">
        <v>1144</v>
      </c>
      <c r="AOL26" t="s">
        <v>4035</v>
      </c>
      <c r="AOM26">
        <v>1.5</v>
      </c>
      <c r="AON26" t="s">
        <v>4035</v>
      </c>
      <c r="AOO26">
        <v>0.5</v>
      </c>
      <c r="AOP26" t="s">
        <v>4035</v>
      </c>
      <c r="AOQ26">
        <v>21.5</v>
      </c>
      <c r="AOR26">
        <v>1.9</v>
      </c>
      <c r="AOS26" t="s">
        <v>4035</v>
      </c>
      <c r="AOT26" t="s">
        <v>4035</v>
      </c>
      <c r="AOU26">
        <v>42.6</v>
      </c>
      <c r="AOV26">
        <v>2.4</v>
      </c>
      <c r="AOW26" t="s">
        <v>4035</v>
      </c>
      <c r="AOX26" t="s">
        <v>4035</v>
      </c>
      <c r="AOY26">
        <v>27.8</v>
      </c>
      <c r="AOZ26">
        <v>2.1</v>
      </c>
      <c r="APA26" t="s">
        <v>4035</v>
      </c>
      <c r="APB26" t="s">
        <v>4035</v>
      </c>
      <c r="APC26">
        <v>5.0999999999999996</v>
      </c>
      <c r="APD26">
        <v>1</v>
      </c>
      <c r="APE26" t="s">
        <v>4035</v>
      </c>
      <c r="APF26" t="s">
        <v>4035</v>
      </c>
      <c r="APG26">
        <v>1.3</v>
      </c>
      <c r="APH26">
        <v>0.6</v>
      </c>
      <c r="API26" t="s">
        <v>4035</v>
      </c>
      <c r="APJ26" t="s">
        <v>4035</v>
      </c>
      <c r="APK26">
        <v>0.2</v>
      </c>
      <c r="APL26">
        <v>0.2</v>
      </c>
      <c r="APM26" t="s">
        <v>4035</v>
      </c>
      <c r="APN26" t="s">
        <v>4035</v>
      </c>
      <c r="APO26" t="s">
        <v>1144</v>
      </c>
      <c r="APP26" t="s">
        <v>1144</v>
      </c>
      <c r="APQ26" t="s">
        <v>1144</v>
      </c>
      <c r="APR26" t="s">
        <v>1144</v>
      </c>
      <c r="APS26" t="s">
        <v>1144</v>
      </c>
      <c r="APT26" t="s">
        <v>1144</v>
      </c>
      <c r="APU26" t="s">
        <v>1144</v>
      </c>
      <c r="APV26" t="s">
        <v>1144</v>
      </c>
      <c r="APW26">
        <v>30100</v>
      </c>
      <c r="APX26" t="s">
        <v>1144</v>
      </c>
      <c r="APY26" t="s">
        <v>1144</v>
      </c>
      <c r="APZ26" t="s">
        <v>4035</v>
      </c>
      <c r="AQA26">
        <v>8.6999999999999993</v>
      </c>
      <c r="AQB26">
        <v>1.4</v>
      </c>
      <c r="AQC26" t="s">
        <v>4035</v>
      </c>
      <c r="AQD26" t="s">
        <v>4035</v>
      </c>
      <c r="AQE26">
        <v>11.6</v>
      </c>
      <c r="AQF26" t="s">
        <v>4035</v>
      </c>
      <c r="AQG26">
        <v>1.4</v>
      </c>
      <c r="AQH26" t="s">
        <v>4035</v>
      </c>
      <c r="AQI26">
        <v>12.8</v>
      </c>
      <c r="AQJ26">
        <v>1.7</v>
      </c>
      <c r="AQK26" t="s">
        <v>4035</v>
      </c>
      <c r="AQL26" t="s">
        <v>4035</v>
      </c>
      <c r="AQM26">
        <v>12.1</v>
      </c>
      <c r="AQN26">
        <v>1.5</v>
      </c>
      <c r="AQO26" t="s">
        <v>4035</v>
      </c>
      <c r="AQP26" t="s">
        <v>4035</v>
      </c>
      <c r="AQQ26">
        <v>11.3</v>
      </c>
      <c r="AQR26">
        <v>1.7</v>
      </c>
      <c r="AQS26" t="s">
        <v>4035</v>
      </c>
      <c r="AQT26" t="s">
        <v>4035</v>
      </c>
      <c r="AQU26">
        <v>43.6</v>
      </c>
      <c r="AQV26">
        <v>2.5</v>
      </c>
      <c r="AQW26" t="s">
        <v>4035</v>
      </c>
      <c r="AQX26" t="s">
        <v>4035</v>
      </c>
      <c r="AQY26" t="s">
        <v>1144</v>
      </c>
      <c r="AQZ26" t="s">
        <v>1144</v>
      </c>
      <c r="ARA26" t="s">
        <v>1144</v>
      </c>
      <c r="ARB26" t="s">
        <v>1144</v>
      </c>
    </row>
    <row r="27" spans="1:1146" x14ac:dyDescent="0.25">
      <c r="A27" t="s">
        <v>1189</v>
      </c>
      <c r="B27" t="s">
        <v>1190</v>
      </c>
      <c r="C27">
        <v>114268</v>
      </c>
      <c r="D27" t="s">
        <v>4035</v>
      </c>
      <c r="E27">
        <v>999</v>
      </c>
      <c r="F27" t="s">
        <v>4035</v>
      </c>
      <c r="G27">
        <v>107304</v>
      </c>
      <c r="H27">
        <v>1083</v>
      </c>
      <c r="I27" t="s">
        <v>4035</v>
      </c>
      <c r="J27" t="s">
        <v>4035</v>
      </c>
      <c r="K27">
        <v>6964</v>
      </c>
      <c r="L27">
        <v>763</v>
      </c>
      <c r="M27" t="s">
        <v>4035</v>
      </c>
      <c r="N27" t="s">
        <v>4035</v>
      </c>
      <c r="O27">
        <v>1.4</v>
      </c>
      <c r="P27">
        <v>0.5</v>
      </c>
      <c r="Q27" t="s">
        <v>4035</v>
      </c>
      <c r="R27" t="s">
        <v>4035</v>
      </c>
      <c r="S27">
        <v>3.8</v>
      </c>
      <c r="T27">
        <v>0.9</v>
      </c>
      <c r="U27" t="s">
        <v>4035</v>
      </c>
      <c r="V27" t="s">
        <v>4035</v>
      </c>
      <c r="W27">
        <v>114268</v>
      </c>
      <c r="X27">
        <v>999</v>
      </c>
      <c r="Y27" t="s">
        <v>4035</v>
      </c>
      <c r="Z27" t="s">
        <v>4035</v>
      </c>
      <c r="AA27">
        <v>57982</v>
      </c>
      <c r="AB27">
        <v>1241</v>
      </c>
      <c r="AC27" t="s">
        <v>4035</v>
      </c>
      <c r="AD27" t="s">
        <v>4035</v>
      </c>
      <c r="AE27">
        <v>6498</v>
      </c>
      <c r="AF27">
        <v>655</v>
      </c>
      <c r="AG27" t="s">
        <v>4035</v>
      </c>
      <c r="AH27" t="s">
        <v>4035</v>
      </c>
      <c r="AI27">
        <v>2030</v>
      </c>
      <c r="AJ27">
        <v>311</v>
      </c>
      <c r="AK27" t="s">
        <v>4035</v>
      </c>
      <c r="AL27" t="s">
        <v>4035</v>
      </c>
      <c r="AM27">
        <v>7800</v>
      </c>
      <c r="AN27">
        <v>804</v>
      </c>
      <c r="AO27" t="s">
        <v>4035</v>
      </c>
      <c r="AP27" t="s">
        <v>4035</v>
      </c>
      <c r="AQ27">
        <v>11705</v>
      </c>
      <c r="AR27" t="s">
        <v>4035</v>
      </c>
      <c r="AS27">
        <v>711</v>
      </c>
      <c r="AT27" t="s">
        <v>4035</v>
      </c>
      <c r="AU27">
        <v>8331</v>
      </c>
      <c r="AV27">
        <v>777</v>
      </c>
      <c r="AW27" t="s">
        <v>4035</v>
      </c>
      <c r="AX27" t="s">
        <v>4035</v>
      </c>
      <c r="AY27">
        <v>15671</v>
      </c>
      <c r="AZ27">
        <v>929</v>
      </c>
      <c r="BA27" t="s">
        <v>4035</v>
      </c>
      <c r="BB27" t="s">
        <v>4035</v>
      </c>
      <c r="BC27">
        <v>4058</v>
      </c>
      <c r="BD27">
        <v>469</v>
      </c>
      <c r="BE27" t="s">
        <v>4035</v>
      </c>
      <c r="BF27" t="s">
        <v>4035</v>
      </c>
      <c r="BG27">
        <v>193</v>
      </c>
      <c r="BH27">
        <v>115</v>
      </c>
      <c r="BI27" t="s">
        <v>4035</v>
      </c>
      <c r="BJ27" t="s">
        <v>4035</v>
      </c>
      <c r="BK27">
        <v>114268</v>
      </c>
      <c r="BL27">
        <v>999</v>
      </c>
      <c r="BM27" t="s">
        <v>4035</v>
      </c>
      <c r="BN27" t="s">
        <v>4035</v>
      </c>
      <c r="BO27">
        <v>1165</v>
      </c>
      <c r="BP27">
        <v>395</v>
      </c>
      <c r="BQ27" t="s">
        <v>4035</v>
      </c>
      <c r="BR27" t="s">
        <v>4035</v>
      </c>
      <c r="BS27">
        <v>11158</v>
      </c>
      <c r="BT27">
        <v>877</v>
      </c>
      <c r="BU27" t="s">
        <v>4035</v>
      </c>
      <c r="BV27" t="s">
        <v>4035</v>
      </c>
      <c r="BW27">
        <v>21761</v>
      </c>
      <c r="BX27">
        <v>993</v>
      </c>
      <c r="BY27" t="s">
        <v>4035</v>
      </c>
      <c r="BZ27" t="s">
        <v>4035</v>
      </c>
      <c r="CA27">
        <v>19782</v>
      </c>
      <c r="CB27">
        <v>957</v>
      </c>
      <c r="CC27" t="s">
        <v>4035</v>
      </c>
      <c r="CD27" t="s">
        <v>4035</v>
      </c>
      <c r="CE27">
        <v>15714</v>
      </c>
      <c r="CF27">
        <v>910</v>
      </c>
      <c r="CG27" t="s">
        <v>4035</v>
      </c>
      <c r="CH27" t="s">
        <v>4035</v>
      </c>
      <c r="CI27">
        <v>20514</v>
      </c>
      <c r="CJ27">
        <v>1000</v>
      </c>
      <c r="CK27" t="s">
        <v>4035</v>
      </c>
      <c r="CL27" t="s">
        <v>4035</v>
      </c>
      <c r="CM27">
        <v>10087</v>
      </c>
      <c r="CN27">
        <v>820</v>
      </c>
      <c r="CO27" t="s">
        <v>4035</v>
      </c>
      <c r="CP27" t="s">
        <v>4035</v>
      </c>
      <c r="CQ27">
        <v>6982</v>
      </c>
      <c r="CR27">
        <v>561</v>
      </c>
      <c r="CS27" t="s">
        <v>4035</v>
      </c>
      <c r="CT27" t="s">
        <v>4035</v>
      </c>
      <c r="CU27">
        <v>3535</v>
      </c>
      <c r="CV27">
        <v>443</v>
      </c>
      <c r="CW27" t="s">
        <v>4035</v>
      </c>
      <c r="CX27" t="s">
        <v>4035</v>
      </c>
      <c r="CY27">
        <v>3570</v>
      </c>
      <c r="CZ27" t="s">
        <v>4035</v>
      </c>
      <c r="DA27">
        <v>452</v>
      </c>
      <c r="DB27" t="s">
        <v>4035</v>
      </c>
      <c r="DC27">
        <v>114268</v>
      </c>
      <c r="DD27">
        <v>999</v>
      </c>
      <c r="DE27" t="s">
        <v>4035</v>
      </c>
      <c r="DF27" t="s">
        <v>4035</v>
      </c>
      <c r="DG27">
        <v>6761</v>
      </c>
      <c r="DH27">
        <v>714</v>
      </c>
      <c r="DI27" t="s">
        <v>4035</v>
      </c>
      <c r="DJ27" t="s">
        <v>4035</v>
      </c>
      <c r="DK27">
        <v>5780</v>
      </c>
      <c r="DL27">
        <v>567</v>
      </c>
      <c r="DM27" t="s">
        <v>4035</v>
      </c>
      <c r="DN27" t="s">
        <v>4035</v>
      </c>
      <c r="DO27">
        <v>13728</v>
      </c>
      <c r="DP27">
        <v>988</v>
      </c>
      <c r="DQ27" t="s">
        <v>4035</v>
      </c>
      <c r="DR27" t="s">
        <v>4035</v>
      </c>
      <c r="DS27">
        <v>22109</v>
      </c>
      <c r="DT27">
        <v>1180</v>
      </c>
      <c r="DU27" t="s">
        <v>4035</v>
      </c>
      <c r="DV27" t="s">
        <v>4035</v>
      </c>
      <c r="DW27">
        <v>20235</v>
      </c>
      <c r="DX27">
        <v>853</v>
      </c>
      <c r="DY27" t="s">
        <v>4035</v>
      </c>
      <c r="DZ27" t="s">
        <v>4035</v>
      </c>
      <c r="EA27">
        <v>18473</v>
      </c>
      <c r="EB27">
        <v>885</v>
      </c>
      <c r="EC27" t="s">
        <v>4035</v>
      </c>
      <c r="ED27" t="s">
        <v>4035</v>
      </c>
      <c r="EE27">
        <v>11432</v>
      </c>
      <c r="EF27" t="s">
        <v>4035</v>
      </c>
      <c r="EG27">
        <v>834</v>
      </c>
      <c r="EH27" t="s">
        <v>4035</v>
      </c>
      <c r="EI27">
        <v>7806</v>
      </c>
      <c r="EJ27">
        <v>660</v>
      </c>
      <c r="EK27" t="s">
        <v>4035</v>
      </c>
      <c r="EL27" t="s">
        <v>4035</v>
      </c>
      <c r="EM27">
        <v>7944</v>
      </c>
      <c r="EN27" t="s">
        <v>4035</v>
      </c>
      <c r="EO27">
        <v>633</v>
      </c>
      <c r="EP27" t="s">
        <v>4035</v>
      </c>
      <c r="EQ27">
        <v>4.9000000000000004</v>
      </c>
      <c r="ER27">
        <v>0.1</v>
      </c>
      <c r="ES27" t="s">
        <v>4035</v>
      </c>
      <c r="ET27" t="s">
        <v>4035</v>
      </c>
      <c r="EU27">
        <v>114268</v>
      </c>
      <c r="EV27">
        <v>999</v>
      </c>
      <c r="EW27" t="s">
        <v>4035</v>
      </c>
      <c r="EX27" t="s">
        <v>4035</v>
      </c>
      <c r="EY27">
        <v>7291</v>
      </c>
      <c r="EZ27">
        <v>721</v>
      </c>
      <c r="FA27" t="s">
        <v>4035</v>
      </c>
      <c r="FB27" t="s">
        <v>4035</v>
      </c>
      <c r="FC27">
        <v>16264</v>
      </c>
      <c r="FD27">
        <v>1043</v>
      </c>
      <c r="FE27" t="s">
        <v>4035</v>
      </c>
      <c r="FF27" t="s">
        <v>4035</v>
      </c>
      <c r="FG27">
        <v>32751</v>
      </c>
      <c r="FH27" t="s">
        <v>4035</v>
      </c>
      <c r="FI27">
        <v>1205</v>
      </c>
      <c r="FJ27" t="s">
        <v>4035</v>
      </c>
      <c r="FK27">
        <v>36311</v>
      </c>
      <c r="FL27">
        <v>1103</v>
      </c>
      <c r="FM27" t="s">
        <v>4035</v>
      </c>
      <c r="FN27" t="s">
        <v>4035</v>
      </c>
      <c r="FO27">
        <v>17644</v>
      </c>
      <c r="FP27">
        <v>887</v>
      </c>
      <c r="FQ27" t="s">
        <v>4035</v>
      </c>
      <c r="FR27" t="s">
        <v>4035</v>
      </c>
      <c r="FS27">
        <v>4007</v>
      </c>
      <c r="FT27">
        <v>420</v>
      </c>
      <c r="FU27" t="s">
        <v>4035</v>
      </c>
      <c r="FV27" t="s">
        <v>4035</v>
      </c>
      <c r="FW27">
        <v>107304</v>
      </c>
      <c r="FX27" t="s">
        <v>4035</v>
      </c>
      <c r="FY27">
        <v>1083</v>
      </c>
      <c r="FZ27" t="s">
        <v>4035</v>
      </c>
      <c r="GA27">
        <v>51802</v>
      </c>
      <c r="GB27">
        <v>1269</v>
      </c>
      <c r="GC27" t="s">
        <v>4035</v>
      </c>
      <c r="GD27" t="s">
        <v>4035</v>
      </c>
      <c r="GE27">
        <v>55502</v>
      </c>
      <c r="GF27">
        <v>1339</v>
      </c>
      <c r="GG27" t="s">
        <v>4035</v>
      </c>
      <c r="GH27" t="s">
        <v>4035</v>
      </c>
      <c r="GI27">
        <v>2.48</v>
      </c>
      <c r="GJ27">
        <v>0.04</v>
      </c>
      <c r="GK27" t="s">
        <v>4035</v>
      </c>
      <c r="GL27" t="s">
        <v>4035</v>
      </c>
      <c r="GM27">
        <v>2.2799999999999998</v>
      </c>
      <c r="GN27">
        <v>0.05</v>
      </c>
      <c r="GO27" t="s">
        <v>4035</v>
      </c>
      <c r="GP27" t="s">
        <v>4035</v>
      </c>
      <c r="GQ27">
        <v>107304</v>
      </c>
      <c r="GR27">
        <v>1083</v>
      </c>
      <c r="GS27" t="s">
        <v>4035</v>
      </c>
      <c r="GT27" t="s">
        <v>4035</v>
      </c>
      <c r="GU27">
        <v>16830</v>
      </c>
      <c r="GV27" t="s">
        <v>4035</v>
      </c>
      <c r="GW27">
        <v>919</v>
      </c>
      <c r="GX27" t="s">
        <v>4035</v>
      </c>
      <c r="GY27">
        <v>41592</v>
      </c>
      <c r="GZ27">
        <v>1255</v>
      </c>
      <c r="HA27" t="s">
        <v>4035</v>
      </c>
      <c r="HB27" t="s">
        <v>4035</v>
      </c>
      <c r="HC27">
        <v>20694</v>
      </c>
      <c r="HD27">
        <v>1068</v>
      </c>
      <c r="HE27" t="s">
        <v>4035</v>
      </c>
      <c r="HF27" t="s">
        <v>4035</v>
      </c>
      <c r="HG27">
        <v>16494</v>
      </c>
      <c r="HH27">
        <v>949</v>
      </c>
      <c r="HI27" t="s">
        <v>4035</v>
      </c>
      <c r="HJ27" t="s">
        <v>4035</v>
      </c>
      <c r="HK27">
        <v>6705</v>
      </c>
      <c r="HL27">
        <v>485</v>
      </c>
      <c r="HM27" t="s">
        <v>4035</v>
      </c>
      <c r="HN27" t="s">
        <v>4035</v>
      </c>
      <c r="HO27">
        <v>4989</v>
      </c>
      <c r="HP27" t="s">
        <v>4035</v>
      </c>
      <c r="HQ27">
        <v>554</v>
      </c>
      <c r="HR27" t="s">
        <v>4035</v>
      </c>
      <c r="HS27">
        <v>107304</v>
      </c>
      <c r="HT27">
        <v>1083</v>
      </c>
      <c r="HU27" t="s">
        <v>4035</v>
      </c>
      <c r="HV27" t="s">
        <v>4035</v>
      </c>
      <c r="HW27">
        <v>9076</v>
      </c>
      <c r="HX27">
        <v>706</v>
      </c>
      <c r="HY27" t="s">
        <v>4035</v>
      </c>
      <c r="HZ27" t="s">
        <v>4035</v>
      </c>
      <c r="IA27">
        <v>38527</v>
      </c>
      <c r="IB27">
        <v>1211</v>
      </c>
      <c r="IC27" t="s">
        <v>4035</v>
      </c>
      <c r="ID27" t="s">
        <v>4035</v>
      </c>
      <c r="IE27">
        <v>38177</v>
      </c>
      <c r="IF27">
        <v>1275</v>
      </c>
      <c r="IG27" t="s">
        <v>4035</v>
      </c>
      <c r="IH27" t="s">
        <v>4035</v>
      </c>
      <c r="II27">
        <v>21524</v>
      </c>
      <c r="IJ27">
        <v>1108</v>
      </c>
      <c r="IK27" t="s">
        <v>4035</v>
      </c>
      <c r="IL27" t="s">
        <v>4035</v>
      </c>
      <c r="IM27">
        <v>107304</v>
      </c>
      <c r="IN27">
        <v>1083</v>
      </c>
      <c r="IO27" t="s">
        <v>4035</v>
      </c>
      <c r="IP27" t="s">
        <v>4035</v>
      </c>
      <c r="IQ27">
        <v>63878</v>
      </c>
      <c r="IR27">
        <v>1433</v>
      </c>
      <c r="IS27" t="s">
        <v>4035</v>
      </c>
      <c r="IT27" t="s">
        <v>4035</v>
      </c>
      <c r="IU27">
        <v>1416</v>
      </c>
      <c r="IV27">
        <v>263</v>
      </c>
      <c r="IW27" t="s">
        <v>4035</v>
      </c>
      <c r="IX27" t="s">
        <v>4035</v>
      </c>
      <c r="IY27">
        <v>38059</v>
      </c>
      <c r="IZ27">
        <v>1498</v>
      </c>
      <c r="JA27" t="s">
        <v>4035</v>
      </c>
      <c r="JB27" t="s">
        <v>4035</v>
      </c>
      <c r="JC27">
        <v>2017</v>
      </c>
      <c r="JD27">
        <v>308</v>
      </c>
      <c r="JE27" t="s">
        <v>4035</v>
      </c>
      <c r="JF27" t="s">
        <v>4035</v>
      </c>
      <c r="JG27">
        <v>20</v>
      </c>
      <c r="JH27" t="s">
        <v>4035</v>
      </c>
      <c r="JI27">
        <v>23</v>
      </c>
      <c r="JJ27" t="s">
        <v>4035</v>
      </c>
      <c r="JK27">
        <v>315</v>
      </c>
      <c r="JL27">
        <v>109</v>
      </c>
      <c r="JM27" t="s">
        <v>4035</v>
      </c>
      <c r="JN27" t="s">
        <v>4035</v>
      </c>
      <c r="JO27">
        <v>177</v>
      </c>
      <c r="JP27">
        <v>92</v>
      </c>
      <c r="JQ27" t="s">
        <v>4035</v>
      </c>
      <c r="JR27" t="s">
        <v>4035</v>
      </c>
      <c r="JS27">
        <v>692</v>
      </c>
      <c r="JT27">
        <v>189</v>
      </c>
      <c r="JU27" t="s">
        <v>4035</v>
      </c>
      <c r="JV27" t="s">
        <v>4035</v>
      </c>
      <c r="JW27">
        <v>730</v>
      </c>
      <c r="JX27" t="s">
        <v>4035</v>
      </c>
      <c r="JY27">
        <v>190</v>
      </c>
      <c r="JZ27" t="s">
        <v>4035</v>
      </c>
      <c r="KA27">
        <v>107304</v>
      </c>
      <c r="KB27">
        <v>1083</v>
      </c>
      <c r="KC27" t="s">
        <v>4035</v>
      </c>
      <c r="KD27" t="s">
        <v>4035</v>
      </c>
      <c r="KE27">
        <v>447</v>
      </c>
      <c r="KF27">
        <v>172</v>
      </c>
      <c r="KG27" t="s">
        <v>4035</v>
      </c>
      <c r="KH27" t="s">
        <v>4035</v>
      </c>
      <c r="KI27">
        <v>1493</v>
      </c>
      <c r="KJ27">
        <v>254</v>
      </c>
      <c r="KK27" t="s">
        <v>4035</v>
      </c>
      <c r="KL27" t="s">
        <v>4035</v>
      </c>
      <c r="KM27">
        <v>1625</v>
      </c>
      <c r="KN27">
        <v>257</v>
      </c>
      <c r="KO27" t="s">
        <v>4035</v>
      </c>
      <c r="KP27" t="s">
        <v>4035</v>
      </c>
      <c r="KQ27">
        <v>107304</v>
      </c>
      <c r="KR27">
        <v>1083</v>
      </c>
      <c r="KS27" t="s">
        <v>4035</v>
      </c>
      <c r="KT27" t="s">
        <v>4035</v>
      </c>
      <c r="KU27">
        <v>102720</v>
      </c>
      <c r="KV27">
        <v>1251</v>
      </c>
      <c r="KW27" t="s">
        <v>4035</v>
      </c>
      <c r="KX27" t="s">
        <v>4035</v>
      </c>
      <c r="KY27">
        <v>2441</v>
      </c>
      <c r="KZ27" t="s">
        <v>4035</v>
      </c>
      <c r="LA27">
        <v>418</v>
      </c>
      <c r="LB27" t="s">
        <v>4035</v>
      </c>
      <c r="LC27">
        <v>2143</v>
      </c>
      <c r="LD27">
        <v>379</v>
      </c>
      <c r="LE27" t="s">
        <v>4035</v>
      </c>
      <c r="LF27" t="s">
        <v>4035</v>
      </c>
      <c r="LG27">
        <v>51802</v>
      </c>
      <c r="LH27">
        <v>1269</v>
      </c>
      <c r="LI27" t="s">
        <v>4035</v>
      </c>
      <c r="LJ27" t="s">
        <v>4035</v>
      </c>
      <c r="LK27">
        <v>1774</v>
      </c>
      <c r="LL27">
        <v>319</v>
      </c>
      <c r="LM27" t="s">
        <v>4035</v>
      </c>
      <c r="LN27" t="s">
        <v>4035</v>
      </c>
      <c r="LO27">
        <v>1288</v>
      </c>
      <c r="LP27">
        <v>253</v>
      </c>
      <c r="LQ27" t="s">
        <v>4035</v>
      </c>
      <c r="LR27" t="s">
        <v>4035</v>
      </c>
      <c r="LS27">
        <v>1230</v>
      </c>
      <c r="LT27">
        <v>272</v>
      </c>
      <c r="LU27" t="s">
        <v>4035</v>
      </c>
      <c r="LV27" t="s">
        <v>4035</v>
      </c>
      <c r="LW27">
        <v>1823</v>
      </c>
      <c r="LX27">
        <v>345</v>
      </c>
      <c r="LY27" t="s">
        <v>4035</v>
      </c>
      <c r="LZ27" t="s">
        <v>4035</v>
      </c>
      <c r="MA27">
        <v>7568</v>
      </c>
      <c r="MB27">
        <v>610</v>
      </c>
      <c r="MC27" t="s">
        <v>4035</v>
      </c>
      <c r="MD27" t="s">
        <v>4035</v>
      </c>
      <c r="ME27">
        <v>23842</v>
      </c>
      <c r="MF27">
        <v>1113</v>
      </c>
      <c r="MG27" t="s">
        <v>4035</v>
      </c>
      <c r="MH27" t="s">
        <v>4035</v>
      </c>
      <c r="MI27">
        <v>12474</v>
      </c>
      <c r="MJ27">
        <v>753</v>
      </c>
      <c r="MK27" t="s">
        <v>4035</v>
      </c>
      <c r="ML27" t="s">
        <v>4035</v>
      </c>
      <c r="MM27">
        <v>1803</v>
      </c>
      <c r="MN27">
        <v>221</v>
      </c>
      <c r="MO27" t="s">
        <v>4035</v>
      </c>
      <c r="MP27" t="s">
        <v>4035</v>
      </c>
      <c r="MQ27">
        <v>391500</v>
      </c>
      <c r="MR27" t="s">
        <v>4035</v>
      </c>
      <c r="MS27">
        <v>6118</v>
      </c>
      <c r="MT27" t="s">
        <v>4035</v>
      </c>
      <c r="MU27">
        <v>51802</v>
      </c>
      <c r="MV27">
        <v>1269</v>
      </c>
      <c r="MW27" t="s">
        <v>4035</v>
      </c>
      <c r="MX27" t="s">
        <v>4035</v>
      </c>
      <c r="MY27">
        <v>34499</v>
      </c>
      <c r="MZ27">
        <v>1207</v>
      </c>
      <c r="NA27" t="s">
        <v>4035</v>
      </c>
      <c r="NB27" t="s">
        <v>4035</v>
      </c>
      <c r="NC27">
        <v>17303</v>
      </c>
      <c r="ND27">
        <v>844</v>
      </c>
      <c r="NE27" t="s">
        <v>4035</v>
      </c>
      <c r="NF27" t="s">
        <v>4035</v>
      </c>
      <c r="NG27">
        <v>34499</v>
      </c>
      <c r="NH27">
        <v>1207</v>
      </c>
      <c r="NI27" t="s">
        <v>4035</v>
      </c>
      <c r="NJ27" t="s">
        <v>4035</v>
      </c>
      <c r="NK27">
        <v>168</v>
      </c>
      <c r="NL27">
        <v>93</v>
      </c>
      <c r="NM27" t="s">
        <v>4035</v>
      </c>
      <c r="NN27" t="s">
        <v>4035</v>
      </c>
      <c r="NO27">
        <v>2688</v>
      </c>
      <c r="NP27">
        <v>382</v>
      </c>
      <c r="NQ27" t="s">
        <v>4035</v>
      </c>
      <c r="NR27" t="s">
        <v>4035</v>
      </c>
      <c r="NS27">
        <v>8174</v>
      </c>
      <c r="NT27">
        <v>632</v>
      </c>
      <c r="NU27" t="s">
        <v>4035</v>
      </c>
      <c r="NV27" t="s">
        <v>4035</v>
      </c>
      <c r="NW27">
        <v>9966</v>
      </c>
      <c r="NX27">
        <v>762</v>
      </c>
      <c r="NY27" t="s">
        <v>4035</v>
      </c>
      <c r="NZ27" t="s">
        <v>4035</v>
      </c>
      <c r="OA27">
        <v>7286</v>
      </c>
      <c r="OB27">
        <v>777</v>
      </c>
      <c r="OC27" t="s">
        <v>4035</v>
      </c>
      <c r="OD27" t="s">
        <v>4035</v>
      </c>
      <c r="OE27">
        <v>3176</v>
      </c>
      <c r="OF27">
        <v>490</v>
      </c>
      <c r="OG27" t="s">
        <v>4035</v>
      </c>
      <c r="OH27" t="s">
        <v>4035</v>
      </c>
      <c r="OI27">
        <v>3041</v>
      </c>
      <c r="OJ27" t="s">
        <v>4035</v>
      </c>
      <c r="OK27">
        <v>394</v>
      </c>
      <c r="OL27" t="s">
        <v>4035</v>
      </c>
      <c r="OM27">
        <v>1812</v>
      </c>
      <c r="ON27">
        <v>32</v>
      </c>
      <c r="OO27" t="s">
        <v>4035</v>
      </c>
      <c r="OP27" t="s">
        <v>4035</v>
      </c>
      <c r="OQ27">
        <v>17303</v>
      </c>
      <c r="OR27">
        <v>844</v>
      </c>
      <c r="OS27" t="s">
        <v>4035</v>
      </c>
      <c r="OT27" t="s">
        <v>4035</v>
      </c>
      <c r="OU27">
        <v>1760</v>
      </c>
      <c r="OV27">
        <v>306</v>
      </c>
      <c r="OW27" t="s">
        <v>4035</v>
      </c>
      <c r="OX27" t="s">
        <v>4035</v>
      </c>
      <c r="OY27">
        <v>4567</v>
      </c>
      <c r="OZ27">
        <v>530</v>
      </c>
      <c r="PA27" t="s">
        <v>4035</v>
      </c>
      <c r="PB27" t="s">
        <v>4035</v>
      </c>
      <c r="PC27">
        <v>5171</v>
      </c>
      <c r="PD27">
        <v>530</v>
      </c>
      <c r="PE27" t="s">
        <v>4035</v>
      </c>
      <c r="PF27" t="s">
        <v>4035</v>
      </c>
      <c r="PG27">
        <v>3235</v>
      </c>
      <c r="PH27">
        <v>364</v>
      </c>
      <c r="PI27" t="s">
        <v>4035</v>
      </c>
      <c r="PJ27" t="s">
        <v>4035</v>
      </c>
      <c r="PK27">
        <v>1348</v>
      </c>
      <c r="PL27">
        <v>281</v>
      </c>
      <c r="PM27" t="s">
        <v>4035</v>
      </c>
      <c r="PN27" t="s">
        <v>4035</v>
      </c>
      <c r="PO27">
        <v>1222</v>
      </c>
      <c r="PP27">
        <v>234</v>
      </c>
      <c r="PQ27" t="s">
        <v>4035</v>
      </c>
      <c r="PR27" t="s">
        <v>4035</v>
      </c>
      <c r="PS27">
        <v>479</v>
      </c>
      <c r="PT27">
        <v>16</v>
      </c>
      <c r="PU27" t="s">
        <v>4035</v>
      </c>
      <c r="PV27" t="s">
        <v>4035</v>
      </c>
      <c r="PW27">
        <v>34397</v>
      </c>
      <c r="PX27">
        <v>1214</v>
      </c>
      <c r="PY27" t="s">
        <v>4035</v>
      </c>
      <c r="PZ27" t="s">
        <v>4035</v>
      </c>
      <c r="QA27">
        <v>16003</v>
      </c>
      <c r="QB27" t="s">
        <v>4035</v>
      </c>
      <c r="QC27">
        <v>842</v>
      </c>
      <c r="QD27" t="s">
        <v>4035</v>
      </c>
      <c r="QE27">
        <v>5942</v>
      </c>
      <c r="QF27">
        <v>612</v>
      </c>
      <c r="QG27" t="s">
        <v>4035</v>
      </c>
      <c r="QH27" t="s">
        <v>4035</v>
      </c>
      <c r="QI27">
        <v>3617</v>
      </c>
      <c r="QJ27">
        <v>501</v>
      </c>
      <c r="QK27" t="s">
        <v>4035</v>
      </c>
      <c r="QL27" t="s">
        <v>4035</v>
      </c>
      <c r="QM27">
        <v>2212</v>
      </c>
      <c r="QN27">
        <v>370</v>
      </c>
      <c r="QO27" t="s">
        <v>4035</v>
      </c>
      <c r="QP27" t="s">
        <v>4035</v>
      </c>
      <c r="QQ27">
        <v>6623</v>
      </c>
      <c r="QR27">
        <v>653</v>
      </c>
      <c r="QS27" t="s">
        <v>4035</v>
      </c>
      <c r="QT27" t="s">
        <v>4035</v>
      </c>
      <c r="QU27">
        <v>102</v>
      </c>
      <c r="QV27">
        <v>67</v>
      </c>
      <c r="QW27" t="s">
        <v>4035</v>
      </c>
      <c r="QX27" t="s">
        <v>4035</v>
      </c>
      <c r="QY27">
        <v>17082</v>
      </c>
      <c r="QZ27">
        <v>837</v>
      </c>
      <c r="RA27" t="s">
        <v>4035</v>
      </c>
      <c r="RB27" t="s">
        <v>4035</v>
      </c>
      <c r="RC27">
        <v>9983</v>
      </c>
      <c r="RD27">
        <v>699</v>
      </c>
      <c r="RE27" t="s">
        <v>4035</v>
      </c>
      <c r="RF27" t="s">
        <v>4035</v>
      </c>
      <c r="RG27">
        <v>2617</v>
      </c>
      <c r="RH27">
        <v>376</v>
      </c>
      <c r="RI27" t="s">
        <v>4035</v>
      </c>
      <c r="RJ27" t="s">
        <v>4035</v>
      </c>
      <c r="RK27">
        <v>1389</v>
      </c>
      <c r="RL27">
        <v>287</v>
      </c>
      <c r="RM27" t="s">
        <v>4035</v>
      </c>
      <c r="RN27" t="s">
        <v>4035</v>
      </c>
      <c r="RO27">
        <v>730</v>
      </c>
      <c r="RP27">
        <v>168</v>
      </c>
      <c r="RQ27" t="s">
        <v>4035</v>
      </c>
      <c r="RR27" t="s">
        <v>4035</v>
      </c>
      <c r="RS27">
        <v>517</v>
      </c>
      <c r="RT27" t="s">
        <v>4035</v>
      </c>
      <c r="RU27">
        <v>128</v>
      </c>
      <c r="RV27" t="s">
        <v>4035</v>
      </c>
      <c r="RW27">
        <v>335</v>
      </c>
      <c r="RX27">
        <v>106</v>
      </c>
      <c r="RY27" t="s">
        <v>4035</v>
      </c>
      <c r="RZ27" t="s">
        <v>4035</v>
      </c>
      <c r="SA27">
        <v>1511</v>
      </c>
      <c r="SB27">
        <v>239</v>
      </c>
      <c r="SC27" t="s">
        <v>4035</v>
      </c>
      <c r="SD27" t="s">
        <v>4035</v>
      </c>
      <c r="SE27">
        <v>221</v>
      </c>
      <c r="SF27">
        <v>123</v>
      </c>
      <c r="SG27" t="s">
        <v>4035</v>
      </c>
      <c r="SH27" t="s">
        <v>4035</v>
      </c>
      <c r="SI27">
        <v>54726</v>
      </c>
      <c r="SJ27">
        <v>1291</v>
      </c>
      <c r="SK27" t="s">
        <v>4035</v>
      </c>
      <c r="SL27" t="s">
        <v>4035</v>
      </c>
      <c r="SM27">
        <v>3127</v>
      </c>
      <c r="SN27">
        <v>501</v>
      </c>
      <c r="SO27" t="s">
        <v>4035</v>
      </c>
      <c r="SP27" t="s">
        <v>4035</v>
      </c>
      <c r="SQ27">
        <v>14977</v>
      </c>
      <c r="SR27">
        <v>796</v>
      </c>
      <c r="SS27" t="s">
        <v>4035</v>
      </c>
      <c r="ST27" t="s">
        <v>4035</v>
      </c>
      <c r="SU27">
        <v>20512</v>
      </c>
      <c r="SV27">
        <v>1075</v>
      </c>
      <c r="SW27" t="s">
        <v>4035</v>
      </c>
      <c r="SX27" t="s">
        <v>4035</v>
      </c>
      <c r="SY27">
        <v>11542</v>
      </c>
      <c r="SZ27">
        <v>875</v>
      </c>
      <c r="TA27" t="s">
        <v>4035</v>
      </c>
      <c r="TB27" t="s">
        <v>4035</v>
      </c>
      <c r="TC27">
        <v>3496</v>
      </c>
      <c r="TD27">
        <v>537</v>
      </c>
      <c r="TE27" t="s">
        <v>4035</v>
      </c>
      <c r="TF27" t="s">
        <v>4035</v>
      </c>
      <c r="TG27">
        <v>542</v>
      </c>
      <c r="TH27">
        <v>159</v>
      </c>
      <c r="TI27" t="s">
        <v>4035</v>
      </c>
      <c r="TJ27" t="s">
        <v>4035</v>
      </c>
      <c r="TK27">
        <v>530</v>
      </c>
      <c r="TL27" t="s">
        <v>4035</v>
      </c>
      <c r="TM27">
        <v>197</v>
      </c>
      <c r="TN27" t="s">
        <v>4035</v>
      </c>
      <c r="TO27">
        <v>1213</v>
      </c>
      <c r="TP27">
        <v>21</v>
      </c>
      <c r="TQ27" t="s">
        <v>4035</v>
      </c>
      <c r="TR27" t="s">
        <v>4035</v>
      </c>
      <c r="TS27">
        <v>776</v>
      </c>
      <c r="TT27">
        <v>196</v>
      </c>
      <c r="TU27" t="s">
        <v>4035</v>
      </c>
      <c r="TV27" t="s">
        <v>4035</v>
      </c>
      <c r="TW27">
        <v>53849</v>
      </c>
      <c r="TX27" t="s">
        <v>4035</v>
      </c>
      <c r="TY27">
        <v>1304</v>
      </c>
      <c r="TZ27" t="s">
        <v>4035</v>
      </c>
      <c r="UA27">
        <v>6899</v>
      </c>
      <c r="UB27">
        <v>731</v>
      </c>
      <c r="UC27" t="s">
        <v>4035</v>
      </c>
      <c r="UD27" t="s">
        <v>4035</v>
      </c>
      <c r="UE27">
        <v>7882</v>
      </c>
      <c r="UF27">
        <v>671</v>
      </c>
      <c r="UG27" t="s">
        <v>4035</v>
      </c>
      <c r="UH27" t="s">
        <v>4035</v>
      </c>
      <c r="UI27">
        <v>7037</v>
      </c>
      <c r="UJ27">
        <v>634</v>
      </c>
      <c r="UK27" t="s">
        <v>4035</v>
      </c>
      <c r="UL27" t="s">
        <v>4035</v>
      </c>
      <c r="UM27">
        <v>6452</v>
      </c>
      <c r="UN27">
        <v>691</v>
      </c>
      <c r="UO27" t="s">
        <v>4035</v>
      </c>
      <c r="UP27" t="s">
        <v>4035</v>
      </c>
      <c r="UQ27">
        <v>5031</v>
      </c>
      <c r="UR27">
        <v>563</v>
      </c>
      <c r="US27" t="s">
        <v>4035</v>
      </c>
      <c r="UT27" t="s">
        <v>4035</v>
      </c>
      <c r="UU27">
        <v>20548</v>
      </c>
      <c r="UV27">
        <v>1019</v>
      </c>
      <c r="UW27" t="s">
        <v>4035</v>
      </c>
      <c r="UX27" t="s">
        <v>4035</v>
      </c>
      <c r="UY27">
        <v>1653</v>
      </c>
      <c r="UZ27">
        <v>317</v>
      </c>
      <c r="VA27" t="s">
        <v>4035</v>
      </c>
      <c r="VB27" t="s">
        <v>4035</v>
      </c>
      <c r="VC27">
        <v>114268</v>
      </c>
      <c r="VD27" t="s">
        <v>1144</v>
      </c>
      <c r="VE27" t="s">
        <v>1144</v>
      </c>
      <c r="VF27" t="s">
        <v>4035</v>
      </c>
      <c r="VG27">
        <v>93.9</v>
      </c>
      <c r="VH27">
        <v>0.7</v>
      </c>
      <c r="VI27" t="s">
        <v>4035</v>
      </c>
      <c r="VJ27" t="s">
        <v>4035</v>
      </c>
      <c r="VK27">
        <v>6.1</v>
      </c>
      <c r="VL27">
        <v>0.7</v>
      </c>
      <c r="VM27" t="s">
        <v>4035</v>
      </c>
      <c r="VN27" t="s">
        <v>4035</v>
      </c>
      <c r="VO27" t="s">
        <v>1144</v>
      </c>
      <c r="VP27" t="s">
        <v>1144</v>
      </c>
      <c r="VQ27" t="s">
        <v>1144</v>
      </c>
      <c r="VR27" t="s">
        <v>1144</v>
      </c>
      <c r="VS27" t="s">
        <v>1144</v>
      </c>
      <c r="VT27" t="s">
        <v>1144</v>
      </c>
      <c r="VU27" t="s">
        <v>1144</v>
      </c>
      <c r="VV27" t="s">
        <v>1144</v>
      </c>
      <c r="VW27">
        <v>114268</v>
      </c>
      <c r="VX27" t="s">
        <v>4035</v>
      </c>
      <c r="VY27" t="s">
        <v>1144</v>
      </c>
      <c r="VZ27" t="s">
        <v>1144</v>
      </c>
      <c r="WA27">
        <v>50.7</v>
      </c>
      <c r="WB27">
        <v>1.1000000000000001</v>
      </c>
      <c r="WC27" t="s">
        <v>4035</v>
      </c>
      <c r="WD27" t="s">
        <v>4035</v>
      </c>
      <c r="WE27">
        <v>5.7</v>
      </c>
      <c r="WF27">
        <v>0.6</v>
      </c>
      <c r="WG27" t="s">
        <v>4035</v>
      </c>
      <c r="WH27" t="s">
        <v>4035</v>
      </c>
      <c r="WI27">
        <v>1.8</v>
      </c>
      <c r="WJ27">
        <v>0.3</v>
      </c>
      <c r="WK27" t="s">
        <v>4035</v>
      </c>
      <c r="WL27" t="s">
        <v>4035</v>
      </c>
      <c r="WM27">
        <v>6.8</v>
      </c>
      <c r="WN27">
        <v>0.7</v>
      </c>
      <c r="WO27" t="s">
        <v>4035</v>
      </c>
      <c r="WP27" t="s">
        <v>4035</v>
      </c>
      <c r="WQ27">
        <v>10.199999999999999</v>
      </c>
      <c r="WR27">
        <v>0.6</v>
      </c>
      <c r="WS27" t="s">
        <v>4035</v>
      </c>
      <c r="WT27" t="s">
        <v>4035</v>
      </c>
      <c r="WU27">
        <v>7.3</v>
      </c>
      <c r="WV27">
        <v>0.7</v>
      </c>
      <c r="WW27" t="s">
        <v>4035</v>
      </c>
      <c r="WX27" t="s">
        <v>4035</v>
      </c>
      <c r="WY27">
        <v>13.7</v>
      </c>
      <c r="WZ27" t="s">
        <v>4035</v>
      </c>
      <c r="XA27">
        <v>0.8</v>
      </c>
      <c r="XB27" t="s">
        <v>4035</v>
      </c>
      <c r="XC27">
        <v>3.6</v>
      </c>
      <c r="XD27">
        <v>0.4</v>
      </c>
      <c r="XE27" t="s">
        <v>4035</v>
      </c>
      <c r="XF27" t="s">
        <v>4035</v>
      </c>
      <c r="XG27">
        <v>0.2</v>
      </c>
      <c r="XH27">
        <v>0.1</v>
      </c>
      <c r="XI27" t="s">
        <v>4035</v>
      </c>
      <c r="XJ27" t="s">
        <v>4035</v>
      </c>
      <c r="XK27">
        <v>114268</v>
      </c>
      <c r="XL27" t="s">
        <v>1144</v>
      </c>
      <c r="XM27" t="s">
        <v>1144</v>
      </c>
      <c r="XN27" t="s">
        <v>4035</v>
      </c>
      <c r="XO27">
        <v>1</v>
      </c>
      <c r="XP27" t="s">
        <v>4035</v>
      </c>
      <c r="XQ27">
        <v>0.3</v>
      </c>
      <c r="XR27" t="s">
        <v>4035</v>
      </c>
      <c r="XS27">
        <v>9.8000000000000007</v>
      </c>
      <c r="XT27">
        <v>0.8</v>
      </c>
      <c r="XU27" t="s">
        <v>4035</v>
      </c>
      <c r="XV27" t="s">
        <v>4035</v>
      </c>
      <c r="XW27">
        <v>19</v>
      </c>
      <c r="XX27">
        <v>0.8</v>
      </c>
      <c r="XY27" t="s">
        <v>4035</v>
      </c>
      <c r="XZ27" t="s">
        <v>4035</v>
      </c>
      <c r="YA27">
        <v>17.3</v>
      </c>
      <c r="YB27">
        <v>0.8</v>
      </c>
      <c r="YC27" t="s">
        <v>4035</v>
      </c>
      <c r="YD27" t="s">
        <v>4035</v>
      </c>
      <c r="YE27">
        <v>13.8</v>
      </c>
      <c r="YF27">
        <v>0.8</v>
      </c>
      <c r="YG27" t="s">
        <v>4035</v>
      </c>
      <c r="YH27" t="s">
        <v>4035</v>
      </c>
      <c r="YI27">
        <v>18</v>
      </c>
      <c r="YJ27">
        <v>0.8</v>
      </c>
      <c r="YK27" t="s">
        <v>4035</v>
      </c>
      <c r="YL27" t="s">
        <v>4035</v>
      </c>
      <c r="YM27">
        <v>8.8000000000000007</v>
      </c>
      <c r="YN27" t="s">
        <v>4035</v>
      </c>
      <c r="YO27">
        <v>0.7</v>
      </c>
      <c r="YP27" t="s">
        <v>4035</v>
      </c>
      <c r="YQ27">
        <v>6.1</v>
      </c>
      <c r="YR27">
        <v>0.5</v>
      </c>
      <c r="YS27" t="s">
        <v>4035</v>
      </c>
      <c r="YT27" t="s">
        <v>4035</v>
      </c>
      <c r="YU27">
        <v>3.1</v>
      </c>
      <c r="YV27">
        <v>0.4</v>
      </c>
      <c r="YW27" t="s">
        <v>4035</v>
      </c>
      <c r="YX27" t="s">
        <v>4035</v>
      </c>
      <c r="YY27">
        <v>3.1</v>
      </c>
      <c r="YZ27">
        <v>0.4</v>
      </c>
      <c r="ZA27" t="s">
        <v>4035</v>
      </c>
      <c r="ZB27" t="s">
        <v>4035</v>
      </c>
      <c r="ZC27">
        <v>114268</v>
      </c>
      <c r="ZD27" t="s">
        <v>1144</v>
      </c>
      <c r="ZE27" t="s">
        <v>1144</v>
      </c>
      <c r="ZF27" t="s">
        <v>4035</v>
      </c>
      <c r="ZG27">
        <v>5.9</v>
      </c>
      <c r="ZH27" t="s">
        <v>4035</v>
      </c>
      <c r="ZI27">
        <v>0.6</v>
      </c>
      <c r="ZJ27" t="s">
        <v>4035</v>
      </c>
      <c r="ZK27">
        <v>5.0999999999999996</v>
      </c>
      <c r="ZL27">
        <v>0.5</v>
      </c>
      <c r="ZM27" t="s">
        <v>4035</v>
      </c>
      <c r="ZN27" t="s">
        <v>4035</v>
      </c>
      <c r="ZO27">
        <v>12</v>
      </c>
      <c r="ZP27">
        <v>0.8</v>
      </c>
      <c r="ZQ27" t="s">
        <v>4035</v>
      </c>
      <c r="ZR27" t="s">
        <v>4035</v>
      </c>
      <c r="ZS27">
        <v>19.3</v>
      </c>
      <c r="ZT27">
        <v>1</v>
      </c>
      <c r="ZU27" t="s">
        <v>4035</v>
      </c>
      <c r="ZV27" t="s">
        <v>4035</v>
      </c>
      <c r="ZW27">
        <v>17.7</v>
      </c>
      <c r="ZX27">
        <v>0.8</v>
      </c>
      <c r="ZY27" t="s">
        <v>4035</v>
      </c>
      <c r="ZZ27" t="s">
        <v>4035</v>
      </c>
      <c r="AAA27">
        <v>16.2</v>
      </c>
      <c r="AAB27">
        <v>0.8</v>
      </c>
      <c r="AAC27" t="s">
        <v>4035</v>
      </c>
      <c r="AAD27" t="s">
        <v>4035</v>
      </c>
      <c r="AAE27">
        <v>10</v>
      </c>
      <c r="AAF27">
        <v>0.7</v>
      </c>
      <c r="AAG27" t="s">
        <v>4035</v>
      </c>
      <c r="AAH27" t="s">
        <v>4035</v>
      </c>
      <c r="AAI27">
        <v>6.8</v>
      </c>
      <c r="AAJ27">
        <v>0.6</v>
      </c>
      <c r="AAK27" t="s">
        <v>4035</v>
      </c>
      <c r="AAL27" t="s">
        <v>4035</v>
      </c>
      <c r="AAM27">
        <v>7</v>
      </c>
      <c r="AAN27">
        <v>0.6</v>
      </c>
      <c r="AAO27" t="s">
        <v>4035</v>
      </c>
      <c r="AAP27" t="s">
        <v>4035</v>
      </c>
      <c r="AAQ27" t="s">
        <v>1144</v>
      </c>
      <c r="AAR27" t="s">
        <v>1144</v>
      </c>
      <c r="AAS27" t="s">
        <v>1144</v>
      </c>
      <c r="AAT27" t="s">
        <v>1144</v>
      </c>
      <c r="AAU27">
        <v>114268</v>
      </c>
      <c r="AAV27" t="s">
        <v>4035</v>
      </c>
      <c r="AAW27" t="s">
        <v>1144</v>
      </c>
      <c r="AAX27" t="s">
        <v>1144</v>
      </c>
      <c r="AAY27">
        <v>6.4</v>
      </c>
      <c r="AAZ27">
        <v>0.6</v>
      </c>
      <c r="ABA27" t="s">
        <v>4035</v>
      </c>
      <c r="ABB27" t="s">
        <v>4035</v>
      </c>
      <c r="ABC27">
        <v>14.2</v>
      </c>
      <c r="ABD27">
        <v>0.9</v>
      </c>
      <c r="ABE27" t="s">
        <v>4035</v>
      </c>
      <c r="ABF27" t="s">
        <v>4035</v>
      </c>
      <c r="ABG27">
        <v>28.7</v>
      </c>
      <c r="ABH27">
        <v>1.1000000000000001</v>
      </c>
      <c r="ABI27" t="s">
        <v>4035</v>
      </c>
      <c r="ABJ27" t="s">
        <v>4035</v>
      </c>
      <c r="ABK27">
        <v>31.8</v>
      </c>
      <c r="ABL27">
        <v>0.9</v>
      </c>
      <c r="ABM27" t="s">
        <v>4035</v>
      </c>
      <c r="ABN27" t="s">
        <v>4035</v>
      </c>
      <c r="ABO27">
        <v>15.4</v>
      </c>
      <c r="ABP27">
        <v>0.8</v>
      </c>
      <c r="ABQ27" t="s">
        <v>4035</v>
      </c>
      <c r="ABR27" t="s">
        <v>4035</v>
      </c>
      <c r="ABS27">
        <v>3.5</v>
      </c>
      <c r="ABT27">
        <v>0.4</v>
      </c>
      <c r="ABU27" t="s">
        <v>4035</v>
      </c>
      <c r="ABV27" t="s">
        <v>4035</v>
      </c>
      <c r="ABW27">
        <v>107304</v>
      </c>
      <c r="ABX27" t="s">
        <v>1144</v>
      </c>
      <c r="ABY27" t="s">
        <v>1144</v>
      </c>
      <c r="ABZ27" t="s">
        <v>4035</v>
      </c>
      <c r="ACA27">
        <v>48.3</v>
      </c>
      <c r="ACB27">
        <v>1.1000000000000001</v>
      </c>
      <c r="ACC27" t="s">
        <v>4035</v>
      </c>
      <c r="ACD27" t="s">
        <v>4035</v>
      </c>
      <c r="ACE27">
        <v>51.7</v>
      </c>
      <c r="ACF27">
        <v>1.1000000000000001</v>
      </c>
      <c r="ACG27" t="s">
        <v>4035</v>
      </c>
      <c r="ACH27" t="s">
        <v>4035</v>
      </c>
      <c r="ACI27" t="s">
        <v>1144</v>
      </c>
      <c r="ACJ27" t="s">
        <v>1144</v>
      </c>
      <c r="ACK27" t="s">
        <v>1144</v>
      </c>
      <c r="ACL27" t="s">
        <v>1144</v>
      </c>
      <c r="ACM27" t="s">
        <v>1144</v>
      </c>
      <c r="ACN27" t="s">
        <v>1144</v>
      </c>
      <c r="ACO27" t="s">
        <v>1144</v>
      </c>
      <c r="ACP27" t="s">
        <v>1144</v>
      </c>
      <c r="ACQ27">
        <v>107304</v>
      </c>
      <c r="ACR27" t="s">
        <v>1144</v>
      </c>
      <c r="ACS27" t="s">
        <v>1144</v>
      </c>
      <c r="ACT27" t="s">
        <v>4035</v>
      </c>
      <c r="ACU27">
        <v>15.7</v>
      </c>
      <c r="ACV27">
        <v>0.8</v>
      </c>
      <c r="ACW27" t="s">
        <v>4035</v>
      </c>
      <c r="ACX27" t="s">
        <v>4035</v>
      </c>
      <c r="ACY27">
        <v>38.799999999999997</v>
      </c>
      <c r="ACZ27">
        <v>1.1000000000000001</v>
      </c>
      <c r="ADA27" t="s">
        <v>4035</v>
      </c>
      <c r="ADB27" t="s">
        <v>4035</v>
      </c>
      <c r="ADC27">
        <v>19.3</v>
      </c>
      <c r="ADD27" t="s">
        <v>4035</v>
      </c>
      <c r="ADE27">
        <v>0.9</v>
      </c>
      <c r="ADF27" t="s">
        <v>4035</v>
      </c>
      <c r="ADG27">
        <v>15.4</v>
      </c>
      <c r="ADH27">
        <v>0.9</v>
      </c>
      <c r="ADI27" t="s">
        <v>4035</v>
      </c>
      <c r="ADJ27" t="s">
        <v>4035</v>
      </c>
      <c r="ADK27">
        <v>6.2</v>
      </c>
      <c r="ADL27">
        <v>0.5</v>
      </c>
      <c r="ADM27" t="s">
        <v>4035</v>
      </c>
      <c r="ADN27" t="s">
        <v>4035</v>
      </c>
      <c r="ADO27">
        <v>4.5999999999999996</v>
      </c>
      <c r="ADP27">
        <v>0.5</v>
      </c>
      <c r="ADQ27" t="s">
        <v>4035</v>
      </c>
      <c r="ADR27" t="s">
        <v>4035</v>
      </c>
      <c r="ADS27">
        <v>107304</v>
      </c>
      <c r="ADT27" t="s">
        <v>1144</v>
      </c>
      <c r="ADU27" t="s">
        <v>1144</v>
      </c>
      <c r="ADV27" t="s">
        <v>4035</v>
      </c>
      <c r="ADW27">
        <v>8.5</v>
      </c>
      <c r="ADX27">
        <v>0.6</v>
      </c>
      <c r="ADY27" t="s">
        <v>4035</v>
      </c>
      <c r="ADZ27" t="s">
        <v>4035</v>
      </c>
      <c r="AEA27">
        <v>35.9</v>
      </c>
      <c r="AEB27">
        <v>1.1000000000000001</v>
      </c>
      <c r="AEC27" t="s">
        <v>4035</v>
      </c>
      <c r="AED27" t="s">
        <v>4035</v>
      </c>
      <c r="AEE27">
        <v>35.6</v>
      </c>
      <c r="AEF27">
        <v>1.1000000000000001</v>
      </c>
      <c r="AEG27" t="s">
        <v>4035</v>
      </c>
      <c r="AEH27" t="s">
        <v>4035</v>
      </c>
      <c r="AEI27">
        <v>20.100000000000001</v>
      </c>
      <c r="AEJ27" t="s">
        <v>4035</v>
      </c>
      <c r="AEK27">
        <v>1</v>
      </c>
      <c r="AEL27" t="s">
        <v>4035</v>
      </c>
      <c r="AEM27">
        <v>107304</v>
      </c>
      <c r="AEN27" t="s">
        <v>1144</v>
      </c>
      <c r="AEO27" t="s">
        <v>1144</v>
      </c>
      <c r="AEP27" t="s">
        <v>4035</v>
      </c>
      <c r="AEQ27">
        <v>59.5</v>
      </c>
      <c r="AER27">
        <v>1.3</v>
      </c>
      <c r="AES27" t="s">
        <v>4035</v>
      </c>
      <c r="AET27" t="s">
        <v>4035</v>
      </c>
      <c r="AEU27">
        <v>1.3</v>
      </c>
      <c r="AEV27">
        <v>0.2</v>
      </c>
      <c r="AEW27" t="s">
        <v>4035</v>
      </c>
      <c r="AEX27" t="s">
        <v>4035</v>
      </c>
      <c r="AEY27">
        <v>35.5</v>
      </c>
      <c r="AEZ27">
        <v>1.3</v>
      </c>
      <c r="AFA27" t="s">
        <v>4035</v>
      </c>
      <c r="AFB27" t="s">
        <v>4035</v>
      </c>
      <c r="AFC27">
        <v>1.9</v>
      </c>
      <c r="AFD27">
        <v>0.3</v>
      </c>
      <c r="AFE27" t="s">
        <v>4035</v>
      </c>
      <c r="AFF27" t="s">
        <v>4035</v>
      </c>
      <c r="AFG27">
        <v>0</v>
      </c>
      <c r="AFH27">
        <v>0.1</v>
      </c>
      <c r="AFI27" t="s">
        <v>4035</v>
      </c>
      <c r="AFJ27" t="s">
        <v>4035</v>
      </c>
      <c r="AFK27">
        <v>0.3</v>
      </c>
      <c r="AFL27">
        <v>0.1</v>
      </c>
      <c r="AFM27" t="s">
        <v>4035</v>
      </c>
      <c r="AFN27" t="s">
        <v>4035</v>
      </c>
      <c r="AFO27">
        <v>0.2</v>
      </c>
      <c r="AFP27">
        <v>0.1</v>
      </c>
      <c r="AFQ27" t="s">
        <v>4035</v>
      </c>
      <c r="AFR27" t="s">
        <v>4035</v>
      </c>
      <c r="AFS27">
        <v>0.6</v>
      </c>
      <c r="AFT27">
        <v>0.2</v>
      </c>
      <c r="AFU27" t="s">
        <v>4035</v>
      </c>
      <c r="AFV27" t="s">
        <v>4035</v>
      </c>
      <c r="AFW27">
        <v>0.7</v>
      </c>
      <c r="AFX27">
        <v>0.2</v>
      </c>
      <c r="AFY27" t="s">
        <v>4035</v>
      </c>
      <c r="AFZ27" t="s">
        <v>4035</v>
      </c>
      <c r="AGA27">
        <v>107304</v>
      </c>
      <c r="AGB27" t="s">
        <v>4035</v>
      </c>
      <c r="AGC27" t="s">
        <v>1144</v>
      </c>
      <c r="AGD27" t="s">
        <v>1144</v>
      </c>
      <c r="AGE27">
        <v>0.4</v>
      </c>
      <c r="AGF27">
        <v>0.2</v>
      </c>
      <c r="AGG27" t="s">
        <v>4035</v>
      </c>
      <c r="AGH27" t="s">
        <v>4035</v>
      </c>
      <c r="AGI27">
        <v>1.4</v>
      </c>
      <c r="AGJ27">
        <v>0.2</v>
      </c>
      <c r="AGK27" t="s">
        <v>4035</v>
      </c>
      <c r="AGL27" t="s">
        <v>4035</v>
      </c>
      <c r="AGM27">
        <v>1.5</v>
      </c>
      <c r="AGN27">
        <v>0.2</v>
      </c>
      <c r="AGO27" t="s">
        <v>4035</v>
      </c>
      <c r="AGP27" t="s">
        <v>4035</v>
      </c>
      <c r="AGQ27">
        <v>107304</v>
      </c>
      <c r="AGR27" t="s">
        <v>1144</v>
      </c>
      <c r="AGS27" t="s">
        <v>1144</v>
      </c>
      <c r="AGT27" t="s">
        <v>4035</v>
      </c>
      <c r="AGU27">
        <v>95.7</v>
      </c>
      <c r="AGV27">
        <v>0.5</v>
      </c>
      <c r="AGW27" t="s">
        <v>4035</v>
      </c>
      <c r="AGX27" t="s">
        <v>4035</v>
      </c>
      <c r="AGY27">
        <v>2.2999999999999998</v>
      </c>
      <c r="AGZ27">
        <v>0.4</v>
      </c>
      <c r="AHA27" t="s">
        <v>4035</v>
      </c>
      <c r="AHB27" t="s">
        <v>4035</v>
      </c>
      <c r="AHC27">
        <v>2</v>
      </c>
      <c r="AHD27">
        <v>0.4</v>
      </c>
      <c r="AHE27" t="s">
        <v>4035</v>
      </c>
      <c r="AHF27" t="s">
        <v>4035</v>
      </c>
      <c r="AHG27">
        <v>51802</v>
      </c>
      <c r="AHH27" t="s">
        <v>1144</v>
      </c>
      <c r="AHI27" t="s">
        <v>1144</v>
      </c>
      <c r="AHJ27" t="s">
        <v>4035</v>
      </c>
      <c r="AHK27">
        <v>3.4</v>
      </c>
      <c r="AHL27">
        <v>0.6</v>
      </c>
      <c r="AHM27" t="s">
        <v>4035</v>
      </c>
      <c r="AHN27" t="s">
        <v>4035</v>
      </c>
      <c r="AHO27">
        <v>2.5</v>
      </c>
      <c r="AHP27">
        <v>0.5</v>
      </c>
      <c r="AHQ27" t="s">
        <v>4035</v>
      </c>
      <c r="AHR27" t="s">
        <v>4035</v>
      </c>
      <c r="AHS27">
        <v>2.4</v>
      </c>
      <c r="AHT27" t="s">
        <v>4035</v>
      </c>
      <c r="AHU27">
        <v>0.5</v>
      </c>
      <c r="AHV27" t="s">
        <v>4035</v>
      </c>
      <c r="AHW27">
        <v>3.5</v>
      </c>
      <c r="AHX27">
        <v>0.7</v>
      </c>
      <c r="AHY27" t="s">
        <v>4035</v>
      </c>
      <c r="AHZ27" t="s">
        <v>4035</v>
      </c>
      <c r="AIA27">
        <v>14.6</v>
      </c>
      <c r="AIB27">
        <v>1.2</v>
      </c>
      <c r="AIC27" t="s">
        <v>4035</v>
      </c>
      <c r="AID27" t="s">
        <v>4035</v>
      </c>
      <c r="AIE27">
        <v>46</v>
      </c>
      <c r="AIF27">
        <v>1.6</v>
      </c>
      <c r="AIG27" t="s">
        <v>4035</v>
      </c>
      <c r="AIH27" t="s">
        <v>4035</v>
      </c>
      <c r="AII27">
        <v>24.1</v>
      </c>
      <c r="AIJ27">
        <v>1.4</v>
      </c>
      <c r="AIK27" t="s">
        <v>4035</v>
      </c>
      <c r="AIL27" t="s">
        <v>4035</v>
      </c>
      <c r="AIM27">
        <v>3.5</v>
      </c>
      <c r="AIN27">
        <v>0.4</v>
      </c>
      <c r="AIO27" t="s">
        <v>4035</v>
      </c>
      <c r="AIP27" t="s">
        <v>4035</v>
      </c>
      <c r="AIQ27" t="s">
        <v>1144</v>
      </c>
      <c r="AIR27" t="s">
        <v>1144</v>
      </c>
      <c r="AIS27" t="s">
        <v>1144</v>
      </c>
      <c r="AIT27" t="s">
        <v>1144</v>
      </c>
      <c r="AIU27">
        <v>51802</v>
      </c>
      <c r="AIV27" t="s">
        <v>1144</v>
      </c>
      <c r="AIW27" t="s">
        <v>1144</v>
      </c>
      <c r="AIX27" t="s">
        <v>4035</v>
      </c>
      <c r="AIY27">
        <v>66.599999999999994</v>
      </c>
      <c r="AIZ27">
        <v>1.5</v>
      </c>
      <c r="AJA27" t="s">
        <v>4035</v>
      </c>
      <c r="AJB27" t="s">
        <v>4035</v>
      </c>
      <c r="AJC27">
        <v>33.4</v>
      </c>
      <c r="AJD27">
        <v>1.5</v>
      </c>
      <c r="AJE27" t="s">
        <v>4035</v>
      </c>
      <c r="AJF27" t="s">
        <v>4035</v>
      </c>
      <c r="AJG27">
        <v>34499</v>
      </c>
      <c r="AJH27" t="s">
        <v>1144</v>
      </c>
      <c r="AJI27" t="s">
        <v>1144</v>
      </c>
      <c r="AJJ27" t="s">
        <v>4035</v>
      </c>
      <c r="AJK27">
        <v>0.5</v>
      </c>
      <c r="AJL27" t="s">
        <v>4035</v>
      </c>
      <c r="AJM27">
        <v>0.3</v>
      </c>
      <c r="AJN27" t="s">
        <v>4035</v>
      </c>
      <c r="AJO27">
        <v>7.8</v>
      </c>
      <c r="AJP27">
        <v>1.1000000000000001</v>
      </c>
      <c r="AJQ27" t="s">
        <v>4035</v>
      </c>
      <c r="AJR27" t="s">
        <v>4035</v>
      </c>
      <c r="AJS27">
        <v>23.7</v>
      </c>
      <c r="AJT27">
        <v>1.8</v>
      </c>
      <c r="AJU27" t="s">
        <v>4035</v>
      </c>
      <c r="AJV27" t="s">
        <v>4035</v>
      </c>
      <c r="AJW27">
        <v>28.9</v>
      </c>
      <c r="AJX27">
        <v>2</v>
      </c>
      <c r="AJY27" t="s">
        <v>4035</v>
      </c>
      <c r="AJZ27" t="s">
        <v>4035</v>
      </c>
      <c r="AKA27">
        <v>21.1</v>
      </c>
      <c r="AKB27">
        <v>1.9</v>
      </c>
      <c r="AKC27" t="s">
        <v>4035</v>
      </c>
      <c r="AKD27" t="s">
        <v>4035</v>
      </c>
      <c r="AKE27">
        <v>9.1999999999999993</v>
      </c>
      <c r="AKF27">
        <v>1.3</v>
      </c>
      <c r="AKG27" t="s">
        <v>4035</v>
      </c>
      <c r="AKH27" t="s">
        <v>4035</v>
      </c>
      <c r="AKI27">
        <v>8.8000000000000007</v>
      </c>
      <c r="AKJ27">
        <v>1.1000000000000001</v>
      </c>
      <c r="AKK27" t="s">
        <v>4035</v>
      </c>
      <c r="AKL27" t="s">
        <v>4035</v>
      </c>
      <c r="AKM27" t="s">
        <v>1144</v>
      </c>
      <c r="AKN27" t="s">
        <v>1144</v>
      </c>
      <c r="AKO27" t="s">
        <v>1144</v>
      </c>
      <c r="AKP27" t="s">
        <v>1144</v>
      </c>
      <c r="AKQ27">
        <v>17303</v>
      </c>
      <c r="AKR27" t="s">
        <v>1144</v>
      </c>
      <c r="AKS27" t="s">
        <v>1144</v>
      </c>
      <c r="AKT27" t="s">
        <v>4035</v>
      </c>
      <c r="AKU27">
        <v>10.199999999999999</v>
      </c>
      <c r="AKV27">
        <v>1.7</v>
      </c>
      <c r="AKW27" t="s">
        <v>4035</v>
      </c>
      <c r="AKX27" t="s">
        <v>4035</v>
      </c>
      <c r="AKY27">
        <v>26.4</v>
      </c>
      <c r="AKZ27">
        <v>2.6</v>
      </c>
      <c r="ALA27" t="s">
        <v>4035</v>
      </c>
      <c r="ALB27" t="s">
        <v>4035</v>
      </c>
      <c r="ALC27">
        <v>29.9</v>
      </c>
      <c r="ALD27" t="s">
        <v>4035</v>
      </c>
      <c r="ALE27">
        <v>2.7</v>
      </c>
      <c r="ALF27" t="s">
        <v>4035</v>
      </c>
      <c r="ALG27">
        <v>18.7</v>
      </c>
      <c r="ALH27">
        <v>2</v>
      </c>
      <c r="ALI27" t="s">
        <v>4035</v>
      </c>
      <c r="ALJ27" t="s">
        <v>4035</v>
      </c>
      <c r="ALK27">
        <v>7.8</v>
      </c>
      <c r="ALL27">
        <v>1.6</v>
      </c>
      <c r="ALM27" t="s">
        <v>4035</v>
      </c>
      <c r="ALN27" t="s">
        <v>4035</v>
      </c>
      <c r="ALO27">
        <v>7.1</v>
      </c>
      <c r="ALP27">
        <v>1.3</v>
      </c>
      <c r="ALQ27" t="s">
        <v>4035</v>
      </c>
      <c r="ALR27" t="s">
        <v>4035</v>
      </c>
      <c r="ALS27" t="s">
        <v>1144</v>
      </c>
      <c r="ALT27" t="s">
        <v>1144</v>
      </c>
      <c r="ALU27" t="s">
        <v>1144</v>
      </c>
      <c r="ALV27" t="s">
        <v>1144</v>
      </c>
      <c r="ALW27">
        <v>34397</v>
      </c>
      <c r="ALX27" t="s">
        <v>1144</v>
      </c>
      <c r="ALY27" t="s">
        <v>1144</v>
      </c>
      <c r="ALZ27" t="s">
        <v>4035</v>
      </c>
      <c r="AMA27">
        <v>46.5</v>
      </c>
      <c r="AMB27">
        <v>2</v>
      </c>
      <c r="AMC27" t="s">
        <v>4035</v>
      </c>
      <c r="AMD27" t="s">
        <v>4035</v>
      </c>
      <c r="AME27">
        <v>17.3</v>
      </c>
      <c r="AMF27">
        <v>1.7</v>
      </c>
      <c r="AMG27" t="s">
        <v>4035</v>
      </c>
      <c r="AMH27" t="s">
        <v>4035</v>
      </c>
      <c r="AMI27">
        <v>10.5</v>
      </c>
      <c r="AMJ27">
        <v>1.4</v>
      </c>
      <c r="AMK27" t="s">
        <v>4035</v>
      </c>
      <c r="AML27" t="s">
        <v>4035</v>
      </c>
      <c r="AMM27">
        <v>6.4</v>
      </c>
      <c r="AMN27">
        <v>1</v>
      </c>
      <c r="AMO27" t="s">
        <v>4035</v>
      </c>
      <c r="AMP27" t="s">
        <v>4035</v>
      </c>
      <c r="AMQ27">
        <v>19.3</v>
      </c>
      <c r="AMR27">
        <v>1.8</v>
      </c>
      <c r="AMS27" t="s">
        <v>4035</v>
      </c>
      <c r="AMT27" t="s">
        <v>4035</v>
      </c>
      <c r="AMU27" t="s">
        <v>1144</v>
      </c>
      <c r="AMV27" t="s">
        <v>1144</v>
      </c>
      <c r="AMW27" t="s">
        <v>1144</v>
      </c>
      <c r="AMX27" t="s">
        <v>1144</v>
      </c>
      <c r="AMY27">
        <v>17082</v>
      </c>
      <c r="AMZ27" t="s">
        <v>1144</v>
      </c>
      <c r="ANA27" t="s">
        <v>1144</v>
      </c>
      <c r="ANB27" t="s">
        <v>4035</v>
      </c>
      <c r="ANC27">
        <v>58.4</v>
      </c>
      <c r="AND27">
        <v>2.7</v>
      </c>
      <c r="ANE27" t="s">
        <v>4035</v>
      </c>
      <c r="ANF27" t="s">
        <v>4035</v>
      </c>
      <c r="ANG27">
        <v>15.3</v>
      </c>
      <c r="ANH27">
        <v>2</v>
      </c>
      <c r="ANI27" t="s">
        <v>4035</v>
      </c>
      <c r="ANJ27" t="s">
        <v>4035</v>
      </c>
      <c r="ANK27">
        <v>8.1</v>
      </c>
      <c r="ANL27">
        <v>1.6</v>
      </c>
      <c r="ANM27" t="s">
        <v>4035</v>
      </c>
      <c r="ANN27" t="s">
        <v>4035</v>
      </c>
      <c r="ANO27">
        <v>4.3</v>
      </c>
      <c r="ANP27">
        <v>1</v>
      </c>
      <c r="ANQ27" t="s">
        <v>4035</v>
      </c>
      <c r="ANR27" t="s">
        <v>4035</v>
      </c>
      <c r="ANS27">
        <v>3</v>
      </c>
      <c r="ANT27">
        <v>0.7</v>
      </c>
      <c r="ANU27" t="s">
        <v>4035</v>
      </c>
      <c r="ANV27" t="s">
        <v>4035</v>
      </c>
      <c r="ANW27">
        <v>2</v>
      </c>
      <c r="ANX27" t="s">
        <v>4035</v>
      </c>
      <c r="ANY27">
        <v>0.6</v>
      </c>
      <c r="ANZ27" t="s">
        <v>4035</v>
      </c>
      <c r="AOA27">
        <v>8.8000000000000007</v>
      </c>
      <c r="AOB27">
        <v>1.4</v>
      </c>
      <c r="AOC27" t="s">
        <v>4035</v>
      </c>
      <c r="AOD27" t="s">
        <v>4035</v>
      </c>
      <c r="AOE27" t="s">
        <v>1144</v>
      </c>
      <c r="AOF27" t="s">
        <v>1144</v>
      </c>
      <c r="AOG27" t="s">
        <v>1144</v>
      </c>
      <c r="AOH27" t="s">
        <v>1144</v>
      </c>
      <c r="AOI27">
        <v>54726</v>
      </c>
      <c r="AOJ27" t="s">
        <v>1144</v>
      </c>
      <c r="AOK27" t="s">
        <v>1144</v>
      </c>
      <c r="AOL27" t="s">
        <v>4035</v>
      </c>
      <c r="AOM27">
        <v>5.7</v>
      </c>
      <c r="AON27" t="s">
        <v>4035</v>
      </c>
      <c r="AOO27">
        <v>0.9</v>
      </c>
      <c r="AOP27" t="s">
        <v>4035</v>
      </c>
      <c r="AOQ27">
        <v>27.4</v>
      </c>
      <c r="AOR27">
        <v>1.4</v>
      </c>
      <c r="AOS27" t="s">
        <v>4035</v>
      </c>
      <c r="AOT27" t="s">
        <v>4035</v>
      </c>
      <c r="AOU27">
        <v>37.5</v>
      </c>
      <c r="AOV27">
        <v>1.7</v>
      </c>
      <c r="AOW27" t="s">
        <v>4035</v>
      </c>
      <c r="AOX27" t="s">
        <v>4035</v>
      </c>
      <c r="AOY27">
        <v>21.1</v>
      </c>
      <c r="AOZ27">
        <v>1.5</v>
      </c>
      <c r="APA27" t="s">
        <v>4035</v>
      </c>
      <c r="APB27" t="s">
        <v>4035</v>
      </c>
      <c r="APC27">
        <v>6.4</v>
      </c>
      <c r="APD27">
        <v>1</v>
      </c>
      <c r="APE27" t="s">
        <v>4035</v>
      </c>
      <c r="APF27" t="s">
        <v>4035</v>
      </c>
      <c r="APG27">
        <v>1</v>
      </c>
      <c r="APH27">
        <v>0.3</v>
      </c>
      <c r="API27" t="s">
        <v>4035</v>
      </c>
      <c r="APJ27" t="s">
        <v>4035</v>
      </c>
      <c r="APK27">
        <v>1</v>
      </c>
      <c r="APL27">
        <v>0.4</v>
      </c>
      <c r="APM27" t="s">
        <v>4035</v>
      </c>
      <c r="APN27" t="s">
        <v>4035</v>
      </c>
      <c r="APO27" t="s">
        <v>1144</v>
      </c>
      <c r="APP27" t="s">
        <v>1144</v>
      </c>
      <c r="APQ27" t="s">
        <v>1144</v>
      </c>
      <c r="APR27" t="s">
        <v>1144</v>
      </c>
      <c r="APS27" t="s">
        <v>1144</v>
      </c>
      <c r="APT27" t="s">
        <v>1144</v>
      </c>
      <c r="APU27" t="s">
        <v>1144</v>
      </c>
      <c r="APV27" t="s">
        <v>1144</v>
      </c>
      <c r="APW27">
        <v>53849</v>
      </c>
      <c r="APX27" t="s">
        <v>1144</v>
      </c>
      <c r="APY27" t="s">
        <v>1144</v>
      </c>
      <c r="APZ27" t="s">
        <v>4035</v>
      </c>
      <c r="AQA27">
        <v>12.8</v>
      </c>
      <c r="AQB27">
        <v>1.3</v>
      </c>
      <c r="AQC27" t="s">
        <v>4035</v>
      </c>
      <c r="AQD27" t="s">
        <v>4035</v>
      </c>
      <c r="AQE27">
        <v>14.6</v>
      </c>
      <c r="AQF27" t="s">
        <v>4035</v>
      </c>
      <c r="AQG27">
        <v>1.2</v>
      </c>
      <c r="AQH27" t="s">
        <v>4035</v>
      </c>
      <c r="AQI27">
        <v>13.1</v>
      </c>
      <c r="AQJ27">
        <v>1.1000000000000001</v>
      </c>
      <c r="AQK27" t="s">
        <v>4035</v>
      </c>
      <c r="AQL27" t="s">
        <v>4035</v>
      </c>
      <c r="AQM27">
        <v>12</v>
      </c>
      <c r="AQN27">
        <v>1.3</v>
      </c>
      <c r="AQO27" t="s">
        <v>4035</v>
      </c>
      <c r="AQP27" t="s">
        <v>4035</v>
      </c>
      <c r="AQQ27">
        <v>9.3000000000000007</v>
      </c>
      <c r="AQR27">
        <v>1</v>
      </c>
      <c r="AQS27" t="s">
        <v>4035</v>
      </c>
      <c r="AQT27" t="s">
        <v>4035</v>
      </c>
      <c r="AQU27">
        <v>38.200000000000003</v>
      </c>
      <c r="AQV27">
        <v>1.7</v>
      </c>
      <c r="AQW27" t="s">
        <v>4035</v>
      </c>
      <c r="AQX27" t="s">
        <v>4035</v>
      </c>
      <c r="AQY27" t="s">
        <v>1144</v>
      </c>
      <c r="AQZ27" t="s">
        <v>1144</v>
      </c>
      <c r="ARA27" t="s">
        <v>1144</v>
      </c>
      <c r="ARB27" t="s">
        <v>1144</v>
      </c>
    </row>
    <row r="28" spans="1:1146" x14ac:dyDescent="0.25">
      <c r="A28" t="s">
        <v>1191</v>
      </c>
      <c r="B28" t="s">
        <v>1192</v>
      </c>
      <c r="C28">
        <v>42637</v>
      </c>
      <c r="D28" t="s">
        <v>4035</v>
      </c>
      <c r="E28">
        <v>779</v>
      </c>
      <c r="F28" t="s">
        <v>4035</v>
      </c>
      <c r="G28">
        <v>40034</v>
      </c>
      <c r="H28">
        <v>867</v>
      </c>
      <c r="I28" t="s">
        <v>4035</v>
      </c>
      <c r="J28" t="s">
        <v>4035</v>
      </c>
      <c r="K28">
        <v>2603</v>
      </c>
      <c r="L28">
        <v>451</v>
      </c>
      <c r="M28" t="s">
        <v>4035</v>
      </c>
      <c r="N28" t="s">
        <v>4035</v>
      </c>
      <c r="O28">
        <v>1.1000000000000001</v>
      </c>
      <c r="P28">
        <v>0.6</v>
      </c>
      <c r="Q28" t="s">
        <v>4035</v>
      </c>
      <c r="R28" t="s">
        <v>4035</v>
      </c>
      <c r="S28">
        <v>6.1</v>
      </c>
      <c r="T28">
        <v>1.9</v>
      </c>
      <c r="U28" t="s">
        <v>4035</v>
      </c>
      <c r="V28" t="s">
        <v>4035</v>
      </c>
      <c r="W28">
        <v>42637</v>
      </c>
      <c r="X28">
        <v>779</v>
      </c>
      <c r="Y28" t="s">
        <v>4035</v>
      </c>
      <c r="Z28" t="s">
        <v>4035</v>
      </c>
      <c r="AA28">
        <v>26451</v>
      </c>
      <c r="AB28">
        <v>929</v>
      </c>
      <c r="AC28" t="s">
        <v>4035</v>
      </c>
      <c r="AD28" t="s">
        <v>4035</v>
      </c>
      <c r="AE28">
        <v>2059</v>
      </c>
      <c r="AF28">
        <v>344</v>
      </c>
      <c r="AG28" t="s">
        <v>4035</v>
      </c>
      <c r="AH28" t="s">
        <v>4035</v>
      </c>
      <c r="AI28">
        <v>991</v>
      </c>
      <c r="AJ28">
        <v>296</v>
      </c>
      <c r="AK28" t="s">
        <v>4035</v>
      </c>
      <c r="AL28" t="s">
        <v>4035</v>
      </c>
      <c r="AM28">
        <v>2259</v>
      </c>
      <c r="AN28">
        <v>421</v>
      </c>
      <c r="AO28" t="s">
        <v>4035</v>
      </c>
      <c r="AP28" t="s">
        <v>4035</v>
      </c>
      <c r="AQ28">
        <v>3687</v>
      </c>
      <c r="AR28" t="s">
        <v>4035</v>
      </c>
      <c r="AS28">
        <v>552</v>
      </c>
      <c r="AT28" t="s">
        <v>4035</v>
      </c>
      <c r="AU28">
        <v>2905</v>
      </c>
      <c r="AV28">
        <v>587</v>
      </c>
      <c r="AW28" t="s">
        <v>4035</v>
      </c>
      <c r="AX28" t="s">
        <v>4035</v>
      </c>
      <c r="AY28">
        <v>3241</v>
      </c>
      <c r="AZ28">
        <v>505</v>
      </c>
      <c r="BA28" t="s">
        <v>4035</v>
      </c>
      <c r="BB28" t="s">
        <v>4035</v>
      </c>
      <c r="BC28">
        <v>960</v>
      </c>
      <c r="BD28">
        <v>207</v>
      </c>
      <c r="BE28" t="s">
        <v>4035</v>
      </c>
      <c r="BF28" t="s">
        <v>4035</v>
      </c>
      <c r="BG28">
        <v>84</v>
      </c>
      <c r="BH28">
        <v>60</v>
      </c>
      <c r="BI28" t="s">
        <v>4035</v>
      </c>
      <c r="BJ28" t="s">
        <v>4035</v>
      </c>
      <c r="BK28">
        <v>42637</v>
      </c>
      <c r="BL28">
        <v>779</v>
      </c>
      <c r="BM28" t="s">
        <v>4035</v>
      </c>
      <c r="BN28" t="s">
        <v>4035</v>
      </c>
      <c r="BO28">
        <v>57</v>
      </c>
      <c r="BP28">
        <v>70</v>
      </c>
      <c r="BQ28" t="s">
        <v>4035</v>
      </c>
      <c r="BR28" t="s">
        <v>4035</v>
      </c>
      <c r="BS28">
        <v>4491</v>
      </c>
      <c r="BT28">
        <v>514</v>
      </c>
      <c r="BU28" t="s">
        <v>4035</v>
      </c>
      <c r="BV28" t="s">
        <v>4035</v>
      </c>
      <c r="BW28">
        <v>9669</v>
      </c>
      <c r="BX28">
        <v>648</v>
      </c>
      <c r="BY28" t="s">
        <v>4035</v>
      </c>
      <c r="BZ28" t="s">
        <v>4035</v>
      </c>
      <c r="CA28">
        <v>7366</v>
      </c>
      <c r="CB28">
        <v>634</v>
      </c>
      <c r="CC28" t="s">
        <v>4035</v>
      </c>
      <c r="CD28" t="s">
        <v>4035</v>
      </c>
      <c r="CE28">
        <v>6409</v>
      </c>
      <c r="CF28">
        <v>607</v>
      </c>
      <c r="CG28" t="s">
        <v>4035</v>
      </c>
      <c r="CH28" t="s">
        <v>4035</v>
      </c>
      <c r="CI28">
        <v>7324</v>
      </c>
      <c r="CJ28">
        <v>742</v>
      </c>
      <c r="CK28" t="s">
        <v>4035</v>
      </c>
      <c r="CL28" t="s">
        <v>4035</v>
      </c>
      <c r="CM28">
        <v>3782</v>
      </c>
      <c r="CN28">
        <v>466</v>
      </c>
      <c r="CO28" t="s">
        <v>4035</v>
      </c>
      <c r="CP28" t="s">
        <v>4035</v>
      </c>
      <c r="CQ28">
        <v>1946</v>
      </c>
      <c r="CR28">
        <v>403</v>
      </c>
      <c r="CS28" t="s">
        <v>4035</v>
      </c>
      <c r="CT28" t="s">
        <v>4035</v>
      </c>
      <c r="CU28">
        <v>894</v>
      </c>
      <c r="CV28">
        <v>273</v>
      </c>
      <c r="CW28" t="s">
        <v>4035</v>
      </c>
      <c r="CX28" t="s">
        <v>4035</v>
      </c>
      <c r="CY28">
        <v>699</v>
      </c>
      <c r="CZ28" t="s">
        <v>4035</v>
      </c>
      <c r="DA28">
        <v>280</v>
      </c>
      <c r="DB28" t="s">
        <v>4035</v>
      </c>
      <c r="DC28">
        <v>42637</v>
      </c>
      <c r="DD28">
        <v>779</v>
      </c>
      <c r="DE28" t="s">
        <v>4035</v>
      </c>
      <c r="DF28" t="s">
        <v>4035</v>
      </c>
      <c r="DG28">
        <v>968</v>
      </c>
      <c r="DH28">
        <v>316</v>
      </c>
      <c r="DI28" t="s">
        <v>4035</v>
      </c>
      <c r="DJ28" t="s">
        <v>4035</v>
      </c>
      <c r="DK28">
        <v>1641</v>
      </c>
      <c r="DL28">
        <v>411</v>
      </c>
      <c r="DM28" t="s">
        <v>4035</v>
      </c>
      <c r="DN28" t="s">
        <v>4035</v>
      </c>
      <c r="DO28">
        <v>5126</v>
      </c>
      <c r="DP28">
        <v>750</v>
      </c>
      <c r="DQ28" t="s">
        <v>4035</v>
      </c>
      <c r="DR28" t="s">
        <v>4035</v>
      </c>
      <c r="DS28">
        <v>7316</v>
      </c>
      <c r="DT28">
        <v>590</v>
      </c>
      <c r="DU28" t="s">
        <v>4035</v>
      </c>
      <c r="DV28" t="s">
        <v>4035</v>
      </c>
      <c r="DW28">
        <v>8158</v>
      </c>
      <c r="DX28">
        <v>794</v>
      </c>
      <c r="DY28" t="s">
        <v>4035</v>
      </c>
      <c r="DZ28" t="s">
        <v>4035</v>
      </c>
      <c r="EA28">
        <v>7437</v>
      </c>
      <c r="EB28">
        <v>631</v>
      </c>
      <c r="EC28" t="s">
        <v>4035</v>
      </c>
      <c r="ED28" t="s">
        <v>4035</v>
      </c>
      <c r="EE28">
        <v>5642</v>
      </c>
      <c r="EF28" t="s">
        <v>4035</v>
      </c>
      <c r="EG28">
        <v>612</v>
      </c>
      <c r="EH28" t="s">
        <v>4035</v>
      </c>
      <c r="EI28">
        <v>3598</v>
      </c>
      <c r="EJ28">
        <v>409</v>
      </c>
      <c r="EK28" t="s">
        <v>4035</v>
      </c>
      <c r="EL28" t="s">
        <v>4035</v>
      </c>
      <c r="EM28">
        <v>2751</v>
      </c>
      <c r="EN28" t="s">
        <v>4035</v>
      </c>
      <c r="EO28">
        <v>373</v>
      </c>
      <c r="EP28" t="s">
        <v>4035</v>
      </c>
      <c r="EQ28">
        <v>5.3</v>
      </c>
      <c r="ER28">
        <v>0.2</v>
      </c>
      <c r="ES28" t="s">
        <v>4035</v>
      </c>
      <c r="ET28" t="s">
        <v>4035</v>
      </c>
      <c r="EU28">
        <v>42637</v>
      </c>
      <c r="EV28">
        <v>779</v>
      </c>
      <c r="EW28" t="s">
        <v>4035</v>
      </c>
      <c r="EX28" t="s">
        <v>4035</v>
      </c>
      <c r="EY28">
        <v>1245</v>
      </c>
      <c r="EZ28">
        <v>329</v>
      </c>
      <c r="FA28" t="s">
        <v>4035</v>
      </c>
      <c r="FB28" t="s">
        <v>4035</v>
      </c>
      <c r="FC28">
        <v>5024</v>
      </c>
      <c r="FD28">
        <v>740</v>
      </c>
      <c r="FE28" t="s">
        <v>4035</v>
      </c>
      <c r="FF28" t="s">
        <v>4035</v>
      </c>
      <c r="FG28">
        <v>10772</v>
      </c>
      <c r="FH28" t="s">
        <v>4035</v>
      </c>
      <c r="FI28">
        <v>766</v>
      </c>
      <c r="FJ28" t="s">
        <v>4035</v>
      </c>
      <c r="FK28">
        <v>15408</v>
      </c>
      <c r="FL28">
        <v>747</v>
      </c>
      <c r="FM28" t="s">
        <v>4035</v>
      </c>
      <c r="FN28" t="s">
        <v>4035</v>
      </c>
      <c r="FO28">
        <v>8524</v>
      </c>
      <c r="FP28">
        <v>642</v>
      </c>
      <c r="FQ28" t="s">
        <v>4035</v>
      </c>
      <c r="FR28" t="s">
        <v>4035</v>
      </c>
      <c r="FS28">
        <v>1664</v>
      </c>
      <c r="FT28">
        <v>217</v>
      </c>
      <c r="FU28" t="s">
        <v>4035</v>
      </c>
      <c r="FV28" t="s">
        <v>4035</v>
      </c>
      <c r="FW28">
        <v>40034</v>
      </c>
      <c r="FX28" t="s">
        <v>4035</v>
      </c>
      <c r="FY28">
        <v>867</v>
      </c>
      <c r="FZ28" t="s">
        <v>4035</v>
      </c>
      <c r="GA28">
        <v>23431</v>
      </c>
      <c r="GB28">
        <v>943</v>
      </c>
      <c r="GC28" t="s">
        <v>4035</v>
      </c>
      <c r="GD28" t="s">
        <v>4035</v>
      </c>
      <c r="GE28">
        <v>16603</v>
      </c>
      <c r="GF28">
        <v>939</v>
      </c>
      <c r="GG28" t="s">
        <v>4035</v>
      </c>
      <c r="GH28" t="s">
        <v>4035</v>
      </c>
      <c r="GI28">
        <v>2.74</v>
      </c>
      <c r="GJ28">
        <v>7.0000000000000007E-2</v>
      </c>
      <c r="GK28" t="s">
        <v>4035</v>
      </c>
      <c r="GL28" t="s">
        <v>4035</v>
      </c>
      <c r="GM28">
        <v>2.5499999999999998</v>
      </c>
      <c r="GN28">
        <v>0.11</v>
      </c>
      <c r="GO28" t="s">
        <v>4035</v>
      </c>
      <c r="GP28" t="s">
        <v>4035</v>
      </c>
      <c r="GQ28">
        <v>40034</v>
      </c>
      <c r="GR28">
        <v>867</v>
      </c>
      <c r="GS28" t="s">
        <v>4035</v>
      </c>
      <c r="GT28" t="s">
        <v>4035</v>
      </c>
      <c r="GU28">
        <v>4851</v>
      </c>
      <c r="GV28" t="s">
        <v>4035</v>
      </c>
      <c r="GW28">
        <v>651</v>
      </c>
      <c r="GX28" t="s">
        <v>4035</v>
      </c>
      <c r="GY28">
        <v>14280</v>
      </c>
      <c r="GZ28">
        <v>798</v>
      </c>
      <c r="HA28" t="s">
        <v>4035</v>
      </c>
      <c r="HB28" t="s">
        <v>4035</v>
      </c>
      <c r="HC28">
        <v>8735</v>
      </c>
      <c r="HD28">
        <v>754</v>
      </c>
      <c r="HE28" t="s">
        <v>4035</v>
      </c>
      <c r="HF28" t="s">
        <v>4035</v>
      </c>
      <c r="HG28">
        <v>7261</v>
      </c>
      <c r="HH28">
        <v>649</v>
      </c>
      <c r="HI28" t="s">
        <v>4035</v>
      </c>
      <c r="HJ28" t="s">
        <v>4035</v>
      </c>
      <c r="HK28">
        <v>3272</v>
      </c>
      <c r="HL28">
        <v>483</v>
      </c>
      <c r="HM28" t="s">
        <v>4035</v>
      </c>
      <c r="HN28" t="s">
        <v>4035</v>
      </c>
      <c r="HO28">
        <v>1635</v>
      </c>
      <c r="HP28" t="s">
        <v>4035</v>
      </c>
      <c r="HQ28">
        <v>289</v>
      </c>
      <c r="HR28" t="s">
        <v>4035</v>
      </c>
      <c r="HS28">
        <v>40034</v>
      </c>
      <c r="HT28">
        <v>867</v>
      </c>
      <c r="HU28" t="s">
        <v>4035</v>
      </c>
      <c r="HV28" t="s">
        <v>4035</v>
      </c>
      <c r="HW28">
        <v>1803</v>
      </c>
      <c r="HX28">
        <v>332</v>
      </c>
      <c r="HY28" t="s">
        <v>4035</v>
      </c>
      <c r="HZ28" t="s">
        <v>4035</v>
      </c>
      <c r="IA28">
        <v>12170</v>
      </c>
      <c r="IB28">
        <v>754</v>
      </c>
      <c r="IC28" t="s">
        <v>4035</v>
      </c>
      <c r="ID28" t="s">
        <v>4035</v>
      </c>
      <c r="IE28">
        <v>16298</v>
      </c>
      <c r="IF28">
        <v>1023</v>
      </c>
      <c r="IG28" t="s">
        <v>4035</v>
      </c>
      <c r="IH28" t="s">
        <v>4035</v>
      </c>
      <c r="II28">
        <v>9763</v>
      </c>
      <c r="IJ28">
        <v>669</v>
      </c>
      <c r="IK28" t="s">
        <v>4035</v>
      </c>
      <c r="IL28" t="s">
        <v>4035</v>
      </c>
      <c r="IM28">
        <v>40034</v>
      </c>
      <c r="IN28">
        <v>867</v>
      </c>
      <c r="IO28" t="s">
        <v>4035</v>
      </c>
      <c r="IP28" t="s">
        <v>4035</v>
      </c>
      <c r="IQ28">
        <v>27927</v>
      </c>
      <c r="IR28">
        <v>954</v>
      </c>
      <c r="IS28" t="s">
        <v>4035</v>
      </c>
      <c r="IT28" t="s">
        <v>4035</v>
      </c>
      <c r="IU28">
        <v>611</v>
      </c>
      <c r="IV28">
        <v>177</v>
      </c>
      <c r="IW28" t="s">
        <v>4035</v>
      </c>
      <c r="IX28" t="s">
        <v>4035</v>
      </c>
      <c r="IY28">
        <v>10742</v>
      </c>
      <c r="IZ28">
        <v>772</v>
      </c>
      <c r="JA28" t="s">
        <v>4035</v>
      </c>
      <c r="JB28" t="s">
        <v>4035</v>
      </c>
      <c r="JC28">
        <v>346</v>
      </c>
      <c r="JD28">
        <v>226</v>
      </c>
      <c r="JE28" t="s">
        <v>4035</v>
      </c>
      <c r="JF28" t="s">
        <v>4035</v>
      </c>
      <c r="JG28">
        <v>0</v>
      </c>
      <c r="JH28" t="s">
        <v>4035</v>
      </c>
      <c r="JI28">
        <v>31</v>
      </c>
      <c r="JJ28" t="s">
        <v>4035</v>
      </c>
      <c r="JK28">
        <v>133</v>
      </c>
      <c r="JL28">
        <v>78</v>
      </c>
      <c r="JM28" t="s">
        <v>4035</v>
      </c>
      <c r="JN28" t="s">
        <v>4035</v>
      </c>
      <c r="JO28">
        <v>39</v>
      </c>
      <c r="JP28">
        <v>31</v>
      </c>
      <c r="JQ28" t="s">
        <v>4035</v>
      </c>
      <c r="JR28" t="s">
        <v>4035</v>
      </c>
      <c r="JS28">
        <v>59</v>
      </c>
      <c r="JT28">
        <v>51</v>
      </c>
      <c r="JU28" t="s">
        <v>4035</v>
      </c>
      <c r="JV28" t="s">
        <v>4035</v>
      </c>
      <c r="JW28">
        <v>177</v>
      </c>
      <c r="JX28" t="s">
        <v>4035</v>
      </c>
      <c r="JY28">
        <v>96</v>
      </c>
      <c r="JZ28" t="s">
        <v>4035</v>
      </c>
      <c r="KA28">
        <v>40034</v>
      </c>
      <c r="KB28">
        <v>867</v>
      </c>
      <c r="KC28" t="s">
        <v>4035</v>
      </c>
      <c r="KD28" t="s">
        <v>4035</v>
      </c>
      <c r="KE28">
        <v>185</v>
      </c>
      <c r="KF28">
        <v>135</v>
      </c>
      <c r="KG28" t="s">
        <v>4035</v>
      </c>
      <c r="KH28" t="s">
        <v>4035</v>
      </c>
      <c r="KI28">
        <v>326</v>
      </c>
      <c r="KJ28">
        <v>198</v>
      </c>
      <c r="KK28" t="s">
        <v>4035</v>
      </c>
      <c r="KL28" t="s">
        <v>4035</v>
      </c>
      <c r="KM28">
        <v>341</v>
      </c>
      <c r="KN28">
        <v>152</v>
      </c>
      <c r="KO28" t="s">
        <v>4035</v>
      </c>
      <c r="KP28" t="s">
        <v>4035</v>
      </c>
      <c r="KQ28">
        <v>40034</v>
      </c>
      <c r="KR28">
        <v>867</v>
      </c>
      <c r="KS28" t="s">
        <v>4035</v>
      </c>
      <c r="KT28" t="s">
        <v>4035</v>
      </c>
      <c r="KU28">
        <v>38280</v>
      </c>
      <c r="KV28">
        <v>1039</v>
      </c>
      <c r="KW28" t="s">
        <v>4035</v>
      </c>
      <c r="KX28" t="s">
        <v>4035</v>
      </c>
      <c r="KY28">
        <v>1054</v>
      </c>
      <c r="KZ28" t="s">
        <v>4035</v>
      </c>
      <c r="LA28">
        <v>343</v>
      </c>
      <c r="LB28" t="s">
        <v>4035</v>
      </c>
      <c r="LC28">
        <v>700</v>
      </c>
      <c r="LD28">
        <v>252</v>
      </c>
      <c r="LE28" t="s">
        <v>4035</v>
      </c>
      <c r="LF28" t="s">
        <v>4035</v>
      </c>
      <c r="LG28">
        <v>23431</v>
      </c>
      <c r="LH28">
        <v>943</v>
      </c>
      <c r="LI28" t="s">
        <v>4035</v>
      </c>
      <c r="LJ28" t="s">
        <v>4035</v>
      </c>
      <c r="LK28">
        <v>744</v>
      </c>
      <c r="LL28">
        <v>205</v>
      </c>
      <c r="LM28" t="s">
        <v>4035</v>
      </c>
      <c r="LN28" t="s">
        <v>4035</v>
      </c>
      <c r="LO28">
        <v>251</v>
      </c>
      <c r="LP28">
        <v>75</v>
      </c>
      <c r="LQ28" t="s">
        <v>4035</v>
      </c>
      <c r="LR28" t="s">
        <v>4035</v>
      </c>
      <c r="LS28">
        <v>509</v>
      </c>
      <c r="LT28">
        <v>169</v>
      </c>
      <c r="LU28" t="s">
        <v>4035</v>
      </c>
      <c r="LV28" t="s">
        <v>4035</v>
      </c>
      <c r="LW28">
        <v>1090</v>
      </c>
      <c r="LX28">
        <v>228</v>
      </c>
      <c r="LY28" t="s">
        <v>4035</v>
      </c>
      <c r="LZ28" t="s">
        <v>4035</v>
      </c>
      <c r="MA28">
        <v>5445</v>
      </c>
      <c r="MB28">
        <v>540</v>
      </c>
      <c r="MC28" t="s">
        <v>4035</v>
      </c>
      <c r="MD28" t="s">
        <v>4035</v>
      </c>
      <c r="ME28">
        <v>11950</v>
      </c>
      <c r="MF28">
        <v>692</v>
      </c>
      <c r="MG28" t="s">
        <v>4035</v>
      </c>
      <c r="MH28" t="s">
        <v>4035</v>
      </c>
      <c r="MI28">
        <v>3177</v>
      </c>
      <c r="MJ28">
        <v>406</v>
      </c>
      <c r="MK28" t="s">
        <v>4035</v>
      </c>
      <c r="ML28" t="s">
        <v>4035</v>
      </c>
      <c r="MM28">
        <v>265</v>
      </c>
      <c r="MN28">
        <v>172</v>
      </c>
      <c r="MO28" t="s">
        <v>4035</v>
      </c>
      <c r="MP28" t="s">
        <v>4035</v>
      </c>
      <c r="MQ28">
        <v>351100</v>
      </c>
      <c r="MR28" t="s">
        <v>4035</v>
      </c>
      <c r="MS28">
        <v>6217</v>
      </c>
      <c r="MT28" t="s">
        <v>4035</v>
      </c>
      <c r="MU28">
        <v>23431</v>
      </c>
      <c r="MV28">
        <v>943</v>
      </c>
      <c r="MW28" t="s">
        <v>4035</v>
      </c>
      <c r="MX28" t="s">
        <v>4035</v>
      </c>
      <c r="MY28">
        <v>16885</v>
      </c>
      <c r="MZ28">
        <v>762</v>
      </c>
      <c r="NA28" t="s">
        <v>4035</v>
      </c>
      <c r="NB28" t="s">
        <v>4035</v>
      </c>
      <c r="NC28">
        <v>6546</v>
      </c>
      <c r="ND28">
        <v>589</v>
      </c>
      <c r="NE28" t="s">
        <v>4035</v>
      </c>
      <c r="NF28" t="s">
        <v>4035</v>
      </c>
      <c r="NG28">
        <v>16885</v>
      </c>
      <c r="NH28">
        <v>762</v>
      </c>
      <c r="NI28" t="s">
        <v>4035</v>
      </c>
      <c r="NJ28" t="s">
        <v>4035</v>
      </c>
      <c r="NK28">
        <v>86</v>
      </c>
      <c r="NL28">
        <v>52</v>
      </c>
      <c r="NM28" t="s">
        <v>4035</v>
      </c>
      <c r="NN28" t="s">
        <v>4035</v>
      </c>
      <c r="NO28">
        <v>1351</v>
      </c>
      <c r="NP28">
        <v>248</v>
      </c>
      <c r="NQ28" t="s">
        <v>4035</v>
      </c>
      <c r="NR28" t="s">
        <v>4035</v>
      </c>
      <c r="NS28">
        <v>4517</v>
      </c>
      <c r="NT28">
        <v>462</v>
      </c>
      <c r="NU28" t="s">
        <v>4035</v>
      </c>
      <c r="NV28" t="s">
        <v>4035</v>
      </c>
      <c r="NW28">
        <v>5378</v>
      </c>
      <c r="NX28">
        <v>601</v>
      </c>
      <c r="NY28" t="s">
        <v>4035</v>
      </c>
      <c r="NZ28" t="s">
        <v>4035</v>
      </c>
      <c r="OA28">
        <v>3068</v>
      </c>
      <c r="OB28">
        <v>392</v>
      </c>
      <c r="OC28" t="s">
        <v>4035</v>
      </c>
      <c r="OD28" t="s">
        <v>4035</v>
      </c>
      <c r="OE28">
        <v>1516</v>
      </c>
      <c r="OF28">
        <v>355</v>
      </c>
      <c r="OG28" t="s">
        <v>4035</v>
      </c>
      <c r="OH28" t="s">
        <v>4035</v>
      </c>
      <c r="OI28">
        <v>969</v>
      </c>
      <c r="OJ28" t="s">
        <v>4035</v>
      </c>
      <c r="OK28">
        <v>260</v>
      </c>
      <c r="OL28" t="s">
        <v>4035</v>
      </c>
      <c r="OM28">
        <v>1732</v>
      </c>
      <c r="ON28">
        <v>43</v>
      </c>
      <c r="OO28" t="s">
        <v>4035</v>
      </c>
      <c r="OP28" t="s">
        <v>4035</v>
      </c>
      <c r="OQ28">
        <v>6546</v>
      </c>
      <c r="OR28">
        <v>589</v>
      </c>
      <c r="OS28" t="s">
        <v>4035</v>
      </c>
      <c r="OT28" t="s">
        <v>4035</v>
      </c>
      <c r="OU28">
        <v>465</v>
      </c>
      <c r="OV28">
        <v>164</v>
      </c>
      <c r="OW28" t="s">
        <v>4035</v>
      </c>
      <c r="OX28" t="s">
        <v>4035</v>
      </c>
      <c r="OY28">
        <v>1745</v>
      </c>
      <c r="OZ28">
        <v>284</v>
      </c>
      <c r="PA28" t="s">
        <v>4035</v>
      </c>
      <c r="PB28" t="s">
        <v>4035</v>
      </c>
      <c r="PC28">
        <v>2922</v>
      </c>
      <c r="PD28">
        <v>382</v>
      </c>
      <c r="PE28" t="s">
        <v>4035</v>
      </c>
      <c r="PF28" t="s">
        <v>4035</v>
      </c>
      <c r="PG28">
        <v>903</v>
      </c>
      <c r="PH28">
        <v>242</v>
      </c>
      <c r="PI28" t="s">
        <v>4035</v>
      </c>
      <c r="PJ28" t="s">
        <v>4035</v>
      </c>
      <c r="PK28">
        <v>298</v>
      </c>
      <c r="PL28">
        <v>121</v>
      </c>
      <c r="PM28" t="s">
        <v>4035</v>
      </c>
      <c r="PN28" t="s">
        <v>4035</v>
      </c>
      <c r="PO28">
        <v>213</v>
      </c>
      <c r="PP28">
        <v>90</v>
      </c>
      <c r="PQ28" t="s">
        <v>4035</v>
      </c>
      <c r="PR28" t="s">
        <v>4035</v>
      </c>
      <c r="PS28">
        <v>462</v>
      </c>
      <c r="PT28">
        <v>15</v>
      </c>
      <c r="PU28" t="s">
        <v>4035</v>
      </c>
      <c r="PV28" t="s">
        <v>4035</v>
      </c>
      <c r="PW28">
        <v>16835</v>
      </c>
      <c r="PX28">
        <v>757</v>
      </c>
      <c r="PY28" t="s">
        <v>4035</v>
      </c>
      <c r="PZ28" t="s">
        <v>4035</v>
      </c>
      <c r="QA28">
        <v>6905</v>
      </c>
      <c r="QB28" t="s">
        <v>4035</v>
      </c>
      <c r="QC28">
        <v>557</v>
      </c>
      <c r="QD28" t="s">
        <v>4035</v>
      </c>
      <c r="QE28">
        <v>3004</v>
      </c>
      <c r="QF28">
        <v>396</v>
      </c>
      <c r="QG28" t="s">
        <v>4035</v>
      </c>
      <c r="QH28" t="s">
        <v>4035</v>
      </c>
      <c r="QI28">
        <v>2408</v>
      </c>
      <c r="QJ28">
        <v>386</v>
      </c>
      <c r="QK28" t="s">
        <v>4035</v>
      </c>
      <c r="QL28" t="s">
        <v>4035</v>
      </c>
      <c r="QM28">
        <v>1223</v>
      </c>
      <c r="QN28">
        <v>235</v>
      </c>
      <c r="QO28" t="s">
        <v>4035</v>
      </c>
      <c r="QP28" t="s">
        <v>4035</v>
      </c>
      <c r="QQ28">
        <v>3295</v>
      </c>
      <c r="QR28">
        <v>427</v>
      </c>
      <c r="QS28" t="s">
        <v>4035</v>
      </c>
      <c r="QT28" t="s">
        <v>4035</v>
      </c>
      <c r="QU28">
        <v>50</v>
      </c>
      <c r="QV28">
        <v>39</v>
      </c>
      <c r="QW28" t="s">
        <v>4035</v>
      </c>
      <c r="QX28" t="s">
        <v>4035</v>
      </c>
      <c r="QY28">
        <v>6435</v>
      </c>
      <c r="QZ28">
        <v>582</v>
      </c>
      <c r="RA28" t="s">
        <v>4035</v>
      </c>
      <c r="RB28" t="s">
        <v>4035</v>
      </c>
      <c r="RC28">
        <v>3704</v>
      </c>
      <c r="RD28">
        <v>420</v>
      </c>
      <c r="RE28" t="s">
        <v>4035</v>
      </c>
      <c r="RF28" t="s">
        <v>4035</v>
      </c>
      <c r="RG28">
        <v>954</v>
      </c>
      <c r="RH28">
        <v>200</v>
      </c>
      <c r="RI28" t="s">
        <v>4035</v>
      </c>
      <c r="RJ28" t="s">
        <v>4035</v>
      </c>
      <c r="RK28">
        <v>638</v>
      </c>
      <c r="RL28">
        <v>205</v>
      </c>
      <c r="RM28" t="s">
        <v>4035</v>
      </c>
      <c r="RN28" t="s">
        <v>4035</v>
      </c>
      <c r="RO28">
        <v>293</v>
      </c>
      <c r="RP28">
        <v>96</v>
      </c>
      <c r="RQ28" t="s">
        <v>4035</v>
      </c>
      <c r="RR28" t="s">
        <v>4035</v>
      </c>
      <c r="RS28">
        <v>173</v>
      </c>
      <c r="RT28" t="s">
        <v>4035</v>
      </c>
      <c r="RU28">
        <v>70</v>
      </c>
      <c r="RV28" t="s">
        <v>4035</v>
      </c>
      <c r="RW28">
        <v>112</v>
      </c>
      <c r="RX28">
        <v>71</v>
      </c>
      <c r="RY28" t="s">
        <v>4035</v>
      </c>
      <c r="RZ28" t="s">
        <v>4035</v>
      </c>
      <c r="SA28">
        <v>561</v>
      </c>
      <c r="SB28">
        <v>166</v>
      </c>
      <c r="SC28" t="s">
        <v>4035</v>
      </c>
      <c r="SD28" t="s">
        <v>4035</v>
      </c>
      <c r="SE28">
        <v>111</v>
      </c>
      <c r="SF28">
        <v>77</v>
      </c>
      <c r="SG28" t="s">
        <v>4035</v>
      </c>
      <c r="SH28" t="s">
        <v>4035</v>
      </c>
      <c r="SI28">
        <v>16286</v>
      </c>
      <c r="SJ28">
        <v>944</v>
      </c>
      <c r="SK28" t="s">
        <v>4035</v>
      </c>
      <c r="SL28" t="s">
        <v>4035</v>
      </c>
      <c r="SM28">
        <v>361</v>
      </c>
      <c r="SN28">
        <v>168</v>
      </c>
      <c r="SO28" t="s">
        <v>4035</v>
      </c>
      <c r="SP28" t="s">
        <v>4035</v>
      </c>
      <c r="SQ28">
        <v>4102</v>
      </c>
      <c r="SR28">
        <v>593</v>
      </c>
      <c r="SS28" t="s">
        <v>4035</v>
      </c>
      <c r="ST28" t="s">
        <v>4035</v>
      </c>
      <c r="SU28">
        <v>5919</v>
      </c>
      <c r="SV28">
        <v>723</v>
      </c>
      <c r="SW28" t="s">
        <v>4035</v>
      </c>
      <c r="SX28" t="s">
        <v>4035</v>
      </c>
      <c r="SY28">
        <v>4285</v>
      </c>
      <c r="SZ28">
        <v>522</v>
      </c>
      <c r="TA28" t="s">
        <v>4035</v>
      </c>
      <c r="TB28" t="s">
        <v>4035</v>
      </c>
      <c r="TC28">
        <v>1002</v>
      </c>
      <c r="TD28">
        <v>267</v>
      </c>
      <c r="TE28" t="s">
        <v>4035</v>
      </c>
      <c r="TF28" t="s">
        <v>4035</v>
      </c>
      <c r="TG28">
        <v>326</v>
      </c>
      <c r="TH28">
        <v>120</v>
      </c>
      <c r="TI28" t="s">
        <v>4035</v>
      </c>
      <c r="TJ28" t="s">
        <v>4035</v>
      </c>
      <c r="TK28">
        <v>291</v>
      </c>
      <c r="TL28" t="s">
        <v>4035</v>
      </c>
      <c r="TM28">
        <v>183</v>
      </c>
      <c r="TN28" t="s">
        <v>4035</v>
      </c>
      <c r="TO28">
        <v>1329</v>
      </c>
      <c r="TP28">
        <v>39</v>
      </c>
      <c r="TQ28" t="s">
        <v>4035</v>
      </c>
      <c r="TR28" t="s">
        <v>4035</v>
      </c>
      <c r="TS28">
        <v>317</v>
      </c>
      <c r="TT28">
        <v>145</v>
      </c>
      <c r="TU28" t="s">
        <v>4035</v>
      </c>
      <c r="TV28" t="s">
        <v>4035</v>
      </c>
      <c r="TW28">
        <v>16259</v>
      </c>
      <c r="TX28" t="s">
        <v>4035</v>
      </c>
      <c r="TY28">
        <v>943</v>
      </c>
      <c r="TZ28" t="s">
        <v>4035</v>
      </c>
      <c r="UA28">
        <v>1926</v>
      </c>
      <c r="UB28">
        <v>465</v>
      </c>
      <c r="UC28" t="s">
        <v>4035</v>
      </c>
      <c r="UD28" t="s">
        <v>4035</v>
      </c>
      <c r="UE28">
        <v>2276</v>
      </c>
      <c r="UF28">
        <v>403</v>
      </c>
      <c r="UG28" t="s">
        <v>4035</v>
      </c>
      <c r="UH28" t="s">
        <v>4035</v>
      </c>
      <c r="UI28">
        <v>2771</v>
      </c>
      <c r="UJ28">
        <v>455</v>
      </c>
      <c r="UK28" t="s">
        <v>4035</v>
      </c>
      <c r="UL28" t="s">
        <v>4035</v>
      </c>
      <c r="UM28">
        <v>1678</v>
      </c>
      <c r="UN28">
        <v>325</v>
      </c>
      <c r="UO28" t="s">
        <v>4035</v>
      </c>
      <c r="UP28" t="s">
        <v>4035</v>
      </c>
      <c r="UQ28">
        <v>1551</v>
      </c>
      <c r="UR28">
        <v>427</v>
      </c>
      <c r="US28" t="s">
        <v>4035</v>
      </c>
      <c r="UT28" t="s">
        <v>4035</v>
      </c>
      <c r="UU28">
        <v>6057</v>
      </c>
      <c r="UV28">
        <v>637</v>
      </c>
      <c r="UW28" t="s">
        <v>4035</v>
      </c>
      <c r="UX28" t="s">
        <v>4035</v>
      </c>
      <c r="UY28">
        <v>344</v>
      </c>
      <c r="UZ28">
        <v>144</v>
      </c>
      <c r="VA28" t="s">
        <v>4035</v>
      </c>
      <c r="VB28" t="s">
        <v>4035</v>
      </c>
      <c r="VC28">
        <v>42637</v>
      </c>
      <c r="VD28" t="s">
        <v>1144</v>
      </c>
      <c r="VE28" t="s">
        <v>1144</v>
      </c>
      <c r="VF28" t="s">
        <v>4035</v>
      </c>
      <c r="VG28">
        <v>93.9</v>
      </c>
      <c r="VH28">
        <v>1.1000000000000001</v>
      </c>
      <c r="VI28" t="s">
        <v>4035</v>
      </c>
      <c r="VJ28" t="s">
        <v>4035</v>
      </c>
      <c r="VK28">
        <v>6.1</v>
      </c>
      <c r="VL28">
        <v>1.1000000000000001</v>
      </c>
      <c r="VM28" t="s">
        <v>4035</v>
      </c>
      <c r="VN28" t="s">
        <v>4035</v>
      </c>
      <c r="VO28" t="s">
        <v>1144</v>
      </c>
      <c r="VP28" t="s">
        <v>1144</v>
      </c>
      <c r="VQ28" t="s">
        <v>1144</v>
      </c>
      <c r="VR28" t="s">
        <v>1144</v>
      </c>
      <c r="VS28" t="s">
        <v>1144</v>
      </c>
      <c r="VT28" t="s">
        <v>1144</v>
      </c>
      <c r="VU28" t="s">
        <v>1144</v>
      </c>
      <c r="VV28" t="s">
        <v>1144</v>
      </c>
      <c r="VW28">
        <v>42637</v>
      </c>
      <c r="VX28" t="s">
        <v>4035</v>
      </c>
      <c r="VY28" t="s">
        <v>1144</v>
      </c>
      <c r="VZ28" t="s">
        <v>1144</v>
      </c>
      <c r="WA28">
        <v>62</v>
      </c>
      <c r="WB28">
        <v>2.1</v>
      </c>
      <c r="WC28" t="s">
        <v>4035</v>
      </c>
      <c r="WD28" t="s">
        <v>4035</v>
      </c>
      <c r="WE28">
        <v>4.8</v>
      </c>
      <c r="WF28">
        <v>0.8</v>
      </c>
      <c r="WG28" t="s">
        <v>4035</v>
      </c>
      <c r="WH28" t="s">
        <v>4035</v>
      </c>
      <c r="WI28">
        <v>2.2999999999999998</v>
      </c>
      <c r="WJ28">
        <v>0.7</v>
      </c>
      <c r="WK28" t="s">
        <v>4035</v>
      </c>
      <c r="WL28" t="s">
        <v>4035</v>
      </c>
      <c r="WM28">
        <v>5.3</v>
      </c>
      <c r="WN28">
        <v>1</v>
      </c>
      <c r="WO28" t="s">
        <v>4035</v>
      </c>
      <c r="WP28" t="s">
        <v>4035</v>
      </c>
      <c r="WQ28">
        <v>8.6</v>
      </c>
      <c r="WR28">
        <v>1.3</v>
      </c>
      <c r="WS28" t="s">
        <v>4035</v>
      </c>
      <c r="WT28" t="s">
        <v>4035</v>
      </c>
      <c r="WU28">
        <v>6.8</v>
      </c>
      <c r="WV28">
        <v>1.3</v>
      </c>
      <c r="WW28" t="s">
        <v>4035</v>
      </c>
      <c r="WX28" t="s">
        <v>4035</v>
      </c>
      <c r="WY28">
        <v>7.6</v>
      </c>
      <c r="WZ28" t="s">
        <v>4035</v>
      </c>
      <c r="XA28">
        <v>1.2</v>
      </c>
      <c r="XB28" t="s">
        <v>4035</v>
      </c>
      <c r="XC28">
        <v>2.2999999999999998</v>
      </c>
      <c r="XD28">
        <v>0.5</v>
      </c>
      <c r="XE28" t="s">
        <v>4035</v>
      </c>
      <c r="XF28" t="s">
        <v>4035</v>
      </c>
      <c r="XG28">
        <v>0.2</v>
      </c>
      <c r="XH28">
        <v>0.1</v>
      </c>
      <c r="XI28" t="s">
        <v>4035</v>
      </c>
      <c r="XJ28" t="s">
        <v>4035</v>
      </c>
      <c r="XK28">
        <v>42637</v>
      </c>
      <c r="XL28" t="s">
        <v>1144</v>
      </c>
      <c r="XM28" t="s">
        <v>1144</v>
      </c>
      <c r="XN28" t="s">
        <v>4035</v>
      </c>
      <c r="XO28">
        <v>0.1</v>
      </c>
      <c r="XP28" t="s">
        <v>4035</v>
      </c>
      <c r="XQ28">
        <v>0.2</v>
      </c>
      <c r="XR28" t="s">
        <v>4035</v>
      </c>
      <c r="XS28">
        <v>10.5</v>
      </c>
      <c r="XT28">
        <v>1.2</v>
      </c>
      <c r="XU28" t="s">
        <v>4035</v>
      </c>
      <c r="XV28" t="s">
        <v>4035</v>
      </c>
      <c r="XW28">
        <v>22.7</v>
      </c>
      <c r="XX28">
        <v>1.4</v>
      </c>
      <c r="XY28" t="s">
        <v>4035</v>
      </c>
      <c r="XZ28" t="s">
        <v>4035</v>
      </c>
      <c r="YA28">
        <v>17.3</v>
      </c>
      <c r="YB28">
        <v>1.5</v>
      </c>
      <c r="YC28" t="s">
        <v>4035</v>
      </c>
      <c r="YD28" t="s">
        <v>4035</v>
      </c>
      <c r="YE28">
        <v>15</v>
      </c>
      <c r="YF28">
        <v>1.4</v>
      </c>
      <c r="YG28" t="s">
        <v>4035</v>
      </c>
      <c r="YH28" t="s">
        <v>4035</v>
      </c>
      <c r="YI28">
        <v>17.2</v>
      </c>
      <c r="YJ28">
        <v>1.8</v>
      </c>
      <c r="YK28" t="s">
        <v>4035</v>
      </c>
      <c r="YL28" t="s">
        <v>4035</v>
      </c>
      <c r="YM28">
        <v>8.9</v>
      </c>
      <c r="YN28" t="s">
        <v>4035</v>
      </c>
      <c r="YO28">
        <v>1.1000000000000001</v>
      </c>
      <c r="YP28" t="s">
        <v>4035</v>
      </c>
      <c r="YQ28">
        <v>4.5999999999999996</v>
      </c>
      <c r="YR28">
        <v>0.9</v>
      </c>
      <c r="YS28" t="s">
        <v>4035</v>
      </c>
      <c r="YT28" t="s">
        <v>4035</v>
      </c>
      <c r="YU28">
        <v>2.1</v>
      </c>
      <c r="YV28">
        <v>0.6</v>
      </c>
      <c r="YW28" t="s">
        <v>4035</v>
      </c>
      <c r="YX28" t="s">
        <v>4035</v>
      </c>
      <c r="YY28">
        <v>1.6</v>
      </c>
      <c r="YZ28">
        <v>0.7</v>
      </c>
      <c r="ZA28" t="s">
        <v>4035</v>
      </c>
      <c r="ZB28" t="s">
        <v>4035</v>
      </c>
      <c r="ZC28">
        <v>42637</v>
      </c>
      <c r="ZD28" t="s">
        <v>1144</v>
      </c>
      <c r="ZE28" t="s">
        <v>1144</v>
      </c>
      <c r="ZF28" t="s">
        <v>4035</v>
      </c>
      <c r="ZG28">
        <v>2.2999999999999998</v>
      </c>
      <c r="ZH28" t="s">
        <v>4035</v>
      </c>
      <c r="ZI28">
        <v>0.7</v>
      </c>
      <c r="ZJ28" t="s">
        <v>4035</v>
      </c>
      <c r="ZK28">
        <v>3.8</v>
      </c>
      <c r="ZL28">
        <v>1</v>
      </c>
      <c r="ZM28" t="s">
        <v>4035</v>
      </c>
      <c r="ZN28" t="s">
        <v>4035</v>
      </c>
      <c r="ZO28">
        <v>12</v>
      </c>
      <c r="ZP28">
        <v>1.7</v>
      </c>
      <c r="ZQ28" t="s">
        <v>4035</v>
      </c>
      <c r="ZR28" t="s">
        <v>4035</v>
      </c>
      <c r="ZS28">
        <v>17.2</v>
      </c>
      <c r="ZT28">
        <v>1.5</v>
      </c>
      <c r="ZU28" t="s">
        <v>4035</v>
      </c>
      <c r="ZV28" t="s">
        <v>4035</v>
      </c>
      <c r="ZW28">
        <v>19.100000000000001</v>
      </c>
      <c r="ZX28">
        <v>1.8</v>
      </c>
      <c r="ZY28" t="s">
        <v>4035</v>
      </c>
      <c r="ZZ28" t="s">
        <v>4035</v>
      </c>
      <c r="AAA28">
        <v>17.399999999999999</v>
      </c>
      <c r="AAB28">
        <v>1.5</v>
      </c>
      <c r="AAC28" t="s">
        <v>4035</v>
      </c>
      <c r="AAD28" t="s">
        <v>4035</v>
      </c>
      <c r="AAE28">
        <v>13.2</v>
      </c>
      <c r="AAF28">
        <v>1.5</v>
      </c>
      <c r="AAG28" t="s">
        <v>4035</v>
      </c>
      <c r="AAH28" t="s">
        <v>4035</v>
      </c>
      <c r="AAI28">
        <v>8.4</v>
      </c>
      <c r="AAJ28">
        <v>0.9</v>
      </c>
      <c r="AAK28" t="s">
        <v>4035</v>
      </c>
      <c r="AAL28" t="s">
        <v>4035</v>
      </c>
      <c r="AAM28">
        <v>6.5</v>
      </c>
      <c r="AAN28">
        <v>0.9</v>
      </c>
      <c r="AAO28" t="s">
        <v>4035</v>
      </c>
      <c r="AAP28" t="s">
        <v>4035</v>
      </c>
      <c r="AAQ28" t="s">
        <v>1144</v>
      </c>
      <c r="AAR28" t="s">
        <v>1144</v>
      </c>
      <c r="AAS28" t="s">
        <v>1144</v>
      </c>
      <c r="AAT28" t="s">
        <v>1144</v>
      </c>
      <c r="AAU28">
        <v>42637</v>
      </c>
      <c r="AAV28" t="s">
        <v>4035</v>
      </c>
      <c r="AAW28" t="s">
        <v>1144</v>
      </c>
      <c r="AAX28" t="s">
        <v>1144</v>
      </c>
      <c r="AAY28">
        <v>2.9</v>
      </c>
      <c r="AAZ28">
        <v>0.8</v>
      </c>
      <c r="ABA28" t="s">
        <v>4035</v>
      </c>
      <c r="ABB28" t="s">
        <v>4035</v>
      </c>
      <c r="ABC28">
        <v>11.8</v>
      </c>
      <c r="ABD28">
        <v>1.6</v>
      </c>
      <c r="ABE28" t="s">
        <v>4035</v>
      </c>
      <c r="ABF28" t="s">
        <v>4035</v>
      </c>
      <c r="ABG28">
        <v>25.3</v>
      </c>
      <c r="ABH28">
        <v>1.8</v>
      </c>
      <c r="ABI28" t="s">
        <v>4035</v>
      </c>
      <c r="ABJ28" t="s">
        <v>4035</v>
      </c>
      <c r="ABK28">
        <v>36.1</v>
      </c>
      <c r="ABL28">
        <v>1.7</v>
      </c>
      <c r="ABM28" t="s">
        <v>4035</v>
      </c>
      <c r="ABN28" t="s">
        <v>4035</v>
      </c>
      <c r="ABO28">
        <v>20</v>
      </c>
      <c r="ABP28">
        <v>1.5</v>
      </c>
      <c r="ABQ28" t="s">
        <v>4035</v>
      </c>
      <c r="ABR28" t="s">
        <v>4035</v>
      </c>
      <c r="ABS28">
        <v>3.9</v>
      </c>
      <c r="ABT28">
        <v>0.5</v>
      </c>
      <c r="ABU28" t="s">
        <v>4035</v>
      </c>
      <c r="ABV28" t="s">
        <v>4035</v>
      </c>
      <c r="ABW28">
        <v>40034</v>
      </c>
      <c r="ABX28" t="s">
        <v>1144</v>
      </c>
      <c r="ABY28" t="s">
        <v>1144</v>
      </c>
      <c r="ABZ28" t="s">
        <v>4035</v>
      </c>
      <c r="ACA28">
        <v>58.5</v>
      </c>
      <c r="ACB28">
        <v>2.1</v>
      </c>
      <c r="ACC28" t="s">
        <v>4035</v>
      </c>
      <c r="ACD28" t="s">
        <v>4035</v>
      </c>
      <c r="ACE28">
        <v>41.5</v>
      </c>
      <c r="ACF28">
        <v>2.1</v>
      </c>
      <c r="ACG28" t="s">
        <v>4035</v>
      </c>
      <c r="ACH28" t="s">
        <v>4035</v>
      </c>
      <c r="ACI28" t="s">
        <v>1144</v>
      </c>
      <c r="ACJ28" t="s">
        <v>1144</v>
      </c>
      <c r="ACK28" t="s">
        <v>1144</v>
      </c>
      <c r="ACL28" t="s">
        <v>1144</v>
      </c>
      <c r="ACM28" t="s">
        <v>1144</v>
      </c>
      <c r="ACN28" t="s">
        <v>1144</v>
      </c>
      <c r="ACO28" t="s">
        <v>1144</v>
      </c>
      <c r="ACP28" t="s">
        <v>1144</v>
      </c>
      <c r="ACQ28">
        <v>40034</v>
      </c>
      <c r="ACR28" t="s">
        <v>1144</v>
      </c>
      <c r="ACS28" t="s">
        <v>1144</v>
      </c>
      <c r="ACT28" t="s">
        <v>4035</v>
      </c>
      <c r="ACU28">
        <v>12.1</v>
      </c>
      <c r="ACV28">
        <v>1.6</v>
      </c>
      <c r="ACW28" t="s">
        <v>4035</v>
      </c>
      <c r="ACX28" t="s">
        <v>4035</v>
      </c>
      <c r="ACY28">
        <v>35.700000000000003</v>
      </c>
      <c r="ACZ28">
        <v>1.8</v>
      </c>
      <c r="ADA28" t="s">
        <v>4035</v>
      </c>
      <c r="ADB28" t="s">
        <v>4035</v>
      </c>
      <c r="ADC28">
        <v>21.8</v>
      </c>
      <c r="ADD28" t="s">
        <v>4035</v>
      </c>
      <c r="ADE28">
        <v>1.9</v>
      </c>
      <c r="ADF28" t="s">
        <v>4035</v>
      </c>
      <c r="ADG28">
        <v>18.100000000000001</v>
      </c>
      <c r="ADH28">
        <v>1.6</v>
      </c>
      <c r="ADI28" t="s">
        <v>4035</v>
      </c>
      <c r="ADJ28" t="s">
        <v>4035</v>
      </c>
      <c r="ADK28">
        <v>8.1999999999999993</v>
      </c>
      <c r="ADL28">
        <v>1.2</v>
      </c>
      <c r="ADM28" t="s">
        <v>4035</v>
      </c>
      <c r="ADN28" t="s">
        <v>4035</v>
      </c>
      <c r="ADO28">
        <v>4.0999999999999996</v>
      </c>
      <c r="ADP28">
        <v>0.7</v>
      </c>
      <c r="ADQ28" t="s">
        <v>4035</v>
      </c>
      <c r="ADR28" t="s">
        <v>4035</v>
      </c>
      <c r="ADS28">
        <v>40034</v>
      </c>
      <c r="ADT28" t="s">
        <v>1144</v>
      </c>
      <c r="ADU28" t="s">
        <v>1144</v>
      </c>
      <c r="ADV28" t="s">
        <v>4035</v>
      </c>
      <c r="ADW28">
        <v>4.5</v>
      </c>
      <c r="ADX28">
        <v>0.8</v>
      </c>
      <c r="ADY28" t="s">
        <v>4035</v>
      </c>
      <c r="ADZ28" t="s">
        <v>4035</v>
      </c>
      <c r="AEA28">
        <v>30.4</v>
      </c>
      <c r="AEB28">
        <v>1.7</v>
      </c>
      <c r="AEC28" t="s">
        <v>4035</v>
      </c>
      <c r="AED28" t="s">
        <v>4035</v>
      </c>
      <c r="AEE28">
        <v>40.700000000000003</v>
      </c>
      <c r="AEF28">
        <v>2.2000000000000002</v>
      </c>
      <c r="AEG28" t="s">
        <v>4035</v>
      </c>
      <c r="AEH28" t="s">
        <v>4035</v>
      </c>
      <c r="AEI28">
        <v>24.4</v>
      </c>
      <c r="AEJ28" t="s">
        <v>4035</v>
      </c>
      <c r="AEK28">
        <v>1.8</v>
      </c>
      <c r="AEL28" t="s">
        <v>4035</v>
      </c>
      <c r="AEM28">
        <v>40034</v>
      </c>
      <c r="AEN28" t="s">
        <v>1144</v>
      </c>
      <c r="AEO28" t="s">
        <v>1144</v>
      </c>
      <c r="AEP28" t="s">
        <v>4035</v>
      </c>
      <c r="AEQ28">
        <v>69.8</v>
      </c>
      <c r="AER28">
        <v>1.9</v>
      </c>
      <c r="AES28" t="s">
        <v>4035</v>
      </c>
      <c r="AET28" t="s">
        <v>4035</v>
      </c>
      <c r="AEU28">
        <v>1.5</v>
      </c>
      <c r="AEV28">
        <v>0.4</v>
      </c>
      <c r="AEW28" t="s">
        <v>4035</v>
      </c>
      <c r="AEX28" t="s">
        <v>4035</v>
      </c>
      <c r="AEY28">
        <v>26.8</v>
      </c>
      <c r="AEZ28">
        <v>1.8</v>
      </c>
      <c r="AFA28" t="s">
        <v>4035</v>
      </c>
      <c r="AFB28" t="s">
        <v>4035</v>
      </c>
      <c r="AFC28">
        <v>0.9</v>
      </c>
      <c r="AFD28">
        <v>0.6</v>
      </c>
      <c r="AFE28" t="s">
        <v>4035</v>
      </c>
      <c r="AFF28" t="s">
        <v>4035</v>
      </c>
      <c r="AFG28">
        <v>0</v>
      </c>
      <c r="AFH28">
        <v>0.1</v>
      </c>
      <c r="AFI28" t="s">
        <v>4035</v>
      </c>
      <c r="AFJ28" t="s">
        <v>4035</v>
      </c>
      <c r="AFK28">
        <v>0.3</v>
      </c>
      <c r="AFL28">
        <v>0.2</v>
      </c>
      <c r="AFM28" t="s">
        <v>4035</v>
      </c>
      <c r="AFN28" t="s">
        <v>4035</v>
      </c>
      <c r="AFO28">
        <v>0.1</v>
      </c>
      <c r="AFP28">
        <v>0.1</v>
      </c>
      <c r="AFQ28" t="s">
        <v>4035</v>
      </c>
      <c r="AFR28" t="s">
        <v>4035</v>
      </c>
      <c r="AFS28">
        <v>0.1</v>
      </c>
      <c r="AFT28">
        <v>0.1</v>
      </c>
      <c r="AFU28" t="s">
        <v>4035</v>
      </c>
      <c r="AFV28" t="s">
        <v>4035</v>
      </c>
      <c r="AFW28">
        <v>0.4</v>
      </c>
      <c r="AFX28">
        <v>0.2</v>
      </c>
      <c r="AFY28" t="s">
        <v>4035</v>
      </c>
      <c r="AFZ28" t="s">
        <v>4035</v>
      </c>
      <c r="AGA28">
        <v>40034</v>
      </c>
      <c r="AGB28" t="s">
        <v>4035</v>
      </c>
      <c r="AGC28" t="s">
        <v>1144</v>
      </c>
      <c r="AGD28" t="s">
        <v>1144</v>
      </c>
      <c r="AGE28">
        <v>0.5</v>
      </c>
      <c r="AGF28">
        <v>0.3</v>
      </c>
      <c r="AGG28" t="s">
        <v>4035</v>
      </c>
      <c r="AGH28" t="s">
        <v>4035</v>
      </c>
      <c r="AGI28">
        <v>0.8</v>
      </c>
      <c r="AGJ28">
        <v>0.5</v>
      </c>
      <c r="AGK28" t="s">
        <v>4035</v>
      </c>
      <c r="AGL28" t="s">
        <v>4035</v>
      </c>
      <c r="AGM28">
        <v>0.9</v>
      </c>
      <c r="AGN28">
        <v>0.4</v>
      </c>
      <c r="AGO28" t="s">
        <v>4035</v>
      </c>
      <c r="AGP28" t="s">
        <v>4035</v>
      </c>
      <c r="AGQ28">
        <v>40034</v>
      </c>
      <c r="AGR28" t="s">
        <v>1144</v>
      </c>
      <c r="AGS28" t="s">
        <v>1144</v>
      </c>
      <c r="AGT28" t="s">
        <v>4035</v>
      </c>
      <c r="AGU28">
        <v>95.6</v>
      </c>
      <c r="AGV28">
        <v>1</v>
      </c>
      <c r="AGW28" t="s">
        <v>4035</v>
      </c>
      <c r="AGX28" t="s">
        <v>4035</v>
      </c>
      <c r="AGY28">
        <v>2.6</v>
      </c>
      <c r="AGZ28">
        <v>0.9</v>
      </c>
      <c r="AHA28" t="s">
        <v>4035</v>
      </c>
      <c r="AHB28" t="s">
        <v>4035</v>
      </c>
      <c r="AHC28">
        <v>1.7</v>
      </c>
      <c r="AHD28">
        <v>0.6</v>
      </c>
      <c r="AHE28" t="s">
        <v>4035</v>
      </c>
      <c r="AHF28" t="s">
        <v>4035</v>
      </c>
      <c r="AHG28">
        <v>23431</v>
      </c>
      <c r="AHH28" t="s">
        <v>1144</v>
      </c>
      <c r="AHI28" t="s">
        <v>1144</v>
      </c>
      <c r="AHJ28" t="s">
        <v>4035</v>
      </c>
      <c r="AHK28">
        <v>3.2</v>
      </c>
      <c r="AHL28">
        <v>0.8</v>
      </c>
      <c r="AHM28" t="s">
        <v>4035</v>
      </c>
      <c r="AHN28" t="s">
        <v>4035</v>
      </c>
      <c r="AHO28">
        <v>1.1000000000000001</v>
      </c>
      <c r="AHP28">
        <v>0.3</v>
      </c>
      <c r="AHQ28" t="s">
        <v>4035</v>
      </c>
      <c r="AHR28" t="s">
        <v>4035</v>
      </c>
      <c r="AHS28">
        <v>2.2000000000000002</v>
      </c>
      <c r="AHT28" t="s">
        <v>4035</v>
      </c>
      <c r="AHU28">
        <v>0.7</v>
      </c>
      <c r="AHV28" t="s">
        <v>4035</v>
      </c>
      <c r="AHW28">
        <v>4.7</v>
      </c>
      <c r="AHX28">
        <v>1</v>
      </c>
      <c r="AHY28" t="s">
        <v>4035</v>
      </c>
      <c r="AHZ28" t="s">
        <v>4035</v>
      </c>
      <c r="AIA28">
        <v>23.2</v>
      </c>
      <c r="AIB28">
        <v>2</v>
      </c>
      <c r="AIC28" t="s">
        <v>4035</v>
      </c>
      <c r="AID28" t="s">
        <v>4035</v>
      </c>
      <c r="AIE28">
        <v>51</v>
      </c>
      <c r="AIF28">
        <v>2.2999999999999998</v>
      </c>
      <c r="AIG28" t="s">
        <v>4035</v>
      </c>
      <c r="AIH28" t="s">
        <v>4035</v>
      </c>
      <c r="AII28">
        <v>13.6</v>
      </c>
      <c r="AIJ28">
        <v>1.7</v>
      </c>
      <c r="AIK28" t="s">
        <v>4035</v>
      </c>
      <c r="AIL28" t="s">
        <v>4035</v>
      </c>
      <c r="AIM28">
        <v>1.1000000000000001</v>
      </c>
      <c r="AIN28">
        <v>0.7</v>
      </c>
      <c r="AIO28" t="s">
        <v>4035</v>
      </c>
      <c r="AIP28" t="s">
        <v>4035</v>
      </c>
      <c r="AIQ28" t="s">
        <v>1144</v>
      </c>
      <c r="AIR28" t="s">
        <v>1144</v>
      </c>
      <c r="AIS28" t="s">
        <v>1144</v>
      </c>
      <c r="AIT28" t="s">
        <v>1144</v>
      </c>
      <c r="AIU28">
        <v>23431</v>
      </c>
      <c r="AIV28" t="s">
        <v>1144</v>
      </c>
      <c r="AIW28" t="s">
        <v>1144</v>
      </c>
      <c r="AIX28" t="s">
        <v>4035</v>
      </c>
      <c r="AIY28">
        <v>72.099999999999994</v>
      </c>
      <c r="AIZ28">
        <v>2.1</v>
      </c>
      <c r="AJA28" t="s">
        <v>4035</v>
      </c>
      <c r="AJB28" t="s">
        <v>4035</v>
      </c>
      <c r="AJC28">
        <v>27.9</v>
      </c>
      <c r="AJD28">
        <v>2.1</v>
      </c>
      <c r="AJE28" t="s">
        <v>4035</v>
      </c>
      <c r="AJF28" t="s">
        <v>4035</v>
      </c>
      <c r="AJG28">
        <v>16885</v>
      </c>
      <c r="AJH28" t="s">
        <v>1144</v>
      </c>
      <c r="AJI28" t="s">
        <v>1144</v>
      </c>
      <c r="AJJ28" t="s">
        <v>4035</v>
      </c>
      <c r="AJK28">
        <v>0.5</v>
      </c>
      <c r="AJL28" t="s">
        <v>4035</v>
      </c>
      <c r="AJM28">
        <v>0.3</v>
      </c>
      <c r="AJN28" t="s">
        <v>4035</v>
      </c>
      <c r="AJO28">
        <v>8</v>
      </c>
      <c r="AJP28">
        <v>1.5</v>
      </c>
      <c r="AJQ28" t="s">
        <v>4035</v>
      </c>
      <c r="AJR28" t="s">
        <v>4035</v>
      </c>
      <c r="AJS28">
        <v>26.8</v>
      </c>
      <c r="AJT28">
        <v>2.6</v>
      </c>
      <c r="AJU28" t="s">
        <v>4035</v>
      </c>
      <c r="AJV28" t="s">
        <v>4035</v>
      </c>
      <c r="AJW28">
        <v>31.9</v>
      </c>
      <c r="AJX28">
        <v>2.9</v>
      </c>
      <c r="AJY28" t="s">
        <v>4035</v>
      </c>
      <c r="AJZ28" t="s">
        <v>4035</v>
      </c>
      <c r="AKA28">
        <v>18.2</v>
      </c>
      <c r="AKB28">
        <v>2.4</v>
      </c>
      <c r="AKC28" t="s">
        <v>4035</v>
      </c>
      <c r="AKD28" t="s">
        <v>4035</v>
      </c>
      <c r="AKE28">
        <v>9</v>
      </c>
      <c r="AKF28">
        <v>2</v>
      </c>
      <c r="AKG28" t="s">
        <v>4035</v>
      </c>
      <c r="AKH28" t="s">
        <v>4035</v>
      </c>
      <c r="AKI28">
        <v>5.7</v>
      </c>
      <c r="AKJ28">
        <v>1.5</v>
      </c>
      <c r="AKK28" t="s">
        <v>4035</v>
      </c>
      <c r="AKL28" t="s">
        <v>4035</v>
      </c>
      <c r="AKM28" t="s">
        <v>1144</v>
      </c>
      <c r="AKN28" t="s">
        <v>1144</v>
      </c>
      <c r="AKO28" t="s">
        <v>1144</v>
      </c>
      <c r="AKP28" t="s">
        <v>1144</v>
      </c>
      <c r="AKQ28">
        <v>6546</v>
      </c>
      <c r="AKR28" t="s">
        <v>1144</v>
      </c>
      <c r="AKS28" t="s">
        <v>1144</v>
      </c>
      <c r="AKT28" t="s">
        <v>4035</v>
      </c>
      <c r="AKU28">
        <v>7.1</v>
      </c>
      <c r="AKV28">
        <v>2.2999999999999998</v>
      </c>
      <c r="AKW28" t="s">
        <v>4035</v>
      </c>
      <c r="AKX28" t="s">
        <v>4035</v>
      </c>
      <c r="AKY28">
        <v>26.7</v>
      </c>
      <c r="AKZ28">
        <v>3.5</v>
      </c>
      <c r="ALA28" t="s">
        <v>4035</v>
      </c>
      <c r="ALB28" t="s">
        <v>4035</v>
      </c>
      <c r="ALC28">
        <v>44.6</v>
      </c>
      <c r="ALD28" t="s">
        <v>4035</v>
      </c>
      <c r="ALE28">
        <v>4.4000000000000004</v>
      </c>
      <c r="ALF28" t="s">
        <v>4035</v>
      </c>
      <c r="ALG28">
        <v>13.8</v>
      </c>
      <c r="ALH28">
        <v>3.5</v>
      </c>
      <c r="ALI28" t="s">
        <v>4035</v>
      </c>
      <c r="ALJ28" t="s">
        <v>4035</v>
      </c>
      <c r="ALK28">
        <v>4.5999999999999996</v>
      </c>
      <c r="ALL28">
        <v>1.9</v>
      </c>
      <c r="ALM28" t="s">
        <v>4035</v>
      </c>
      <c r="ALN28" t="s">
        <v>4035</v>
      </c>
      <c r="ALO28">
        <v>3.3</v>
      </c>
      <c r="ALP28">
        <v>1.3</v>
      </c>
      <c r="ALQ28" t="s">
        <v>4035</v>
      </c>
      <c r="ALR28" t="s">
        <v>4035</v>
      </c>
      <c r="ALS28" t="s">
        <v>1144</v>
      </c>
      <c r="ALT28" t="s">
        <v>1144</v>
      </c>
      <c r="ALU28" t="s">
        <v>1144</v>
      </c>
      <c r="ALV28" t="s">
        <v>1144</v>
      </c>
      <c r="ALW28">
        <v>16835</v>
      </c>
      <c r="ALX28" t="s">
        <v>1144</v>
      </c>
      <c r="ALY28" t="s">
        <v>1144</v>
      </c>
      <c r="ALZ28" t="s">
        <v>4035</v>
      </c>
      <c r="AMA28">
        <v>41</v>
      </c>
      <c r="AMB28">
        <v>2.8</v>
      </c>
      <c r="AMC28" t="s">
        <v>4035</v>
      </c>
      <c r="AMD28" t="s">
        <v>4035</v>
      </c>
      <c r="AME28">
        <v>17.8</v>
      </c>
      <c r="AMF28">
        <v>2.2999999999999998</v>
      </c>
      <c r="AMG28" t="s">
        <v>4035</v>
      </c>
      <c r="AMH28" t="s">
        <v>4035</v>
      </c>
      <c r="AMI28">
        <v>14.3</v>
      </c>
      <c r="AMJ28">
        <v>2.2000000000000002</v>
      </c>
      <c r="AMK28" t="s">
        <v>4035</v>
      </c>
      <c r="AML28" t="s">
        <v>4035</v>
      </c>
      <c r="AMM28">
        <v>7.3</v>
      </c>
      <c r="AMN28">
        <v>1.4</v>
      </c>
      <c r="AMO28" t="s">
        <v>4035</v>
      </c>
      <c r="AMP28" t="s">
        <v>4035</v>
      </c>
      <c r="AMQ28">
        <v>19.600000000000001</v>
      </c>
      <c r="AMR28">
        <v>2.2000000000000002</v>
      </c>
      <c r="AMS28" t="s">
        <v>4035</v>
      </c>
      <c r="AMT28" t="s">
        <v>4035</v>
      </c>
      <c r="AMU28" t="s">
        <v>1144</v>
      </c>
      <c r="AMV28" t="s">
        <v>1144</v>
      </c>
      <c r="AMW28" t="s">
        <v>1144</v>
      </c>
      <c r="AMX28" t="s">
        <v>1144</v>
      </c>
      <c r="AMY28">
        <v>6435</v>
      </c>
      <c r="AMZ28" t="s">
        <v>1144</v>
      </c>
      <c r="ANA28" t="s">
        <v>1144</v>
      </c>
      <c r="ANB28" t="s">
        <v>4035</v>
      </c>
      <c r="ANC28">
        <v>57.6</v>
      </c>
      <c r="AND28">
        <v>4</v>
      </c>
      <c r="ANE28" t="s">
        <v>4035</v>
      </c>
      <c r="ANF28" t="s">
        <v>4035</v>
      </c>
      <c r="ANG28">
        <v>14.8</v>
      </c>
      <c r="ANH28">
        <v>2.7</v>
      </c>
      <c r="ANI28" t="s">
        <v>4035</v>
      </c>
      <c r="ANJ28" t="s">
        <v>4035</v>
      </c>
      <c r="ANK28">
        <v>9.9</v>
      </c>
      <c r="ANL28">
        <v>2.9</v>
      </c>
      <c r="ANM28" t="s">
        <v>4035</v>
      </c>
      <c r="ANN28" t="s">
        <v>4035</v>
      </c>
      <c r="ANO28">
        <v>4.5999999999999996</v>
      </c>
      <c r="ANP28">
        <v>1.5</v>
      </c>
      <c r="ANQ28" t="s">
        <v>4035</v>
      </c>
      <c r="ANR28" t="s">
        <v>4035</v>
      </c>
      <c r="ANS28">
        <v>2.7</v>
      </c>
      <c r="ANT28">
        <v>1.1000000000000001</v>
      </c>
      <c r="ANU28" t="s">
        <v>4035</v>
      </c>
      <c r="ANV28" t="s">
        <v>4035</v>
      </c>
      <c r="ANW28">
        <v>1.7</v>
      </c>
      <c r="ANX28" t="s">
        <v>4035</v>
      </c>
      <c r="ANY28">
        <v>1.1000000000000001</v>
      </c>
      <c r="ANZ28" t="s">
        <v>4035</v>
      </c>
      <c r="AOA28">
        <v>8.6999999999999993</v>
      </c>
      <c r="AOB28">
        <v>2.5</v>
      </c>
      <c r="AOC28" t="s">
        <v>4035</v>
      </c>
      <c r="AOD28" t="s">
        <v>4035</v>
      </c>
      <c r="AOE28" t="s">
        <v>1144</v>
      </c>
      <c r="AOF28" t="s">
        <v>1144</v>
      </c>
      <c r="AOG28" t="s">
        <v>1144</v>
      </c>
      <c r="AOH28" t="s">
        <v>1144</v>
      </c>
      <c r="AOI28">
        <v>16286</v>
      </c>
      <c r="AOJ28" t="s">
        <v>1144</v>
      </c>
      <c r="AOK28" t="s">
        <v>1144</v>
      </c>
      <c r="AOL28" t="s">
        <v>4035</v>
      </c>
      <c r="AOM28">
        <v>2.2000000000000002</v>
      </c>
      <c r="AON28" t="s">
        <v>4035</v>
      </c>
      <c r="AOO28">
        <v>1</v>
      </c>
      <c r="AOP28" t="s">
        <v>4035</v>
      </c>
      <c r="AOQ28">
        <v>25.2</v>
      </c>
      <c r="AOR28">
        <v>3.3</v>
      </c>
      <c r="AOS28" t="s">
        <v>4035</v>
      </c>
      <c r="AOT28" t="s">
        <v>4035</v>
      </c>
      <c r="AOU28">
        <v>36.299999999999997</v>
      </c>
      <c r="AOV28">
        <v>3.9</v>
      </c>
      <c r="AOW28" t="s">
        <v>4035</v>
      </c>
      <c r="AOX28" t="s">
        <v>4035</v>
      </c>
      <c r="AOY28">
        <v>26.3</v>
      </c>
      <c r="AOZ28">
        <v>3</v>
      </c>
      <c r="APA28" t="s">
        <v>4035</v>
      </c>
      <c r="APB28" t="s">
        <v>4035</v>
      </c>
      <c r="APC28">
        <v>6.2</v>
      </c>
      <c r="APD28">
        <v>1.5</v>
      </c>
      <c r="APE28" t="s">
        <v>4035</v>
      </c>
      <c r="APF28" t="s">
        <v>4035</v>
      </c>
      <c r="APG28">
        <v>2</v>
      </c>
      <c r="APH28">
        <v>0.8</v>
      </c>
      <c r="API28" t="s">
        <v>4035</v>
      </c>
      <c r="APJ28" t="s">
        <v>4035</v>
      </c>
      <c r="APK28">
        <v>1.8</v>
      </c>
      <c r="APL28">
        <v>1.1000000000000001</v>
      </c>
      <c r="APM28" t="s">
        <v>4035</v>
      </c>
      <c r="APN28" t="s">
        <v>4035</v>
      </c>
      <c r="APO28" t="s">
        <v>1144</v>
      </c>
      <c r="APP28" t="s">
        <v>1144</v>
      </c>
      <c r="APQ28" t="s">
        <v>1144</v>
      </c>
      <c r="APR28" t="s">
        <v>1144</v>
      </c>
      <c r="APS28" t="s">
        <v>1144</v>
      </c>
      <c r="APT28" t="s">
        <v>1144</v>
      </c>
      <c r="APU28" t="s">
        <v>1144</v>
      </c>
      <c r="APV28" t="s">
        <v>1144</v>
      </c>
      <c r="APW28">
        <v>16259</v>
      </c>
      <c r="APX28" t="s">
        <v>1144</v>
      </c>
      <c r="APY28" t="s">
        <v>1144</v>
      </c>
      <c r="APZ28" t="s">
        <v>4035</v>
      </c>
      <c r="AQA28">
        <v>11.8</v>
      </c>
      <c r="AQB28">
        <v>2.9</v>
      </c>
      <c r="AQC28" t="s">
        <v>4035</v>
      </c>
      <c r="AQD28" t="s">
        <v>4035</v>
      </c>
      <c r="AQE28">
        <v>14</v>
      </c>
      <c r="AQF28" t="s">
        <v>4035</v>
      </c>
      <c r="AQG28">
        <v>2.4</v>
      </c>
      <c r="AQH28" t="s">
        <v>4035</v>
      </c>
      <c r="AQI28">
        <v>17</v>
      </c>
      <c r="AQJ28">
        <v>2.5</v>
      </c>
      <c r="AQK28" t="s">
        <v>4035</v>
      </c>
      <c r="AQL28" t="s">
        <v>4035</v>
      </c>
      <c r="AQM28">
        <v>10.3</v>
      </c>
      <c r="AQN28">
        <v>2</v>
      </c>
      <c r="AQO28" t="s">
        <v>4035</v>
      </c>
      <c r="AQP28" t="s">
        <v>4035</v>
      </c>
      <c r="AQQ28">
        <v>9.5</v>
      </c>
      <c r="AQR28">
        <v>2.4</v>
      </c>
      <c r="AQS28" t="s">
        <v>4035</v>
      </c>
      <c r="AQT28" t="s">
        <v>4035</v>
      </c>
      <c r="AQU28">
        <v>37.299999999999997</v>
      </c>
      <c r="AQV28">
        <v>3.4</v>
      </c>
      <c r="AQW28" t="s">
        <v>4035</v>
      </c>
      <c r="AQX28" t="s">
        <v>4035</v>
      </c>
      <c r="AQY28" t="s">
        <v>1144</v>
      </c>
      <c r="AQZ28" t="s">
        <v>1144</v>
      </c>
      <c r="ARA28" t="s">
        <v>1144</v>
      </c>
      <c r="ARB28" t="s">
        <v>1144</v>
      </c>
    </row>
    <row r="30" spans="1:1146" x14ac:dyDescent="0.25">
      <c r="A30" t="s">
        <v>2722</v>
      </c>
    </row>
    <row r="31" spans="1:1146" x14ac:dyDescent="0.25">
      <c r="A31" t="s">
        <v>4038</v>
      </c>
    </row>
    <row r="32" spans="1:1146" x14ac:dyDescent="0.25">
      <c r="A32" t="s">
        <v>4041</v>
      </c>
    </row>
    <row r="33" spans="1:1" x14ac:dyDescent="0.25">
      <c r="A33" t="s">
        <v>4042</v>
      </c>
    </row>
    <row r="34" spans="1:1" x14ac:dyDescent="0.25">
      <c r="A34" t="s">
        <v>4043</v>
      </c>
    </row>
    <row r="35" spans="1:1" x14ac:dyDescent="0.25">
      <c r="A35" t="s">
        <v>4039</v>
      </c>
    </row>
    <row r="36" spans="1:1" x14ac:dyDescent="0.25">
      <c r="A36" t="s">
        <v>4040</v>
      </c>
    </row>
    <row r="37" spans="1:1" x14ac:dyDescent="0.25">
      <c r="A37" t="s">
        <v>4044</v>
      </c>
    </row>
    <row r="38" spans="1:1" x14ac:dyDescent="0.25">
      <c r="A38" t="s">
        <v>4045</v>
      </c>
    </row>
    <row r="39" spans="1:1" x14ac:dyDescent="0.25">
      <c r="A39" t="s">
        <v>4046</v>
      </c>
    </row>
    <row r="40" spans="1:1" x14ac:dyDescent="0.25">
      <c r="A40" t="s">
        <v>4047</v>
      </c>
    </row>
    <row r="41" spans="1:1" x14ac:dyDescent="0.25">
      <c r="A41" t="s">
        <v>4051</v>
      </c>
    </row>
    <row r="42" spans="1:1" x14ac:dyDescent="0.25">
      <c r="A42" t="s">
        <v>4053</v>
      </c>
    </row>
    <row r="43" spans="1:1" x14ac:dyDescent="0.25">
      <c r="A43" t="s">
        <v>4052</v>
      </c>
    </row>
    <row r="44" spans="1:1" x14ac:dyDescent="0.25">
      <c r="A44" t="s">
        <v>4054</v>
      </c>
    </row>
    <row r="45" spans="1:1" x14ac:dyDescent="0.25">
      <c r="A45" t="s">
        <v>4055</v>
      </c>
    </row>
    <row r="46" spans="1:1" x14ac:dyDescent="0.25">
      <c r="A46" t="s">
        <v>4036</v>
      </c>
    </row>
    <row r="47" spans="1:1" x14ac:dyDescent="0.25">
      <c r="A47" t="s">
        <v>4056</v>
      </c>
    </row>
    <row r="48" spans="1:1" x14ac:dyDescent="0.25">
      <c r="A48" t="s">
        <v>4057</v>
      </c>
    </row>
    <row r="49" spans="1:30" x14ac:dyDescent="0.25">
      <c r="A49" t="s">
        <v>4058</v>
      </c>
    </row>
    <row r="50" spans="1:30" x14ac:dyDescent="0.25">
      <c r="A50" t="s">
        <v>4059</v>
      </c>
    </row>
    <row r="51" spans="1:30" x14ac:dyDescent="0.25">
      <c r="A51" t="s">
        <v>4060</v>
      </c>
    </row>
    <row r="52" spans="1:30" x14ac:dyDescent="0.25">
      <c r="A52" t="s">
        <v>4061</v>
      </c>
    </row>
    <row r="53" spans="1:30" x14ac:dyDescent="0.25">
      <c r="A53" t="s">
        <v>4062</v>
      </c>
    </row>
    <row r="54" spans="1:30" x14ac:dyDescent="0.25">
      <c r="A54" t="s">
        <v>4063</v>
      </c>
    </row>
    <row r="55" spans="1:30" x14ac:dyDescent="0.25">
      <c r="A55" t="s">
        <v>4037</v>
      </c>
    </row>
    <row r="56" spans="1:30" x14ac:dyDescent="0.25">
      <c r="A56" t="s">
        <v>4048</v>
      </c>
    </row>
    <row r="57" spans="1:30" x14ac:dyDescent="0.25">
      <c r="A57" t="s">
        <v>4049</v>
      </c>
    </row>
    <row r="58" spans="1:30" x14ac:dyDescent="0.25">
      <c r="A58" t="s">
        <v>4050</v>
      </c>
    </row>
    <row r="60" spans="1:30" x14ac:dyDescent="0.25">
      <c r="C60" s="17" t="s">
        <v>575</v>
      </c>
      <c r="D60" s="18" t="s">
        <v>1523</v>
      </c>
      <c r="E60" s="18" t="s">
        <v>1143</v>
      </c>
      <c r="F60" s="18" t="s">
        <v>1524</v>
      </c>
      <c r="G60" s="18" t="s">
        <v>1525</v>
      </c>
      <c r="H60" s="18" t="s">
        <v>1526</v>
      </c>
      <c r="I60" s="18" t="s">
        <v>1527</v>
      </c>
      <c r="J60" s="18" t="s">
        <v>1528</v>
      </c>
      <c r="K60" s="18" t="s">
        <v>1529</v>
      </c>
      <c r="L60" s="18" t="s">
        <v>1530</v>
      </c>
      <c r="M60" s="18" t="s">
        <v>1531</v>
      </c>
      <c r="N60" s="18" t="s">
        <v>1532</v>
      </c>
      <c r="O60" s="18" t="s">
        <v>1533</v>
      </c>
      <c r="P60" s="18" t="s">
        <v>1534</v>
      </c>
      <c r="Q60" s="18" t="s">
        <v>1535</v>
      </c>
      <c r="R60" s="18" t="s">
        <v>1536</v>
      </c>
      <c r="S60" s="18" t="s">
        <v>1537</v>
      </c>
      <c r="T60" s="18" t="s">
        <v>1538</v>
      </c>
      <c r="U60" s="18" t="s">
        <v>1539</v>
      </c>
      <c r="V60" s="18" t="s">
        <v>1335</v>
      </c>
      <c r="W60" s="18" t="s">
        <v>1540</v>
      </c>
      <c r="X60" s="18" t="s">
        <v>1541</v>
      </c>
      <c r="Y60" s="18" t="s">
        <v>1542</v>
      </c>
      <c r="Z60" s="18" t="s">
        <v>1543</v>
      </c>
      <c r="AA60" s="18" t="s">
        <v>1544</v>
      </c>
      <c r="AB60" s="18" t="s">
        <v>1545</v>
      </c>
      <c r="AC60" s="18" t="s">
        <v>1546</v>
      </c>
    </row>
    <row r="61" spans="1:30" x14ac:dyDescent="0.25">
      <c r="A61">
        <v>2</v>
      </c>
      <c r="B61" t="s">
        <v>1558</v>
      </c>
      <c r="C61" t="s">
        <v>2132</v>
      </c>
      <c r="D61" t="s">
        <v>1523</v>
      </c>
      <c r="E61" t="s">
        <v>1143</v>
      </c>
      <c r="F61" t="s">
        <v>1312</v>
      </c>
      <c r="G61" t="s">
        <v>1313</v>
      </c>
      <c r="H61" t="s">
        <v>1314</v>
      </c>
      <c r="I61" t="s">
        <v>1315</v>
      </c>
      <c r="J61" t="s">
        <v>1316</v>
      </c>
      <c r="K61" t="s">
        <v>1317</v>
      </c>
      <c r="L61" t="s">
        <v>1318</v>
      </c>
      <c r="M61" t="s">
        <v>1319</v>
      </c>
      <c r="N61" t="s">
        <v>1320</v>
      </c>
      <c r="O61" t="s">
        <v>1321</v>
      </c>
      <c r="P61" t="s">
        <v>1322</v>
      </c>
      <c r="Q61" t="s">
        <v>1323</v>
      </c>
      <c r="R61" t="s">
        <v>1324</v>
      </c>
      <c r="S61" t="s">
        <v>1325</v>
      </c>
      <c r="T61" t="s">
        <v>1326</v>
      </c>
      <c r="U61" t="s">
        <v>1327</v>
      </c>
      <c r="V61" t="s">
        <v>1335</v>
      </c>
      <c r="W61" t="s">
        <v>4433</v>
      </c>
      <c r="X61" t="s">
        <v>1329</v>
      </c>
      <c r="Y61" t="s">
        <v>1330</v>
      </c>
      <c r="Z61" t="s">
        <v>1331</v>
      </c>
      <c r="AA61" t="s">
        <v>1332</v>
      </c>
      <c r="AB61" t="s">
        <v>1333</v>
      </c>
      <c r="AC61" t="s">
        <v>1334</v>
      </c>
    </row>
    <row r="62" spans="1:30" x14ac:dyDescent="0.25">
      <c r="A62">
        <v>3</v>
      </c>
      <c r="B62" t="s">
        <v>1559</v>
      </c>
      <c r="C62" t="s">
        <v>4437</v>
      </c>
      <c r="D62" s="22">
        <v>139647020</v>
      </c>
      <c r="E62" s="22">
        <v>1269846</v>
      </c>
      <c r="F62" s="22">
        <v>10768</v>
      </c>
      <c r="G62" s="22">
        <v>910667</v>
      </c>
      <c r="H62" s="22">
        <v>24235</v>
      </c>
      <c r="I62" s="22">
        <v>21669</v>
      </c>
      <c r="J62" s="22">
        <v>768</v>
      </c>
      <c r="K62" s="22">
        <v>955</v>
      </c>
      <c r="L62" s="22">
        <v>7624</v>
      </c>
      <c r="M62" s="22">
        <v>2880</v>
      </c>
      <c r="N62" s="22">
        <v>2340</v>
      </c>
      <c r="O62" s="22">
        <v>24120</v>
      </c>
      <c r="P62" s="22">
        <v>2367</v>
      </c>
      <c r="Q62" s="22">
        <v>24793</v>
      </c>
      <c r="R62" s="22">
        <v>2301</v>
      </c>
      <c r="S62" s="22">
        <v>1869</v>
      </c>
      <c r="T62" s="22">
        <v>203957</v>
      </c>
      <c r="U62" s="22">
        <v>4175</v>
      </c>
      <c r="V62" s="22">
        <v>24358</v>
      </c>
      <c r="W62" s="22">
        <v>7220</v>
      </c>
      <c r="X62" s="22">
        <v>131875</v>
      </c>
      <c r="Y62" s="22">
        <v>257779</v>
      </c>
      <c r="Z62" s="22">
        <v>10947</v>
      </c>
      <c r="AA62" s="22">
        <v>85930</v>
      </c>
      <c r="AB62" s="22">
        <v>114268</v>
      </c>
      <c r="AC62" s="22">
        <v>42637</v>
      </c>
      <c r="AD62">
        <f t="shared" ref="AD62:AD125" si="0">COUNTIF(F62:AC62,"=null")</f>
        <v>0</v>
      </c>
    </row>
    <row r="63" spans="1:30" x14ac:dyDescent="0.25">
      <c r="A63">
        <v>7</v>
      </c>
      <c r="B63" t="s">
        <v>1563</v>
      </c>
      <c r="C63" t="s">
        <v>4438</v>
      </c>
      <c r="D63" s="22">
        <v>124010992</v>
      </c>
      <c r="E63" s="22">
        <v>1141952</v>
      </c>
      <c r="F63" s="22">
        <v>9753</v>
      </c>
      <c r="G63" s="22">
        <v>816296</v>
      </c>
      <c r="H63" s="22">
        <v>20911</v>
      </c>
      <c r="I63" s="22">
        <v>18614</v>
      </c>
      <c r="J63" s="22">
        <v>484</v>
      </c>
      <c r="K63" s="22">
        <v>555</v>
      </c>
      <c r="L63" s="22">
        <v>6804</v>
      </c>
      <c r="M63" s="22">
        <v>2298</v>
      </c>
      <c r="N63" s="22">
        <v>1728</v>
      </c>
      <c r="O63" s="22">
        <v>22342</v>
      </c>
      <c r="P63" s="22">
        <v>1737</v>
      </c>
      <c r="Q63" s="22">
        <v>21411</v>
      </c>
      <c r="R63" s="22">
        <v>1857</v>
      </c>
      <c r="S63" s="22">
        <v>1611</v>
      </c>
      <c r="T63" s="22">
        <v>188878</v>
      </c>
      <c r="U63" s="22">
        <v>3482</v>
      </c>
      <c r="V63" s="22">
        <v>23191</v>
      </c>
      <c r="W63" s="22">
        <v>6156</v>
      </c>
      <c r="X63" s="22">
        <v>121325</v>
      </c>
      <c r="Y63" s="22">
        <v>236410</v>
      </c>
      <c r="Z63" s="22">
        <v>8522</v>
      </c>
      <c r="AA63" s="22">
        <v>80930</v>
      </c>
      <c r="AB63" s="22">
        <v>107304</v>
      </c>
      <c r="AC63" s="22">
        <v>40034</v>
      </c>
      <c r="AD63">
        <f t="shared" si="0"/>
        <v>0</v>
      </c>
    </row>
    <row r="64" spans="1:30" x14ac:dyDescent="0.25">
      <c r="A64">
        <v>11</v>
      </c>
      <c r="B64" t="s">
        <v>1567</v>
      </c>
      <c r="C64" t="s">
        <v>4439</v>
      </c>
      <c r="D64" s="22">
        <v>15636028</v>
      </c>
      <c r="E64" s="22">
        <v>127894</v>
      </c>
      <c r="F64" s="22">
        <v>1015</v>
      </c>
      <c r="G64" s="22">
        <v>94371</v>
      </c>
      <c r="H64" s="22">
        <v>3324</v>
      </c>
      <c r="I64" s="22">
        <v>3055</v>
      </c>
      <c r="J64" s="22">
        <v>284</v>
      </c>
      <c r="K64" s="22">
        <v>400</v>
      </c>
      <c r="L64" s="22">
        <v>820</v>
      </c>
      <c r="M64" s="22">
        <v>582</v>
      </c>
      <c r="N64" s="22">
        <v>612</v>
      </c>
      <c r="O64" s="22">
        <v>1778</v>
      </c>
      <c r="P64" s="22">
        <v>630</v>
      </c>
      <c r="Q64" s="22">
        <v>3382</v>
      </c>
      <c r="R64" s="22">
        <v>444</v>
      </c>
      <c r="S64" s="22">
        <v>258</v>
      </c>
      <c r="T64" s="22">
        <v>15079</v>
      </c>
      <c r="U64" s="22">
        <v>693</v>
      </c>
      <c r="V64" s="22">
        <v>1167</v>
      </c>
      <c r="W64" s="22">
        <v>1064</v>
      </c>
      <c r="X64" s="22">
        <v>10550</v>
      </c>
      <c r="Y64" s="22">
        <v>21369</v>
      </c>
      <c r="Z64" s="22">
        <v>2425</v>
      </c>
      <c r="AA64" s="22">
        <v>5000</v>
      </c>
      <c r="AB64" s="22">
        <v>6964</v>
      </c>
      <c r="AC64" s="22">
        <v>2603</v>
      </c>
      <c r="AD64">
        <f t="shared" si="0"/>
        <v>0</v>
      </c>
    </row>
    <row r="65" spans="1:30" x14ac:dyDescent="0.25">
      <c r="A65">
        <v>15</v>
      </c>
      <c r="B65" t="s">
        <v>1571</v>
      </c>
      <c r="C65" t="s">
        <v>4440</v>
      </c>
      <c r="D65" s="21">
        <v>1.2</v>
      </c>
      <c r="E65" s="21">
        <v>1.4</v>
      </c>
      <c r="F65" s="21">
        <v>2</v>
      </c>
      <c r="G65" s="21">
        <v>1.6</v>
      </c>
      <c r="H65" s="21">
        <v>1.1000000000000001</v>
      </c>
      <c r="I65" s="21">
        <v>0.7</v>
      </c>
      <c r="J65" s="21">
        <v>2.5</v>
      </c>
      <c r="K65" s="21">
        <v>2.9</v>
      </c>
      <c r="L65" s="21">
        <v>1.9</v>
      </c>
      <c r="M65" s="21">
        <v>0</v>
      </c>
      <c r="N65" s="21">
        <v>2</v>
      </c>
      <c r="O65" s="21">
        <v>1.2</v>
      </c>
      <c r="P65" s="21">
        <v>2.9</v>
      </c>
      <c r="Q65" s="21">
        <v>1</v>
      </c>
      <c r="R65" s="21">
        <v>2.6</v>
      </c>
      <c r="S65" s="21">
        <v>0.6</v>
      </c>
      <c r="T65" s="21">
        <v>1.3</v>
      </c>
      <c r="U65" s="21">
        <v>1.4</v>
      </c>
      <c r="V65" s="21">
        <v>0.4</v>
      </c>
      <c r="W65" s="21">
        <v>2.7</v>
      </c>
      <c r="X65" s="21">
        <v>1.9</v>
      </c>
      <c r="Y65" s="21">
        <v>1.4</v>
      </c>
      <c r="Z65" s="21">
        <v>1.4</v>
      </c>
      <c r="AA65" s="21">
        <v>0.8</v>
      </c>
      <c r="AB65" s="21">
        <v>1.4</v>
      </c>
      <c r="AC65" s="21">
        <v>1.1000000000000001</v>
      </c>
      <c r="AD65">
        <f t="shared" si="0"/>
        <v>0</v>
      </c>
    </row>
    <row r="66" spans="1:30" x14ac:dyDescent="0.25">
      <c r="A66">
        <v>19</v>
      </c>
      <c r="B66" t="s">
        <v>1575</v>
      </c>
      <c r="C66" t="s">
        <v>4441</v>
      </c>
      <c r="D66" s="21">
        <v>5.7</v>
      </c>
      <c r="E66" s="21">
        <v>6.9</v>
      </c>
      <c r="F66" s="21">
        <v>4.8</v>
      </c>
      <c r="G66" s="21">
        <v>7.6</v>
      </c>
      <c r="H66" s="21">
        <v>6.4</v>
      </c>
      <c r="I66" s="21">
        <v>10.7</v>
      </c>
      <c r="J66" s="21">
        <v>1.2</v>
      </c>
      <c r="K66" s="21">
        <v>0</v>
      </c>
      <c r="L66" s="21">
        <v>0</v>
      </c>
      <c r="M66" s="21">
        <v>20.7</v>
      </c>
      <c r="N66" s="21">
        <v>2.7</v>
      </c>
      <c r="O66" s="21">
        <v>5.2</v>
      </c>
      <c r="P66" s="21">
        <v>9</v>
      </c>
      <c r="Q66" s="21">
        <v>3.8</v>
      </c>
      <c r="R66" s="21">
        <v>2.2999999999999998</v>
      </c>
      <c r="S66" s="21">
        <v>17.600000000000001</v>
      </c>
      <c r="T66" s="21">
        <v>4.5999999999999996</v>
      </c>
      <c r="U66" s="21">
        <v>5.0999999999999996</v>
      </c>
      <c r="V66" s="21">
        <v>2.8</v>
      </c>
      <c r="W66" s="21">
        <v>3.7</v>
      </c>
      <c r="X66" s="21">
        <v>4.9000000000000004</v>
      </c>
      <c r="Y66" s="21">
        <v>5.4</v>
      </c>
      <c r="Z66" s="21">
        <v>6.5</v>
      </c>
      <c r="AA66" s="21">
        <v>3.7</v>
      </c>
      <c r="AB66" s="21">
        <v>3.8</v>
      </c>
      <c r="AC66" s="21">
        <v>6.1</v>
      </c>
      <c r="AD66">
        <f t="shared" si="0"/>
        <v>0</v>
      </c>
    </row>
    <row r="67" spans="1:30" x14ac:dyDescent="0.25">
      <c r="A67">
        <v>23</v>
      </c>
      <c r="B67" t="s">
        <v>1579</v>
      </c>
      <c r="C67" t="s">
        <v>4442</v>
      </c>
      <c r="D67" s="22">
        <v>139647020</v>
      </c>
      <c r="E67" s="22">
        <v>1269846</v>
      </c>
      <c r="F67" s="22">
        <v>10768</v>
      </c>
      <c r="G67" s="22">
        <v>910667</v>
      </c>
      <c r="H67" s="22">
        <v>24235</v>
      </c>
      <c r="I67" s="22">
        <v>21669</v>
      </c>
      <c r="J67" s="22">
        <v>768</v>
      </c>
      <c r="K67" s="22">
        <v>955</v>
      </c>
      <c r="L67" s="22">
        <v>7624</v>
      </c>
      <c r="M67" s="22">
        <v>2880</v>
      </c>
      <c r="N67" s="22">
        <v>2340</v>
      </c>
      <c r="O67" s="22">
        <v>24120</v>
      </c>
      <c r="P67" s="22">
        <v>2367</v>
      </c>
      <c r="Q67" s="22">
        <v>24793</v>
      </c>
      <c r="R67" s="22">
        <v>2301</v>
      </c>
      <c r="S67" s="22">
        <v>1869</v>
      </c>
      <c r="T67" s="22">
        <v>203957</v>
      </c>
      <c r="U67" s="22">
        <v>4175</v>
      </c>
      <c r="V67" s="22">
        <v>24358</v>
      </c>
      <c r="W67" s="22">
        <v>7220</v>
      </c>
      <c r="X67" s="22">
        <v>131875</v>
      </c>
      <c r="Y67" s="22">
        <v>257779</v>
      </c>
      <c r="Z67" s="22">
        <v>10947</v>
      </c>
      <c r="AA67" s="22">
        <v>85930</v>
      </c>
      <c r="AB67" s="22">
        <v>114268</v>
      </c>
      <c r="AC67" s="22">
        <v>42637</v>
      </c>
      <c r="AD67">
        <f t="shared" si="0"/>
        <v>0</v>
      </c>
    </row>
    <row r="68" spans="1:30" x14ac:dyDescent="0.25">
      <c r="A68">
        <v>27</v>
      </c>
      <c r="B68" t="s">
        <v>1583</v>
      </c>
      <c r="C68" t="s">
        <v>4443</v>
      </c>
      <c r="D68" s="22">
        <v>86003036</v>
      </c>
      <c r="E68" s="22">
        <v>762970</v>
      </c>
      <c r="F68" s="22">
        <v>7349</v>
      </c>
      <c r="G68" s="22">
        <v>543828</v>
      </c>
      <c r="H68" s="22">
        <v>18325</v>
      </c>
      <c r="I68" s="22">
        <v>12648</v>
      </c>
      <c r="J68" s="22">
        <v>281</v>
      </c>
      <c r="K68" s="22">
        <v>400</v>
      </c>
      <c r="L68" s="22">
        <v>3858</v>
      </c>
      <c r="M68" s="22">
        <v>936</v>
      </c>
      <c r="N68" s="22">
        <v>1744</v>
      </c>
      <c r="O68" s="22">
        <v>17926</v>
      </c>
      <c r="P68" s="22">
        <v>1738</v>
      </c>
      <c r="Q68" s="22">
        <v>13944</v>
      </c>
      <c r="R68" s="22">
        <v>911</v>
      </c>
      <c r="S68" s="22">
        <v>1426</v>
      </c>
      <c r="T68" s="22">
        <v>120493</v>
      </c>
      <c r="U68" s="22">
        <v>3030</v>
      </c>
      <c r="V68" s="22">
        <v>14133</v>
      </c>
      <c r="W68" s="22">
        <v>4569</v>
      </c>
      <c r="X68" s="22">
        <v>92064</v>
      </c>
      <c r="Y68" s="22">
        <v>159893</v>
      </c>
      <c r="Z68" s="22">
        <v>6334</v>
      </c>
      <c r="AA68" s="22">
        <v>65143</v>
      </c>
      <c r="AB68" s="22">
        <v>57982</v>
      </c>
      <c r="AC68" s="22">
        <v>26451</v>
      </c>
      <c r="AD68">
        <f t="shared" si="0"/>
        <v>0</v>
      </c>
    </row>
    <row r="69" spans="1:30" x14ac:dyDescent="0.25">
      <c r="A69">
        <v>31</v>
      </c>
      <c r="B69" t="s">
        <v>1587</v>
      </c>
      <c r="C69" t="s">
        <v>4444</v>
      </c>
      <c r="D69" s="22">
        <v>8429035</v>
      </c>
      <c r="E69" s="22">
        <v>59407</v>
      </c>
      <c r="F69" s="22">
        <v>360</v>
      </c>
      <c r="G69" s="22">
        <v>45436</v>
      </c>
      <c r="H69" s="22">
        <v>1303</v>
      </c>
      <c r="I69" s="22">
        <v>417</v>
      </c>
      <c r="J69" s="22">
        <v>0</v>
      </c>
      <c r="K69" s="22">
        <v>0</v>
      </c>
      <c r="L69" s="22">
        <v>152</v>
      </c>
      <c r="M69" s="22">
        <v>28</v>
      </c>
      <c r="N69" s="22">
        <v>37</v>
      </c>
      <c r="O69" s="22">
        <v>317</v>
      </c>
      <c r="P69" s="22">
        <v>19</v>
      </c>
      <c r="Q69" s="22">
        <v>533</v>
      </c>
      <c r="R69" s="22">
        <v>87</v>
      </c>
      <c r="S69" s="22">
        <v>9</v>
      </c>
      <c r="T69" s="22">
        <v>9341</v>
      </c>
      <c r="U69" s="22">
        <v>59</v>
      </c>
      <c r="V69" s="22">
        <v>1309</v>
      </c>
      <c r="W69" s="22">
        <v>427</v>
      </c>
      <c r="X69" s="22">
        <v>7607</v>
      </c>
      <c r="Y69" s="22">
        <v>12221</v>
      </c>
      <c r="Z69" s="22">
        <v>1869</v>
      </c>
      <c r="AA69" s="22">
        <v>2726</v>
      </c>
      <c r="AB69" s="22">
        <v>6498</v>
      </c>
      <c r="AC69" s="22">
        <v>2059</v>
      </c>
      <c r="AD69">
        <f t="shared" si="0"/>
        <v>0</v>
      </c>
    </row>
    <row r="70" spans="1:30" x14ac:dyDescent="0.25">
      <c r="A70">
        <v>35</v>
      </c>
      <c r="B70" t="s">
        <v>1591</v>
      </c>
      <c r="C70" t="s">
        <v>4445</v>
      </c>
      <c r="D70" s="22">
        <v>4864430</v>
      </c>
      <c r="E70" s="22">
        <v>17110</v>
      </c>
      <c r="F70" s="22">
        <v>279</v>
      </c>
      <c r="G70" s="22">
        <v>10081</v>
      </c>
      <c r="H70" s="22">
        <v>733</v>
      </c>
      <c r="I70" s="22">
        <v>575</v>
      </c>
      <c r="J70" s="22">
        <v>0</v>
      </c>
      <c r="K70" s="22">
        <v>16</v>
      </c>
      <c r="L70" s="22">
        <v>295</v>
      </c>
      <c r="M70" s="22">
        <v>0</v>
      </c>
      <c r="N70" s="22">
        <v>35</v>
      </c>
      <c r="O70" s="22">
        <v>248</v>
      </c>
      <c r="P70" s="22">
        <v>63</v>
      </c>
      <c r="Q70" s="22">
        <v>463</v>
      </c>
      <c r="R70" s="22">
        <v>21</v>
      </c>
      <c r="S70" s="22">
        <v>26</v>
      </c>
      <c r="T70" s="22">
        <v>3671</v>
      </c>
      <c r="U70" s="22">
        <v>10</v>
      </c>
      <c r="V70" s="22">
        <v>594</v>
      </c>
      <c r="W70" s="22">
        <v>69</v>
      </c>
      <c r="X70" s="22">
        <v>982</v>
      </c>
      <c r="Y70" s="22">
        <v>3075</v>
      </c>
      <c r="Z70" s="22">
        <v>228</v>
      </c>
      <c r="AA70" s="22">
        <v>1309</v>
      </c>
      <c r="AB70" s="22">
        <v>2030</v>
      </c>
      <c r="AC70" s="22">
        <v>991</v>
      </c>
      <c r="AD70">
        <f t="shared" si="0"/>
        <v>0</v>
      </c>
    </row>
    <row r="71" spans="1:30" x14ac:dyDescent="0.25">
      <c r="A71">
        <v>39</v>
      </c>
      <c r="B71" t="s">
        <v>1595</v>
      </c>
      <c r="C71" t="s">
        <v>4446</v>
      </c>
      <c r="D71" s="22">
        <v>6046577</v>
      </c>
      <c r="E71" s="22">
        <v>82324</v>
      </c>
      <c r="F71" s="22">
        <v>598</v>
      </c>
      <c r="G71" s="22">
        <v>64269</v>
      </c>
      <c r="H71" s="22">
        <v>1027</v>
      </c>
      <c r="I71" s="22">
        <v>1606</v>
      </c>
      <c r="J71" s="22">
        <v>31</v>
      </c>
      <c r="K71" s="22">
        <v>33</v>
      </c>
      <c r="L71" s="22">
        <v>195</v>
      </c>
      <c r="M71" s="22">
        <v>190</v>
      </c>
      <c r="N71" s="22">
        <v>17</v>
      </c>
      <c r="O71" s="22">
        <v>427</v>
      </c>
      <c r="P71" s="22">
        <v>24</v>
      </c>
      <c r="Q71" s="22">
        <v>692</v>
      </c>
      <c r="R71" s="22">
        <v>66</v>
      </c>
      <c r="S71" s="22">
        <v>0</v>
      </c>
      <c r="T71" s="22">
        <v>11724</v>
      </c>
      <c r="U71" s="22">
        <v>206</v>
      </c>
      <c r="V71" s="22">
        <v>1219</v>
      </c>
      <c r="W71" s="22">
        <v>401</v>
      </c>
      <c r="X71" s="22">
        <v>6593</v>
      </c>
      <c r="Y71" s="22">
        <v>19586</v>
      </c>
      <c r="Z71" s="22">
        <v>1371</v>
      </c>
      <c r="AA71" s="22">
        <v>4676</v>
      </c>
      <c r="AB71" s="22">
        <v>7800</v>
      </c>
      <c r="AC71" s="22">
        <v>2259</v>
      </c>
      <c r="AD71">
        <f t="shared" si="0"/>
        <v>0</v>
      </c>
    </row>
    <row r="72" spans="1:30" x14ac:dyDescent="0.25">
      <c r="A72">
        <v>43</v>
      </c>
      <c r="B72" t="s">
        <v>1599</v>
      </c>
      <c r="C72" t="s">
        <v>4447</v>
      </c>
      <c r="D72" s="22">
        <v>6434687</v>
      </c>
      <c r="E72" s="22">
        <v>94785</v>
      </c>
      <c r="F72" s="22">
        <v>169</v>
      </c>
      <c r="G72" s="22">
        <v>74298</v>
      </c>
      <c r="H72" s="22">
        <v>539</v>
      </c>
      <c r="I72" s="22">
        <v>1084</v>
      </c>
      <c r="J72" s="22">
        <v>6</v>
      </c>
      <c r="K72" s="22">
        <v>0</v>
      </c>
      <c r="L72" s="22">
        <v>151</v>
      </c>
      <c r="M72" s="22">
        <v>0</v>
      </c>
      <c r="N72" s="22">
        <v>0</v>
      </c>
      <c r="O72" s="22">
        <v>374</v>
      </c>
      <c r="P72" s="22">
        <v>32</v>
      </c>
      <c r="Q72" s="22">
        <v>237</v>
      </c>
      <c r="R72" s="22">
        <v>55</v>
      </c>
      <c r="S72" s="22">
        <v>0</v>
      </c>
      <c r="T72" s="22">
        <v>16337</v>
      </c>
      <c r="U72" s="22">
        <v>0</v>
      </c>
      <c r="V72" s="22">
        <v>1503</v>
      </c>
      <c r="W72" s="22">
        <v>258</v>
      </c>
      <c r="X72" s="22">
        <v>9476</v>
      </c>
      <c r="Y72" s="22">
        <v>22433</v>
      </c>
      <c r="Z72" s="22">
        <v>478</v>
      </c>
      <c r="AA72" s="22">
        <v>4392</v>
      </c>
      <c r="AB72" s="22">
        <v>11705</v>
      </c>
      <c r="AC72" s="22">
        <v>3687</v>
      </c>
      <c r="AD72">
        <f t="shared" si="0"/>
        <v>0</v>
      </c>
    </row>
    <row r="73" spans="1:30" x14ac:dyDescent="0.25">
      <c r="A73">
        <v>47</v>
      </c>
      <c r="B73" t="s">
        <v>1603</v>
      </c>
      <c r="C73" t="s">
        <v>4448</v>
      </c>
      <c r="D73" s="22">
        <v>6060053</v>
      </c>
      <c r="E73" s="22">
        <v>64918</v>
      </c>
      <c r="F73" s="22">
        <v>105</v>
      </c>
      <c r="G73" s="22">
        <v>51264</v>
      </c>
      <c r="H73" s="22">
        <v>319</v>
      </c>
      <c r="I73" s="22">
        <v>336</v>
      </c>
      <c r="J73" s="22">
        <v>21</v>
      </c>
      <c r="K73" s="22">
        <v>5</v>
      </c>
      <c r="L73" s="22">
        <v>15</v>
      </c>
      <c r="M73" s="22">
        <v>0</v>
      </c>
      <c r="N73" s="22">
        <v>49</v>
      </c>
      <c r="O73" s="22">
        <v>26</v>
      </c>
      <c r="P73" s="22">
        <v>44</v>
      </c>
      <c r="Q73" s="22">
        <v>172</v>
      </c>
      <c r="R73" s="22">
        <v>9</v>
      </c>
      <c r="S73" s="22">
        <v>0</v>
      </c>
      <c r="T73" s="22">
        <v>11710</v>
      </c>
      <c r="U73" s="22">
        <v>6</v>
      </c>
      <c r="V73" s="22">
        <v>837</v>
      </c>
      <c r="W73" s="22">
        <v>303</v>
      </c>
      <c r="X73" s="22">
        <v>5147</v>
      </c>
      <c r="Y73" s="22">
        <v>13525</v>
      </c>
      <c r="Z73" s="22">
        <v>109</v>
      </c>
      <c r="AA73" s="22">
        <v>3049</v>
      </c>
      <c r="AB73" s="22">
        <v>8331</v>
      </c>
      <c r="AC73" s="22">
        <v>2905</v>
      </c>
      <c r="AD73">
        <f t="shared" si="0"/>
        <v>0</v>
      </c>
    </row>
    <row r="74" spans="1:30" x14ac:dyDescent="0.25">
      <c r="A74">
        <v>51</v>
      </c>
      <c r="B74" t="s">
        <v>1607</v>
      </c>
      <c r="C74" t="s">
        <v>4449</v>
      </c>
      <c r="D74" s="22">
        <v>13480195</v>
      </c>
      <c r="E74" s="22">
        <v>118855</v>
      </c>
      <c r="F74" s="22">
        <v>221</v>
      </c>
      <c r="G74" s="22">
        <v>94671</v>
      </c>
      <c r="H74" s="22">
        <v>505</v>
      </c>
      <c r="I74" s="22">
        <v>589</v>
      </c>
      <c r="J74" s="22">
        <v>130</v>
      </c>
      <c r="K74" s="22">
        <v>0</v>
      </c>
      <c r="L74" s="22">
        <v>105</v>
      </c>
      <c r="M74" s="22">
        <v>0</v>
      </c>
      <c r="N74" s="22">
        <v>4</v>
      </c>
      <c r="O74" s="22">
        <v>355</v>
      </c>
      <c r="P74" s="22">
        <v>7</v>
      </c>
      <c r="Q74" s="22">
        <v>427</v>
      </c>
      <c r="R74" s="22">
        <v>53</v>
      </c>
      <c r="S74" s="22">
        <v>0</v>
      </c>
      <c r="T74" s="22">
        <v>19470</v>
      </c>
      <c r="U74" s="22">
        <v>18</v>
      </c>
      <c r="V74" s="22">
        <v>2300</v>
      </c>
      <c r="W74" s="22">
        <v>146</v>
      </c>
      <c r="X74" s="22">
        <v>8302</v>
      </c>
      <c r="Y74" s="22">
        <v>23500</v>
      </c>
      <c r="Z74" s="22">
        <v>298</v>
      </c>
      <c r="AA74" s="22">
        <v>3637</v>
      </c>
      <c r="AB74" s="22">
        <v>15671</v>
      </c>
      <c r="AC74" s="22">
        <v>3241</v>
      </c>
      <c r="AD74">
        <f t="shared" si="0"/>
        <v>0</v>
      </c>
    </row>
    <row r="75" spans="1:30" x14ac:dyDescent="0.25">
      <c r="A75">
        <v>55</v>
      </c>
      <c r="B75" t="s">
        <v>1611</v>
      </c>
      <c r="C75" t="s">
        <v>4450</v>
      </c>
      <c r="D75" s="22">
        <v>8182612</v>
      </c>
      <c r="E75" s="22">
        <v>67207</v>
      </c>
      <c r="F75" s="22">
        <v>1666</v>
      </c>
      <c r="G75" s="22">
        <v>25427</v>
      </c>
      <c r="H75" s="22">
        <v>1433</v>
      </c>
      <c r="I75" s="22">
        <v>4353</v>
      </c>
      <c r="J75" s="22">
        <v>290</v>
      </c>
      <c r="K75" s="22">
        <v>494</v>
      </c>
      <c r="L75" s="22">
        <v>2815</v>
      </c>
      <c r="M75" s="22">
        <v>1726</v>
      </c>
      <c r="N75" s="22">
        <v>446</v>
      </c>
      <c r="O75" s="22">
        <v>4437</v>
      </c>
      <c r="P75" s="22">
        <v>416</v>
      </c>
      <c r="Q75" s="22">
        <v>8072</v>
      </c>
      <c r="R75" s="22">
        <v>1090</v>
      </c>
      <c r="S75" s="22">
        <v>408</v>
      </c>
      <c r="T75" s="22">
        <v>10901</v>
      </c>
      <c r="U75" s="22">
        <v>792</v>
      </c>
      <c r="V75" s="22">
        <v>2441</v>
      </c>
      <c r="W75" s="22">
        <v>813</v>
      </c>
      <c r="X75" s="22">
        <v>1600</v>
      </c>
      <c r="Y75" s="22">
        <v>3415</v>
      </c>
      <c r="Z75" s="22">
        <v>241</v>
      </c>
      <c r="AA75" s="22">
        <v>969</v>
      </c>
      <c r="AB75" s="22">
        <v>4058</v>
      </c>
      <c r="AC75" s="22">
        <v>960</v>
      </c>
      <c r="AD75">
        <f t="shared" si="0"/>
        <v>0</v>
      </c>
    </row>
    <row r="76" spans="1:30" x14ac:dyDescent="0.25">
      <c r="A76">
        <v>59</v>
      </c>
      <c r="B76" t="s">
        <v>1615</v>
      </c>
      <c r="C76" t="s">
        <v>4451</v>
      </c>
      <c r="D76" s="22">
        <v>146395</v>
      </c>
      <c r="E76" s="22">
        <v>2270</v>
      </c>
      <c r="F76" s="22">
        <v>21</v>
      </c>
      <c r="G76" s="22">
        <v>1393</v>
      </c>
      <c r="H76" s="22">
        <v>51</v>
      </c>
      <c r="I76" s="22">
        <v>61</v>
      </c>
      <c r="J76" s="22">
        <v>9</v>
      </c>
      <c r="K76" s="22">
        <v>7</v>
      </c>
      <c r="L76" s="22">
        <v>38</v>
      </c>
      <c r="M76" s="22">
        <v>0</v>
      </c>
      <c r="N76" s="22">
        <v>8</v>
      </c>
      <c r="O76" s="22">
        <v>10</v>
      </c>
      <c r="P76" s="22">
        <v>24</v>
      </c>
      <c r="Q76" s="22">
        <v>253</v>
      </c>
      <c r="R76" s="22">
        <v>9</v>
      </c>
      <c r="S76" s="22">
        <v>0</v>
      </c>
      <c r="T76" s="22">
        <v>310</v>
      </c>
      <c r="U76" s="22">
        <v>54</v>
      </c>
      <c r="V76" s="22">
        <v>22</v>
      </c>
      <c r="W76" s="22">
        <v>234</v>
      </c>
      <c r="X76" s="22">
        <v>104</v>
      </c>
      <c r="Y76" s="22">
        <v>131</v>
      </c>
      <c r="Z76" s="22">
        <v>19</v>
      </c>
      <c r="AA76" s="22">
        <v>29</v>
      </c>
      <c r="AB76" s="22">
        <v>193</v>
      </c>
      <c r="AC76" s="22">
        <v>84</v>
      </c>
      <c r="AD76">
        <f t="shared" si="0"/>
        <v>0</v>
      </c>
    </row>
    <row r="77" spans="1:30" x14ac:dyDescent="0.25">
      <c r="A77">
        <v>63</v>
      </c>
      <c r="B77" t="s">
        <v>1619</v>
      </c>
      <c r="C77" t="s">
        <v>4452</v>
      </c>
      <c r="D77" s="22">
        <v>139647020</v>
      </c>
      <c r="E77" s="22">
        <v>1269846</v>
      </c>
      <c r="F77" s="22">
        <v>10768</v>
      </c>
      <c r="G77" s="22">
        <v>910667</v>
      </c>
      <c r="H77" s="22">
        <v>24235</v>
      </c>
      <c r="I77" s="22">
        <v>21669</v>
      </c>
      <c r="J77" s="22">
        <v>768</v>
      </c>
      <c r="K77" s="22">
        <v>955</v>
      </c>
      <c r="L77" s="22">
        <v>7624</v>
      </c>
      <c r="M77" s="22">
        <v>2880</v>
      </c>
      <c r="N77" s="22">
        <v>2340</v>
      </c>
      <c r="O77" s="22">
        <v>24120</v>
      </c>
      <c r="P77" s="22">
        <v>2367</v>
      </c>
      <c r="Q77" s="22">
        <v>24793</v>
      </c>
      <c r="R77" s="22">
        <v>2301</v>
      </c>
      <c r="S77" s="22">
        <v>1869</v>
      </c>
      <c r="T77" s="22">
        <v>203957</v>
      </c>
      <c r="U77" s="22">
        <v>4175</v>
      </c>
      <c r="V77" s="22">
        <v>24358</v>
      </c>
      <c r="W77" s="22">
        <v>7220</v>
      </c>
      <c r="X77" s="22">
        <v>131875</v>
      </c>
      <c r="Y77" s="22">
        <v>257779</v>
      </c>
      <c r="Z77" s="22">
        <v>10947</v>
      </c>
      <c r="AA77" s="22">
        <v>85930</v>
      </c>
      <c r="AB77" s="22">
        <v>114268</v>
      </c>
      <c r="AC77" s="22">
        <v>42637</v>
      </c>
      <c r="AD77">
        <f t="shared" si="0"/>
        <v>0</v>
      </c>
    </row>
    <row r="78" spans="1:30" x14ac:dyDescent="0.25">
      <c r="A78">
        <v>67</v>
      </c>
      <c r="B78" t="s">
        <v>1623</v>
      </c>
      <c r="C78" t="s">
        <v>4717</v>
      </c>
      <c r="D78" s="22">
        <v>261398</v>
      </c>
      <c r="E78" s="22">
        <v>4900</v>
      </c>
      <c r="F78" s="22">
        <v>12</v>
      </c>
      <c r="G78" s="22">
        <v>3079</v>
      </c>
      <c r="H78" s="22">
        <v>1</v>
      </c>
      <c r="I78" s="22">
        <v>75</v>
      </c>
      <c r="J78" s="22">
        <v>0</v>
      </c>
      <c r="K78" s="22">
        <v>0</v>
      </c>
      <c r="L78" s="22">
        <v>42</v>
      </c>
      <c r="M78" s="22">
        <v>0</v>
      </c>
      <c r="N78" s="22">
        <v>0</v>
      </c>
      <c r="O78" s="22">
        <v>115</v>
      </c>
      <c r="P78" s="22">
        <v>0</v>
      </c>
      <c r="Q78" s="22">
        <v>158</v>
      </c>
      <c r="R78" s="22">
        <v>0</v>
      </c>
      <c r="S78" s="22">
        <v>0</v>
      </c>
      <c r="T78" s="22">
        <v>1384</v>
      </c>
      <c r="U78" s="22">
        <v>0</v>
      </c>
      <c r="V78" s="22">
        <v>34</v>
      </c>
      <c r="W78" s="22">
        <v>15</v>
      </c>
      <c r="X78" s="22">
        <v>476</v>
      </c>
      <c r="Y78" s="22">
        <v>612</v>
      </c>
      <c r="Z78" s="22">
        <v>16</v>
      </c>
      <c r="AA78" s="22">
        <v>850</v>
      </c>
      <c r="AB78" s="22">
        <v>1165</v>
      </c>
      <c r="AC78" s="22">
        <v>57</v>
      </c>
      <c r="AD78">
        <f t="shared" si="0"/>
        <v>0</v>
      </c>
    </row>
    <row r="79" spans="1:30" x14ac:dyDescent="0.25">
      <c r="A79">
        <v>71</v>
      </c>
      <c r="B79" t="s">
        <v>1627</v>
      </c>
      <c r="C79" t="s">
        <v>4718</v>
      </c>
      <c r="D79" s="22">
        <v>10164107</v>
      </c>
      <c r="E79" s="22">
        <v>117982</v>
      </c>
      <c r="F79" s="22">
        <v>374</v>
      </c>
      <c r="G79" s="22">
        <v>91086</v>
      </c>
      <c r="H79" s="22">
        <v>1059</v>
      </c>
      <c r="I79" s="22">
        <v>2414</v>
      </c>
      <c r="J79" s="22">
        <v>5</v>
      </c>
      <c r="K79" s="22">
        <v>44</v>
      </c>
      <c r="L79" s="22">
        <v>689</v>
      </c>
      <c r="M79" s="22">
        <v>313</v>
      </c>
      <c r="N79" s="22">
        <v>152</v>
      </c>
      <c r="O79" s="22">
        <v>1564</v>
      </c>
      <c r="P79" s="22">
        <v>26</v>
      </c>
      <c r="Q79" s="22">
        <v>1099</v>
      </c>
      <c r="R79" s="22">
        <v>39</v>
      </c>
      <c r="S79" s="22">
        <v>73</v>
      </c>
      <c r="T79" s="22">
        <v>18012</v>
      </c>
      <c r="U79" s="22">
        <v>196</v>
      </c>
      <c r="V79" s="22">
        <v>837</v>
      </c>
      <c r="W79" s="22">
        <v>150</v>
      </c>
      <c r="X79" s="22">
        <v>18663</v>
      </c>
      <c r="Y79" s="22">
        <v>18353</v>
      </c>
      <c r="Z79" s="22">
        <v>1900</v>
      </c>
      <c r="AA79" s="22">
        <v>8609</v>
      </c>
      <c r="AB79" s="22">
        <v>11158</v>
      </c>
      <c r="AC79" s="22">
        <v>4491</v>
      </c>
      <c r="AD79">
        <f t="shared" si="0"/>
        <v>0</v>
      </c>
    </row>
    <row r="80" spans="1:30" x14ac:dyDescent="0.25">
      <c r="A80">
        <v>75</v>
      </c>
      <c r="B80" t="s">
        <v>1631</v>
      </c>
      <c r="C80" t="s">
        <v>4455</v>
      </c>
      <c r="D80" s="22">
        <v>18958193</v>
      </c>
      <c r="E80" s="22">
        <v>336558</v>
      </c>
      <c r="F80" s="22">
        <v>1850</v>
      </c>
      <c r="G80" s="22">
        <v>264624</v>
      </c>
      <c r="H80" s="22">
        <v>5159</v>
      </c>
      <c r="I80" s="22">
        <v>2622</v>
      </c>
      <c r="J80" s="22">
        <v>155</v>
      </c>
      <c r="K80" s="22">
        <v>104</v>
      </c>
      <c r="L80" s="22">
        <v>896</v>
      </c>
      <c r="M80" s="22">
        <v>292</v>
      </c>
      <c r="N80" s="22">
        <v>211</v>
      </c>
      <c r="O80" s="22">
        <v>7863</v>
      </c>
      <c r="P80" s="22">
        <v>107</v>
      </c>
      <c r="Q80" s="22">
        <v>8271</v>
      </c>
      <c r="R80" s="22">
        <v>242</v>
      </c>
      <c r="S80" s="22">
        <v>283</v>
      </c>
      <c r="T80" s="22">
        <v>41080</v>
      </c>
      <c r="U80" s="22">
        <v>395</v>
      </c>
      <c r="V80" s="22">
        <v>2404</v>
      </c>
      <c r="W80" s="22">
        <v>723</v>
      </c>
      <c r="X80" s="22">
        <v>40647</v>
      </c>
      <c r="Y80" s="22">
        <v>56177</v>
      </c>
      <c r="Z80" s="22">
        <v>4763</v>
      </c>
      <c r="AA80" s="22">
        <v>38618</v>
      </c>
      <c r="AB80" s="22">
        <v>21761</v>
      </c>
      <c r="AC80" s="22">
        <v>9669</v>
      </c>
      <c r="AD80">
        <f t="shared" si="0"/>
        <v>0</v>
      </c>
    </row>
    <row r="81" spans="1:30" x14ac:dyDescent="0.25">
      <c r="A81">
        <v>79</v>
      </c>
      <c r="B81" t="s">
        <v>1635</v>
      </c>
      <c r="C81" t="s">
        <v>4456</v>
      </c>
      <c r="D81" s="22">
        <v>18930786</v>
      </c>
      <c r="E81" s="22">
        <v>325285</v>
      </c>
      <c r="F81" s="22">
        <v>2383</v>
      </c>
      <c r="G81" s="22">
        <v>251252</v>
      </c>
      <c r="H81" s="22">
        <v>5711</v>
      </c>
      <c r="I81" s="22">
        <v>5073</v>
      </c>
      <c r="J81" s="22">
        <v>123</v>
      </c>
      <c r="K81" s="22">
        <v>144</v>
      </c>
      <c r="L81" s="22">
        <v>1706</v>
      </c>
      <c r="M81" s="22">
        <v>770</v>
      </c>
      <c r="N81" s="22">
        <v>385</v>
      </c>
      <c r="O81" s="22">
        <v>5114</v>
      </c>
      <c r="P81" s="22">
        <v>266</v>
      </c>
      <c r="Q81" s="22">
        <v>7340</v>
      </c>
      <c r="R81" s="22">
        <v>666</v>
      </c>
      <c r="S81" s="22">
        <v>478</v>
      </c>
      <c r="T81" s="22">
        <v>38221</v>
      </c>
      <c r="U81" s="22">
        <v>503</v>
      </c>
      <c r="V81" s="22">
        <v>5150</v>
      </c>
      <c r="W81" s="22">
        <v>1265</v>
      </c>
      <c r="X81" s="22">
        <v>46131</v>
      </c>
      <c r="Y81" s="22">
        <v>80004</v>
      </c>
      <c r="Z81" s="22">
        <v>3248</v>
      </c>
      <c r="AA81" s="22">
        <v>20228</v>
      </c>
      <c r="AB81" s="22">
        <v>19782</v>
      </c>
      <c r="AC81" s="22">
        <v>7366</v>
      </c>
      <c r="AD81">
        <f t="shared" si="0"/>
        <v>0</v>
      </c>
    </row>
    <row r="82" spans="1:30" x14ac:dyDescent="0.25">
      <c r="A82">
        <v>83</v>
      </c>
      <c r="B82" t="s">
        <v>1639</v>
      </c>
      <c r="C82" t="s">
        <v>4457</v>
      </c>
      <c r="D82" s="22">
        <v>18494657</v>
      </c>
      <c r="E82" s="22">
        <v>187597</v>
      </c>
      <c r="F82" s="22">
        <v>1944</v>
      </c>
      <c r="G82" s="22">
        <v>129641</v>
      </c>
      <c r="H82" s="22">
        <v>4375</v>
      </c>
      <c r="I82" s="22">
        <v>5568</v>
      </c>
      <c r="J82" s="22">
        <v>115</v>
      </c>
      <c r="K82" s="22">
        <v>243</v>
      </c>
      <c r="L82" s="22">
        <v>1530</v>
      </c>
      <c r="M82" s="22">
        <v>518</v>
      </c>
      <c r="N82" s="22">
        <v>340</v>
      </c>
      <c r="O82" s="22">
        <v>3528</v>
      </c>
      <c r="P82" s="22">
        <v>509</v>
      </c>
      <c r="Q82" s="22">
        <v>3807</v>
      </c>
      <c r="R82" s="22">
        <v>455</v>
      </c>
      <c r="S82" s="22">
        <v>342</v>
      </c>
      <c r="T82" s="22">
        <v>30205</v>
      </c>
      <c r="U82" s="22">
        <v>608</v>
      </c>
      <c r="V82" s="22">
        <v>3869</v>
      </c>
      <c r="W82" s="22">
        <v>1452</v>
      </c>
      <c r="X82" s="22">
        <v>16183</v>
      </c>
      <c r="Y82" s="22">
        <v>42058</v>
      </c>
      <c r="Z82" s="22">
        <v>505</v>
      </c>
      <c r="AA82" s="22">
        <v>5000</v>
      </c>
      <c r="AB82" s="22">
        <v>15714</v>
      </c>
      <c r="AC82" s="22">
        <v>6409</v>
      </c>
      <c r="AD82">
        <f t="shared" si="0"/>
        <v>0</v>
      </c>
    </row>
    <row r="83" spans="1:30" x14ac:dyDescent="0.25">
      <c r="A83">
        <v>87</v>
      </c>
      <c r="B83" t="s">
        <v>1643</v>
      </c>
      <c r="C83" t="s">
        <v>4458</v>
      </c>
      <c r="D83" s="22">
        <v>20706671</v>
      </c>
      <c r="E83" s="22">
        <v>163114</v>
      </c>
      <c r="F83" s="22">
        <v>2170</v>
      </c>
      <c r="G83" s="22">
        <v>96724</v>
      </c>
      <c r="H83" s="22">
        <v>5534</v>
      </c>
      <c r="I83" s="22">
        <v>2533</v>
      </c>
      <c r="J83" s="22">
        <v>166</v>
      </c>
      <c r="K83" s="22">
        <v>162</v>
      </c>
      <c r="L83" s="22">
        <v>1366</v>
      </c>
      <c r="M83" s="22">
        <v>424</v>
      </c>
      <c r="N83" s="22">
        <v>277</v>
      </c>
      <c r="O83" s="22">
        <v>3248</v>
      </c>
      <c r="P83" s="22">
        <v>523</v>
      </c>
      <c r="Q83" s="22">
        <v>2084</v>
      </c>
      <c r="R83" s="22">
        <v>306</v>
      </c>
      <c r="S83" s="22">
        <v>371</v>
      </c>
      <c r="T83" s="22">
        <v>38551</v>
      </c>
      <c r="U83" s="22">
        <v>563</v>
      </c>
      <c r="V83" s="22">
        <v>8112</v>
      </c>
      <c r="W83" s="22">
        <v>2092</v>
      </c>
      <c r="X83" s="22">
        <v>5626</v>
      </c>
      <c r="Y83" s="22">
        <v>26059</v>
      </c>
      <c r="Z83" s="22">
        <v>262</v>
      </c>
      <c r="AA83" s="22">
        <v>5063</v>
      </c>
      <c r="AB83" s="22">
        <v>20514</v>
      </c>
      <c r="AC83" s="22">
        <v>7324</v>
      </c>
      <c r="AD83">
        <f t="shared" si="0"/>
        <v>0</v>
      </c>
    </row>
    <row r="84" spans="1:30" x14ac:dyDescent="0.25">
      <c r="A84">
        <v>91</v>
      </c>
      <c r="B84" t="s">
        <v>1647</v>
      </c>
      <c r="C84" t="s">
        <v>4459</v>
      </c>
      <c r="D84" s="22">
        <v>14433420</v>
      </c>
      <c r="E84" s="22">
        <v>72102</v>
      </c>
      <c r="F84" s="22">
        <v>688</v>
      </c>
      <c r="G84" s="22">
        <v>44898</v>
      </c>
      <c r="H84" s="22">
        <v>1494</v>
      </c>
      <c r="I84" s="22">
        <v>1018</v>
      </c>
      <c r="J84" s="22">
        <v>28</v>
      </c>
      <c r="K84" s="22">
        <v>79</v>
      </c>
      <c r="L84" s="22">
        <v>278</v>
      </c>
      <c r="M84" s="22">
        <v>304</v>
      </c>
      <c r="N84" s="22">
        <v>174</v>
      </c>
      <c r="O84" s="22">
        <v>1217</v>
      </c>
      <c r="P84" s="22">
        <v>500</v>
      </c>
      <c r="Q84" s="22">
        <v>681</v>
      </c>
      <c r="R84" s="22">
        <v>180</v>
      </c>
      <c r="S84" s="22">
        <v>72</v>
      </c>
      <c r="T84" s="22">
        <v>17588</v>
      </c>
      <c r="U84" s="22">
        <v>448</v>
      </c>
      <c r="V84" s="22">
        <v>2455</v>
      </c>
      <c r="W84" s="22">
        <v>429</v>
      </c>
      <c r="X84" s="22">
        <v>1639</v>
      </c>
      <c r="Y84" s="22">
        <v>19496</v>
      </c>
      <c r="Z84" s="22">
        <v>133</v>
      </c>
      <c r="AA84" s="22">
        <v>4355</v>
      </c>
      <c r="AB84" s="22">
        <v>10087</v>
      </c>
      <c r="AC84" s="22">
        <v>3782</v>
      </c>
      <c r="AD84">
        <f t="shared" si="0"/>
        <v>0</v>
      </c>
    </row>
    <row r="85" spans="1:30" x14ac:dyDescent="0.25">
      <c r="A85">
        <v>95</v>
      </c>
      <c r="B85" t="s">
        <v>1651</v>
      </c>
      <c r="C85" t="s">
        <v>4460</v>
      </c>
      <c r="D85" s="22">
        <v>14008416</v>
      </c>
      <c r="E85" s="22">
        <v>34362</v>
      </c>
      <c r="F85" s="22">
        <v>473</v>
      </c>
      <c r="G85" s="22">
        <v>19450</v>
      </c>
      <c r="H85" s="22">
        <v>366</v>
      </c>
      <c r="I85" s="22">
        <v>593</v>
      </c>
      <c r="J85" s="22">
        <v>83</v>
      </c>
      <c r="K85" s="22">
        <v>54</v>
      </c>
      <c r="L85" s="22">
        <v>370</v>
      </c>
      <c r="M85" s="22">
        <v>65</v>
      </c>
      <c r="N85" s="22">
        <v>258</v>
      </c>
      <c r="O85" s="22">
        <v>740</v>
      </c>
      <c r="P85" s="22">
        <v>222</v>
      </c>
      <c r="Q85" s="22">
        <v>443</v>
      </c>
      <c r="R85" s="22">
        <v>137</v>
      </c>
      <c r="S85" s="22">
        <v>33</v>
      </c>
      <c r="T85" s="22">
        <v>9668</v>
      </c>
      <c r="U85" s="22">
        <v>400</v>
      </c>
      <c r="V85" s="22">
        <v>1007</v>
      </c>
      <c r="W85" s="22">
        <v>269</v>
      </c>
      <c r="X85" s="22">
        <v>1481</v>
      </c>
      <c r="Y85" s="22">
        <v>10730</v>
      </c>
      <c r="Z85" s="22">
        <v>90</v>
      </c>
      <c r="AA85" s="22">
        <v>2441</v>
      </c>
      <c r="AB85" s="22">
        <v>6982</v>
      </c>
      <c r="AC85" s="22">
        <v>1946</v>
      </c>
      <c r="AD85">
        <f t="shared" si="0"/>
        <v>0</v>
      </c>
    </row>
    <row r="86" spans="1:30" x14ac:dyDescent="0.25">
      <c r="A86">
        <v>99</v>
      </c>
      <c r="B86" t="s">
        <v>1655</v>
      </c>
      <c r="C86" t="s">
        <v>4461</v>
      </c>
      <c r="D86" s="22">
        <v>6584726</v>
      </c>
      <c r="E86" s="22">
        <v>13818</v>
      </c>
      <c r="F86" s="22">
        <v>383</v>
      </c>
      <c r="G86" s="22">
        <v>6259</v>
      </c>
      <c r="H86" s="22">
        <v>171</v>
      </c>
      <c r="I86" s="22">
        <v>532</v>
      </c>
      <c r="J86" s="22">
        <v>20</v>
      </c>
      <c r="K86" s="22">
        <v>0</v>
      </c>
      <c r="L86" s="22">
        <v>337</v>
      </c>
      <c r="M86" s="22">
        <v>17</v>
      </c>
      <c r="N86" s="22">
        <v>138</v>
      </c>
      <c r="O86" s="22">
        <v>329</v>
      </c>
      <c r="P86" s="22">
        <v>109</v>
      </c>
      <c r="Q86" s="22">
        <v>238</v>
      </c>
      <c r="R86" s="22">
        <v>75</v>
      </c>
      <c r="S86" s="22">
        <v>0</v>
      </c>
      <c r="T86" s="22">
        <v>4713</v>
      </c>
      <c r="U86" s="22">
        <v>323</v>
      </c>
      <c r="V86" s="22">
        <v>174</v>
      </c>
      <c r="W86" s="22">
        <v>428</v>
      </c>
      <c r="X86" s="22">
        <v>673</v>
      </c>
      <c r="Y86" s="22">
        <v>2879</v>
      </c>
      <c r="Z86" s="22">
        <v>0</v>
      </c>
      <c r="AA86" s="22">
        <v>414</v>
      </c>
      <c r="AB86" s="22">
        <v>3535</v>
      </c>
      <c r="AC86" s="22">
        <v>894</v>
      </c>
      <c r="AD86">
        <f t="shared" si="0"/>
        <v>0</v>
      </c>
    </row>
    <row r="87" spans="1:30" x14ac:dyDescent="0.25">
      <c r="A87">
        <v>103</v>
      </c>
      <c r="B87" t="s">
        <v>1659</v>
      </c>
      <c r="C87" t="s">
        <v>4462</v>
      </c>
      <c r="D87" s="22">
        <v>17104646</v>
      </c>
      <c r="E87" s="22">
        <v>14128</v>
      </c>
      <c r="F87" s="22">
        <v>491</v>
      </c>
      <c r="G87" s="22">
        <v>3654</v>
      </c>
      <c r="H87" s="22">
        <v>365</v>
      </c>
      <c r="I87" s="22">
        <v>1241</v>
      </c>
      <c r="J87" s="22">
        <v>73</v>
      </c>
      <c r="K87" s="22">
        <v>125</v>
      </c>
      <c r="L87" s="22">
        <v>410</v>
      </c>
      <c r="M87" s="22">
        <v>177</v>
      </c>
      <c r="N87" s="22">
        <v>405</v>
      </c>
      <c r="O87" s="22">
        <v>402</v>
      </c>
      <c r="P87" s="22">
        <v>105</v>
      </c>
      <c r="Q87" s="22">
        <v>672</v>
      </c>
      <c r="R87" s="22">
        <v>201</v>
      </c>
      <c r="S87" s="22">
        <v>217</v>
      </c>
      <c r="T87" s="22">
        <v>4535</v>
      </c>
      <c r="U87" s="22">
        <v>739</v>
      </c>
      <c r="V87" s="22">
        <v>316</v>
      </c>
      <c r="W87" s="22">
        <v>397</v>
      </c>
      <c r="X87" s="22">
        <v>356</v>
      </c>
      <c r="Y87" s="22">
        <v>1411</v>
      </c>
      <c r="Z87" s="22">
        <v>30</v>
      </c>
      <c r="AA87" s="22">
        <v>352</v>
      </c>
      <c r="AB87" s="22">
        <v>3570</v>
      </c>
      <c r="AC87" s="22">
        <v>699</v>
      </c>
      <c r="AD87">
        <f t="shared" si="0"/>
        <v>0</v>
      </c>
    </row>
    <row r="88" spans="1:30" x14ac:dyDescent="0.25">
      <c r="A88">
        <v>107</v>
      </c>
      <c r="B88" t="s">
        <v>1663</v>
      </c>
      <c r="C88" t="s">
        <v>4463</v>
      </c>
      <c r="D88" s="22">
        <v>139647020</v>
      </c>
      <c r="E88" s="22">
        <v>1269846</v>
      </c>
      <c r="F88" s="22">
        <v>10768</v>
      </c>
      <c r="G88" s="22">
        <v>910667</v>
      </c>
      <c r="H88" s="22">
        <v>24235</v>
      </c>
      <c r="I88" s="22">
        <v>21669</v>
      </c>
      <c r="J88" s="22">
        <v>768</v>
      </c>
      <c r="K88" s="22">
        <v>955</v>
      </c>
      <c r="L88" s="22">
        <v>7624</v>
      </c>
      <c r="M88" s="22">
        <v>2880</v>
      </c>
      <c r="N88" s="22">
        <v>2340</v>
      </c>
      <c r="O88" s="22">
        <v>24120</v>
      </c>
      <c r="P88" s="22">
        <v>2367</v>
      </c>
      <c r="Q88" s="22">
        <v>24793</v>
      </c>
      <c r="R88" s="22">
        <v>2301</v>
      </c>
      <c r="S88" s="22">
        <v>1869</v>
      </c>
      <c r="T88" s="22">
        <v>203957</v>
      </c>
      <c r="U88" s="22">
        <v>4175</v>
      </c>
      <c r="V88" s="22">
        <v>24358</v>
      </c>
      <c r="W88" s="22">
        <v>7220</v>
      </c>
      <c r="X88" s="22">
        <v>131875</v>
      </c>
      <c r="Y88" s="22">
        <v>257779</v>
      </c>
      <c r="Z88" s="22">
        <v>10947</v>
      </c>
      <c r="AA88" s="22">
        <v>85930</v>
      </c>
      <c r="AB88" s="22">
        <v>114268</v>
      </c>
      <c r="AC88" s="22">
        <v>42637</v>
      </c>
      <c r="AD88">
        <f t="shared" si="0"/>
        <v>0</v>
      </c>
    </row>
    <row r="89" spans="1:30" x14ac:dyDescent="0.25">
      <c r="A89">
        <v>111</v>
      </c>
      <c r="B89" t="s">
        <v>1667</v>
      </c>
      <c r="C89" t="s">
        <v>4464</v>
      </c>
      <c r="D89" s="22">
        <v>3335804</v>
      </c>
      <c r="E89" s="22">
        <v>41257</v>
      </c>
      <c r="F89" s="22">
        <v>225</v>
      </c>
      <c r="G89" s="22">
        <v>28975</v>
      </c>
      <c r="H89" s="22">
        <v>524</v>
      </c>
      <c r="I89" s="22">
        <v>737</v>
      </c>
      <c r="J89" s="22">
        <v>33</v>
      </c>
      <c r="K89" s="22">
        <v>63</v>
      </c>
      <c r="L89" s="22">
        <v>176</v>
      </c>
      <c r="M89" s="22">
        <v>60</v>
      </c>
      <c r="N89" s="22">
        <v>0</v>
      </c>
      <c r="O89" s="22">
        <v>244</v>
      </c>
      <c r="P89" s="22">
        <v>24</v>
      </c>
      <c r="Q89" s="22">
        <v>770</v>
      </c>
      <c r="R89" s="22">
        <v>44</v>
      </c>
      <c r="S89" s="22">
        <v>0</v>
      </c>
      <c r="T89" s="22">
        <v>8121</v>
      </c>
      <c r="U89" s="22">
        <v>122</v>
      </c>
      <c r="V89" s="22">
        <v>1139</v>
      </c>
      <c r="W89" s="22">
        <v>167</v>
      </c>
      <c r="X89" s="22">
        <v>1596</v>
      </c>
      <c r="Y89" s="22">
        <v>9255</v>
      </c>
      <c r="Z89" s="22">
        <v>178</v>
      </c>
      <c r="AA89" s="22">
        <v>1414</v>
      </c>
      <c r="AB89" s="22">
        <v>6761</v>
      </c>
      <c r="AC89" s="22">
        <v>968</v>
      </c>
      <c r="AD89">
        <f t="shared" si="0"/>
        <v>0</v>
      </c>
    </row>
    <row r="90" spans="1:30" x14ac:dyDescent="0.25">
      <c r="A90">
        <v>115</v>
      </c>
      <c r="B90" t="s">
        <v>1671</v>
      </c>
      <c r="C90" t="s">
        <v>4465</v>
      </c>
      <c r="D90" s="22">
        <v>4059695</v>
      </c>
      <c r="E90" s="22">
        <v>47853</v>
      </c>
      <c r="F90" s="22">
        <v>95</v>
      </c>
      <c r="G90" s="22">
        <v>37102</v>
      </c>
      <c r="H90" s="22">
        <v>293</v>
      </c>
      <c r="I90" s="22">
        <v>452</v>
      </c>
      <c r="J90" s="22">
        <v>42</v>
      </c>
      <c r="K90" s="22">
        <v>89</v>
      </c>
      <c r="L90" s="22">
        <v>313</v>
      </c>
      <c r="M90" s="22">
        <v>0</v>
      </c>
      <c r="N90" s="22">
        <v>22</v>
      </c>
      <c r="O90" s="22">
        <v>247</v>
      </c>
      <c r="P90" s="22">
        <v>111</v>
      </c>
      <c r="Q90" s="22">
        <v>270</v>
      </c>
      <c r="R90" s="22">
        <v>121</v>
      </c>
      <c r="S90" s="22">
        <v>0</v>
      </c>
      <c r="T90" s="22">
        <v>7884</v>
      </c>
      <c r="U90" s="22">
        <v>72</v>
      </c>
      <c r="V90" s="22">
        <v>740</v>
      </c>
      <c r="W90" s="22">
        <v>233</v>
      </c>
      <c r="X90" s="22">
        <v>2700</v>
      </c>
      <c r="Y90" s="22">
        <v>9943</v>
      </c>
      <c r="Z90" s="22">
        <v>139</v>
      </c>
      <c r="AA90" s="22">
        <v>1811</v>
      </c>
      <c r="AB90" s="22">
        <v>5780</v>
      </c>
      <c r="AC90" s="22">
        <v>1641</v>
      </c>
      <c r="AD90">
        <f t="shared" si="0"/>
        <v>0</v>
      </c>
    </row>
    <row r="91" spans="1:30" x14ac:dyDescent="0.25">
      <c r="A91">
        <v>119</v>
      </c>
      <c r="B91" t="s">
        <v>1675</v>
      </c>
      <c r="C91" t="s">
        <v>4466</v>
      </c>
      <c r="D91" s="22">
        <v>12630125</v>
      </c>
      <c r="E91" s="22">
        <v>131611</v>
      </c>
      <c r="F91" s="22">
        <v>673</v>
      </c>
      <c r="G91" s="22">
        <v>99437</v>
      </c>
      <c r="H91" s="22">
        <v>1567</v>
      </c>
      <c r="I91" s="22">
        <v>1457</v>
      </c>
      <c r="J91" s="22">
        <v>169</v>
      </c>
      <c r="K91" s="22">
        <v>83</v>
      </c>
      <c r="L91" s="22">
        <v>353</v>
      </c>
      <c r="M91" s="22">
        <v>319</v>
      </c>
      <c r="N91" s="22">
        <v>220</v>
      </c>
      <c r="O91" s="22">
        <v>1296</v>
      </c>
      <c r="P91" s="22">
        <v>164</v>
      </c>
      <c r="Q91" s="22">
        <v>2028</v>
      </c>
      <c r="R91" s="22">
        <v>172</v>
      </c>
      <c r="S91" s="22">
        <v>173</v>
      </c>
      <c r="T91" s="22">
        <v>20684</v>
      </c>
      <c r="U91" s="22">
        <v>211</v>
      </c>
      <c r="V91" s="22">
        <v>2605</v>
      </c>
      <c r="W91" s="22">
        <v>655</v>
      </c>
      <c r="X91" s="22">
        <v>11351</v>
      </c>
      <c r="Y91" s="22">
        <v>24638</v>
      </c>
      <c r="Z91" s="22">
        <v>884</v>
      </c>
      <c r="AA91" s="22">
        <v>5627</v>
      </c>
      <c r="AB91" s="22">
        <v>13728</v>
      </c>
      <c r="AC91" s="22">
        <v>5126</v>
      </c>
      <c r="AD91">
        <f t="shared" si="0"/>
        <v>0</v>
      </c>
    </row>
    <row r="92" spans="1:30" x14ac:dyDescent="0.25">
      <c r="A92">
        <v>123</v>
      </c>
      <c r="B92" t="s">
        <v>1679</v>
      </c>
      <c r="C92" t="s">
        <v>4467</v>
      </c>
      <c r="D92" s="22">
        <v>22255079</v>
      </c>
      <c r="E92" s="22">
        <v>224642</v>
      </c>
      <c r="F92" s="22">
        <v>1766</v>
      </c>
      <c r="G92" s="22">
        <v>166332</v>
      </c>
      <c r="H92" s="22">
        <v>2991</v>
      </c>
      <c r="I92" s="22">
        <v>3441</v>
      </c>
      <c r="J92" s="22">
        <v>253</v>
      </c>
      <c r="K92" s="22">
        <v>89</v>
      </c>
      <c r="L92" s="22">
        <v>1178</v>
      </c>
      <c r="M92" s="22">
        <v>497</v>
      </c>
      <c r="N92" s="22">
        <v>458</v>
      </c>
      <c r="O92" s="22">
        <v>3056</v>
      </c>
      <c r="P92" s="22">
        <v>500</v>
      </c>
      <c r="Q92" s="22">
        <v>4192</v>
      </c>
      <c r="R92" s="22">
        <v>639</v>
      </c>
      <c r="S92" s="22">
        <v>256</v>
      </c>
      <c r="T92" s="22">
        <v>34645</v>
      </c>
      <c r="U92" s="22">
        <v>878</v>
      </c>
      <c r="V92" s="22">
        <v>3471</v>
      </c>
      <c r="W92" s="22">
        <v>1161</v>
      </c>
      <c r="X92" s="22">
        <v>20817</v>
      </c>
      <c r="Y92" s="22">
        <v>45967</v>
      </c>
      <c r="Z92" s="22">
        <v>2905</v>
      </c>
      <c r="AA92" s="22">
        <v>13142</v>
      </c>
      <c r="AB92" s="22">
        <v>22109</v>
      </c>
      <c r="AC92" s="22">
        <v>7316</v>
      </c>
      <c r="AD92">
        <f t="shared" si="0"/>
        <v>0</v>
      </c>
    </row>
    <row r="93" spans="1:30" x14ac:dyDescent="0.25">
      <c r="A93">
        <v>127</v>
      </c>
      <c r="B93" t="s">
        <v>1683</v>
      </c>
      <c r="C93" t="s">
        <v>4468</v>
      </c>
      <c r="D93" s="22">
        <v>26558118</v>
      </c>
      <c r="E93" s="22">
        <v>255123</v>
      </c>
      <c r="F93" s="22">
        <v>2538</v>
      </c>
      <c r="G93" s="22">
        <v>181034</v>
      </c>
      <c r="H93" s="22">
        <v>5350</v>
      </c>
      <c r="I93" s="22">
        <v>5069</v>
      </c>
      <c r="J93" s="22">
        <v>162</v>
      </c>
      <c r="K93" s="22">
        <v>218</v>
      </c>
      <c r="L93" s="22">
        <v>2189</v>
      </c>
      <c r="M93" s="22">
        <v>849</v>
      </c>
      <c r="N93" s="22">
        <v>513</v>
      </c>
      <c r="O93" s="22">
        <v>5870</v>
      </c>
      <c r="P93" s="22">
        <v>682</v>
      </c>
      <c r="Q93" s="22">
        <v>6049</v>
      </c>
      <c r="R93" s="22">
        <v>584</v>
      </c>
      <c r="S93" s="22">
        <v>494</v>
      </c>
      <c r="T93" s="22">
        <v>37027</v>
      </c>
      <c r="U93" s="22">
        <v>1035</v>
      </c>
      <c r="V93" s="22">
        <v>5460</v>
      </c>
      <c r="W93" s="22">
        <v>1437</v>
      </c>
      <c r="X93" s="22">
        <v>29192</v>
      </c>
      <c r="Y93" s="22">
        <v>53286</v>
      </c>
      <c r="Z93" s="22">
        <v>2859</v>
      </c>
      <c r="AA93" s="22">
        <v>17421</v>
      </c>
      <c r="AB93" s="22">
        <v>20235</v>
      </c>
      <c r="AC93" s="22">
        <v>8158</v>
      </c>
      <c r="AD93">
        <f t="shared" si="0"/>
        <v>0</v>
      </c>
    </row>
    <row r="94" spans="1:30" x14ac:dyDescent="0.25">
      <c r="A94">
        <v>131</v>
      </c>
      <c r="B94" t="s">
        <v>1687</v>
      </c>
      <c r="C94" t="s">
        <v>4469</v>
      </c>
      <c r="D94" s="22">
        <v>24660641</v>
      </c>
      <c r="E94" s="22">
        <v>226786</v>
      </c>
      <c r="F94" s="22">
        <v>2639</v>
      </c>
      <c r="G94" s="22">
        <v>157388</v>
      </c>
      <c r="H94" s="22">
        <v>6355</v>
      </c>
      <c r="I94" s="22">
        <v>3674</v>
      </c>
      <c r="J94" s="22">
        <v>68</v>
      </c>
      <c r="K94" s="22">
        <v>251</v>
      </c>
      <c r="L94" s="22">
        <v>1502</v>
      </c>
      <c r="M94" s="22">
        <v>658</v>
      </c>
      <c r="N94" s="22">
        <v>408</v>
      </c>
      <c r="O94" s="22">
        <v>6279</v>
      </c>
      <c r="P94" s="22">
        <v>529</v>
      </c>
      <c r="Q94" s="22">
        <v>4686</v>
      </c>
      <c r="R94" s="22">
        <v>404</v>
      </c>
      <c r="S94" s="22">
        <v>475</v>
      </c>
      <c r="T94" s="22">
        <v>36173</v>
      </c>
      <c r="U94" s="22">
        <v>611</v>
      </c>
      <c r="V94" s="22">
        <v>4686</v>
      </c>
      <c r="W94" s="22">
        <v>1349</v>
      </c>
      <c r="X94" s="22">
        <v>24333</v>
      </c>
      <c r="Y94" s="22">
        <v>45890</v>
      </c>
      <c r="Z94" s="22">
        <v>2039</v>
      </c>
      <c r="AA94" s="22">
        <v>19013</v>
      </c>
      <c r="AB94" s="22">
        <v>18473</v>
      </c>
      <c r="AC94" s="22">
        <v>7437</v>
      </c>
      <c r="AD94">
        <f t="shared" si="0"/>
        <v>0</v>
      </c>
    </row>
    <row r="95" spans="1:30" x14ac:dyDescent="0.25">
      <c r="A95">
        <v>135</v>
      </c>
      <c r="B95" t="s">
        <v>1691</v>
      </c>
      <c r="C95" t="s">
        <v>4470</v>
      </c>
      <c r="D95" s="22">
        <v>16896992</v>
      </c>
      <c r="E95" s="22">
        <v>140991</v>
      </c>
      <c r="F95" s="22">
        <v>1276</v>
      </c>
      <c r="G95" s="22">
        <v>98963</v>
      </c>
      <c r="H95" s="22">
        <v>3158</v>
      </c>
      <c r="I95" s="22">
        <v>2631</v>
      </c>
      <c r="J95" s="22">
        <v>12</v>
      </c>
      <c r="K95" s="22">
        <v>37</v>
      </c>
      <c r="L95" s="22">
        <v>730</v>
      </c>
      <c r="M95" s="22">
        <v>336</v>
      </c>
      <c r="N95" s="22">
        <v>257</v>
      </c>
      <c r="O95" s="22">
        <v>3113</v>
      </c>
      <c r="P95" s="22">
        <v>195</v>
      </c>
      <c r="Q95" s="22">
        <v>2915</v>
      </c>
      <c r="R95" s="22">
        <v>166</v>
      </c>
      <c r="S95" s="22">
        <v>136</v>
      </c>
      <c r="T95" s="22">
        <v>23843</v>
      </c>
      <c r="U95" s="22">
        <v>475</v>
      </c>
      <c r="V95" s="22">
        <v>2748</v>
      </c>
      <c r="W95" s="22">
        <v>875</v>
      </c>
      <c r="X95" s="22">
        <v>17254</v>
      </c>
      <c r="Y95" s="22">
        <v>28689</v>
      </c>
      <c r="Z95" s="22">
        <v>810</v>
      </c>
      <c r="AA95" s="22">
        <v>11117</v>
      </c>
      <c r="AB95" s="22">
        <v>11432</v>
      </c>
      <c r="AC95" s="22">
        <v>5642</v>
      </c>
      <c r="AD95">
        <f t="shared" si="0"/>
        <v>0</v>
      </c>
    </row>
    <row r="96" spans="1:30" x14ac:dyDescent="0.25">
      <c r="A96">
        <v>139</v>
      </c>
      <c r="B96" t="s">
        <v>1695</v>
      </c>
      <c r="C96" t="s">
        <v>4471</v>
      </c>
      <c r="D96" s="22">
        <v>12407648</v>
      </c>
      <c r="E96" s="22">
        <v>98262</v>
      </c>
      <c r="F96" s="22">
        <v>821</v>
      </c>
      <c r="G96" s="22">
        <v>69032</v>
      </c>
      <c r="H96" s="22">
        <v>1804</v>
      </c>
      <c r="I96" s="22">
        <v>1997</v>
      </c>
      <c r="J96" s="22">
        <v>12</v>
      </c>
      <c r="K96" s="22">
        <v>40</v>
      </c>
      <c r="L96" s="22">
        <v>692</v>
      </c>
      <c r="M96" s="22">
        <v>101</v>
      </c>
      <c r="N96" s="22">
        <v>171</v>
      </c>
      <c r="O96" s="22">
        <v>2140</v>
      </c>
      <c r="P96" s="22">
        <v>129</v>
      </c>
      <c r="Q96" s="22">
        <v>1893</v>
      </c>
      <c r="R96" s="22">
        <v>112</v>
      </c>
      <c r="S96" s="22">
        <v>204</v>
      </c>
      <c r="T96" s="22">
        <v>17376</v>
      </c>
      <c r="U96" s="22">
        <v>283</v>
      </c>
      <c r="V96" s="22">
        <v>1455</v>
      </c>
      <c r="W96" s="22">
        <v>621</v>
      </c>
      <c r="X96" s="22">
        <v>11184</v>
      </c>
      <c r="Y96" s="22">
        <v>20502</v>
      </c>
      <c r="Z96" s="22">
        <v>550</v>
      </c>
      <c r="AA96" s="22">
        <v>8332</v>
      </c>
      <c r="AB96" s="22">
        <v>7806</v>
      </c>
      <c r="AC96" s="22">
        <v>3598</v>
      </c>
      <c r="AD96">
        <f t="shared" si="0"/>
        <v>0</v>
      </c>
    </row>
    <row r="97" spans="1:30" x14ac:dyDescent="0.25">
      <c r="A97">
        <v>143</v>
      </c>
      <c r="B97" t="s">
        <v>1699</v>
      </c>
      <c r="C97" t="s">
        <v>4472</v>
      </c>
      <c r="D97" s="22">
        <v>16842918</v>
      </c>
      <c r="E97" s="22">
        <v>103321</v>
      </c>
      <c r="F97" s="22">
        <v>735</v>
      </c>
      <c r="G97" s="22">
        <v>72404</v>
      </c>
      <c r="H97" s="22">
        <v>2193</v>
      </c>
      <c r="I97" s="22">
        <v>2211</v>
      </c>
      <c r="J97" s="22">
        <v>17</v>
      </c>
      <c r="K97" s="22">
        <v>85</v>
      </c>
      <c r="L97" s="22">
        <v>491</v>
      </c>
      <c r="M97" s="22">
        <v>60</v>
      </c>
      <c r="N97" s="22">
        <v>291</v>
      </c>
      <c r="O97" s="22">
        <v>1875</v>
      </c>
      <c r="P97" s="22">
        <v>33</v>
      </c>
      <c r="Q97" s="22">
        <v>1990</v>
      </c>
      <c r="R97" s="22">
        <v>59</v>
      </c>
      <c r="S97" s="22">
        <v>131</v>
      </c>
      <c r="T97" s="22">
        <v>18204</v>
      </c>
      <c r="U97" s="22">
        <v>488</v>
      </c>
      <c r="V97" s="22">
        <v>2054</v>
      </c>
      <c r="W97" s="22">
        <v>722</v>
      </c>
      <c r="X97" s="22">
        <v>13448</v>
      </c>
      <c r="Y97" s="22">
        <v>19609</v>
      </c>
      <c r="Z97" s="22">
        <v>583</v>
      </c>
      <c r="AA97" s="22">
        <v>8053</v>
      </c>
      <c r="AB97" s="22">
        <v>7944</v>
      </c>
      <c r="AC97" s="22">
        <v>2751</v>
      </c>
      <c r="AD97">
        <f t="shared" si="0"/>
        <v>0</v>
      </c>
    </row>
    <row r="98" spans="1:30" x14ac:dyDescent="0.25">
      <c r="A98">
        <v>147</v>
      </c>
      <c r="B98" t="s">
        <v>1703</v>
      </c>
      <c r="C98" t="s">
        <v>4473</v>
      </c>
      <c r="D98" s="21">
        <v>5.5</v>
      </c>
      <c r="E98" s="21">
        <v>5.2</v>
      </c>
      <c r="F98" s="21">
        <v>5.5</v>
      </c>
      <c r="G98" s="21">
        <v>5.2</v>
      </c>
      <c r="H98" s="21">
        <v>5.7</v>
      </c>
      <c r="I98" s="21">
        <v>5.4</v>
      </c>
      <c r="J98" s="21">
        <v>4.0999999999999996</v>
      </c>
      <c r="K98" s="21">
        <v>5.2</v>
      </c>
      <c r="L98" s="21">
        <v>5.3</v>
      </c>
      <c r="M98" s="21">
        <v>5.2</v>
      </c>
      <c r="N98" s="21">
        <v>5.4</v>
      </c>
      <c r="O98" s="21">
        <v>5.7</v>
      </c>
      <c r="P98" s="21">
        <v>5.0999999999999996</v>
      </c>
      <c r="Q98" s="21">
        <v>5.3</v>
      </c>
      <c r="R98" s="21">
        <v>4.8</v>
      </c>
      <c r="S98" s="21">
        <v>5.5</v>
      </c>
      <c r="T98" s="21">
        <v>5.3</v>
      </c>
      <c r="U98" s="21">
        <v>5.3</v>
      </c>
      <c r="V98" s="21">
        <v>5.3</v>
      </c>
      <c r="W98" s="21">
        <v>5.5</v>
      </c>
      <c r="X98" s="21">
        <v>5.5</v>
      </c>
      <c r="Y98" s="21">
        <v>5.2</v>
      </c>
      <c r="Z98" s="21">
        <v>5</v>
      </c>
      <c r="AA98" s="21">
        <v>5.7</v>
      </c>
      <c r="AB98" s="21">
        <v>4.9000000000000004</v>
      </c>
      <c r="AC98" s="21">
        <v>5.3</v>
      </c>
      <c r="AD98">
        <f t="shared" si="0"/>
        <v>0</v>
      </c>
    </row>
    <row r="99" spans="1:30" x14ac:dyDescent="0.25">
      <c r="A99">
        <v>151</v>
      </c>
      <c r="B99" t="s">
        <v>1707</v>
      </c>
      <c r="C99" t="s">
        <v>4474</v>
      </c>
      <c r="D99" s="22">
        <v>139647020</v>
      </c>
      <c r="E99" s="22">
        <v>1269846</v>
      </c>
      <c r="F99" s="22">
        <v>10768</v>
      </c>
      <c r="G99" s="22">
        <v>910667</v>
      </c>
      <c r="H99" s="22">
        <v>24235</v>
      </c>
      <c r="I99" s="22">
        <v>21669</v>
      </c>
      <c r="J99" s="22">
        <v>768</v>
      </c>
      <c r="K99" s="22">
        <v>955</v>
      </c>
      <c r="L99" s="22">
        <v>7624</v>
      </c>
      <c r="M99" s="22">
        <v>2880</v>
      </c>
      <c r="N99" s="22">
        <v>2340</v>
      </c>
      <c r="O99" s="22">
        <v>24120</v>
      </c>
      <c r="P99" s="22">
        <v>2367</v>
      </c>
      <c r="Q99" s="22">
        <v>24793</v>
      </c>
      <c r="R99" s="22">
        <v>2301</v>
      </c>
      <c r="S99" s="22">
        <v>1869</v>
      </c>
      <c r="T99" s="22">
        <v>203957</v>
      </c>
      <c r="U99" s="22">
        <v>4175</v>
      </c>
      <c r="V99" s="22">
        <v>24358</v>
      </c>
      <c r="W99" s="22">
        <v>7220</v>
      </c>
      <c r="X99" s="22">
        <v>131875</v>
      </c>
      <c r="Y99" s="22">
        <v>257779</v>
      </c>
      <c r="Z99" s="22">
        <v>10947</v>
      </c>
      <c r="AA99" s="22">
        <v>85930</v>
      </c>
      <c r="AB99" s="22">
        <v>114268</v>
      </c>
      <c r="AC99" s="22">
        <v>42637</v>
      </c>
      <c r="AD99">
        <f t="shared" si="0"/>
        <v>0</v>
      </c>
    </row>
    <row r="100" spans="1:30" x14ac:dyDescent="0.25">
      <c r="A100">
        <v>155</v>
      </c>
      <c r="B100" t="s">
        <v>1711</v>
      </c>
      <c r="C100" t="s">
        <v>4475</v>
      </c>
      <c r="D100" s="22">
        <v>3689027</v>
      </c>
      <c r="E100" s="22">
        <v>44766</v>
      </c>
      <c r="F100" s="22">
        <v>230</v>
      </c>
      <c r="G100" s="22">
        <v>31231</v>
      </c>
      <c r="H100" s="22">
        <v>533</v>
      </c>
      <c r="I100" s="22">
        <v>813</v>
      </c>
      <c r="J100" s="22">
        <v>33</v>
      </c>
      <c r="K100" s="22">
        <v>88</v>
      </c>
      <c r="L100" s="22">
        <v>176</v>
      </c>
      <c r="M100" s="22">
        <v>60</v>
      </c>
      <c r="N100" s="22">
        <v>10</v>
      </c>
      <c r="O100" s="22">
        <v>332</v>
      </c>
      <c r="P100" s="22">
        <v>46</v>
      </c>
      <c r="Q100" s="22">
        <v>823</v>
      </c>
      <c r="R100" s="22">
        <v>51</v>
      </c>
      <c r="S100" s="22">
        <v>0</v>
      </c>
      <c r="T100" s="22">
        <v>8997</v>
      </c>
      <c r="U100" s="22">
        <v>122</v>
      </c>
      <c r="V100" s="22">
        <v>1221</v>
      </c>
      <c r="W100" s="22">
        <v>178</v>
      </c>
      <c r="X100" s="22">
        <v>1722</v>
      </c>
      <c r="Y100" s="22">
        <v>10119</v>
      </c>
      <c r="Z100" s="22">
        <v>201</v>
      </c>
      <c r="AA100" s="22">
        <v>1588</v>
      </c>
      <c r="AB100" s="22">
        <v>7291</v>
      </c>
      <c r="AC100" s="22">
        <v>1245</v>
      </c>
      <c r="AD100">
        <f t="shared" si="0"/>
        <v>0</v>
      </c>
    </row>
    <row r="101" spans="1:30" x14ac:dyDescent="0.25">
      <c r="A101">
        <v>159</v>
      </c>
      <c r="B101" t="s">
        <v>1715</v>
      </c>
      <c r="C101" t="s">
        <v>4476</v>
      </c>
      <c r="D101" s="22">
        <v>15148431</v>
      </c>
      <c r="E101" s="22">
        <v>127800</v>
      </c>
      <c r="F101" s="22">
        <v>500</v>
      </c>
      <c r="G101" s="22">
        <v>95357</v>
      </c>
      <c r="H101" s="22">
        <v>802</v>
      </c>
      <c r="I101" s="22">
        <v>1591</v>
      </c>
      <c r="J101" s="22">
        <v>161</v>
      </c>
      <c r="K101" s="22">
        <v>148</v>
      </c>
      <c r="L101" s="22">
        <v>533</v>
      </c>
      <c r="M101" s="22">
        <v>155</v>
      </c>
      <c r="N101" s="22">
        <v>226</v>
      </c>
      <c r="O101" s="22">
        <v>884</v>
      </c>
      <c r="P101" s="22">
        <v>200</v>
      </c>
      <c r="Q101" s="22">
        <v>1635</v>
      </c>
      <c r="R101" s="22">
        <v>261</v>
      </c>
      <c r="S101" s="22">
        <v>85</v>
      </c>
      <c r="T101" s="22">
        <v>22361</v>
      </c>
      <c r="U101" s="22">
        <v>405</v>
      </c>
      <c r="V101" s="22">
        <v>2496</v>
      </c>
      <c r="W101" s="22">
        <v>690</v>
      </c>
      <c r="X101" s="22">
        <v>8710</v>
      </c>
      <c r="Y101" s="22">
        <v>25362</v>
      </c>
      <c r="Z101" s="22">
        <v>260</v>
      </c>
      <c r="AA101" s="22">
        <v>3952</v>
      </c>
      <c r="AB101" s="22">
        <v>16264</v>
      </c>
      <c r="AC101" s="22">
        <v>5024</v>
      </c>
      <c r="AD101">
        <f t="shared" si="0"/>
        <v>0</v>
      </c>
    </row>
    <row r="102" spans="1:30" x14ac:dyDescent="0.25">
      <c r="A102">
        <v>163</v>
      </c>
      <c r="B102" t="s">
        <v>1719</v>
      </c>
      <c r="C102" t="s">
        <v>4477</v>
      </c>
      <c r="D102" s="22">
        <v>35550059</v>
      </c>
      <c r="E102" s="22">
        <v>323219</v>
      </c>
      <c r="F102" s="22">
        <v>2689</v>
      </c>
      <c r="G102" s="22">
        <v>240003</v>
      </c>
      <c r="H102" s="22">
        <v>4021</v>
      </c>
      <c r="I102" s="22">
        <v>4363</v>
      </c>
      <c r="J102" s="22">
        <v>368</v>
      </c>
      <c r="K102" s="22">
        <v>107</v>
      </c>
      <c r="L102" s="22">
        <v>1371</v>
      </c>
      <c r="M102" s="22">
        <v>764</v>
      </c>
      <c r="N102" s="22">
        <v>812</v>
      </c>
      <c r="O102" s="22">
        <v>4482</v>
      </c>
      <c r="P102" s="22">
        <v>769</v>
      </c>
      <c r="Q102" s="22">
        <v>6117</v>
      </c>
      <c r="R102" s="22">
        <v>654</v>
      </c>
      <c r="S102" s="22">
        <v>524</v>
      </c>
      <c r="T102" s="22">
        <v>49410</v>
      </c>
      <c r="U102" s="22">
        <v>1065</v>
      </c>
      <c r="V102" s="22">
        <v>5700</v>
      </c>
      <c r="W102" s="22">
        <v>2122</v>
      </c>
      <c r="X102" s="22">
        <v>34426</v>
      </c>
      <c r="Y102" s="22">
        <v>66378</v>
      </c>
      <c r="Z102" s="22">
        <v>5251</v>
      </c>
      <c r="AA102" s="22">
        <v>15257</v>
      </c>
      <c r="AB102" s="22">
        <v>32751</v>
      </c>
      <c r="AC102" s="22">
        <v>10772</v>
      </c>
      <c r="AD102">
        <f t="shared" si="0"/>
        <v>0</v>
      </c>
    </row>
    <row r="103" spans="1:30" x14ac:dyDescent="0.25">
      <c r="A103">
        <v>167</v>
      </c>
      <c r="B103" t="s">
        <v>1723</v>
      </c>
      <c r="C103" t="s">
        <v>4478</v>
      </c>
      <c r="D103" s="22">
        <v>54676196</v>
      </c>
      <c r="E103" s="22">
        <v>474518</v>
      </c>
      <c r="F103" s="22">
        <v>5485</v>
      </c>
      <c r="G103" s="22">
        <v>320529</v>
      </c>
      <c r="H103" s="22">
        <v>13664</v>
      </c>
      <c r="I103" s="22">
        <v>9975</v>
      </c>
      <c r="J103" s="22">
        <v>186</v>
      </c>
      <c r="K103" s="22">
        <v>440</v>
      </c>
      <c r="L103" s="22">
        <v>4060</v>
      </c>
      <c r="M103" s="22">
        <v>1404</v>
      </c>
      <c r="N103" s="22">
        <v>739</v>
      </c>
      <c r="O103" s="22">
        <v>13559</v>
      </c>
      <c r="P103" s="22">
        <v>1153</v>
      </c>
      <c r="Q103" s="22">
        <v>12672</v>
      </c>
      <c r="R103" s="22">
        <v>1175</v>
      </c>
      <c r="S103" s="22">
        <v>999</v>
      </c>
      <c r="T103" s="22">
        <v>75520</v>
      </c>
      <c r="U103" s="22">
        <v>1808</v>
      </c>
      <c r="V103" s="22">
        <v>11150</v>
      </c>
      <c r="W103" s="22">
        <v>2648</v>
      </c>
      <c r="X103" s="22">
        <v>51064</v>
      </c>
      <c r="Y103" s="22">
        <v>94169</v>
      </c>
      <c r="Z103" s="22">
        <v>4396</v>
      </c>
      <c r="AA103" s="22">
        <v>36384</v>
      </c>
      <c r="AB103" s="22">
        <v>36311</v>
      </c>
      <c r="AC103" s="22">
        <v>15408</v>
      </c>
      <c r="AD103">
        <f t="shared" si="0"/>
        <v>0</v>
      </c>
    </row>
    <row r="104" spans="1:30" x14ac:dyDescent="0.25">
      <c r="A104">
        <v>171</v>
      </c>
      <c r="B104" t="s">
        <v>1727</v>
      </c>
      <c r="C104" t="s">
        <v>4479</v>
      </c>
      <c r="D104" s="22">
        <v>24012829</v>
      </c>
      <c r="E104" s="22">
        <v>238205</v>
      </c>
      <c r="F104" s="22">
        <v>1665</v>
      </c>
      <c r="G104" s="22">
        <v>176632</v>
      </c>
      <c r="H104" s="22">
        <v>4245</v>
      </c>
      <c r="I104" s="22">
        <v>3368</v>
      </c>
      <c r="J104" s="22">
        <v>16</v>
      </c>
      <c r="K104" s="22">
        <v>102</v>
      </c>
      <c r="L104" s="22">
        <v>1125</v>
      </c>
      <c r="M104" s="22">
        <v>467</v>
      </c>
      <c r="N104" s="22">
        <v>335</v>
      </c>
      <c r="O104" s="22">
        <v>4301</v>
      </c>
      <c r="P104" s="22">
        <v>185</v>
      </c>
      <c r="Q104" s="22">
        <v>3236</v>
      </c>
      <c r="R104" s="22">
        <v>145</v>
      </c>
      <c r="S104" s="22">
        <v>228</v>
      </c>
      <c r="T104" s="22">
        <v>38222</v>
      </c>
      <c r="U104" s="22">
        <v>656</v>
      </c>
      <c r="V104" s="22">
        <v>3277</v>
      </c>
      <c r="W104" s="22">
        <v>1148</v>
      </c>
      <c r="X104" s="22">
        <v>27115</v>
      </c>
      <c r="Y104" s="22">
        <v>49179</v>
      </c>
      <c r="Z104" s="22">
        <v>620</v>
      </c>
      <c r="AA104" s="22">
        <v>23416</v>
      </c>
      <c r="AB104" s="22">
        <v>17644</v>
      </c>
      <c r="AC104" s="22">
        <v>8524</v>
      </c>
      <c r="AD104">
        <f t="shared" si="0"/>
        <v>0</v>
      </c>
    </row>
    <row r="105" spans="1:30" x14ac:dyDescent="0.25">
      <c r="A105">
        <v>175</v>
      </c>
      <c r="B105" t="s">
        <v>1731</v>
      </c>
      <c r="C105" t="s">
        <v>4480</v>
      </c>
      <c r="D105" s="22">
        <v>6570478</v>
      </c>
      <c r="E105" s="22">
        <v>61338</v>
      </c>
      <c r="F105" s="22">
        <v>199</v>
      </c>
      <c r="G105" s="22">
        <v>46915</v>
      </c>
      <c r="H105" s="22">
        <v>970</v>
      </c>
      <c r="I105" s="22">
        <v>1559</v>
      </c>
      <c r="J105" s="22">
        <v>4</v>
      </c>
      <c r="K105" s="22">
        <v>70</v>
      </c>
      <c r="L105" s="22">
        <v>359</v>
      </c>
      <c r="M105" s="22">
        <v>30</v>
      </c>
      <c r="N105" s="22">
        <v>218</v>
      </c>
      <c r="O105" s="22">
        <v>562</v>
      </c>
      <c r="P105" s="22">
        <v>14</v>
      </c>
      <c r="Q105" s="22">
        <v>310</v>
      </c>
      <c r="R105" s="22">
        <v>15</v>
      </c>
      <c r="S105" s="22">
        <v>33</v>
      </c>
      <c r="T105" s="22">
        <v>9447</v>
      </c>
      <c r="U105" s="22">
        <v>119</v>
      </c>
      <c r="V105" s="22">
        <v>514</v>
      </c>
      <c r="W105" s="22">
        <v>434</v>
      </c>
      <c r="X105" s="22">
        <v>8838</v>
      </c>
      <c r="Y105" s="22">
        <v>12572</v>
      </c>
      <c r="Z105" s="22">
        <v>219</v>
      </c>
      <c r="AA105" s="22">
        <v>5333</v>
      </c>
      <c r="AB105" s="22">
        <v>4007</v>
      </c>
      <c r="AC105" s="22">
        <v>1664</v>
      </c>
      <c r="AD105">
        <f t="shared" si="0"/>
        <v>0</v>
      </c>
    </row>
    <row r="106" spans="1:30" x14ac:dyDescent="0.25">
      <c r="A106">
        <v>179</v>
      </c>
      <c r="B106" t="s">
        <v>1735</v>
      </c>
      <c r="C106" t="s">
        <v>4481</v>
      </c>
      <c r="D106" s="22">
        <v>124010992</v>
      </c>
      <c r="E106" s="22">
        <v>1141952</v>
      </c>
      <c r="F106" s="22">
        <v>9753</v>
      </c>
      <c r="G106" s="22">
        <v>816296</v>
      </c>
      <c r="H106" s="22">
        <v>20911</v>
      </c>
      <c r="I106" s="22">
        <v>18614</v>
      </c>
      <c r="J106" s="22">
        <v>484</v>
      </c>
      <c r="K106" s="22">
        <v>555</v>
      </c>
      <c r="L106" s="22">
        <v>6804</v>
      </c>
      <c r="M106" s="22">
        <v>2298</v>
      </c>
      <c r="N106" s="22">
        <v>1728</v>
      </c>
      <c r="O106" s="22">
        <v>22342</v>
      </c>
      <c r="P106" s="22">
        <v>1737</v>
      </c>
      <c r="Q106" s="22">
        <v>21411</v>
      </c>
      <c r="R106" s="22">
        <v>1857</v>
      </c>
      <c r="S106" s="22">
        <v>1611</v>
      </c>
      <c r="T106" s="22">
        <v>188878</v>
      </c>
      <c r="U106" s="22">
        <v>3482</v>
      </c>
      <c r="V106" s="22">
        <v>23191</v>
      </c>
      <c r="W106" s="22">
        <v>6156</v>
      </c>
      <c r="X106" s="22">
        <v>121325</v>
      </c>
      <c r="Y106" s="22">
        <v>236410</v>
      </c>
      <c r="Z106" s="22">
        <v>8522</v>
      </c>
      <c r="AA106" s="22">
        <v>80930</v>
      </c>
      <c r="AB106" s="22">
        <v>107304</v>
      </c>
      <c r="AC106" s="22">
        <v>40034</v>
      </c>
      <c r="AD106">
        <f t="shared" si="0"/>
        <v>0</v>
      </c>
    </row>
    <row r="107" spans="1:30" x14ac:dyDescent="0.25">
      <c r="A107">
        <v>183</v>
      </c>
      <c r="B107" t="s">
        <v>1739</v>
      </c>
      <c r="C107" t="s">
        <v>4482</v>
      </c>
      <c r="D107" s="22">
        <v>80152161</v>
      </c>
      <c r="E107" s="22">
        <v>659671</v>
      </c>
      <c r="F107" s="22">
        <v>6584</v>
      </c>
      <c r="G107" s="22">
        <v>452624</v>
      </c>
      <c r="H107" s="22">
        <v>15938</v>
      </c>
      <c r="I107" s="22">
        <v>12659</v>
      </c>
      <c r="J107" s="22">
        <v>233</v>
      </c>
      <c r="K107" s="22">
        <v>430</v>
      </c>
      <c r="L107" s="22">
        <v>4755</v>
      </c>
      <c r="M107" s="22">
        <v>1767</v>
      </c>
      <c r="N107" s="22">
        <v>1258</v>
      </c>
      <c r="O107" s="22">
        <v>16992</v>
      </c>
      <c r="P107" s="22">
        <v>1281</v>
      </c>
      <c r="Q107" s="22">
        <v>15541</v>
      </c>
      <c r="R107" s="22">
        <v>1302</v>
      </c>
      <c r="S107" s="22">
        <v>1555</v>
      </c>
      <c r="T107" s="22">
        <v>110357</v>
      </c>
      <c r="U107" s="22">
        <v>2524</v>
      </c>
      <c r="V107" s="22">
        <v>13871</v>
      </c>
      <c r="W107" s="22">
        <v>4441</v>
      </c>
      <c r="X107" s="22">
        <v>78349</v>
      </c>
      <c r="Y107" s="22">
        <v>126887</v>
      </c>
      <c r="Z107" s="22">
        <v>6558</v>
      </c>
      <c r="AA107" s="22">
        <v>48819</v>
      </c>
      <c r="AB107" s="22">
        <v>51802</v>
      </c>
      <c r="AC107" s="22">
        <v>23431</v>
      </c>
      <c r="AD107">
        <f t="shared" si="0"/>
        <v>0</v>
      </c>
    </row>
    <row r="108" spans="1:30" x14ac:dyDescent="0.25">
      <c r="A108">
        <v>187</v>
      </c>
      <c r="B108" t="s">
        <v>1743</v>
      </c>
      <c r="C108" t="s">
        <v>4483</v>
      </c>
      <c r="D108" s="22">
        <v>43858831</v>
      </c>
      <c r="E108" s="22">
        <v>482281</v>
      </c>
      <c r="F108" s="22">
        <v>3169</v>
      </c>
      <c r="G108" s="22">
        <v>363672</v>
      </c>
      <c r="H108" s="22">
        <v>4973</v>
      </c>
      <c r="I108" s="22">
        <v>5955</v>
      </c>
      <c r="J108" s="22">
        <v>251</v>
      </c>
      <c r="K108" s="22">
        <v>125</v>
      </c>
      <c r="L108" s="22">
        <v>2049</v>
      </c>
      <c r="M108" s="22">
        <v>531</v>
      </c>
      <c r="N108" s="22">
        <v>470</v>
      </c>
      <c r="O108" s="22">
        <v>5350</v>
      </c>
      <c r="P108" s="22">
        <v>456</v>
      </c>
      <c r="Q108" s="22">
        <v>5870</v>
      </c>
      <c r="R108" s="22">
        <v>555</v>
      </c>
      <c r="S108" s="22">
        <v>56</v>
      </c>
      <c r="T108" s="22">
        <v>78521</v>
      </c>
      <c r="U108" s="22">
        <v>958</v>
      </c>
      <c r="V108" s="22">
        <v>9320</v>
      </c>
      <c r="W108" s="22">
        <v>1715</v>
      </c>
      <c r="X108" s="22">
        <v>42976</v>
      </c>
      <c r="Y108" s="22">
        <v>109523</v>
      </c>
      <c r="Z108" s="22">
        <v>1964</v>
      </c>
      <c r="AA108" s="22">
        <v>32111</v>
      </c>
      <c r="AB108" s="22">
        <v>55502</v>
      </c>
      <c r="AC108" s="22">
        <v>16603</v>
      </c>
      <c r="AD108">
        <f t="shared" si="0"/>
        <v>0</v>
      </c>
    </row>
    <row r="109" spans="1:30" x14ac:dyDescent="0.25">
      <c r="A109">
        <v>191</v>
      </c>
      <c r="B109" t="s">
        <v>1747</v>
      </c>
      <c r="C109" t="s">
        <v>4484</v>
      </c>
      <c r="D109" s="21">
        <v>2.69</v>
      </c>
      <c r="E109" s="21">
        <v>2.72</v>
      </c>
      <c r="F109" s="21">
        <v>2.58</v>
      </c>
      <c r="G109" s="21">
        <v>2.79</v>
      </c>
      <c r="H109" s="21">
        <v>2.34</v>
      </c>
      <c r="I109" s="21">
        <v>2.95</v>
      </c>
      <c r="J109" s="21">
        <v>2.02</v>
      </c>
      <c r="K109" s="21">
        <v>2.69</v>
      </c>
      <c r="L109" s="21">
        <v>2.62</v>
      </c>
      <c r="M109" s="21">
        <v>2.5299999999999998</v>
      </c>
      <c r="N109" s="21">
        <v>2.54</v>
      </c>
      <c r="O109" s="21">
        <v>2.58</v>
      </c>
      <c r="P109" s="21">
        <v>2.27</v>
      </c>
      <c r="Q109" s="21">
        <v>2.36</v>
      </c>
      <c r="R109" s="21">
        <v>2.62</v>
      </c>
      <c r="S109" s="21">
        <v>2.42</v>
      </c>
      <c r="T109" s="21">
        <v>2.6</v>
      </c>
      <c r="U109" s="21">
        <v>2.2200000000000002</v>
      </c>
      <c r="V109" s="21">
        <v>2.44</v>
      </c>
      <c r="W109" s="21">
        <v>2.29</v>
      </c>
      <c r="X109" s="21">
        <v>2.63</v>
      </c>
      <c r="Y109" s="21">
        <v>2.72</v>
      </c>
      <c r="Z109" s="21">
        <v>2.25</v>
      </c>
      <c r="AA109" s="21">
        <v>3.27</v>
      </c>
      <c r="AB109" s="21">
        <v>2.48</v>
      </c>
      <c r="AC109" s="21">
        <v>2.74</v>
      </c>
      <c r="AD109">
        <f t="shared" si="0"/>
        <v>0</v>
      </c>
    </row>
    <row r="110" spans="1:30" x14ac:dyDescent="0.25">
      <c r="A110">
        <v>195</v>
      </c>
      <c r="B110" t="s">
        <v>1751</v>
      </c>
      <c r="C110" t="s">
        <v>4485</v>
      </c>
      <c r="D110" s="21">
        <v>2.42</v>
      </c>
      <c r="E110" s="21">
        <v>2.5499999999999998</v>
      </c>
      <c r="F110" s="21">
        <v>2.37</v>
      </c>
      <c r="G110" s="21">
        <v>2.61</v>
      </c>
      <c r="H110" s="21">
        <v>2.35</v>
      </c>
      <c r="I110" s="21">
        <v>2.5499999999999998</v>
      </c>
      <c r="J110" s="21">
        <v>2.0299999999999998</v>
      </c>
      <c r="K110" s="21">
        <v>3.53</v>
      </c>
      <c r="L110" s="21">
        <v>2.23</v>
      </c>
      <c r="M110" s="21">
        <v>2.29</v>
      </c>
      <c r="N110" s="21">
        <v>1.81</v>
      </c>
      <c r="O110" s="21">
        <v>2.62</v>
      </c>
      <c r="P110" s="21">
        <v>3.46</v>
      </c>
      <c r="Q110" s="21">
        <v>2.2000000000000002</v>
      </c>
      <c r="R110" s="21">
        <v>2.58</v>
      </c>
      <c r="S110" s="21">
        <v>4.68</v>
      </c>
      <c r="T110" s="21">
        <v>2.38</v>
      </c>
      <c r="U110" s="21">
        <v>2.12</v>
      </c>
      <c r="V110" s="21">
        <v>2.33</v>
      </c>
      <c r="W110" s="21">
        <v>2.57</v>
      </c>
      <c r="X110" s="21">
        <v>2.41</v>
      </c>
      <c r="Y110" s="21">
        <v>2.58</v>
      </c>
      <c r="Z110" s="21">
        <v>2.63</v>
      </c>
      <c r="AA110" s="21">
        <v>3.03</v>
      </c>
      <c r="AB110" s="21">
        <v>2.2799999999999998</v>
      </c>
      <c r="AC110" s="21">
        <v>2.5499999999999998</v>
      </c>
      <c r="AD110">
        <f t="shared" si="0"/>
        <v>0</v>
      </c>
    </row>
    <row r="111" spans="1:30" x14ac:dyDescent="0.25">
      <c r="A111">
        <v>199</v>
      </c>
      <c r="B111" t="s">
        <v>1755</v>
      </c>
      <c r="C111" t="s">
        <v>4486</v>
      </c>
      <c r="D111" s="22">
        <v>124010992</v>
      </c>
      <c r="E111" s="22">
        <v>1141952</v>
      </c>
      <c r="F111" s="22">
        <v>9753</v>
      </c>
      <c r="G111" s="22">
        <v>816296</v>
      </c>
      <c r="H111" s="22">
        <v>20911</v>
      </c>
      <c r="I111" s="22">
        <v>18614</v>
      </c>
      <c r="J111" s="22">
        <v>484</v>
      </c>
      <c r="K111" s="22">
        <v>555</v>
      </c>
      <c r="L111" s="22">
        <v>6804</v>
      </c>
      <c r="M111" s="22">
        <v>2298</v>
      </c>
      <c r="N111" s="22">
        <v>1728</v>
      </c>
      <c r="O111" s="22">
        <v>22342</v>
      </c>
      <c r="P111" s="22">
        <v>1737</v>
      </c>
      <c r="Q111" s="22">
        <v>21411</v>
      </c>
      <c r="R111" s="22">
        <v>1857</v>
      </c>
      <c r="S111" s="22">
        <v>1611</v>
      </c>
      <c r="T111" s="22">
        <v>188878</v>
      </c>
      <c r="U111" s="22">
        <v>3482</v>
      </c>
      <c r="V111" s="22">
        <v>23191</v>
      </c>
      <c r="W111" s="22">
        <v>6156</v>
      </c>
      <c r="X111" s="22">
        <v>121325</v>
      </c>
      <c r="Y111" s="22">
        <v>236410</v>
      </c>
      <c r="Z111" s="22">
        <v>8522</v>
      </c>
      <c r="AA111" s="22">
        <v>80930</v>
      </c>
      <c r="AB111" s="22">
        <v>107304</v>
      </c>
      <c r="AC111" s="22">
        <v>40034</v>
      </c>
      <c r="AD111">
        <f t="shared" si="0"/>
        <v>0</v>
      </c>
    </row>
    <row r="112" spans="1:30" x14ac:dyDescent="0.25">
      <c r="A112">
        <v>203</v>
      </c>
      <c r="B112" t="s">
        <v>1759</v>
      </c>
      <c r="C112" t="s">
        <v>4487</v>
      </c>
      <c r="D112" s="22">
        <v>12384398</v>
      </c>
      <c r="E112" s="22">
        <v>147816</v>
      </c>
      <c r="F112" s="22">
        <v>1088</v>
      </c>
      <c r="G112" s="22">
        <v>110088</v>
      </c>
      <c r="H112" s="22">
        <v>1720</v>
      </c>
      <c r="I112" s="22">
        <v>1845</v>
      </c>
      <c r="J112" s="22">
        <v>22</v>
      </c>
      <c r="K112" s="22">
        <v>0</v>
      </c>
      <c r="L112" s="22">
        <v>877</v>
      </c>
      <c r="M112" s="22">
        <v>209</v>
      </c>
      <c r="N112" s="22">
        <v>58</v>
      </c>
      <c r="O112" s="22">
        <v>2239</v>
      </c>
      <c r="P112" s="22">
        <v>95</v>
      </c>
      <c r="Q112" s="22">
        <v>2019</v>
      </c>
      <c r="R112" s="22">
        <v>165</v>
      </c>
      <c r="S112" s="22">
        <v>193</v>
      </c>
      <c r="T112" s="22">
        <v>24806</v>
      </c>
      <c r="U112" s="22">
        <v>153</v>
      </c>
      <c r="V112" s="22">
        <v>2239</v>
      </c>
      <c r="W112" s="22">
        <v>612</v>
      </c>
      <c r="X112" s="22">
        <v>15738</v>
      </c>
      <c r="Y112" s="22">
        <v>31428</v>
      </c>
      <c r="Z112" s="22">
        <v>956</v>
      </c>
      <c r="AA112" s="22">
        <v>10901</v>
      </c>
      <c r="AB112" s="22">
        <v>16830</v>
      </c>
      <c r="AC112" s="22">
        <v>4851</v>
      </c>
      <c r="AD112">
        <f t="shared" si="0"/>
        <v>0</v>
      </c>
    </row>
    <row r="113" spans="1:30" x14ac:dyDescent="0.25">
      <c r="A113">
        <v>207</v>
      </c>
      <c r="B113" t="s">
        <v>1763</v>
      </c>
      <c r="C113" t="s">
        <v>4488</v>
      </c>
      <c r="D113" s="22">
        <v>36405531</v>
      </c>
      <c r="E113" s="22">
        <v>428800</v>
      </c>
      <c r="F113" s="22">
        <v>2706</v>
      </c>
      <c r="G113" s="22">
        <v>319253</v>
      </c>
      <c r="H113" s="22">
        <v>5860</v>
      </c>
      <c r="I113" s="22">
        <v>6241</v>
      </c>
      <c r="J113" s="22">
        <v>218</v>
      </c>
      <c r="K113" s="22">
        <v>165</v>
      </c>
      <c r="L113" s="22">
        <v>1818</v>
      </c>
      <c r="M113" s="22">
        <v>562</v>
      </c>
      <c r="N113" s="22">
        <v>525</v>
      </c>
      <c r="O113" s="22">
        <v>7583</v>
      </c>
      <c r="P113" s="22">
        <v>480</v>
      </c>
      <c r="Q113" s="22">
        <v>7154</v>
      </c>
      <c r="R113" s="22">
        <v>530</v>
      </c>
      <c r="S113" s="22">
        <v>414</v>
      </c>
      <c r="T113" s="22">
        <v>66782</v>
      </c>
      <c r="U113" s="22">
        <v>996</v>
      </c>
      <c r="V113" s="22">
        <v>7513</v>
      </c>
      <c r="W113" s="22">
        <v>1670</v>
      </c>
      <c r="X113" s="22">
        <v>45887</v>
      </c>
      <c r="Y113" s="22">
        <v>91828</v>
      </c>
      <c r="Z113" s="22">
        <v>3144</v>
      </c>
      <c r="AA113" s="22">
        <v>30406</v>
      </c>
      <c r="AB113" s="22">
        <v>41592</v>
      </c>
      <c r="AC113" s="22">
        <v>14280</v>
      </c>
      <c r="AD113">
        <f t="shared" si="0"/>
        <v>0</v>
      </c>
    </row>
    <row r="114" spans="1:30" x14ac:dyDescent="0.25">
      <c r="A114">
        <v>211</v>
      </c>
      <c r="B114" t="s">
        <v>1767</v>
      </c>
      <c r="C114" t="s">
        <v>2712</v>
      </c>
      <c r="D114" s="22">
        <v>21104629</v>
      </c>
      <c r="E114" s="22">
        <v>225654</v>
      </c>
      <c r="F114" s="22">
        <v>1873</v>
      </c>
      <c r="G114" s="22">
        <v>162354</v>
      </c>
      <c r="H114" s="22">
        <v>4022</v>
      </c>
      <c r="I114" s="22">
        <v>2911</v>
      </c>
      <c r="J114" s="22">
        <v>69</v>
      </c>
      <c r="K114" s="22">
        <v>146</v>
      </c>
      <c r="L114" s="22">
        <v>1272</v>
      </c>
      <c r="M114" s="22">
        <v>525</v>
      </c>
      <c r="N114" s="22">
        <v>311</v>
      </c>
      <c r="O114" s="22">
        <v>4500</v>
      </c>
      <c r="P114" s="22">
        <v>296</v>
      </c>
      <c r="Q114" s="22">
        <v>4578</v>
      </c>
      <c r="R114" s="22">
        <v>244</v>
      </c>
      <c r="S114" s="22">
        <v>270</v>
      </c>
      <c r="T114" s="22">
        <v>36995</v>
      </c>
      <c r="U114" s="22">
        <v>566</v>
      </c>
      <c r="V114" s="22">
        <v>4722</v>
      </c>
      <c r="W114" s="22">
        <v>1077</v>
      </c>
      <c r="X114" s="22">
        <v>24013</v>
      </c>
      <c r="Y114" s="22">
        <v>45337</v>
      </c>
      <c r="Z114" s="22">
        <v>1893</v>
      </c>
      <c r="AA114" s="22">
        <v>16933</v>
      </c>
      <c r="AB114" s="22">
        <v>20694</v>
      </c>
      <c r="AC114" s="22">
        <v>8735</v>
      </c>
      <c r="AD114">
        <f t="shared" si="0"/>
        <v>0</v>
      </c>
    </row>
    <row r="115" spans="1:30" x14ac:dyDescent="0.25">
      <c r="A115">
        <v>215</v>
      </c>
      <c r="B115" t="s">
        <v>1771</v>
      </c>
      <c r="C115" t="s">
        <v>2711</v>
      </c>
      <c r="D115" s="22">
        <v>25566124</v>
      </c>
      <c r="E115" s="22">
        <v>209065</v>
      </c>
      <c r="F115" s="22">
        <v>1990</v>
      </c>
      <c r="G115" s="22">
        <v>145192</v>
      </c>
      <c r="H115" s="22">
        <v>5045</v>
      </c>
      <c r="I115" s="22">
        <v>3779</v>
      </c>
      <c r="J115" s="22">
        <v>87</v>
      </c>
      <c r="K115" s="22">
        <v>87</v>
      </c>
      <c r="L115" s="22">
        <v>1437</v>
      </c>
      <c r="M115" s="22">
        <v>397</v>
      </c>
      <c r="N115" s="22">
        <v>360</v>
      </c>
      <c r="O115" s="22">
        <v>5138</v>
      </c>
      <c r="P115" s="22">
        <v>307</v>
      </c>
      <c r="Q115" s="22">
        <v>5105</v>
      </c>
      <c r="R115" s="22">
        <v>553</v>
      </c>
      <c r="S115" s="22">
        <v>407</v>
      </c>
      <c r="T115" s="22">
        <v>34005</v>
      </c>
      <c r="U115" s="22">
        <v>747</v>
      </c>
      <c r="V115" s="22">
        <v>4429</v>
      </c>
      <c r="W115" s="22">
        <v>1531</v>
      </c>
      <c r="X115" s="22">
        <v>23526</v>
      </c>
      <c r="Y115" s="22">
        <v>40259</v>
      </c>
      <c r="Z115" s="22">
        <v>1957</v>
      </c>
      <c r="AA115" s="22">
        <v>16807</v>
      </c>
      <c r="AB115" s="22">
        <v>16494</v>
      </c>
      <c r="AC115" s="22">
        <v>7261</v>
      </c>
      <c r="AD115">
        <f t="shared" si="0"/>
        <v>0</v>
      </c>
    </row>
    <row r="116" spans="1:30" x14ac:dyDescent="0.25">
      <c r="A116">
        <v>219</v>
      </c>
      <c r="B116" t="s">
        <v>1775</v>
      </c>
      <c r="C116" t="s">
        <v>2710</v>
      </c>
      <c r="D116" s="22">
        <v>14173100</v>
      </c>
      <c r="E116" s="22">
        <v>89550</v>
      </c>
      <c r="F116" s="22">
        <v>1321</v>
      </c>
      <c r="G116" s="22">
        <v>58636</v>
      </c>
      <c r="H116" s="22">
        <v>2623</v>
      </c>
      <c r="I116" s="22">
        <v>2355</v>
      </c>
      <c r="J116" s="22">
        <v>38</v>
      </c>
      <c r="K116" s="22">
        <v>75</v>
      </c>
      <c r="L116" s="22">
        <v>888</v>
      </c>
      <c r="M116" s="22">
        <v>463</v>
      </c>
      <c r="N116" s="22">
        <v>260</v>
      </c>
      <c r="O116" s="22">
        <v>1800</v>
      </c>
      <c r="P116" s="22">
        <v>229</v>
      </c>
      <c r="Q116" s="22">
        <v>1904</v>
      </c>
      <c r="R116" s="22">
        <v>149</v>
      </c>
      <c r="S116" s="22">
        <v>167</v>
      </c>
      <c r="T116" s="22">
        <v>15537</v>
      </c>
      <c r="U116" s="22">
        <v>402</v>
      </c>
      <c r="V116" s="22">
        <v>2703</v>
      </c>
      <c r="W116" s="22">
        <v>698</v>
      </c>
      <c r="X116" s="22">
        <v>9616</v>
      </c>
      <c r="Y116" s="22">
        <v>20587</v>
      </c>
      <c r="Z116" s="22">
        <v>497</v>
      </c>
      <c r="AA116" s="22">
        <v>4534</v>
      </c>
      <c r="AB116" s="22">
        <v>6705</v>
      </c>
      <c r="AC116" s="22">
        <v>3272</v>
      </c>
      <c r="AD116">
        <f t="shared" si="0"/>
        <v>0</v>
      </c>
    </row>
    <row r="117" spans="1:30" x14ac:dyDescent="0.25">
      <c r="A117">
        <v>223</v>
      </c>
      <c r="B117" t="s">
        <v>1779</v>
      </c>
      <c r="C117" t="s">
        <v>2709</v>
      </c>
      <c r="D117" s="22">
        <v>14377210</v>
      </c>
      <c r="E117" s="22">
        <v>41067</v>
      </c>
      <c r="F117" s="22">
        <v>775</v>
      </c>
      <c r="G117" s="22">
        <v>20773</v>
      </c>
      <c r="H117" s="22">
        <v>1641</v>
      </c>
      <c r="I117" s="22">
        <v>1483</v>
      </c>
      <c r="J117" s="22">
        <v>50</v>
      </c>
      <c r="K117" s="22">
        <v>82</v>
      </c>
      <c r="L117" s="22">
        <v>512</v>
      </c>
      <c r="M117" s="22">
        <v>142</v>
      </c>
      <c r="N117" s="22">
        <v>214</v>
      </c>
      <c r="O117" s="22">
        <v>1082</v>
      </c>
      <c r="P117" s="22">
        <v>330</v>
      </c>
      <c r="Q117" s="22">
        <v>651</v>
      </c>
      <c r="R117" s="22">
        <v>216</v>
      </c>
      <c r="S117" s="22">
        <v>160</v>
      </c>
      <c r="T117" s="22">
        <v>10753</v>
      </c>
      <c r="U117" s="22">
        <v>618</v>
      </c>
      <c r="V117" s="22">
        <v>1585</v>
      </c>
      <c r="W117" s="22">
        <v>568</v>
      </c>
      <c r="X117" s="22">
        <v>2545</v>
      </c>
      <c r="Y117" s="22">
        <v>6971</v>
      </c>
      <c r="Z117" s="22">
        <v>75</v>
      </c>
      <c r="AA117" s="22">
        <v>1349</v>
      </c>
      <c r="AB117" s="22">
        <v>4989</v>
      </c>
      <c r="AC117" s="22">
        <v>1635</v>
      </c>
      <c r="AD117">
        <f t="shared" si="0"/>
        <v>0</v>
      </c>
    </row>
    <row r="118" spans="1:30" x14ac:dyDescent="0.25">
      <c r="A118">
        <v>227</v>
      </c>
      <c r="B118" t="s">
        <v>1783</v>
      </c>
      <c r="C118" t="s">
        <v>4489</v>
      </c>
      <c r="D118" s="22">
        <v>124010992</v>
      </c>
      <c r="E118" s="22">
        <v>1141952</v>
      </c>
      <c r="F118" s="22">
        <v>9753</v>
      </c>
      <c r="G118" s="22">
        <v>816296</v>
      </c>
      <c r="H118" s="22">
        <v>20911</v>
      </c>
      <c r="I118" s="22">
        <v>18614</v>
      </c>
      <c r="J118" s="22">
        <v>484</v>
      </c>
      <c r="K118" s="22">
        <v>555</v>
      </c>
      <c r="L118" s="22">
        <v>6804</v>
      </c>
      <c r="M118" s="22">
        <v>2298</v>
      </c>
      <c r="N118" s="22">
        <v>1728</v>
      </c>
      <c r="O118" s="22">
        <v>22342</v>
      </c>
      <c r="P118" s="22">
        <v>1737</v>
      </c>
      <c r="Q118" s="22">
        <v>21411</v>
      </c>
      <c r="R118" s="22">
        <v>1857</v>
      </c>
      <c r="S118" s="22">
        <v>1611</v>
      </c>
      <c r="T118" s="22">
        <v>188878</v>
      </c>
      <c r="U118" s="22">
        <v>3482</v>
      </c>
      <c r="V118" s="22">
        <v>23191</v>
      </c>
      <c r="W118" s="22">
        <v>6156</v>
      </c>
      <c r="X118" s="22">
        <v>121325</v>
      </c>
      <c r="Y118" s="22">
        <v>236410</v>
      </c>
      <c r="Z118" s="22">
        <v>8522</v>
      </c>
      <c r="AA118" s="22">
        <v>80930</v>
      </c>
      <c r="AB118" s="22">
        <v>107304</v>
      </c>
      <c r="AC118" s="22">
        <v>40034</v>
      </c>
      <c r="AD118">
        <f t="shared" si="0"/>
        <v>0</v>
      </c>
    </row>
    <row r="119" spans="1:30" x14ac:dyDescent="0.25">
      <c r="A119">
        <v>231</v>
      </c>
      <c r="B119" t="s">
        <v>1787</v>
      </c>
      <c r="C119" t="s">
        <v>4490</v>
      </c>
      <c r="D119" s="22">
        <v>10349174</v>
      </c>
      <c r="E119" s="22">
        <v>80963</v>
      </c>
      <c r="F119" s="22">
        <v>309</v>
      </c>
      <c r="G119" s="22">
        <v>63275</v>
      </c>
      <c r="H119" s="22">
        <v>528</v>
      </c>
      <c r="I119" s="22">
        <v>1123</v>
      </c>
      <c r="J119" s="22">
        <v>119</v>
      </c>
      <c r="K119" s="22">
        <v>34</v>
      </c>
      <c r="L119" s="22">
        <v>242</v>
      </c>
      <c r="M119" s="22">
        <v>45</v>
      </c>
      <c r="N119" s="22">
        <v>103</v>
      </c>
      <c r="O119" s="22">
        <v>629</v>
      </c>
      <c r="P119" s="22">
        <v>25</v>
      </c>
      <c r="Q119" s="22">
        <v>986</v>
      </c>
      <c r="R119" s="22">
        <v>78</v>
      </c>
      <c r="S119" s="22">
        <v>11</v>
      </c>
      <c r="T119" s="22">
        <v>11919</v>
      </c>
      <c r="U119" s="22">
        <v>88</v>
      </c>
      <c r="V119" s="22">
        <v>1449</v>
      </c>
      <c r="W119" s="22">
        <v>273</v>
      </c>
      <c r="X119" s="22">
        <v>4725</v>
      </c>
      <c r="Y119" s="22">
        <v>22572</v>
      </c>
      <c r="Z119" s="22">
        <v>374</v>
      </c>
      <c r="AA119" s="22">
        <v>4100</v>
      </c>
      <c r="AB119" s="22">
        <v>9076</v>
      </c>
      <c r="AC119" s="22">
        <v>1803</v>
      </c>
      <c r="AD119">
        <f t="shared" si="0"/>
        <v>0</v>
      </c>
    </row>
    <row r="120" spans="1:30" x14ac:dyDescent="0.25">
      <c r="A120">
        <v>235</v>
      </c>
      <c r="B120" t="s">
        <v>1791</v>
      </c>
      <c r="C120" t="s">
        <v>4491</v>
      </c>
      <c r="D120" s="22">
        <v>40256973</v>
      </c>
      <c r="E120" s="22">
        <v>393512</v>
      </c>
      <c r="F120" s="22">
        <v>2724</v>
      </c>
      <c r="G120" s="22">
        <v>298858</v>
      </c>
      <c r="H120" s="22">
        <v>4532</v>
      </c>
      <c r="I120" s="22">
        <v>4991</v>
      </c>
      <c r="J120" s="22">
        <v>117</v>
      </c>
      <c r="K120" s="22">
        <v>64</v>
      </c>
      <c r="L120" s="22">
        <v>1854</v>
      </c>
      <c r="M120" s="22">
        <v>425</v>
      </c>
      <c r="N120" s="22">
        <v>490</v>
      </c>
      <c r="O120" s="22">
        <v>5151</v>
      </c>
      <c r="P120" s="22">
        <v>672</v>
      </c>
      <c r="Q120" s="22">
        <v>6320</v>
      </c>
      <c r="R120" s="22">
        <v>591</v>
      </c>
      <c r="S120" s="22">
        <v>655</v>
      </c>
      <c r="T120" s="22">
        <v>57802</v>
      </c>
      <c r="U120" s="22">
        <v>906</v>
      </c>
      <c r="V120" s="22">
        <v>7360</v>
      </c>
      <c r="W120" s="22">
        <v>1996</v>
      </c>
      <c r="X120" s="22">
        <v>44100</v>
      </c>
      <c r="Y120" s="22">
        <v>87478</v>
      </c>
      <c r="Z120" s="22">
        <v>3232</v>
      </c>
      <c r="AA120" s="22">
        <v>25242</v>
      </c>
      <c r="AB120" s="22">
        <v>38527</v>
      </c>
      <c r="AC120" s="22">
        <v>12170</v>
      </c>
      <c r="AD120">
        <f t="shared" si="0"/>
        <v>0</v>
      </c>
    </row>
    <row r="121" spans="1:30" x14ac:dyDescent="0.25">
      <c r="A121">
        <v>239</v>
      </c>
      <c r="B121" t="s">
        <v>1795</v>
      </c>
      <c r="C121" t="s">
        <v>4492</v>
      </c>
      <c r="D121" s="22">
        <v>45965660</v>
      </c>
      <c r="E121" s="22">
        <v>417166</v>
      </c>
      <c r="F121" s="22">
        <v>3418</v>
      </c>
      <c r="G121" s="22">
        <v>298223</v>
      </c>
      <c r="H121" s="22">
        <v>8629</v>
      </c>
      <c r="I121" s="22">
        <v>6202</v>
      </c>
      <c r="J121" s="22">
        <v>117</v>
      </c>
      <c r="K121" s="22">
        <v>162</v>
      </c>
      <c r="L121" s="22">
        <v>2363</v>
      </c>
      <c r="M121" s="22">
        <v>800</v>
      </c>
      <c r="N121" s="22">
        <v>419</v>
      </c>
      <c r="O121" s="22">
        <v>8476</v>
      </c>
      <c r="P121" s="22">
        <v>564</v>
      </c>
      <c r="Q121" s="22">
        <v>7386</v>
      </c>
      <c r="R121" s="22">
        <v>400</v>
      </c>
      <c r="S121" s="22">
        <v>533</v>
      </c>
      <c r="T121" s="22">
        <v>70411</v>
      </c>
      <c r="U121" s="22">
        <v>1100</v>
      </c>
      <c r="V121" s="22">
        <v>7963</v>
      </c>
      <c r="W121" s="22">
        <v>2435</v>
      </c>
      <c r="X121" s="22">
        <v>48756</v>
      </c>
      <c r="Y121" s="22">
        <v>83557</v>
      </c>
      <c r="Z121" s="22">
        <v>3632</v>
      </c>
      <c r="AA121" s="22">
        <v>31388</v>
      </c>
      <c r="AB121" s="22">
        <v>38177</v>
      </c>
      <c r="AC121" s="22">
        <v>16298</v>
      </c>
      <c r="AD121">
        <f t="shared" si="0"/>
        <v>0</v>
      </c>
    </row>
    <row r="122" spans="1:30" x14ac:dyDescent="0.25">
      <c r="A122">
        <v>243</v>
      </c>
      <c r="B122" t="s">
        <v>1799</v>
      </c>
      <c r="C122" t="s">
        <v>4493</v>
      </c>
      <c r="D122" s="22">
        <v>27439185</v>
      </c>
      <c r="E122" s="22">
        <v>250311</v>
      </c>
      <c r="F122" s="22">
        <v>3302</v>
      </c>
      <c r="G122" s="22">
        <v>155940</v>
      </c>
      <c r="H122" s="22">
        <v>7222</v>
      </c>
      <c r="I122" s="22">
        <v>6298</v>
      </c>
      <c r="J122" s="22">
        <v>131</v>
      </c>
      <c r="K122" s="22">
        <v>295</v>
      </c>
      <c r="L122" s="22">
        <v>2345</v>
      </c>
      <c r="M122" s="22">
        <v>1028</v>
      </c>
      <c r="N122" s="22">
        <v>716</v>
      </c>
      <c r="O122" s="22">
        <v>8086</v>
      </c>
      <c r="P122" s="22">
        <v>476</v>
      </c>
      <c r="Q122" s="22">
        <v>6719</v>
      </c>
      <c r="R122" s="22">
        <v>788</v>
      </c>
      <c r="S122" s="22">
        <v>412</v>
      </c>
      <c r="T122" s="22">
        <v>48746</v>
      </c>
      <c r="U122" s="22">
        <v>1388</v>
      </c>
      <c r="V122" s="22">
        <v>6419</v>
      </c>
      <c r="W122" s="22">
        <v>1452</v>
      </c>
      <c r="X122" s="22">
        <v>23744</v>
      </c>
      <c r="Y122" s="22">
        <v>42803</v>
      </c>
      <c r="Z122" s="22">
        <v>1284</v>
      </c>
      <c r="AA122" s="22">
        <v>20200</v>
      </c>
      <c r="AB122" s="22">
        <v>21524</v>
      </c>
      <c r="AC122" s="22">
        <v>9763</v>
      </c>
      <c r="AD122">
        <f t="shared" si="0"/>
        <v>0</v>
      </c>
    </row>
    <row r="123" spans="1:30" x14ac:dyDescent="0.25">
      <c r="A123">
        <v>247</v>
      </c>
      <c r="B123" t="s">
        <v>1803</v>
      </c>
      <c r="C123" t="s">
        <v>4494</v>
      </c>
      <c r="D123" s="22">
        <v>124010992</v>
      </c>
      <c r="E123" s="22">
        <v>1141952</v>
      </c>
      <c r="F123" s="22">
        <v>9753</v>
      </c>
      <c r="G123" s="22">
        <v>816296</v>
      </c>
      <c r="H123" s="22">
        <v>20911</v>
      </c>
      <c r="I123" s="22">
        <v>18614</v>
      </c>
      <c r="J123" s="22">
        <v>484</v>
      </c>
      <c r="K123" s="22">
        <v>555</v>
      </c>
      <c r="L123" s="22">
        <v>6804</v>
      </c>
      <c r="M123" s="22">
        <v>2298</v>
      </c>
      <c r="N123" s="22">
        <v>1728</v>
      </c>
      <c r="O123" s="22">
        <v>22342</v>
      </c>
      <c r="P123" s="22">
        <v>1737</v>
      </c>
      <c r="Q123" s="22">
        <v>21411</v>
      </c>
      <c r="R123" s="22">
        <v>1857</v>
      </c>
      <c r="S123" s="22">
        <v>1611</v>
      </c>
      <c r="T123" s="22">
        <v>188878</v>
      </c>
      <c r="U123" s="22">
        <v>3482</v>
      </c>
      <c r="V123" s="22">
        <v>23191</v>
      </c>
      <c r="W123" s="22">
        <v>6156</v>
      </c>
      <c r="X123" s="22">
        <v>121325</v>
      </c>
      <c r="Y123" s="22">
        <v>236410</v>
      </c>
      <c r="Z123" s="22">
        <v>8522</v>
      </c>
      <c r="AA123" s="22">
        <v>80930</v>
      </c>
      <c r="AB123" s="22">
        <v>107304</v>
      </c>
      <c r="AC123" s="22">
        <v>40034</v>
      </c>
      <c r="AD123">
        <f t="shared" si="0"/>
        <v>0</v>
      </c>
    </row>
    <row r="124" spans="1:30" x14ac:dyDescent="0.25">
      <c r="A124">
        <v>251</v>
      </c>
      <c r="B124" t="s">
        <v>1807</v>
      </c>
      <c r="C124" t="s">
        <v>4495</v>
      </c>
      <c r="D124" s="22">
        <v>58895877</v>
      </c>
      <c r="E124" s="22">
        <v>662076</v>
      </c>
      <c r="F124" s="22">
        <v>5560</v>
      </c>
      <c r="G124" s="22">
        <v>478335</v>
      </c>
      <c r="H124" s="22">
        <v>14921</v>
      </c>
      <c r="I124" s="22">
        <v>6662</v>
      </c>
      <c r="J124" s="22">
        <v>94</v>
      </c>
      <c r="K124" s="22">
        <v>12</v>
      </c>
      <c r="L124" s="22">
        <v>3582</v>
      </c>
      <c r="M124" s="22">
        <v>1404</v>
      </c>
      <c r="N124" s="22">
        <v>109</v>
      </c>
      <c r="O124" s="22">
        <v>14703</v>
      </c>
      <c r="P124" s="22">
        <v>124</v>
      </c>
      <c r="Q124" s="22">
        <v>1174</v>
      </c>
      <c r="R124" s="22">
        <v>692</v>
      </c>
      <c r="S124" s="22">
        <v>384</v>
      </c>
      <c r="T124" s="22">
        <v>116660</v>
      </c>
      <c r="U124" s="22">
        <v>109</v>
      </c>
      <c r="V124" s="22">
        <v>17551</v>
      </c>
      <c r="W124" s="22">
        <v>3221</v>
      </c>
      <c r="X124" s="22">
        <v>83447</v>
      </c>
      <c r="Y124" s="22">
        <v>132893</v>
      </c>
      <c r="Z124" s="22">
        <v>208</v>
      </c>
      <c r="AA124" s="22">
        <v>55627</v>
      </c>
      <c r="AB124" s="22">
        <v>63878</v>
      </c>
      <c r="AC124" s="22">
        <v>27927</v>
      </c>
      <c r="AD124">
        <f t="shared" si="0"/>
        <v>0</v>
      </c>
    </row>
    <row r="125" spans="1:30" x14ac:dyDescent="0.25">
      <c r="A125">
        <v>255</v>
      </c>
      <c r="B125" t="s">
        <v>1811</v>
      </c>
      <c r="C125" t="s">
        <v>4496</v>
      </c>
      <c r="D125" s="22">
        <v>5961040</v>
      </c>
      <c r="E125" s="22">
        <v>30489</v>
      </c>
      <c r="F125" s="22">
        <v>1208</v>
      </c>
      <c r="G125" s="22">
        <v>10414</v>
      </c>
      <c r="H125" s="22">
        <v>1645</v>
      </c>
      <c r="I125" s="22">
        <v>2377</v>
      </c>
      <c r="J125" s="22">
        <v>126</v>
      </c>
      <c r="K125" s="22">
        <v>97</v>
      </c>
      <c r="L125" s="22">
        <v>560</v>
      </c>
      <c r="M125" s="22">
        <v>374</v>
      </c>
      <c r="N125" s="22">
        <v>103</v>
      </c>
      <c r="O125" s="22">
        <v>2104</v>
      </c>
      <c r="P125" s="22">
        <v>540</v>
      </c>
      <c r="Q125" s="22">
        <v>2002</v>
      </c>
      <c r="R125" s="22">
        <v>551</v>
      </c>
      <c r="S125" s="22">
        <v>839</v>
      </c>
      <c r="T125" s="22">
        <v>6818</v>
      </c>
      <c r="U125" s="22">
        <v>251</v>
      </c>
      <c r="V125" s="22">
        <v>480</v>
      </c>
      <c r="W125" s="22">
        <v>177</v>
      </c>
      <c r="X125" s="22">
        <v>1080</v>
      </c>
      <c r="Y125" s="22">
        <v>2384</v>
      </c>
      <c r="Z125" s="22">
        <v>88</v>
      </c>
      <c r="AA125" s="22">
        <v>880</v>
      </c>
      <c r="AB125" s="22">
        <v>1416</v>
      </c>
      <c r="AC125" s="22">
        <v>611</v>
      </c>
      <c r="AD125">
        <f t="shared" si="0"/>
        <v>0</v>
      </c>
    </row>
    <row r="126" spans="1:30" x14ac:dyDescent="0.25">
      <c r="A126">
        <v>259</v>
      </c>
      <c r="B126" t="s">
        <v>1815</v>
      </c>
      <c r="C126" t="s">
        <v>4497</v>
      </c>
      <c r="D126" s="22">
        <v>49307922</v>
      </c>
      <c r="E126" s="22">
        <v>411363</v>
      </c>
      <c r="F126" s="22">
        <v>1482</v>
      </c>
      <c r="G126" s="22">
        <v>315767</v>
      </c>
      <c r="H126" s="22">
        <v>2560</v>
      </c>
      <c r="I126" s="22">
        <v>4851</v>
      </c>
      <c r="J126" s="22">
        <v>130</v>
      </c>
      <c r="K126" s="22">
        <v>104</v>
      </c>
      <c r="L126" s="22">
        <v>1739</v>
      </c>
      <c r="M126" s="22">
        <v>340</v>
      </c>
      <c r="N126" s="22">
        <v>1006</v>
      </c>
      <c r="O126" s="22">
        <v>3534</v>
      </c>
      <c r="P126" s="22">
        <v>346</v>
      </c>
      <c r="Q126" s="22">
        <v>16277</v>
      </c>
      <c r="R126" s="22">
        <v>200</v>
      </c>
      <c r="S126" s="22">
        <v>72</v>
      </c>
      <c r="T126" s="22">
        <v>56217</v>
      </c>
      <c r="U126" s="22">
        <v>2376</v>
      </c>
      <c r="V126" s="22">
        <v>4362</v>
      </c>
      <c r="W126" s="22">
        <v>2589</v>
      </c>
      <c r="X126" s="22">
        <v>35647</v>
      </c>
      <c r="Y126" s="22">
        <v>97790</v>
      </c>
      <c r="Z126" s="22">
        <v>8119</v>
      </c>
      <c r="AA126" s="22">
        <v>23268</v>
      </c>
      <c r="AB126" s="22">
        <v>38059</v>
      </c>
      <c r="AC126" s="22">
        <v>10742</v>
      </c>
      <c r="AD126">
        <f t="shared" ref="AD126:AD189" si="1">COUNTIF(F126:AC126,"=null")</f>
        <v>0</v>
      </c>
    </row>
    <row r="127" spans="1:30" x14ac:dyDescent="0.25">
      <c r="A127">
        <v>263</v>
      </c>
      <c r="B127" t="s">
        <v>1819</v>
      </c>
      <c r="C127" t="s">
        <v>4498</v>
      </c>
      <c r="D127" s="22">
        <v>5466710</v>
      </c>
      <c r="E127" s="22">
        <v>6243</v>
      </c>
      <c r="F127" s="22">
        <v>229</v>
      </c>
      <c r="G127" s="22">
        <v>726</v>
      </c>
      <c r="H127" s="22">
        <v>197</v>
      </c>
      <c r="I127" s="22">
        <v>212</v>
      </c>
      <c r="J127" s="22">
        <v>17</v>
      </c>
      <c r="K127" s="22">
        <v>6</v>
      </c>
      <c r="L127" s="22">
        <v>92</v>
      </c>
      <c r="M127" s="22">
        <v>21</v>
      </c>
      <c r="N127" s="22">
        <v>28</v>
      </c>
      <c r="O127" s="22">
        <v>213</v>
      </c>
      <c r="P127" s="22">
        <v>63</v>
      </c>
      <c r="Q127" s="22">
        <v>227</v>
      </c>
      <c r="R127" s="22">
        <v>19</v>
      </c>
      <c r="S127" s="22">
        <v>130</v>
      </c>
      <c r="T127" s="22">
        <v>3879</v>
      </c>
      <c r="U127" s="22">
        <v>69</v>
      </c>
      <c r="V127" s="22">
        <v>115</v>
      </c>
      <c r="W127" s="22">
        <v>112</v>
      </c>
      <c r="X127" s="22">
        <v>20</v>
      </c>
      <c r="Y127" s="22">
        <v>190</v>
      </c>
      <c r="Z127" s="22">
        <v>0</v>
      </c>
      <c r="AA127" s="22">
        <v>106</v>
      </c>
      <c r="AB127" s="22">
        <v>2017</v>
      </c>
      <c r="AC127" s="22">
        <v>346</v>
      </c>
      <c r="AD127">
        <f t="shared" si="1"/>
        <v>0</v>
      </c>
    </row>
    <row r="128" spans="1:30" x14ac:dyDescent="0.25">
      <c r="A128">
        <v>267</v>
      </c>
      <c r="B128" t="s">
        <v>1823</v>
      </c>
      <c r="C128" t="s">
        <v>4499</v>
      </c>
      <c r="D128" s="22">
        <v>106183</v>
      </c>
      <c r="E128" s="22">
        <v>170</v>
      </c>
      <c r="F128" s="22">
        <v>0</v>
      </c>
      <c r="G128" s="22">
        <v>119</v>
      </c>
      <c r="H128" s="22">
        <v>0</v>
      </c>
      <c r="I128" s="22">
        <v>0</v>
      </c>
      <c r="J128" s="22">
        <v>0</v>
      </c>
      <c r="K128" s="22">
        <v>0</v>
      </c>
      <c r="L128" s="22">
        <v>0</v>
      </c>
      <c r="M128" s="22">
        <v>0</v>
      </c>
      <c r="N128" s="22">
        <v>0</v>
      </c>
      <c r="O128" s="22">
        <v>8</v>
      </c>
      <c r="P128" s="22">
        <v>0</v>
      </c>
      <c r="Q128" s="22">
        <v>0</v>
      </c>
      <c r="R128" s="22">
        <v>0</v>
      </c>
      <c r="S128" s="22">
        <v>0</v>
      </c>
      <c r="T128" s="22">
        <v>43</v>
      </c>
      <c r="U128" s="22">
        <v>0</v>
      </c>
      <c r="V128" s="22">
        <v>0</v>
      </c>
      <c r="W128" s="22">
        <v>0</v>
      </c>
      <c r="X128" s="22">
        <v>8</v>
      </c>
      <c r="Y128" s="22">
        <v>47</v>
      </c>
      <c r="Z128" s="22">
        <v>0</v>
      </c>
      <c r="AA128" s="22">
        <v>8</v>
      </c>
      <c r="AB128" s="22">
        <v>20</v>
      </c>
      <c r="AC128" s="22">
        <v>0</v>
      </c>
      <c r="AD128">
        <f t="shared" si="1"/>
        <v>0</v>
      </c>
    </row>
    <row r="129" spans="1:30" x14ac:dyDescent="0.25">
      <c r="A129">
        <v>271</v>
      </c>
      <c r="B129" t="s">
        <v>1827</v>
      </c>
      <c r="C129" t="s">
        <v>4500</v>
      </c>
      <c r="D129" s="22">
        <v>1959796</v>
      </c>
      <c r="E129" s="22">
        <v>13819</v>
      </c>
      <c r="F129" s="22">
        <v>908</v>
      </c>
      <c r="G129" s="22">
        <v>1061</v>
      </c>
      <c r="H129" s="22">
        <v>1245</v>
      </c>
      <c r="I129" s="22">
        <v>3033</v>
      </c>
      <c r="J129" s="22">
        <v>90</v>
      </c>
      <c r="K129" s="22">
        <v>293</v>
      </c>
      <c r="L129" s="22">
        <v>557</v>
      </c>
      <c r="M129" s="22">
        <v>139</v>
      </c>
      <c r="N129" s="22">
        <v>482</v>
      </c>
      <c r="O129" s="22">
        <v>1060</v>
      </c>
      <c r="P129" s="22">
        <v>393</v>
      </c>
      <c r="Q129" s="22">
        <v>979</v>
      </c>
      <c r="R129" s="22">
        <v>246</v>
      </c>
      <c r="S129" s="22">
        <v>116</v>
      </c>
      <c r="T129" s="22">
        <v>2334</v>
      </c>
      <c r="U129" s="22">
        <v>432</v>
      </c>
      <c r="V129" s="22">
        <v>451</v>
      </c>
      <c r="W129" s="22">
        <v>11</v>
      </c>
      <c r="X129" s="22">
        <v>116</v>
      </c>
      <c r="Y129" s="22">
        <v>286</v>
      </c>
      <c r="Z129" s="22">
        <v>7</v>
      </c>
      <c r="AA129" s="22">
        <v>134</v>
      </c>
      <c r="AB129" s="22">
        <v>315</v>
      </c>
      <c r="AC129" s="22">
        <v>133</v>
      </c>
      <c r="AD129">
        <f t="shared" si="1"/>
        <v>0</v>
      </c>
    </row>
    <row r="130" spans="1:30" x14ac:dyDescent="0.25">
      <c r="A130">
        <v>275</v>
      </c>
      <c r="B130" t="s">
        <v>1831</v>
      </c>
      <c r="C130" t="s">
        <v>4501</v>
      </c>
      <c r="D130" s="22">
        <v>261144</v>
      </c>
      <c r="E130" s="22">
        <v>4796</v>
      </c>
      <c r="F130" s="22">
        <v>34</v>
      </c>
      <c r="G130" s="22">
        <v>3951</v>
      </c>
      <c r="H130" s="22">
        <v>6</v>
      </c>
      <c r="I130" s="22">
        <v>72</v>
      </c>
      <c r="J130" s="22">
        <v>0</v>
      </c>
      <c r="K130" s="22">
        <v>0</v>
      </c>
      <c r="L130" s="22">
        <v>3</v>
      </c>
      <c r="M130" s="22">
        <v>0</v>
      </c>
      <c r="N130" s="22">
        <v>0</v>
      </c>
      <c r="O130" s="22">
        <v>0</v>
      </c>
      <c r="P130" s="22">
        <v>0</v>
      </c>
      <c r="Q130" s="22">
        <v>292</v>
      </c>
      <c r="R130" s="22">
        <v>7</v>
      </c>
      <c r="S130" s="22">
        <v>8</v>
      </c>
      <c r="T130" s="22">
        <v>408</v>
      </c>
      <c r="U130" s="22">
        <v>0</v>
      </c>
      <c r="V130" s="22">
        <v>15</v>
      </c>
      <c r="W130" s="22">
        <v>9</v>
      </c>
      <c r="X130" s="22">
        <v>617</v>
      </c>
      <c r="Y130" s="22">
        <v>1166</v>
      </c>
      <c r="Z130" s="22">
        <v>6</v>
      </c>
      <c r="AA130" s="22">
        <v>465</v>
      </c>
      <c r="AB130" s="22">
        <v>177</v>
      </c>
      <c r="AC130" s="22">
        <v>39</v>
      </c>
      <c r="AD130">
        <f t="shared" si="1"/>
        <v>0</v>
      </c>
    </row>
    <row r="131" spans="1:30" x14ac:dyDescent="0.25">
      <c r="A131">
        <v>279</v>
      </c>
      <c r="B131" t="s">
        <v>1835</v>
      </c>
      <c r="C131" t="s">
        <v>4502</v>
      </c>
      <c r="D131" s="22">
        <v>604673</v>
      </c>
      <c r="E131" s="22">
        <v>6322</v>
      </c>
      <c r="F131" s="22">
        <v>327</v>
      </c>
      <c r="G131" s="22">
        <v>863</v>
      </c>
      <c r="H131" s="22">
        <v>336</v>
      </c>
      <c r="I131" s="22">
        <v>1349</v>
      </c>
      <c r="J131" s="22">
        <v>27</v>
      </c>
      <c r="K131" s="22">
        <v>43</v>
      </c>
      <c r="L131" s="22">
        <v>157</v>
      </c>
      <c r="M131" s="22">
        <v>20</v>
      </c>
      <c r="N131" s="22">
        <v>0</v>
      </c>
      <c r="O131" s="22">
        <v>620</v>
      </c>
      <c r="P131" s="22">
        <v>269</v>
      </c>
      <c r="Q131" s="22">
        <v>276</v>
      </c>
      <c r="R131" s="22">
        <v>142</v>
      </c>
      <c r="S131" s="22">
        <v>62</v>
      </c>
      <c r="T131" s="22">
        <v>1582</v>
      </c>
      <c r="U131" s="22">
        <v>157</v>
      </c>
      <c r="V131" s="22">
        <v>92</v>
      </c>
      <c r="W131" s="22">
        <v>0</v>
      </c>
      <c r="X131" s="22">
        <v>17</v>
      </c>
      <c r="Y131" s="22">
        <v>227</v>
      </c>
      <c r="Z131" s="22">
        <v>20</v>
      </c>
      <c r="AA131" s="22">
        <v>66</v>
      </c>
      <c r="AB131" s="22">
        <v>692</v>
      </c>
      <c r="AC131" s="22">
        <v>59</v>
      </c>
      <c r="AD131">
        <f t="shared" si="1"/>
        <v>0</v>
      </c>
    </row>
    <row r="132" spans="1:30" x14ac:dyDescent="0.25">
      <c r="A132">
        <v>283</v>
      </c>
      <c r="B132" t="s">
        <v>1839</v>
      </c>
      <c r="C132" t="s">
        <v>4503</v>
      </c>
      <c r="D132" s="22">
        <v>1447647</v>
      </c>
      <c r="E132" s="22">
        <v>6674</v>
      </c>
      <c r="F132" s="22">
        <v>5</v>
      </c>
      <c r="G132" s="22">
        <v>5060</v>
      </c>
      <c r="H132" s="22">
        <v>1</v>
      </c>
      <c r="I132" s="22">
        <v>58</v>
      </c>
      <c r="J132" s="22">
        <v>0</v>
      </c>
      <c r="K132" s="22">
        <v>0</v>
      </c>
      <c r="L132" s="22">
        <v>114</v>
      </c>
      <c r="M132" s="22">
        <v>0</v>
      </c>
      <c r="N132" s="22">
        <v>0</v>
      </c>
      <c r="O132" s="22">
        <v>100</v>
      </c>
      <c r="P132" s="22">
        <v>2</v>
      </c>
      <c r="Q132" s="22">
        <v>184</v>
      </c>
      <c r="R132" s="22">
        <v>0</v>
      </c>
      <c r="S132" s="22">
        <v>0</v>
      </c>
      <c r="T132" s="22">
        <v>937</v>
      </c>
      <c r="U132" s="22">
        <v>88</v>
      </c>
      <c r="V132" s="22">
        <v>125</v>
      </c>
      <c r="W132" s="22">
        <v>37</v>
      </c>
      <c r="X132" s="22">
        <v>373</v>
      </c>
      <c r="Y132" s="22">
        <v>1427</v>
      </c>
      <c r="Z132" s="22">
        <v>74</v>
      </c>
      <c r="AA132" s="22">
        <v>376</v>
      </c>
      <c r="AB132" s="22">
        <v>730</v>
      </c>
      <c r="AC132" s="22">
        <v>177</v>
      </c>
      <c r="AD132">
        <f t="shared" si="1"/>
        <v>0</v>
      </c>
    </row>
    <row r="133" spans="1:30" x14ac:dyDescent="0.25">
      <c r="A133">
        <v>287</v>
      </c>
      <c r="B133" t="s">
        <v>1843</v>
      </c>
      <c r="C133" t="s">
        <v>4504</v>
      </c>
      <c r="D133" s="22">
        <v>124010992</v>
      </c>
      <c r="E133" s="22">
        <v>1141952</v>
      </c>
      <c r="F133" s="22">
        <v>9753</v>
      </c>
      <c r="G133" s="22">
        <v>816296</v>
      </c>
      <c r="H133" s="22">
        <v>20911</v>
      </c>
      <c r="I133" s="22">
        <v>18614</v>
      </c>
      <c r="J133" s="22">
        <v>484</v>
      </c>
      <c r="K133" s="22">
        <v>555</v>
      </c>
      <c r="L133" s="22">
        <v>6804</v>
      </c>
      <c r="M133" s="22">
        <v>2298</v>
      </c>
      <c r="N133" s="22">
        <v>1728</v>
      </c>
      <c r="O133" s="22">
        <v>22342</v>
      </c>
      <c r="P133" s="22">
        <v>1737</v>
      </c>
      <c r="Q133" s="22">
        <v>21411</v>
      </c>
      <c r="R133" s="22">
        <v>1857</v>
      </c>
      <c r="S133" s="22">
        <v>1611</v>
      </c>
      <c r="T133" s="22">
        <v>188878</v>
      </c>
      <c r="U133" s="22">
        <v>3482</v>
      </c>
      <c r="V133" s="22">
        <v>23191</v>
      </c>
      <c r="W133" s="22">
        <v>6156</v>
      </c>
      <c r="X133" s="22">
        <v>121325</v>
      </c>
      <c r="Y133" s="22">
        <v>236410</v>
      </c>
      <c r="Z133" s="22">
        <v>8522</v>
      </c>
      <c r="AA133" s="22">
        <v>80930</v>
      </c>
      <c r="AB133" s="22">
        <v>107304</v>
      </c>
      <c r="AC133" s="22">
        <v>40034</v>
      </c>
      <c r="AD133">
        <f t="shared" si="1"/>
        <v>0</v>
      </c>
    </row>
    <row r="134" spans="1:30" x14ac:dyDescent="0.25">
      <c r="A134">
        <v>291</v>
      </c>
      <c r="B134" t="s">
        <v>1847</v>
      </c>
      <c r="C134" t="s">
        <v>4505</v>
      </c>
      <c r="D134" s="22">
        <v>474563</v>
      </c>
      <c r="E134" s="22">
        <v>5119</v>
      </c>
      <c r="F134" s="22">
        <v>34</v>
      </c>
      <c r="G134" s="22">
        <v>3759</v>
      </c>
      <c r="H134" s="22">
        <v>86</v>
      </c>
      <c r="I134" s="22">
        <v>72</v>
      </c>
      <c r="J134" s="22">
        <v>0</v>
      </c>
      <c r="K134" s="22">
        <v>10</v>
      </c>
      <c r="L134" s="22">
        <v>16</v>
      </c>
      <c r="M134" s="22">
        <v>0</v>
      </c>
      <c r="N134" s="22">
        <v>0</v>
      </c>
      <c r="O134" s="22">
        <v>19</v>
      </c>
      <c r="P134" s="22">
        <v>24</v>
      </c>
      <c r="Q134" s="22">
        <v>263</v>
      </c>
      <c r="R134" s="22">
        <v>11</v>
      </c>
      <c r="S134" s="22">
        <v>0</v>
      </c>
      <c r="T134" s="22">
        <v>765</v>
      </c>
      <c r="U134" s="22">
        <v>31</v>
      </c>
      <c r="V134" s="22">
        <v>29</v>
      </c>
      <c r="W134" s="22">
        <v>0</v>
      </c>
      <c r="X134" s="22">
        <v>484</v>
      </c>
      <c r="Y134" s="22">
        <v>1318</v>
      </c>
      <c r="Z134" s="22">
        <v>21</v>
      </c>
      <c r="AA134" s="22">
        <v>551</v>
      </c>
      <c r="AB134" s="22">
        <v>447</v>
      </c>
      <c r="AC134" s="22">
        <v>185</v>
      </c>
      <c r="AD134">
        <f t="shared" si="1"/>
        <v>0</v>
      </c>
    </row>
    <row r="135" spans="1:30" x14ac:dyDescent="0.25">
      <c r="A135">
        <v>295</v>
      </c>
      <c r="B135" t="s">
        <v>1851</v>
      </c>
      <c r="C135" t="s">
        <v>4506</v>
      </c>
      <c r="D135" s="22">
        <v>1013832</v>
      </c>
      <c r="E135" s="22">
        <v>9691</v>
      </c>
      <c r="F135" s="22">
        <v>76</v>
      </c>
      <c r="G135" s="22">
        <v>6447</v>
      </c>
      <c r="H135" s="22">
        <v>172</v>
      </c>
      <c r="I135" s="22">
        <v>63</v>
      </c>
      <c r="J135" s="22">
        <v>3</v>
      </c>
      <c r="K135" s="22">
        <v>3</v>
      </c>
      <c r="L135" s="22">
        <v>21</v>
      </c>
      <c r="M135" s="22">
        <v>0</v>
      </c>
      <c r="N135" s="22">
        <v>0</v>
      </c>
      <c r="O135" s="22">
        <v>85</v>
      </c>
      <c r="P135" s="22">
        <v>0</v>
      </c>
      <c r="Q135" s="22">
        <v>299</v>
      </c>
      <c r="R135" s="22">
        <v>0</v>
      </c>
      <c r="S135" s="22">
        <v>7</v>
      </c>
      <c r="T135" s="22">
        <v>2136</v>
      </c>
      <c r="U135" s="22">
        <v>25</v>
      </c>
      <c r="V135" s="22">
        <v>354</v>
      </c>
      <c r="W135" s="22">
        <v>63</v>
      </c>
      <c r="X135" s="22">
        <v>584</v>
      </c>
      <c r="Y135" s="22">
        <v>2261</v>
      </c>
      <c r="Z135" s="22">
        <v>21</v>
      </c>
      <c r="AA135" s="22">
        <v>506</v>
      </c>
      <c r="AB135" s="22">
        <v>1493</v>
      </c>
      <c r="AC135" s="22">
        <v>326</v>
      </c>
      <c r="AD135">
        <f t="shared" si="1"/>
        <v>0</v>
      </c>
    </row>
    <row r="136" spans="1:30" x14ac:dyDescent="0.25">
      <c r="A136">
        <v>299</v>
      </c>
      <c r="B136" t="s">
        <v>1855</v>
      </c>
      <c r="C136" t="s">
        <v>4507</v>
      </c>
      <c r="D136" s="22">
        <v>1451132</v>
      </c>
      <c r="E136" s="22">
        <v>16907</v>
      </c>
      <c r="F136" s="22">
        <v>49</v>
      </c>
      <c r="G136" s="22">
        <v>12593</v>
      </c>
      <c r="H136" s="22">
        <v>262</v>
      </c>
      <c r="I136" s="22">
        <v>150</v>
      </c>
      <c r="J136" s="22">
        <v>96</v>
      </c>
      <c r="K136" s="22">
        <v>0</v>
      </c>
      <c r="L136" s="22">
        <v>34</v>
      </c>
      <c r="M136" s="22">
        <v>0</v>
      </c>
      <c r="N136" s="22">
        <v>30</v>
      </c>
      <c r="O136" s="22">
        <v>221</v>
      </c>
      <c r="P136" s="22">
        <v>3</v>
      </c>
      <c r="Q136" s="22">
        <v>590</v>
      </c>
      <c r="R136" s="22">
        <v>1</v>
      </c>
      <c r="S136" s="22">
        <v>25</v>
      </c>
      <c r="T136" s="22">
        <v>2375</v>
      </c>
      <c r="U136" s="22">
        <v>22</v>
      </c>
      <c r="V136" s="22">
        <v>456</v>
      </c>
      <c r="W136" s="22">
        <v>69</v>
      </c>
      <c r="X136" s="22">
        <v>1375</v>
      </c>
      <c r="Y136" s="22">
        <v>3910</v>
      </c>
      <c r="Z136" s="22">
        <v>132</v>
      </c>
      <c r="AA136" s="22">
        <v>1074</v>
      </c>
      <c r="AB136" s="22">
        <v>1625</v>
      </c>
      <c r="AC136" s="22">
        <v>341</v>
      </c>
      <c r="AD136">
        <f t="shared" si="1"/>
        <v>0</v>
      </c>
    </row>
    <row r="137" spans="1:30" x14ac:dyDescent="0.25">
      <c r="A137">
        <v>303</v>
      </c>
      <c r="B137" t="s">
        <v>1859</v>
      </c>
      <c r="C137" t="s">
        <v>4508</v>
      </c>
      <c r="D137" s="22">
        <v>124010992</v>
      </c>
      <c r="E137" s="22">
        <v>1141952</v>
      </c>
      <c r="F137" s="22">
        <v>9753</v>
      </c>
      <c r="G137" s="22">
        <v>816296</v>
      </c>
      <c r="H137" s="22">
        <v>20911</v>
      </c>
      <c r="I137" s="22">
        <v>18614</v>
      </c>
      <c r="J137" s="22">
        <v>484</v>
      </c>
      <c r="K137" s="22">
        <v>555</v>
      </c>
      <c r="L137" s="22">
        <v>6804</v>
      </c>
      <c r="M137" s="22">
        <v>2298</v>
      </c>
      <c r="N137" s="22">
        <v>1728</v>
      </c>
      <c r="O137" s="22">
        <v>22342</v>
      </c>
      <c r="P137" s="22">
        <v>1737</v>
      </c>
      <c r="Q137" s="22">
        <v>21411</v>
      </c>
      <c r="R137" s="22">
        <v>1857</v>
      </c>
      <c r="S137" s="22">
        <v>1611</v>
      </c>
      <c r="T137" s="22">
        <v>188878</v>
      </c>
      <c r="U137" s="22">
        <v>3482</v>
      </c>
      <c r="V137" s="22">
        <v>23191</v>
      </c>
      <c r="W137" s="22">
        <v>6156</v>
      </c>
      <c r="X137" s="22">
        <v>121325</v>
      </c>
      <c r="Y137" s="22">
        <v>236410</v>
      </c>
      <c r="Z137" s="22">
        <v>8522</v>
      </c>
      <c r="AA137" s="22">
        <v>80930</v>
      </c>
      <c r="AB137" s="22">
        <v>107304</v>
      </c>
      <c r="AC137" s="22">
        <v>40034</v>
      </c>
      <c r="AD137">
        <f t="shared" si="1"/>
        <v>0</v>
      </c>
    </row>
    <row r="138" spans="1:30" x14ac:dyDescent="0.25">
      <c r="A138">
        <v>307</v>
      </c>
      <c r="B138" t="s">
        <v>1863</v>
      </c>
      <c r="C138" t="s">
        <v>4509</v>
      </c>
      <c r="D138" s="22">
        <v>119876064</v>
      </c>
      <c r="E138" s="22">
        <v>1094445</v>
      </c>
      <c r="F138" s="22">
        <v>9509</v>
      </c>
      <c r="G138" s="22">
        <v>780295</v>
      </c>
      <c r="H138" s="22">
        <v>20444</v>
      </c>
      <c r="I138" s="22">
        <v>18108</v>
      </c>
      <c r="J138" s="22">
        <v>481</v>
      </c>
      <c r="K138" s="22">
        <v>522</v>
      </c>
      <c r="L138" s="22">
        <v>6552</v>
      </c>
      <c r="M138" s="22">
        <v>2274</v>
      </c>
      <c r="N138" s="22">
        <v>1682</v>
      </c>
      <c r="O138" s="22">
        <v>21803</v>
      </c>
      <c r="P138" s="22">
        <v>1708</v>
      </c>
      <c r="Q138" s="22">
        <v>20819</v>
      </c>
      <c r="R138" s="22">
        <v>1845</v>
      </c>
      <c r="S138" s="22">
        <v>1608</v>
      </c>
      <c r="T138" s="22">
        <v>181223</v>
      </c>
      <c r="U138" s="22">
        <v>3405</v>
      </c>
      <c r="V138" s="22">
        <v>22167</v>
      </c>
      <c r="W138" s="22">
        <v>6116</v>
      </c>
      <c r="X138" s="22">
        <v>118491</v>
      </c>
      <c r="Y138" s="22">
        <v>225512</v>
      </c>
      <c r="Z138" s="22">
        <v>8233</v>
      </c>
      <c r="AA138" s="22">
        <v>76827</v>
      </c>
      <c r="AB138" s="22">
        <v>102720</v>
      </c>
      <c r="AC138" s="22">
        <v>38280</v>
      </c>
      <c r="AD138">
        <f t="shared" si="1"/>
        <v>0</v>
      </c>
    </row>
    <row r="139" spans="1:30" x14ac:dyDescent="0.25">
      <c r="A139">
        <v>311</v>
      </c>
      <c r="B139" t="s">
        <v>1867</v>
      </c>
      <c r="C139" t="s">
        <v>4510</v>
      </c>
      <c r="D139" s="22">
        <v>2757827</v>
      </c>
      <c r="E139" s="22">
        <v>31548</v>
      </c>
      <c r="F139" s="22">
        <v>153</v>
      </c>
      <c r="G139" s="22">
        <v>24572</v>
      </c>
      <c r="H139" s="22">
        <v>364</v>
      </c>
      <c r="I139" s="22">
        <v>355</v>
      </c>
      <c r="J139" s="22">
        <v>0</v>
      </c>
      <c r="K139" s="22">
        <v>33</v>
      </c>
      <c r="L139" s="22">
        <v>175</v>
      </c>
      <c r="M139" s="22">
        <v>24</v>
      </c>
      <c r="N139" s="22">
        <v>46</v>
      </c>
      <c r="O139" s="22">
        <v>408</v>
      </c>
      <c r="P139" s="22">
        <v>29</v>
      </c>
      <c r="Q139" s="22">
        <v>273</v>
      </c>
      <c r="R139" s="22">
        <v>12</v>
      </c>
      <c r="S139" s="22">
        <v>3</v>
      </c>
      <c r="T139" s="22">
        <v>4363</v>
      </c>
      <c r="U139" s="22">
        <v>73</v>
      </c>
      <c r="V139" s="22">
        <v>665</v>
      </c>
      <c r="W139" s="22">
        <v>11</v>
      </c>
      <c r="X139" s="22">
        <v>2115</v>
      </c>
      <c r="Y139" s="22">
        <v>7427</v>
      </c>
      <c r="Z139" s="22">
        <v>207</v>
      </c>
      <c r="AA139" s="22">
        <v>3073</v>
      </c>
      <c r="AB139" s="22">
        <v>2441</v>
      </c>
      <c r="AC139" s="22">
        <v>1054</v>
      </c>
      <c r="AD139">
        <f t="shared" si="1"/>
        <v>0</v>
      </c>
    </row>
    <row r="140" spans="1:30" x14ac:dyDescent="0.25">
      <c r="A140">
        <v>315</v>
      </c>
      <c r="B140" t="s">
        <v>1871</v>
      </c>
      <c r="C140" t="s">
        <v>4511</v>
      </c>
      <c r="D140" s="22">
        <v>1377101</v>
      </c>
      <c r="E140" s="22">
        <v>15959</v>
      </c>
      <c r="F140" s="22">
        <v>91</v>
      </c>
      <c r="G140" s="22">
        <v>11429</v>
      </c>
      <c r="H140" s="22">
        <v>103</v>
      </c>
      <c r="I140" s="22">
        <v>151</v>
      </c>
      <c r="J140" s="22">
        <v>3</v>
      </c>
      <c r="K140" s="22">
        <v>0</v>
      </c>
      <c r="L140" s="22">
        <v>77</v>
      </c>
      <c r="M140" s="22">
        <v>0</v>
      </c>
      <c r="N140" s="22">
        <v>0</v>
      </c>
      <c r="O140" s="22">
        <v>131</v>
      </c>
      <c r="P140" s="22">
        <v>0</v>
      </c>
      <c r="Q140" s="22">
        <v>319</v>
      </c>
      <c r="R140" s="22">
        <v>0</v>
      </c>
      <c r="S140" s="22">
        <v>0</v>
      </c>
      <c r="T140" s="22">
        <v>3292</v>
      </c>
      <c r="U140" s="22">
        <v>4</v>
      </c>
      <c r="V140" s="22">
        <v>359</v>
      </c>
      <c r="W140" s="22">
        <v>29</v>
      </c>
      <c r="X140" s="22">
        <v>719</v>
      </c>
      <c r="Y140" s="22">
        <v>3471</v>
      </c>
      <c r="Z140" s="22">
        <v>82</v>
      </c>
      <c r="AA140" s="22">
        <v>1030</v>
      </c>
      <c r="AB140" s="22">
        <v>2143</v>
      </c>
      <c r="AC140" s="22">
        <v>700</v>
      </c>
      <c r="AD140">
        <f t="shared" si="1"/>
        <v>0</v>
      </c>
    </row>
    <row r="141" spans="1:30" x14ac:dyDescent="0.25">
      <c r="A141">
        <v>319</v>
      </c>
      <c r="B141" t="s">
        <v>1875</v>
      </c>
      <c r="C141" t="s">
        <v>4512</v>
      </c>
      <c r="D141" s="22">
        <v>80152161</v>
      </c>
      <c r="E141" s="22">
        <v>659671</v>
      </c>
      <c r="F141" s="22">
        <v>6584</v>
      </c>
      <c r="G141" s="22">
        <v>452624</v>
      </c>
      <c r="H141" s="22">
        <v>15938</v>
      </c>
      <c r="I141" s="22">
        <v>12659</v>
      </c>
      <c r="J141" s="22">
        <v>233</v>
      </c>
      <c r="K141" s="22">
        <v>430</v>
      </c>
      <c r="L141" s="22">
        <v>4755</v>
      </c>
      <c r="M141" s="22">
        <v>1767</v>
      </c>
      <c r="N141" s="22">
        <v>1258</v>
      </c>
      <c r="O141" s="22">
        <v>16992</v>
      </c>
      <c r="P141" s="22">
        <v>1281</v>
      </c>
      <c r="Q141" s="22">
        <v>15541</v>
      </c>
      <c r="R141" s="22">
        <v>1302</v>
      </c>
      <c r="S141" s="22">
        <v>1555</v>
      </c>
      <c r="T141" s="22">
        <v>110357</v>
      </c>
      <c r="U141" s="22">
        <v>2524</v>
      </c>
      <c r="V141" s="22">
        <v>13871</v>
      </c>
      <c r="W141" s="22">
        <v>4441</v>
      </c>
      <c r="X141" s="22">
        <v>78349</v>
      </c>
      <c r="Y141" s="22">
        <v>126887</v>
      </c>
      <c r="Z141" s="22">
        <v>6558</v>
      </c>
      <c r="AA141" s="22">
        <v>48819</v>
      </c>
      <c r="AB141" s="22">
        <v>51802</v>
      </c>
      <c r="AC141" s="22">
        <v>23431</v>
      </c>
      <c r="AD141">
        <f t="shared" si="1"/>
        <v>0</v>
      </c>
    </row>
    <row r="142" spans="1:30" x14ac:dyDescent="0.25">
      <c r="A142">
        <v>323</v>
      </c>
      <c r="B142" t="s">
        <v>1879</v>
      </c>
      <c r="C142" t="s">
        <v>4513</v>
      </c>
      <c r="D142" s="22">
        <v>5009191</v>
      </c>
      <c r="E142" s="22">
        <v>26458</v>
      </c>
      <c r="F142" s="22">
        <v>588</v>
      </c>
      <c r="G142" s="22">
        <v>15941</v>
      </c>
      <c r="H142" s="22">
        <v>300</v>
      </c>
      <c r="I142" s="22">
        <v>1240</v>
      </c>
      <c r="J142" s="22">
        <v>104</v>
      </c>
      <c r="K142" s="22">
        <v>61</v>
      </c>
      <c r="L142" s="22">
        <v>426</v>
      </c>
      <c r="M142" s="22">
        <v>106</v>
      </c>
      <c r="N142" s="22">
        <v>42</v>
      </c>
      <c r="O142" s="22">
        <v>934</v>
      </c>
      <c r="P142" s="22">
        <v>288</v>
      </c>
      <c r="Q142" s="22">
        <v>1241</v>
      </c>
      <c r="R142" s="22">
        <v>147</v>
      </c>
      <c r="S142" s="22">
        <v>94</v>
      </c>
      <c r="T142" s="22">
        <v>3487</v>
      </c>
      <c r="U142" s="22">
        <v>163</v>
      </c>
      <c r="V142" s="22">
        <v>1296</v>
      </c>
      <c r="W142" s="22">
        <v>341</v>
      </c>
      <c r="X142" s="22">
        <v>1635</v>
      </c>
      <c r="Y142" s="22">
        <v>3430</v>
      </c>
      <c r="Z142" s="22">
        <v>196</v>
      </c>
      <c r="AA142" s="22">
        <v>1118</v>
      </c>
      <c r="AB142" s="22">
        <v>1774</v>
      </c>
      <c r="AC142" s="22">
        <v>744</v>
      </c>
      <c r="AD142">
        <f t="shared" si="1"/>
        <v>0</v>
      </c>
    </row>
    <row r="143" spans="1:30" x14ac:dyDescent="0.25">
      <c r="A143">
        <v>327</v>
      </c>
      <c r="B143" t="s">
        <v>1883</v>
      </c>
      <c r="C143" t="s">
        <v>4514</v>
      </c>
      <c r="D143" s="22">
        <v>7945627</v>
      </c>
      <c r="E143" s="22">
        <v>18637</v>
      </c>
      <c r="F143" s="22">
        <v>519</v>
      </c>
      <c r="G143" s="22">
        <v>9579</v>
      </c>
      <c r="H143" s="22">
        <v>210</v>
      </c>
      <c r="I143" s="22">
        <v>573</v>
      </c>
      <c r="J143" s="22">
        <v>39</v>
      </c>
      <c r="K143" s="22">
        <v>95</v>
      </c>
      <c r="L143" s="22">
        <v>358</v>
      </c>
      <c r="M143" s="22">
        <v>315</v>
      </c>
      <c r="N143" s="22">
        <v>263</v>
      </c>
      <c r="O143" s="22">
        <v>892</v>
      </c>
      <c r="P143" s="22">
        <v>277</v>
      </c>
      <c r="Q143" s="22">
        <v>1690</v>
      </c>
      <c r="R143" s="22">
        <v>341</v>
      </c>
      <c r="S143" s="22">
        <v>61</v>
      </c>
      <c r="T143" s="22">
        <v>2501</v>
      </c>
      <c r="U143" s="22">
        <v>518</v>
      </c>
      <c r="V143" s="22">
        <v>406</v>
      </c>
      <c r="W143" s="22">
        <v>306</v>
      </c>
      <c r="X143" s="22">
        <v>764</v>
      </c>
      <c r="Y143" s="22">
        <v>2023</v>
      </c>
      <c r="Z143" s="22">
        <v>194</v>
      </c>
      <c r="AA143" s="22">
        <v>837</v>
      </c>
      <c r="AB143" s="22">
        <v>1288</v>
      </c>
      <c r="AC143" s="22">
        <v>251</v>
      </c>
      <c r="AD143">
        <f t="shared" si="1"/>
        <v>0</v>
      </c>
    </row>
    <row r="144" spans="1:30" x14ac:dyDescent="0.25">
      <c r="A144">
        <v>331</v>
      </c>
      <c r="B144" t="s">
        <v>1887</v>
      </c>
      <c r="C144" t="s">
        <v>4515</v>
      </c>
      <c r="D144" s="22">
        <v>9029536</v>
      </c>
      <c r="E144" s="22">
        <v>31578</v>
      </c>
      <c r="F144" s="22">
        <v>416</v>
      </c>
      <c r="G144" s="22">
        <v>21191</v>
      </c>
      <c r="H144" s="22">
        <v>302</v>
      </c>
      <c r="I144" s="22">
        <v>1145</v>
      </c>
      <c r="J144" s="22">
        <v>47</v>
      </c>
      <c r="K144" s="22">
        <v>58</v>
      </c>
      <c r="L144" s="22">
        <v>546</v>
      </c>
      <c r="M144" s="22">
        <v>151</v>
      </c>
      <c r="N144" s="22">
        <v>256</v>
      </c>
      <c r="O144" s="22">
        <v>1305</v>
      </c>
      <c r="P144" s="22">
        <v>133</v>
      </c>
      <c r="Q144" s="22">
        <v>2342</v>
      </c>
      <c r="R144" s="22">
        <v>196</v>
      </c>
      <c r="S144" s="22">
        <v>115</v>
      </c>
      <c r="T144" s="22">
        <v>2750</v>
      </c>
      <c r="U144" s="22">
        <v>392</v>
      </c>
      <c r="V144" s="22">
        <v>233</v>
      </c>
      <c r="W144" s="22">
        <v>206</v>
      </c>
      <c r="X144" s="22">
        <v>1741</v>
      </c>
      <c r="Y144" s="22">
        <v>5998</v>
      </c>
      <c r="Z144" s="22">
        <v>422</v>
      </c>
      <c r="AA144" s="22">
        <v>1677</v>
      </c>
      <c r="AB144" s="22">
        <v>1230</v>
      </c>
      <c r="AC144" s="22">
        <v>509</v>
      </c>
      <c r="AD144">
        <f t="shared" si="1"/>
        <v>0</v>
      </c>
    </row>
    <row r="145" spans="1:30" x14ac:dyDescent="0.25">
      <c r="A145">
        <v>335</v>
      </c>
      <c r="B145" t="s">
        <v>1891</v>
      </c>
      <c r="C145" t="s">
        <v>4516</v>
      </c>
      <c r="D145" s="22">
        <v>10384287</v>
      </c>
      <c r="E145" s="22">
        <v>52739</v>
      </c>
      <c r="F145" s="22">
        <v>1396</v>
      </c>
      <c r="G145" s="22">
        <v>36558</v>
      </c>
      <c r="H145" s="22">
        <v>629</v>
      </c>
      <c r="I145" s="22">
        <v>1755</v>
      </c>
      <c r="J145" s="22">
        <v>24</v>
      </c>
      <c r="K145" s="22">
        <v>74</v>
      </c>
      <c r="L145" s="22">
        <v>904</v>
      </c>
      <c r="M145" s="22">
        <v>462</v>
      </c>
      <c r="N145" s="22">
        <v>240</v>
      </c>
      <c r="O145" s="22">
        <v>2016</v>
      </c>
      <c r="P145" s="22">
        <v>344</v>
      </c>
      <c r="Q145" s="22">
        <v>2614</v>
      </c>
      <c r="R145" s="22">
        <v>196</v>
      </c>
      <c r="S145" s="22">
        <v>187</v>
      </c>
      <c r="T145" s="22">
        <v>4060</v>
      </c>
      <c r="U145" s="22">
        <v>498</v>
      </c>
      <c r="V145" s="22">
        <v>782</v>
      </c>
      <c r="W145" s="22">
        <v>144</v>
      </c>
      <c r="X145" s="22">
        <v>3111</v>
      </c>
      <c r="Y145" s="22">
        <v>11804</v>
      </c>
      <c r="Z145" s="22">
        <v>799</v>
      </c>
      <c r="AA145" s="22">
        <v>4328</v>
      </c>
      <c r="AB145" s="22">
        <v>1823</v>
      </c>
      <c r="AC145" s="22">
        <v>1090</v>
      </c>
      <c r="AD145">
        <f t="shared" si="1"/>
        <v>0</v>
      </c>
    </row>
    <row r="146" spans="1:30" x14ac:dyDescent="0.25">
      <c r="A146">
        <v>339</v>
      </c>
      <c r="B146" t="s">
        <v>1895</v>
      </c>
      <c r="C146" t="s">
        <v>4517</v>
      </c>
      <c r="D146" s="22">
        <v>16082523</v>
      </c>
      <c r="E146" s="22">
        <v>174994</v>
      </c>
      <c r="F146" s="22">
        <v>1921</v>
      </c>
      <c r="G146" s="22">
        <v>132973</v>
      </c>
      <c r="H146" s="22">
        <v>1597</v>
      </c>
      <c r="I146" s="22">
        <v>4369</v>
      </c>
      <c r="J146" s="22">
        <v>7</v>
      </c>
      <c r="K146" s="22">
        <v>84</v>
      </c>
      <c r="L146" s="22">
        <v>1157</v>
      </c>
      <c r="M146" s="22">
        <v>577</v>
      </c>
      <c r="N146" s="22">
        <v>204</v>
      </c>
      <c r="O146" s="22">
        <v>5093</v>
      </c>
      <c r="P146" s="22">
        <v>153</v>
      </c>
      <c r="Q146" s="22">
        <v>4408</v>
      </c>
      <c r="R146" s="22">
        <v>279</v>
      </c>
      <c r="S146" s="22">
        <v>460</v>
      </c>
      <c r="T146" s="22">
        <v>17840</v>
      </c>
      <c r="U146" s="22">
        <v>587</v>
      </c>
      <c r="V146" s="22">
        <v>3285</v>
      </c>
      <c r="W146" s="22">
        <v>905</v>
      </c>
      <c r="X146" s="22">
        <v>16473</v>
      </c>
      <c r="Y146" s="22">
        <v>39570</v>
      </c>
      <c r="Z146" s="22">
        <v>2137</v>
      </c>
      <c r="AA146" s="22">
        <v>21546</v>
      </c>
      <c r="AB146" s="22">
        <v>7568</v>
      </c>
      <c r="AC146" s="22">
        <v>5445</v>
      </c>
      <c r="AD146">
        <f t="shared" si="1"/>
        <v>0</v>
      </c>
    </row>
    <row r="147" spans="1:30" x14ac:dyDescent="0.25">
      <c r="A147">
        <v>343</v>
      </c>
      <c r="B147" t="s">
        <v>1899</v>
      </c>
      <c r="C147" t="s">
        <v>4518</v>
      </c>
      <c r="D147" s="22">
        <v>17514271</v>
      </c>
      <c r="E147" s="22">
        <v>244856</v>
      </c>
      <c r="F147" s="22">
        <v>1349</v>
      </c>
      <c r="G147" s="22">
        <v>170355</v>
      </c>
      <c r="H147" s="22">
        <v>6369</v>
      </c>
      <c r="I147" s="22">
        <v>2850</v>
      </c>
      <c r="J147" s="22">
        <v>9</v>
      </c>
      <c r="K147" s="22">
        <v>19</v>
      </c>
      <c r="L147" s="22">
        <v>1223</v>
      </c>
      <c r="M147" s="22">
        <v>149</v>
      </c>
      <c r="N147" s="22">
        <v>184</v>
      </c>
      <c r="O147" s="22">
        <v>5507</v>
      </c>
      <c r="P147" s="22">
        <v>62</v>
      </c>
      <c r="Q147" s="22">
        <v>2887</v>
      </c>
      <c r="R147" s="22">
        <v>105</v>
      </c>
      <c r="S147" s="22">
        <v>346</v>
      </c>
      <c r="T147" s="22">
        <v>47849</v>
      </c>
      <c r="U147" s="22">
        <v>308</v>
      </c>
      <c r="V147" s="22">
        <v>5285</v>
      </c>
      <c r="W147" s="22">
        <v>1515</v>
      </c>
      <c r="X147" s="22">
        <v>38378</v>
      </c>
      <c r="Y147" s="22">
        <v>44649</v>
      </c>
      <c r="Z147" s="22">
        <v>2169</v>
      </c>
      <c r="AA147" s="22">
        <v>17992</v>
      </c>
      <c r="AB147" s="22">
        <v>23842</v>
      </c>
      <c r="AC147" s="22">
        <v>11950</v>
      </c>
      <c r="AD147">
        <f t="shared" si="1"/>
        <v>0</v>
      </c>
    </row>
    <row r="148" spans="1:30" x14ac:dyDescent="0.25">
      <c r="A148">
        <v>347</v>
      </c>
      <c r="B148" t="s">
        <v>1903</v>
      </c>
      <c r="C148" t="s">
        <v>4519</v>
      </c>
      <c r="D148" s="22">
        <v>10929818</v>
      </c>
      <c r="E148" s="22">
        <v>91683</v>
      </c>
      <c r="F148" s="22">
        <v>342</v>
      </c>
      <c r="G148" s="22">
        <v>55812</v>
      </c>
      <c r="H148" s="22">
        <v>5043</v>
      </c>
      <c r="I148" s="22">
        <v>667</v>
      </c>
      <c r="J148" s="22">
        <v>3</v>
      </c>
      <c r="K148" s="22">
        <v>17</v>
      </c>
      <c r="L148" s="22">
        <v>63</v>
      </c>
      <c r="M148" s="22">
        <v>7</v>
      </c>
      <c r="N148" s="22">
        <v>69</v>
      </c>
      <c r="O148" s="22">
        <v>1240</v>
      </c>
      <c r="P148" s="22">
        <v>24</v>
      </c>
      <c r="Q148" s="22">
        <v>296</v>
      </c>
      <c r="R148" s="22">
        <v>38</v>
      </c>
      <c r="S148" s="22">
        <v>284</v>
      </c>
      <c r="T148" s="22">
        <v>25327</v>
      </c>
      <c r="U148" s="22">
        <v>58</v>
      </c>
      <c r="V148" s="22">
        <v>2393</v>
      </c>
      <c r="W148" s="22">
        <v>906</v>
      </c>
      <c r="X148" s="22">
        <v>13704</v>
      </c>
      <c r="Y148" s="22">
        <v>16630</v>
      </c>
      <c r="Z148" s="22">
        <v>625</v>
      </c>
      <c r="AA148" s="22">
        <v>1212</v>
      </c>
      <c r="AB148" s="22">
        <v>12474</v>
      </c>
      <c r="AC148" s="22">
        <v>3177</v>
      </c>
      <c r="AD148">
        <f t="shared" si="1"/>
        <v>0</v>
      </c>
    </row>
    <row r="149" spans="1:30" x14ac:dyDescent="0.25">
      <c r="A149">
        <v>351</v>
      </c>
      <c r="B149" t="s">
        <v>1907</v>
      </c>
      <c r="C149" t="s">
        <v>4520</v>
      </c>
      <c r="D149" s="22">
        <v>3256908</v>
      </c>
      <c r="E149" s="22">
        <v>18726</v>
      </c>
      <c r="F149" s="22">
        <v>53</v>
      </c>
      <c r="G149" s="22">
        <v>10215</v>
      </c>
      <c r="H149" s="22">
        <v>1488</v>
      </c>
      <c r="I149" s="22">
        <v>60</v>
      </c>
      <c r="J149" s="22">
        <v>0</v>
      </c>
      <c r="K149" s="22">
        <v>22</v>
      </c>
      <c r="L149" s="22">
        <v>78</v>
      </c>
      <c r="M149" s="22">
        <v>0</v>
      </c>
      <c r="N149" s="22">
        <v>0</v>
      </c>
      <c r="O149" s="22">
        <v>5</v>
      </c>
      <c r="P149" s="22">
        <v>0</v>
      </c>
      <c r="Q149" s="22">
        <v>63</v>
      </c>
      <c r="R149" s="22">
        <v>0</v>
      </c>
      <c r="S149" s="22">
        <v>8</v>
      </c>
      <c r="T149" s="22">
        <v>6543</v>
      </c>
      <c r="U149" s="22">
        <v>0</v>
      </c>
      <c r="V149" s="22">
        <v>191</v>
      </c>
      <c r="W149" s="22">
        <v>118</v>
      </c>
      <c r="X149" s="22">
        <v>2543</v>
      </c>
      <c r="Y149" s="22">
        <v>2783</v>
      </c>
      <c r="Z149" s="22">
        <v>16</v>
      </c>
      <c r="AA149" s="22">
        <v>109</v>
      </c>
      <c r="AB149" s="22">
        <v>1803</v>
      </c>
      <c r="AC149" s="22">
        <v>265</v>
      </c>
      <c r="AD149">
        <f t="shared" si="1"/>
        <v>0</v>
      </c>
    </row>
    <row r="150" spans="1:30" x14ac:dyDescent="0.25">
      <c r="A150">
        <v>355</v>
      </c>
      <c r="B150" t="s">
        <v>1911</v>
      </c>
      <c r="C150" t="s">
        <v>4521</v>
      </c>
      <c r="D150" s="22">
        <v>244900</v>
      </c>
      <c r="E150" s="22">
        <v>315900</v>
      </c>
      <c r="F150" s="22">
        <v>223700</v>
      </c>
      <c r="G150" s="22">
        <v>308800</v>
      </c>
      <c r="H150" s="22">
        <v>445800</v>
      </c>
      <c r="I150" s="22">
        <v>235700</v>
      </c>
      <c r="J150" s="22">
        <v>65900</v>
      </c>
      <c r="K150" s="22">
        <v>150400</v>
      </c>
      <c r="L150" s="22">
        <v>212500</v>
      </c>
      <c r="M150" s="22">
        <v>173000</v>
      </c>
      <c r="N150" s="22">
        <v>160600</v>
      </c>
      <c r="O150" s="22">
        <v>264100</v>
      </c>
      <c r="P150" s="22">
        <v>119700</v>
      </c>
      <c r="Q150" s="22">
        <v>197700</v>
      </c>
      <c r="R150" s="22">
        <v>140600</v>
      </c>
      <c r="S150" s="22">
        <v>261900</v>
      </c>
      <c r="T150" s="22">
        <v>388600</v>
      </c>
      <c r="U150" s="22">
        <v>165400</v>
      </c>
      <c r="V150" s="22">
        <v>327300</v>
      </c>
      <c r="W150" s="22">
        <v>331000</v>
      </c>
      <c r="X150" s="22">
        <v>365900</v>
      </c>
      <c r="Y150" s="22">
        <v>302100</v>
      </c>
      <c r="Z150" s="22">
        <v>278900</v>
      </c>
      <c r="AA150" s="22">
        <v>279800</v>
      </c>
      <c r="AB150" s="22">
        <v>391500</v>
      </c>
      <c r="AC150" s="22">
        <v>351100</v>
      </c>
      <c r="AD150">
        <f t="shared" si="1"/>
        <v>0</v>
      </c>
    </row>
    <row r="151" spans="1:30" x14ac:dyDescent="0.25">
      <c r="A151">
        <v>359</v>
      </c>
      <c r="B151" t="s">
        <v>1915</v>
      </c>
      <c r="C151" t="s">
        <v>4522</v>
      </c>
      <c r="D151" s="22">
        <v>80152161</v>
      </c>
      <c r="E151" s="22">
        <v>659671</v>
      </c>
      <c r="F151" s="22">
        <v>6584</v>
      </c>
      <c r="G151" s="22">
        <v>452624</v>
      </c>
      <c r="H151" s="22">
        <v>15938</v>
      </c>
      <c r="I151" s="22">
        <v>12659</v>
      </c>
      <c r="J151" s="22">
        <v>233</v>
      </c>
      <c r="K151" s="22">
        <v>430</v>
      </c>
      <c r="L151" s="22">
        <v>4755</v>
      </c>
      <c r="M151" s="22">
        <v>1767</v>
      </c>
      <c r="N151" s="22">
        <v>1258</v>
      </c>
      <c r="O151" s="22">
        <v>16992</v>
      </c>
      <c r="P151" s="22">
        <v>1281</v>
      </c>
      <c r="Q151" s="22">
        <v>15541</v>
      </c>
      <c r="R151" s="22">
        <v>1302</v>
      </c>
      <c r="S151" s="22">
        <v>1555</v>
      </c>
      <c r="T151" s="22">
        <v>110357</v>
      </c>
      <c r="U151" s="22">
        <v>2524</v>
      </c>
      <c r="V151" s="22">
        <v>13871</v>
      </c>
      <c r="W151" s="22">
        <v>4441</v>
      </c>
      <c r="X151" s="22">
        <v>78349</v>
      </c>
      <c r="Y151" s="22">
        <v>126887</v>
      </c>
      <c r="Z151" s="22">
        <v>6558</v>
      </c>
      <c r="AA151" s="22">
        <v>48819</v>
      </c>
      <c r="AB151" s="22">
        <v>51802</v>
      </c>
      <c r="AC151" s="22">
        <v>23431</v>
      </c>
      <c r="AD151">
        <f t="shared" si="1"/>
        <v>0</v>
      </c>
    </row>
    <row r="152" spans="1:30" x14ac:dyDescent="0.25">
      <c r="A152">
        <v>363</v>
      </c>
      <c r="B152" t="s">
        <v>1919</v>
      </c>
      <c r="C152" t="s">
        <v>4523</v>
      </c>
      <c r="D152" s="22">
        <v>49759315</v>
      </c>
      <c r="E152" s="22">
        <v>445071</v>
      </c>
      <c r="F152" s="22">
        <v>3636</v>
      </c>
      <c r="G152" s="22">
        <v>313272</v>
      </c>
      <c r="H152" s="22">
        <v>9656</v>
      </c>
      <c r="I152" s="22">
        <v>7836</v>
      </c>
      <c r="J152" s="22">
        <v>34</v>
      </c>
      <c r="K152" s="22">
        <v>81</v>
      </c>
      <c r="L152" s="22">
        <v>2806</v>
      </c>
      <c r="M152" s="22">
        <v>1024</v>
      </c>
      <c r="N152" s="22">
        <v>687</v>
      </c>
      <c r="O152" s="22">
        <v>11184</v>
      </c>
      <c r="P152" s="22">
        <v>540</v>
      </c>
      <c r="Q152" s="22">
        <v>8228</v>
      </c>
      <c r="R152" s="22">
        <v>648</v>
      </c>
      <c r="S152" s="22">
        <v>1132</v>
      </c>
      <c r="T152" s="22">
        <v>74921</v>
      </c>
      <c r="U152" s="22">
        <v>1198</v>
      </c>
      <c r="V152" s="22">
        <v>8188</v>
      </c>
      <c r="W152" s="22">
        <v>2287</v>
      </c>
      <c r="X152" s="22">
        <v>54909</v>
      </c>
      <c r="Y152" s="22">
        <v>88177</v>
      </c>
      <c r="Z152" s="22">
        <v>3554</v>
      </c>
      <c r="AA152" s="22">
        <v>37427</v>
      </c>
      <c r="AB152" s="22">
        <v>34499</v>
      </c>
      <c r="AC152" s="22">
        <v>16885</v>
      </c>
      <c r="AD152">
        <f t="shared" si="1"/>
        <v>0</v>
      </c>
    </row>
    <row r="153" spans="1:30" x14ac:dyDescent="0.25">
      <c r="A153">
        <v>367</v>
      </c>
      <c r="B153" t="s">
        <v>1923</v>
      </c>
      <c r="C153" t="s">
        <v>4524</v>
      </c>
      <c r="D153" s="22">
        <v>30392846</v>
      </c>
      <c r="E153" s="22">
        <v>214600</v>
      </c>
      <c r="F153" s="22">
        <v>2948</v>
      </c>
      <c r="G153" s="22">
        <v>139352</v>
      </c>
      <c r="H153" s="22">
        <v>6282</v>
      </c>
      <c r="I153" s="22">
        <v>4823</v>
      </c>
      <c r="J153" s="22">
        <v>199</v>
      </c>
      <c r="K153" s="22">
        <v>349</v>
      </c>
      <c r="L153" s="22">
        <v>1949</v>
      </c>
      <c r="M153" s="22">
        <v>743</v>
      </c>
      <c r="N153" s="22">
        <v>571</v>
      </c>
      <c r="O153" s="22">
        <v>5808</v>
      </c>
      <c r="P153" s="22">
        <v>741</v>
      </c>
      <c r="Q153" s="22">
        <v>7313</v>
      </c>
      <c r="R153" s="22">
        <v>654</v>
      </c>
      <c r="S153" s="22">
        <v>423</v>
      </c>
      <c r="T153" s="22">
        <v>35436</v>
      </c>
      <c r="U153" s="22">
        <v>1326</v>
      </c>
      <c r="V153" s="22">
        <v>5683</v>
      </c>
      <c r="W153" s="22">
        <v>2154</v>
      </c>
      <c r="X153" s="22">
        <v>23440</v>
      </c>
      <c r="Y153" s="22">
        <v>38710</v>
      </c>
      <c r="Z153" s="22">
        <v>3004</v>
      </c>
      <c r="AA153" s="22">
        <v>11392</v>
      </c>
      <c r="AB153" s="22">
        <v>17303</v>
      </c>
      <c r="AC153" s="22">
        <v>6546</v>
      </c>
      <c r="AD153">
        <f t="shared" si="1"/>
        <v>0</v>
      </c>
    </row>
    <row r="154" spans="1:30" x14ac:dyDescent="0.25">
      <c r="A154">
        <v>371</v>
      </c>
      <c r="B154" t="s">
        <v>1927</v>
      </c>
      <c r="C154" t="s">
        <v>4525</v>
      </c>
      <c r="D154" s="22">
        <v>49759315</v>
      </c>
      <c r="E154" s="22">
        <v>445071</v>
      </c>
      <c r="F154" s="22">
        <v>3636</v>
      </c>
      <c r="G154" s="22">
        <v>313272</v>
      </c>
      <c r="H154" s="22">
        <v>9656</v>
      </c>
      <c r="I154" s="22">
        <v>7836</v>
      </c>
      <c r="J154" s="22">
        <v>34</v>
      </c>
      <c r="K154" s="22">
        <v>81</v>
      </c>
      <c r="L154" s="22">
        <v>2806</v>
      </c>
      <c r="M154" s="22">
        <v>1024</v>
      </c>
      <c r="N154" s="22">
        <v>687</v>
      </c>
      <c r="O154" s="22">
        <v>11184</v>
      </c>
      <c r="P154" s="22">
        <v>540</v>
      </c>
      <c r="Q154" s="22">
        <v>8228</v>
      </c>
      <c r="R154" s="22">
        <v>648</v>
      </c>
      <c r="S154" s="22">
        <v>1132</v>
      </c>
      <c r="T154" s="22">
        <v>74921</v>
      </c>
      <c r="U154" s="22">
        <v>1198</v>
      </c>
      <c r="V154" s="22">
        <v>8188</v>
      </c>
      <c r="W154" s="22">
        <v>2287</v>
      </c>
      <c r="X154" s="22">
        <v>54909</v>
      </c>
      <c r="Y154" s="22">
        <v>88177</v>
      </c>
      <c r="Z154" s="22">
        <v>3554</v>
      </c>
      <c r="AA154" s="22">
        <v>37427</v>
      </c>
      <c r="AB154" s="22">
        <v>34499</v>
      </c>
      <c r="AC154" s="22">
        <v>16885</v>
      </c>
      <c r="AD154">
        <f t="shared" si="1"/>
        <v>0</v>
      </c>
    </row>
    <row r="155" spans="1:30" x14ac:dyDescent="0.25">
      <c r="A155">
        <v>375</v>
      </c>
      <c r="B155" t="s">
        <v>1931</v>
      </c>
      <c r="C155" t="s">
        <v>4526</v>
      </c>
      <c r="D155" s="22">
        <v>493362</v>
      </c>
      <c r="E155" s="22">
        <v>3836</v>
      </c>
      <c r="F155" s="22">
        <v>65</v>
      </c>
      <c r="G155" s="22">
        <v>2531</v>
      </c>
      <c r="H155" s="22">
        <v>89</v>
      </c>
      <c r="I155" s="22">
        <v>133</v>
      </c>
      <c r="J155" s="22">
        <v>0</v>
      </c>
      <c r="K155" s="22">
        <v>0</v>
      </c>
      <c r="L155" s="22">
        <v>10</v>
      </c>
      <c r="M155" s="22">
        <v>3</v>
      </c>
      <c r="N155" s="22">
        <v>0</v>
      </c>
      <c r="O155" s="22">
        <v>106</v>
      </c>
      <c r="P155" s="22">
        <v>45</v>
      </c>
      <c r="Q155" s="22">
        <v>67</v>
      </c>
      <c r="R155" s="22">
        <v>0</v>
      </c>
      <c r="S155" s="22">
        <v>0</v>
      </c>
      <c r="T155" s="22">
        <v>583</v>
      </c>
      <c r="U155" s="22">
        <v>25</v>
      </c>
      <c r="V155" s="22">
        <v>179</v>
      </c>
      <c r="W155" s="22">
        <v>44</v>
      </c>
      <c r="X155" s="22">
        <v>442</v>
      </c>
      <c r="Y155" s="22">
        <v>830</v>
      </c>
      <c r="Z155" s="22">
        <v>16</v>
      </c>
      <c r="AA155" s="22">
        <v>181</v>
      </c>
      <c r="AB155" s="22">
        <v>168</v>
      </c>
      <c r="AC155" s="22">
        <v>86</v>
      </c>
      <c r="AD155">
        <f t="shared" si="1"/>
        <v>0</v>
      </c>
    </row>
    <row r="156" spans="1:30" x14ac:dyDescent="0.25">
      <c r="A156">
        <v>379</v>
      </c>
      <c r="B156" t="s">
        <v>1935</v>
      </c>
      <c r="C156" t="s">
        <v>4527</v>
      </c>
      <c r="D156" s="22">
        <v>7075877</v>
      </c>
      <c r="E156" s="22">
        <v>47632</v>
      </c>
      <c r="F156" s="22">
        <v>578</v>
      </c>
      <c r="G156" s="22">
        <v>33914</v>
      </c>
      <c r="H156" s="22">
        <v>722</v>
      </c>
      <c r="I156" s="22">
        <v>794</v>
      </c>
      <c r="J156" s="22">
        <v>17</v>
      </c>
      <c r="K156" s="22">
        <v>7</v>
      </c>
      <c r="L156" s="22">
        <v>349</v>
      </c>
      <c r="M156" s="22">
        <v>165</v>
      </c>
      <c r="N156" s="22">
        <v>209</v>
      </c>
      <c r="O156" s="22">
        <v>1532</v>
      </c>
      <c r="P156" s="22">
        <v>141</v>
      </c>
      <c r="Q156" s="22">
        <v>2169</v>
      </c>
      <c r="R156" s="22">
        <v>187</v>
      </c>
      <c r="S156" s="22">
        <v>204</v>
      </c>
      <c r="T156" s="22">
        <v>5490</v>
      </c>
      <c r="U156" s="22">
        <v>258</v>
      </c>
      <c r="V156" s="22">
        <v>896</v>
      </c>
      <c r="W156" s="22">
        <v>232</v>
      </c>
      <c r="X156" s="22">
        <v>4131</v>
      </c>
      <c r="Y156" s="22">
        <v>10089</v>
      </c>
      <c r="Z156" s="22">
        <v>674</v>
      </c>
      <c r="AA156" s="22">
        <v>3821</v>
      </c>
      <c r="AB156" s="22">
        <v>2688</v>
      </c>
      <c r="AC156" s="22">
        <v>1351</v>
      </c>
      <c r="AD156">
        <f t="shared" si="1"/>
        <v>0</v>
      </c>
    </row>
    <row r="157" spans="1:30" x14ac:dyDescent="0.25">
      <c r="A157">
        <v>383</v>
      </c>
      <c r="B157" t="s">
        <v>1939</v>
      </c>
      <c r="C157" t="s">
        <v>4528</v>
      </c>
      <c r="D157" s="22">
        <v>12699743</v>
      </c>
      <c r="E157" s="22">
        <v>128775</v>
      </c>
      <c r="F157" s="22">
        <v>1340</v>
      </c>
      <c r="G157" s="22">
        <v>92213</v>
      </c>
      <c r="H157" s="22">
        <v>1898</v>
      </c>
      <c r="I157" s="22">
        <v>2566</v>
      </c>
      <c r="J157" s="22">
        <v>14</v>
      </c>
      <c r="K157" s="22">
        <v>36</v>
      </c>
      <c r="L157" s="22">
        <v>1107</v>
      </c>
      <c r="M157" s="22">
        <v>478</v>
      </c>
      <c r="N157" s="22">
        <v>270</v>
      </c>
      <c r="O157" s="22">
        <v>4022</v>
      </c>
      <c r="P157" s="22">
        <v>251</v>
      </c>
      <c r="Q157" s="22">
        <v>2789</v>
      </c>
      <c r="R157" s="22">
        <v>382</v>
      </c>
      <c r="S157" s="22">
        <v>412</v>
      </c>
      <c r="T157" s="22">
        <v>17991</v>
      </c>
      <c r="U157" s="22">
        <v>489</v>
      </c>
      <c r="V157" s="22">
        <v>2517</v>
      </c>
      <c r="W157" s="22">
        <v>463</v>
      </c>
      <c r="X157" s="22">
        <v>13212</v>
      </c>
      <c r="Y157" s="22">
        <v>26349</v>
      </c>
      <c r="Z157" s="22">
        <v>1330</v>
      </c>
      <c r="AA157" s="22">
        <v>13188</v>
      </c>
      <c r="AB157" s="22">
        <v>8174</v>
      </c>
      <c r="AC157" s="22">
        <v>4517</v>
      </c>
      <c r="AD157">
        <f t="shared" si="1"/>
        <v>0</v>
      </c>
    </row>
    <row r="158" spans="1:30" x14ac:dyDescent="0.25">
      <c r="A158">
        <v>387</v>
      </c>
      <c r="B158" t="s">
        <v>1943</v>
      </c>
      <c r="C158" t="s">
        <v>4529</v>
      </c>
      <c r="D158" s="22">
        <v>10722625</v>
      </c>
      <c r="E158" s="22">
        <v>124509</v>
      </c>
      <c r="F158" s="22">
        <v>1135</v>
      </c>
      <c r="G158" s="22">
        <v>86245</v>
      </c>
      <c r="H158" s="22">
        <v>2657</v>
      </c>
      <c r="I158" s="22">
        <v>2666</v>
      </c>
      <c r="J158" s="22">
        <v>3</v>
      </c>
      <c r="K158" s="22">
        <v>15</v>
      </c>
      <c r="L158" s="22">
        <v>791</v>
      </c>
      <c r="M158" s="22">
        <v>275</v>
      </c>
      <c r="N158" s="22">
        <v>89</v>
      </c>
      <c r="O158" s="22">
        <v>3885</v>
      </c>
      <c r="P158" s="22">
        <v>100</v>
      </c>
      <c r="Q158" s="22">
        <v>2320</v>
      </c>
      <c r="R158" s="22">
        <v>52</v>
      </c>
      <c r="S158" s="22">
        <v>235</v>
      </c>
      <c r="T158" s="22">
        <v>21214</v>
      </c>
      <c r="U158" s="22">
        <v>336</v>
      </c>
      <c r="V158" s="22">
        <v>2491</v>
      </c>
      <c r="W158" s="22">
        <v>719</v>
      </c>
      <c r="X158" s="22">
        <v>15089</v>
      </c>
      <c r="Y158" s="22">
        <v>23097</v>
      </c>
      <c r="Z158" s="22">
        <v>833</v>
      </c>
      <c r="AA158" s="22">
        <v>12233</v>
      </c>
      <c r="AB158" s="22">
        <v>9966</v>
      </c>
      <c r="AC158" s="22">
        <v>5378</v>
      </c>
      <c r="AD158">
        <f t="shared" si="1"/>
        <v>0</v>
      </c>
    </row>
    <row r="159" spans="1:30" x14ac:dyDescent="0.25">
      <c r="A159">
        <v>391</v>
      </c>
      <c r="B159" t="s">
        <v>1947</v>
      </c>
      <c r="C159" t="s">
        <v>4530</v>
      </c>
      <c r="D159" s="22">
        <v>6993376</v>
      </c>
      <c r="E159" s="22">
        <v>73204</v>
      </c>
      <c r="F159" s="22">
        <v>300</v>
      </c>
      <c r="G159" s="22">
        <v>51909</v>
      </c>
      <c r="H159" s="22">
        <v>2117</v>
      </c>
      <c r="I159" s="22">
        <v>1177</v>
      </c>
      <c r="J159" s="22">
        <v>0</v>
      </c>
      <c r="K159" s="22">
        <v>11</v>
      </c>
      <c r="L159" s="22">
        <v>285</v>
      </c>
      <c r="M159" s="22">
        <v>74</v>
      </c>
      <c r="N159" s="22">
        <v>73</v>
      </c>
      <c r="O159" s="22">
        <v>1143</v>
      </c>
      <c r="P159" s="22">
        <v>3</v>
      </c>
      <c r="Q159" s="22">
        <v>563</v>
      </c>
      <c r="R159" s="22">
        <v>23</v>
      </c>
      <c r="S159" s="22">
        <v>183</v>
      </c>
      <c r="T159" s="22">
        <v>14015</v>
      </c>
      <c r="U159" s="22">
        <v>86</v>
      </c>
      <c r="V159" s="22">
        <v>1242</v>
      </c>
      <c r="W159" s="22">
        <v>422</v>
      </c>
      <c r="X159" s="22">
        <v>10492</v>
      </c>
      <c r="Y159" s="22">
        <v>14062</v>
      </c>
      <c r="Z159" s="22">
        <v>493</v>
      </c>
      <c r="AA159" s="22">
        <v>5901</v>
      </c>
      <c r="AB159" s="22">
        <v>7286</v>
      </c>
      <c r="AC159" s="22">
        <v>3068</v>
      </c>
      <c r="AD159">
        <f t="shared" si="1"/>
        <v>0</v>
      </c>
    </row>
    <row r="160" spans="1:30" x14ac:dyDescent="0.25">
      <c r="A160">
        <v>395</v>
      </c>
      <c r="B160" t="s">
        <v>1951</v>
      </c>
      <c r="C160" t="s">
        <v>4531</v>
      </c>
      <c r="D160" s="22">
        <v>4394486</v>
      </c>
      <c r="E160" s="22">
        <v>33270</v>
      </c>
      <c r="F160" s="22">
        <v>116</v>
      </c>
      <c r="G160" s="22">
        <v>23222</v>
      </c>
      <c r="H160" s="22">
        <v>1021</v>
      </c>
      <c r="I160" s="22">
        <v>332</v>
      </c>
      <c r="J160" s="22">
        <v>0</v>
      </c>
      <c r="K160" s="22">
        <v>0</v>
      </c>
      <c r="L160" s="22">
        <v>182</v>
      </c>
      <c r="M160" s="22">
        <v>29</v>
      </c>
      <c r="N160" s="22">
        <v>33</v>
      </c>
      <c r="O160" s="22">
        <v>227</v>
      </c>
      <c r="P160" s="22">
        <v>0</v>
      </c>
      <c r="Q160" s="22">
        <v>195</v>
      </c>
      <c r="R160" s="22">
        <v>0</v>
      </c>
      <c r="S160" s="22">
        <v>73</v>
      </c>
      <c r="T160" s="22">
        <v>7381</v>
      </c>
      <c r="U160" s="22">
        <v>0</v>
      </c>
      <c r="V160" s="22">
        <v>459</v>
      </c>
      <c r="W160" s="22">
        <v>212</v>
      </c>
      <c r="X160" s="22">
        <v>5984</v>
      </c>
      <c r="Y160" s="22">
        <v>6765</v>
      </c>
      <c r="Z160" s="22">
        <v>93</v>
      </c>
      <c r="AA160" s="22">
        <v>1349</v>
      </c>
      <c r="AB160" s="22">
        <v>3176</v>
      </c>
      <c r="AC160" s="22">
        <v>1516</v>
      </c>
      <c r="AD160">
        <f t="shared" si="1"/>
        <v>0</v>
      </c>
    </row>
    <row r="161" spans="1:30" x14ac:dyDescent="0.25">
      <c r="A161">
        <v>399</v>
      </c>
      <c r="B161" t="s">
        <v>1955</v>
      </c>
      <c r="C161" t="s">
        <v>4532</v>
      </c>
      <c r="D161" s="22">
        <v>7379846</v>
      </c>
      <c r="E161" s="22">
        <v>33845</v>
      </c>
      <c r="F161" s="22">
        <v>102</v>
      </c>
      <c r="G161" s="22">
        <v>23238</v>
      </c>
      <c r="H161" s="22">
        <v>1152</v>
      </c>
      <c r="I161" s="22">
        <v>168</v>
      </c>
      <c r="J161" s="22">
        <v>0</v>
      </c>
      <c r="K161" s="22">
        <v>12</v>
      </c>
      <c r="L161" s="22">
        <v>82</v>
      </c>
      <c r="M161" s="22">
        <v>0</v>
      </c>
      <c r="N161" s="22">
        <v>13</v>
      </c>
      <c r="O161" s="22">
        <v>269</v>
      </c>
      <c r="P161" s="22">
        <v>0</v>
      </c>
      <c r="Q161" s="22">
        <v>125</v>
      </c>
      <c r="R161" s="22">
        <v>4</v>
      </c>
      <c r="S161" s="22">
        <v>25</v>
      </c>
      <c r="T161" s="22">
        <v>8247</v>
      </c>
      <c r="U161" s="22">
        <v>4</v>
      </c>
      <c r="V161" s="22">
        <v>404</v>
      </c>
      <c r="W161" s="22">
        <v>195</v>
      </c>
      <c r="X161" s="22">
        <v>5559</v>
      </c>
      <c r="Y161" s="22">
        <v>6985</v>
      </c>
      <c r="Z161" s="22">
        <v>115</v>
      </c>
      <c r="AA161" s="22">
        <v>754</v>
      </c>
      <c r="AB161" s="22">
        <v>3041</v>
      </c>
      <c r="AC161" s="22">
        <v>969</v>
      </c>
      <c r="AD161">
        <f t="shared" si="1"/>
        <v>0</v>
      </c>
    </row>
    <row r="162" spans="1:30" x14ac:dyDescent="0.25">
      <c r="A162">
        <v>403</v>
      </c>
      <c r="B162" t="s">
        <v>1959</v>
      </c>
      <c r="C162" t="s">
        <v>4533</v>
      </c>
      <c r="D162" s="22">
        <v>1697</v>
      </c>
      <c r="E162" s="22">
        <v>1655</v>
      </c>
      <c r="F162" s="22">
        <v>1420</v>
      </c>
      <c r="G162" s="22">
        <v>1645</v>
      </c>
      <c r="H162" s="22">
        <v>1904</v>
      </c>
      <c r="I162" s="22">
        <v>1578</v>
      </c>
      <c r="J162" s="22">
        <v>900</v>
      </c>
      <c r="K162" s="22">
        <v>1463</v>
      </c>
      <c r="L162" s="22">
        <v>1472</v>
      </c>
      <c r="M162" s="22">
        <v>1331</v>
      </c>
      <c r="N162" s="22">
        <v>1188</v>
      </c>
      <c r="O162" s="22">
        <v>1492</v>
      </c>
      <c r="P162" s="22">
        <v>1126</v>
      </c>
      <c r="Q162" s="22">
        <v>1332</v>
      </c>
      <c r="R162" s="22">
        <v>1211</v>
      </c>
      <c r="S162" s="22">
        <v>1439</v>
      </c>
      <c r="T162" s="22">
        <v>1810</v>
      </c>
      <c r="U162" s="22">
        <v>1313</v>
      </c>
      <c r="V162" s="22">
        <v>1590</v>
      </c>
      <c r="W162" s="22">
        <v>1828</v>
      </c>
      <c r="X162" s="22">
        <v>1800</v>
      </c>
      <c r="Y162" s="22">
        <v>1630</v>
      </c>
      <c r="Z162" s="22">
        <v>1404</v>
      </c>
      <c r="AA162" s="22">
        <v>1556</v>
      </c>
      <c r="AB162" s="22">
        <v>1812</v>
      </c>
      <c r="AC162" s="22">
        <v>1732</v>
      </c>
      <c r="AD162">
        <f t="shared" si="1"/>
        <v>0</v>
      </c>
    </row>
    <row r="163" spans="1:30" x14ac:dyDescent="0.25">
      <c r="A163">
        <v>407</v>
      </c>
      <c r="B163" t="s">
        <v>1963</v>
      </c>
      <c r="C163" t="s">
        <v>4534</v>
      </c>
      <c r="D163" s="22">
        <v>30392846</v>
      </c>
      <c r="E163" s="22">
        <v>214600</v>
      </c>
      <c r="F163" s="22">
        <v>2948</v>
      </c>
      <c r="G163" s="22">
        <v>139352</v>
      </c>
      <c r="H163" s="22">
        <v>6282</v>
      </c>
      <c r="I163" s="22">
        <v>4823</v>
      </c>
      <c r="J163" s="22">
        <v>199</v>
      </c>
      <c r="K163" s="22">
        <v>349</v>
      </c>
      <c r="L163" s="22">
        <v>1949</v>
      </c>
      <c r="M163" s="22">
        <v>743</v>
      </c>
      <c r="N163" s="22">
        <v>571</v>
      </c>
      <c r="O163" s="22">
        <v>5808</v>
      </c>
      <c r="P163" s="22">
        <v>741</v>
      </c>
      <c r="Q163" s="22">
        <v>7313</v>
      </c>
      <c r="R163" s="22">
        <v>654</v>
      </c>
      <c r="S163" s="22">
        <v>423</v>
      </c>
      <c r="T163" s="22">
        <v>35436</v>
      </c>
      <c r="U163" s="22">
        <v>1326</v>
      </c>
      <c r="V163" s="22">
        <v>5683</v>
      </c>
      <c r="W163" s="22">
        <v>2154</v>
      </c>
      <c r="X163" s="22">
        <v>23440</v>
      </c>
      <c r="Y163" s="22">
        <v>38710</v>
      </c>
      <c r="Z163" s="22">
        <v>3004</v>
      </c>
      <c r="AA163" s="22">
        <v>11392</v>
      </c>
      <c r="AB163" s="22">
        <v>17303</v>
      </c>
      <c r="AC163" s="22">
        <v>6546</v>
      </c>
      <c r="AD163">
        <f t="shared" si="1"/>
        <v>0</v>
      </c>
    </row>
    <row r="164" spans="1:30" x14ac:dyDescent="0.25">
      <c r="A164">
        <v>411</v>
      </c>
      <c r="B164" t="s">
        <v>1967</v>
      </c>
      <c r="C164" t="s">
        <v>4535</v>
      </c>
      <c r="D164" s="22">
        <v>2990668</v>
      </c>
      <c r="E164" s="22">
        <v>23705</v>
      </c>
      <c r="F164" s="22">
        <v>460</v>
      </c>
      <c r="G164" s="22">
        <v>14387</v>
      </c>
      <c r="H164" s="22">
        <v>490</v>
      </c>
      <c r="I164" s="22">
        <v>662</v>
      </c>
      <c r="J164" s="22">
        <v>80</v>
      </c>
      <c r="K164" s="22">
        <v>142</v>
      </c>
      <c r="L164" s="22">
        <v>398</v>
      </c>
      <c r="M164" s="22">
        <v>166</v>
      </c>
      <c r="N164" s="22">
        <v>91</v>
      </c>
      <c r="O164" s="22">
        <v>881</v>
      </c>
      <c r="P164" s="22">
        <v>313</v>
      </c>
      <c r="Q164" s="22">
        <v>1107</v>
      </c>
      <c r="R164" s="22">
        <v>144</v>
      </c>
      <c r="S164" s="22">
        <v>109</v>
      </c>
      <c r="T164" s="22">
        <v>3209</v>
      </c>
      <c r="U164" s="22">
        <v>300</v>
      </c>
      <c r="V164" s="22">
        <v>766</v>
      </c>
      <c r="W164" s="22">
        <v>331</v>
      </c>
      <c r="X164" s="22">
        <v>1475</v>
      </c>
      <c r="Y164" s="22">
        <v>3170</v>
      </c>
      <c r="Z164" s="22">
        <v>228</v>
      </c>
      <c r="AA164" s="22">
        <v>1066</v>
      </c>
      <c r="AB164" s="22">
        <v>1760</v>
      </c>
      <c r="AC164" s="22">
        <v>465</v>
      </c>
      <c r="AD164">
        <f t="shared" si="1"/>
        <v>0</v>
      </c>
    </row>
    <row r="165" spans="1:30" x14ac:dyDescent="0.25">
      <c r="A165">
        <v>415</v>
      </c>
      <c r="B165" t="s">
        <v>1971</v>
      </c>
      <c r="C165" t="s">
        <v>4536</v>
      </c>
      <c r="D165" s="22">
        <v>6219558</v>
      </c>
      <c r="E165" s="22">
        <v>61765</v>
      </c>
      <c r="F165" s="22">
        <v>1046</v>
      </c>
      <c r="G165" s="22">
        <v>39620</v>
      </c>
      <c r="H165" s="22">
        <v>1199</v>
      </c>
      <c r="I165" s="22">
        <v>1522</v>
      </c>
      <c r="J165" s="22">
        <v>77</v>
      </c>
      <c r="K165" s="22">
        <v>118</v>
      </c>
      <c r="L165" s="22">
        <v>684</v>
      </c>
      <c r="M165" s="22">
        <v>261</v>
      </c>
      <c r="N165" s="22">
        <v>160</v>
      </c>
      <c r="O165" s="22">
        <v>2082</v>
      </c>
      <c r="P165" s="22">
        <v>297</v>
      </c>
      <c r="Q165" s="22">
        <v>2996</v>
      </c>
      <c r="R165" s="22">
        <v>283</v>
      </c>
      <c r="S165" s="22">
        <v>102</v>
      </c>
      <c r="T165" s="22">
        <v>9220</v>
      </c>
      <c r="U165" s="22">
        <v>635</v>
      </c>
      <c r="V165" s="22">
        <v>1463</v>
      </c>
      <c r="W165" s="22">
        <v>539</v>
      </c>
      <c r="X165" s="22">
        <v>6042</v>
      </c>
      <c r="Y165" s="22">
        <v>10913</v>
      </c>
      <c r="Z165" s="22">
        <v>1166</v>
      </c>
      <c r="AA165" s="22">
        <v>4011</v>
      </c>
      <c r="AB165" s="22">
        <v>4567</v>
      </c>
      <c r="AC165" s="22">
        <v>1745</v>
      </c>
      <c r="AD165">
        <f t="shared" si="1"/>
        <v>0</v>
      </c>
    </row>
    <row r="166" spans="1:30" x14ac:dyDescent="0.25">
      <c r="A166">
        <v>419</v>
      </c>
      <c r="B166" t="s">
        <v>1975</v>
      </c>
      <c r="C166" t="s">
        <v>4537</v>
      </c>
      <c r="D166" s="22">
        <v>8423860</v>
      </c>
      <c r="E166" s="22">
        <v>69725</v>
      </c>
      <c r="F166" s="22">
        <v>1128</v>
      </c>
      <c r="G166" s="22">
        <v>46660</v>
      </c>
      <c r="H166" s="22">
        <v>2015</v>
      </c>
      <c r="I166" s="22">
        <v>1495</v>
      </c>
      <c r="J166" s="22">
        <v>29</v>
      </c>
      <c r="K166" s="22">
        <v>62</v>
      </c>
      <c r="L166" s="22">
        <v>496</v>
      </c>
      <c r="M166" s="22">
        <v>288</v>
      </c>
      <c r="N166" s="22">
        <v>279</v>
      </c>
      <c r="O166" s="22">
        <v>1878</v>
      </c>
      <c r="P166" s="22">
        <v>99</v>
      </c>
      <c r="Q166" s="22">
        <v>1983</v>
      </c>
      <c r="R166" s="22">
        <v>129</v>
      </c>
      <c r="S166" s="22">
        <v>100</v>
      </c>
      <c r="T166" s="22">
        <v>10977</v>
      </c>
      <c r="U166" s="22">
        <v>317</v>
      </c>
      <c r="V166" s="22">
        <v>1790</v>
      </c>
      <c r="W166" s="22">
        <v>537</v>
      </c>
      <c r="X166" s="22">
        <v>7994</v>
      </c>
      <c r="Y166" s="22">
        <v>14184</v>
      </c>
      <c r="Z166" s="22">
        <v>1214</v>
      </c>
      <c r="AA166" s="22">
        <v>4006</v>
      </c>
      <c r="AB166" s="22">
        <v>5171</v>
      </c>
      <c r="AC166" s="22">
        <v>2922</v>
      </c>
      <c r="AD166">
        <f t="shared" si="1"/>
        <v>0</v>
      </c>
    </row>
    <row r="167" spans="1:30" x14ac:dyDescent="0.25">
      <c r="A167">
        <v>423</v>
      </c>
      <c r="B167" t="s">
        <v>1979</v>
      </c>
      <c r="C167" t="s">
        <v>4538</v>
      </c>
      <c r="D167" s="22">
        <v>5377780</v>
      </c>
      <c r="E167" s="22">
        <v>31197</v>
      </c>
      <c r="F167" s="22">
        <v>167</v>
      </c>
      <c r="G167" s="22">
        <v>20250</v>
      </c>
      <c r="H167" s="22">
        <v>1135</v>
      </c>
      <c r="I167" s="22">
        <v>701</v>
      </c>
      <c r="J167" s="22">
        <v>7</v>
      </c>
      <c r="K167" s="22">
        <v>14</v>
      </c>
      <c r="L167" s="22">
        <v>316</v>
      </c>
      <c r="M167" s="22">
        <v>19</v>
      </c>
      <c r="N167" s="22">
        <v>41</v>
      </c>
      <c r="O167" s="22">
        <v>567</v>
      </c>
      <c r="P167" s="22">
        <v>4</v>
      </c>
      <c r="Q167" s="22">
        <v>906</v>
      </c>
      <c r="R167" s="22">
        <v>79</v>
      </c>
      <c r="S167" s="22">
        <v>95</v>
      </c>
      <c r="T167" s="22">
        <v>5995</v>
      </c>
      <c r="U167" s="22">
        <v>41</v>
      </c>
      <c r="V167" s="22">
        <v>860</v>
      </c>
      <c r="W167" s="22">
        <v>444</v>
      </c>
      <c r="X167" s="22">
        <v>4578</v>
      </c>
      <c r="Y167" s="22">
        <v>5452</v>
      </c>
      <c r="Z167" s="22">
        <v>320</v>
      </c>
      <c r="AA167" s="22">
        <v>1624</v>
      </c>
      <c r="AB167" s="22">
        <v>3235</v>
      </c>
      <c r="AC167" s="22">
        <v>903</v>
      </c>
      <c r="AD167">
        <f t="shared" si="1"/>
        <v>0</v>
      </c>
    </row>
    <row r="168" spans="1:30" x14ac:dyDescent="0.25">
      <c r="A168">
        <v>427</v>
      </c>
      <c r="B168" t="s">
        <v>1983</v>
      </c>
      <c r="C168" t="s">
        <v>4539</v>
      </c>
      <c r="D168" s="22">
        <v>2989426</v>
      </c>
      <c r="E168" s="22">
        <v>13169</v>
      </c>
      <c r="F168" s="22">
        <v>54</v>
      </c>
      <c r="G168" s="22">
        <v>8867</v>
      </c>
      <c r="H168" s="22">
        <v>557</v>
      </c>
      <c r="I168" s="22">
        <v>198</v>
      </c>
      <c r="J168" s="22">
        <v>3</v>
      </c>
      <c r="K168" s="22">
        <v>3</v>
      </c>
      <c r="L168" s="22">
        <v>14</v>
      </c>
      <c r="M168" s="22">
        <v>0</v>
      </c>
      <c r="N168" s="22">
        <v>0</v>
      </c>
      <c r="O168" s="22">
        <v>235</v>
      </c>
      <c r="P168" s="22">
        <v>28</v>
      </c>
      <c r="Q168" s="22">
        <v>182</v>
      </c>
      <c r="R168" s="22">
        <v>0</v>
      </c>
      <c r="S168" s="22">
        <v>0</v>
      </c>
      <c r="T168" s="22">
        <v>2580</v>
      </c>
      <c r="U168" s="22">
        <v>0</v>
      </c>
      <c r="V168" s="22">
        <v>448</v>
      </c>
      <c r="W168" s="22">
        <v>222</v>
      </c>
      <c r="X168" s="22">
        <v>1513</v>
      </c>
      <c r="Y168" s="22">
        <v>2254</v>
      </c>
      <c r="Z168" s="22">
        <v>44</v>
      </c>
      <c r="AA168" s="22">
        <v>403</v>
      </c>
      <c r="AB168" s="22">
        <v>1348</v>
      </c>
      <c r="AC168" s="22">
        <v>298</v>
      </c>
      <c r="AD168">
        <f t="shared" si="1"/>
        <v>0</v>
      </c>
    </row>
    <row r="169" spans="1:30" x14ac:dyDescent="0.25">
      <c r="A169">
        <v>431</v>
      </c>
      <c r="B169" t="s">
        <v>1987</v>
      </c>
      <c r="C169" t="s">
        <v>4540</v>
      </c>
      <c r="D169" s="22">
        <v>4391554</v>
      </c>
      <c r="E169" s="22">
        <v>15039</v>
      </c>
      <c r="F169" s="22">
        <v>93</v>
      </c>
      <c r="G169" s="22">
        <v>9568</v>
      </c>
      <c r="H169" s="22">
        <v>886</v>
      </c>
      <c r="I169" s="22">
        <v>245</v>
      </c>
      <c r="J169" s="22">
        <v>3</v>
      </c>
      <c r="K169" s="22">
        <v>10</v>
      </c>
      <c r="L169" s="22">
        <v>41</v>
      </c>
      <c r="M169" s="22">
        <v>9</v>
      </c>
      <c r="N169" s="22">
        <v>0</v>
      </c>
      <c r="O169" s="22">
        <v>165</v>
      </c>
      <c r="P169" s="22">
        <v>0</v>
      </c>
      <c r="Q169" s="22">
        <v>139</v>
      </c>
      <c r="R169" s="22">
        <v>19</v>
      </c>
      <c r="S169" s="22">
        <v>17</v>
      </c>
      <c r="T169" s="22">
        <v>3455</v>
      </c>
      <c r="U169" s="22">
        <v>33</v>
      </c>
      <c r="V169" s="22">
        <v>356</v>
      </c>
      <c r="W169" s="22">
        <v>81</v>
      </c>
      <c r="X169" s="22">
        <v>1838</v>
      </c>
      <c r="Y169" s="22">
        <v>2737</v>
      </c>
      <c r="Z169" s="22">
        <v>32</v>
      </c>
      <c r="AA169" s="22">
        <v>282</v>
      </c>
      <c r="AB169" s="22">
        <v>1222</v>
      </c>
      <c r="AC169" s="22">
        <v>213</v>
      </c>
      <c r="AD169">
        <f t="shared" si="1"/>
        <v>0</v>
      </c>
    </row>
    <row r="170" spans="1:30" x14ac:dyDescent="0.25">
      <c r="A170">
        <v>435</v>
      </c>
      <c r="B170" t="s">
        <v>1991</v>
      </c>
      <c r="C170" t="s">
        <v>4541</v>
      </c>
      <c r="D170" s="22">
        <v>538</v>
      </c>
      <c r="E170" s="22">
        <v>454</v>
      </c>
      <c r="F170" s="22">
        <v>393</v>
      </c>
      <c r="G170" s="22">
        <v>457</v>
      </c>
      <c r="H170" s="22">
        <v>531</v>
      </c>
      <c r="I170" s="22">
        <v>434</v>
      </c>
      <c r="J170" s="22">
        <v>315</v>
      </c>
      <c r="K170" s="22">
        <v>280</v>
      </c>
      <c r="L170" s="22">
        <v>386</v>
      </c>
      <c r="M170" s="22">
        <v>376</v>
      </c>
      <c r="N170" s="22">
        <v>417</v>
      </c>
      <c r="O170" s="22">
        <v>396</v>
      </c>
      <c r="P170" s="22">
        <v>265</v>
      </c>
      <c r="Q170" s="22">
        <v>375</v>
      </c>
      <c r="R170" s="22">
        <v>371</v>
      </c>
      <c r="S170" s="22">
        <v>401</v>
      </c>
      <c r="T170" s="22">
        <v>484</v>
      </c>
      <c r="U170" s="22">
        <v>335</v>
      </c>
      <c r="V170" s="22">
        <v>467</v>
      </c>
      <c r="W170" s="22">
        <v>476</v>
      </c>
      <c r="X170" s="22">
        <v>490</v>
      </c>
      <c r="Y170" s="22">
        <v>465</v>
      </c>
      <c r="Z170" s="22">
        <v>415</v>
      </c>
      <c r="AA170" s="22">
        <v>425</v>
      </c>
      <c r="AB170" s="22">
        <v>479</v>
      </c>
      <c r="AC170" s="22">
        <v>462</v>
      </c>
      <c r="AD170">
        <f t="shared" si="1"/>
        <v>0</v>
      </c>
    </row>
    <row r="171" spans="1:30" x14ac:dyDescent="0.25">
      <c r="A171">
        <v>439</v>
      </c>
      <c r="B171" t="s">
        <v>1995</v>
      </c>
      <c r="C171" t="s">
        <v>4723</v>
      </c>
      <c r="D171" s="22">
        <v>49524905</v>
      </c>
      <c r="E171" s="22">
        <v>442196</v>
      </c>
      <c r="F171" s="22">
        <v>3627</v>
      </c>
      <c r="G171" s="22">
        <v>311122</v>
      </c>
      <c r="H171" s="22">
        <v>9588</v>
      </c>
      <c r="I171" s="22">
        <v>7778</v>
      </c>
      <c r="J171" s="22">
        <v>34</v>
      </c>
      <c r="K171" s="22">
        <v>81</v>
      </c>
      <c r="L171" s="22">
        <v>2806</v>
      </c>
      <c r="M171" s="22">
        <v>1024</v>
      </c>
      <c r="N171" s="22">
        <v>687</v>
      </c>
      <c r="O171" s="22">
        <v>11157</v>
      </c>
      <c r="P171" s="22">
        <v>533</v>
      </c>
      <c r="Q171" s="22">
        <v>8123</v>
      </c>
      <c r="R171" s="22">
        <v>648</v>
      </c>
      <c r="S171" s="22">
        <v>1132</v>
      </c>
      <c r="T171" s="22">
        <v>74633</v>
      </c>
      <c r="U171" s="22">
        <v>1198</v>
      </c>
      <c r="V171" s="22">
        <v>8025</v>
      </c>
      <c r="W171" s="22">
        <v>2275</v>
      </c>
      <c r="X171" s="22">
        <v>54642</v>
      </c>
      <c r="Y171" s="22">
        <v>87573</v>
      </c>
      <c r="Z171" s="22">
        <v>3550</v>
      </c>
      <c r="AA171" s="22">
        <v>37230</v>
      </c>
      <c r="AB171" s="22">
        <v>34397</v>
      </c>
      <c r="AC171" s="22">
        <v>16835</v>
      </c>
      <c r="AD171">
        <f t="shared" si="1"/>
        <v>0</v>
      </c>
    </row>
    <row r="172" spans="1:30" x14ac:dyDescent="0.25">
      <c r="A172">
        <v>443</v>
      </c>
      <c r="B172" t="s">
        <v>1999</v>
      </c>
      <c r="C172" t="s">
        <v>4724</v>
      </c>
      <c r="D172" s="22">
        <v>23335775</v>
      </c>
      <c r="E172" s="22">
        <v>192659</v>
      </c>
      <c r="F172" s="22">
        <v>1972</v>
      </c>
      <c r="G172" s="22">
        <v>133391</v>
      </c>
      <c r="H172" s="22">
        <v>3267</v>
      </c>
      <c r="I172" s="22">
        <v>4437</v>
      </c>
      <c r="J172" s="22">
        <v>21</v>
      </c>
      <c r="K172" s="22">
        <v>57</v>
      </c>
      <c r="L172" s="22">
        <v>1541</v>
      </c>
      <c r="M172" s="22">
        <v>807</v>
      </c>
      <c r="N172" s="22">
        <v>347</v>
      </c>
      <c r="O172" s="22">
        <v>4766</v>
      </c>
      <c r="P172" s="22">
        <v>236</v>
      </c>
      <c r="Q172" s="22">
        <v>3349</v>
      </c>
      <c r="R172" s="22">
        <v>416</v>
      </c>
      <c r="S172" s="22">
        <v>457</v>
      </c>
      <c r="T172" s="22">
        <v>33288</v>
      </c>
      <c r="U172" s="22">
        <v>753</v>
      </c>
      <c r="V172" s="22">
        <v>3554</v>
      </c>
      <c r="W172" s="22">
        <v>1048</v>
      </c>
      <c r="X172" s="22">
        <v>25141</v>
      </c>
      <c r="Y172" s="22">
        <v>37483</v>
      </c>
      <c r="Z172" s="22">
        <v>1478</v>
      </c>
      <c r="AA172" s="22">
        <v>15034</v>
      </c>
      <c r="AB172" s="22">
        <v>16003</v>
      </c>
      <c r="AC172" s="22">
        <v>6905</v>
      </c>
      <c r="AD172">
        <f t="shared" si="1"/>
        <v>0</v>
      </c>
    </row>
    <row r="173" spans="1:30" x14ac:dyDescent="0.25">
      <c r="A173">
        <v>447</v>
      </c>
      <c r="B173" t="s">
        <v>2003</v>
      </c>
      <c r="C173" t="s">
        <v>4725</v>
      </c>
      <c r="D173" s="22">
        <v>7651709</v>
      </c>
      <c r="E173" s="22">
        <v>69084</v>
      </c>
      <c r="F173" s="22">
        <v>581</v>
      </c>
      <c r="G173" s="22">
        <v>47098</v>
      </c>
      <c r="H173" s="22">
        <v>1958</v>
      </c>
      <c r="I173" s="22">
        <v>1126</v>
      </c>
      <c r="J173" s="22">
        <v>0</v>
      </c>
      <c r="K173" s="22">
        <v>0</v>
      </c>
      <c r="L173" s="22">
        <v>633</v>
      </c>
      <c r="M173" s="22">
        <v>60</v>
      </c>
      <c r="N173" s="22">
        <v>85</v>
      </c>
      <c r="O173" s="22">
        <v>1765</v>
      </c>
      <c r="P173" s="22">
        <v>77</v>
      </c>
      <c r="Q173" s="22">
        <v>1211</v>
      </c>
      <c r="R173" s="22">
        <v>151</v>
      </c>
      <c r="S173" s="22">
        <v>169</v>
      </c>
      <c r="T173" s="22">
        <v>12618</v>
      </c>
      <c r="U173" s="22">
        <v>220</v>
      </c>
      <c r="V173" s="22">
        <v>1332</v>
      </c>
      <c r="W173" s="22">
        <v>363</v>
      </c>
      <c r="X173" s="22">
        <v>8246</v>
      </c>
      <c r="Y173" s="22">
        <v>13257</v>
      </c>
      <c r="Z173" s="22">
        <v>542</v>
      </c>
      <c r="AA173" s="22">
        <v>5809</v>
      </c>
      <c r="AB173" s="22">
        <v>5942</v>
      </c>
      <c r="AC173" s="22">
        <v>3004</v>
      </c>
      <c r="AD173">
        <f t="shared" si="1"/>
        <v>0</v>
      </c>
    </row>
    <row r="174" spans="1:30" x14ac:dyDescent="0.25">
      <c r="A174">
        <v>451</v>
      </c>
      <c r="B174" t="s">
        <v>2007</v>
      </c>
      <c r="C174" t="s">
        <v>4726</v>
      </c>
      <c r="D174" s="22">
        <v>5061301</v>
      </c>
      <c r="E174" s="22">
        <v>47529</v>
      </c>
      <c r="F174" s="22">
        <v>205</v>
      </c>
      <c r="G174" s="22">
        <v>34179</v>
      </c>
      <c r="H174" s="22">
        <v>1025</v>
      </c>
      <c r="I174" s="22">
        <v>646</v>
      </c>
      <c r="J174" s="22">
        <v>0</v>
      </c>
      <c r="K174" s="22">
        <v>0</v>
      </c>
      <c r="L174" s="22">
        <v>160</v>
      </c>
      <c r="M174" s="22">
        <v>50</v>
      </c>
      <c r="N174" s="22">
        <v>52</v>
      </c>
      <c r="O174" s="22">
        <v>1224</v>
      </c>
      <c r="P174" s="22">
        <v>89</v>
      </c>
      <c r="Q174" s="22">
        <v>730</v>
      </c>
      <c r="R174" s="22">
        <v>14</v>
      </c>
      <c r="S174" s="22">
        <v>76</v>
      </c>
      <c r="T174" s="22">
        <v>8265</v>
      </c>
      <c r="U174" s="22">
        <v>21</v>
      </c>
      <c r="V174" s="22">
        <v>793</v>
      </c>
      <c r="W174" s="22">
        <v>332</v>
      </c>
      <c r="X174" s="22">
        <v>5917</v>
      </c>
      <c r="Y174" s="22">
        <v>9520</v>
      </c>
      <c r="Z174" s="22">
        <v>311</v>
      </c>
      <c r="AA174" s="22">
        <v>4116</v>
      </c>
      <c r="AB174" s="22">
        <v>3617</v>
      </c>
      <c r="AC174" s="22">
        <v>2408</v>
      </c>
      <c r="AD174">
        <f t="shared" si="1"/>
        <v>0</v>
      </c>
    </row>
    <row r="175" spans="1:30" x14ac:dyDescent="0.25">
      <c r="A175">
        <v>455</v>
      </c>
      <c r="B175" t="s">
        <v>2011</v>
      </c>
      <c r="C175" t="s">
        <v>4727</v>
      </c>
      <c r="D175" s="22">
        <v>3328626</v>
      </c>
      <c r="E175" s="22">
        <v>31786</v>
      </c>
      <c r="F175" s="22">
        <v>70</v>
      </c>
      <c r="G175" s="22">
        <v>22967</v>
      </c>
      <c r="H175" s="22">
        <v>774</v>
      </c>
      <c r="I175" s="22">
        <v>410</v>
      </c>
      <c r="J175" s="22">
        <v>6</v>
      </c>
      <c r="K175" s="22">
        <v>10</v>
      </c>
      <c r="L175" s="22">
        <v>95</v>
      </c>
      <c r="M175" s="22">
        <v>4</v>
      </c>
      <c r="N175" s="22">
        <v>84</v>
      </c>
      <c r="O175" s="22">
        <v>914</v>
      </c>
      <c r="P175" s="22">
        <v>13</v>
      </c>
      <c r="Q175" s="22">
        <v>704</v>
      </c>
      <c r="R175" s="22">
        <v>19</v>
      </c>
      <c r="S175" s="22">
        <v>115</v>
      </c>
      <c r="T175" s="22">
        <v>4984</v>
      </c>
      <c r="U175" s="22">
        <v>23</v>
      </c>
      <c r="V175" s="22">
        <v>594</v>
      </c>
      <c r="W175" s="22">
        <v>68</v>
      </c>
      <c r="X175" s="22">
        <v>3855</v>
      </c>
      <c r="Y175" s="22">
        <v>6150</v>
      </c>
      <c r="Z175" s="22">
        <v>388</v>
      </c>
      <c r="AA175" s="22">
        <v>2933</v>
      </c>
      <c r="AB175" s="22">
        <v>2212</v>
      </c>
      <c r="AC175" s="22">
        <v>1223</v>
      </c>
      <c r="AD175">
        <f t="shared" si="1"/>
        <v>0</v>
      </c>
    </row>
    <row r="176" spans="1:30" x14ac:dyDescent="0.25">
      <c r="A176">
        <v>459</v>
      </c>
      <c r="B176" t="s">
        <v>2015</v>
      </c>
      <c r="C176" t="s">
        <v>4728</v>
      </c>
      <c r="D176" s="22">
        <v>10147494</v>
      </c>
      <c r="E176" s="22">
        <v>101138</v>
      </c>
      <c r="F176" s="22">
        <v>799</v>
      </c>
      <c r="G176" s="22">
        <v>73487</v>
      </c>
      <c r="H176" s="22">
        <v>2564</v>
      </c>
      <c r="I176" s="22">
        <v>1159</v>
      </c>
      <c r="J176" s="22">
        <v>7</v>
      </c>
      <c r="K176" s="22">
        <v>14</v>
      </c>
      <c r="L176" s="22">
        <v>377</v>
      </c>
      <c r="M176" s="22">
        <v>103</v>
      </c>
      <c r="N176" s="22">
        <v>119</v>
      </c>
      <c r="O176" s="22">
        <v>2488</v>
      </c>
      <c r="P176" s="22">
        <v>118</v>
      </c>
      <c r="Q176" s="22">
        <v>2129</v>
      </c>
      <c r="R176" s="22">
        <v>48</v>
      </c>
      <c r="S176" s="22">
        <v>315</v>
      </c>
      <c r="T176" s="22">
        <v>15478</v>
      </c>
      <c r="U176" s="22">
        <v>181</v>
      </c>
      <c r="V176" s="22">
        <v>1752</v>
      </c>
      <c r="W176" s="22">
        <v>464</v>
      </c>
      <c r="X176" s="22">
        <v>11483</v>
      </c>
      <c r="Y176" s="22">
        <v>21163</v>
      </c>
      <c r="Z176" s="22">
        <v>831</v>
      </c>
      <c r="AA176" s="22">
        <v>9338</v>
      </c>
      <c r="AB176" s="22">
        <v>6623</v>
      </c>
      <c r="AC176" s="22">
        <v>3295</v>
      </c>
      <c r="AD176">
        <f t="shared" si="1"/>
        <v>0</v>
      </c>
    </row>
    <row r="177" spans="1:30" x14ac:dyDescent="0.25">
      <c r="A177">
        <v>463</v>
      </c>
      <c r="B177" t="s">
        <v>2019</v>
      </c>
      <c r="C177" t="s">
        <v>4729</v>
      </c>
      <c r="D177" s="22">
        <v>234410</v>
      </c>
      <c r="E177" s="22">
        <v>2875</v>
      </c>
      <c r="F177" s="22">
        <v>9</v>
      </c>
      <c r="G177" s="22">
        <v>2150</v>
      </c>
      <c r="H177" s="22">
        <v>68</v>
      </c>
      <c r="I177" s="22">
        <v>58</v>
      </c>
      <c r="J177" s="22">
        <v>0</v>
      </c>
      <c r="K177" s="22">
        <v>0</v>
      </c>
      <c r="L177" s="22">
        <v>0</v>
      </c>
      <c r="M177" s="22">
        <v>0</v>
      </c>
      <c r="N177" s="22">
        <v>0</v>
      </c>
      <c r="O177" s="22">
        <v>27</v>
      </c>
      <c r="P177" s="22">
        <v>7</v>
      </c>
      <c r="Q177" s="22">
        <v>105</v>
      </c>
      <c r="R177" s="22">
        <v>0</v>
      </c>
      <c r="S177" s="22">
        <v>0</v>
      </c>
      <c r="T177" s="22">
        <v>288</v>
      </c>
      <c r="U177" s="22">
        <v>0</v>
      </c>
      <c r="V177" s="22">
        <v>163</v>
      </c>
      <c r="W177" s="22">
        <v>12</v>
      </c>
      <c r="X177" s="22">
        <v>267</v>
      </c>
      <c r="Y177" s="22">
        <v>604</v>
      </c>
      <c r="Z177" s="22">
        <v>4</v>
      </c>
      <c r="AA177" s="22">
        <v>197</v>
      </c>
      <c r="AB177" s="22">
        <v>102</v>
      </c>
      <c r="AC177" s="22">
        <v>50</v>
      </c>
      <c r="AD177">
        <f t="shared" si="1"/>
        <v>0</v>
      </c>
    </row>
    <row r="178" spans="1:30" x14ac:dyDescent="0.25">
      <c r="A178">
        <v>467</v>
      </c>
      <c r="B178" t="s">
        <v>2023</v>
      </c>
      <c r="C178" t="s">
        <v>4730</v>
      </c>
      <c r="D178" s="22">
        <v>29980557</v>
      </c>
      <c r="E178" s="22">
        <v>210810</v>
      </c>
      <c r="F178" s="22">
        <v>2932</v>
      </c>
      <c r="G178" s="22">
        <v>136723</v>
      </c>
      <c r="H178" s="22">
        <v>6222</v>
      </c>
      <c r="I178" s="22">
        <v>4754</v>
      </c>
      <c r="J178" s="22">
        <v>199</v>
      </c>
      <c r="K178" s="22">
        <v>334</v>
      </c>
      <c r="L178" s="22">
        <v>1880</v>
      </c>
      <c r="M178" s="22">
        <v>720</v>
      </c>
      <c r="N178" s="22">
        <v>571</v>
      </c>
      <c r="O178" s="22">
        <v>5592</v>
      </c>
      <c r="P178" s="22">
        <v>728</v>
      </c>
      <c r="Q178" s="22">
        <v>7175</v>
      </c>
      <c r="R178" s="22">
        <v>654</v>
      </c>
      <c r="S178" s="22">
        <v>423</v>
      </c>
      <c r="T178" s="22">
        <v>34922</v>
      </c>
      <c r="U178" s="22">
        <v>1321</v>
      </c>
      <c r="V178" s="22">
        <v>5660</v>
      </c>
      <c r="W178" s="22">
        <v>2154</v>
      </c>
      <c r="X178" s="22">
        <v>23199</v>
      </c>
      <c r="Y178" s="22">
        <v>37768</v>
      </c>
      <c r="Z178" s="22">
        <v>2996</v>
      </c>
      <c r="AA178" s="22">
        <v>11210</v>
      </c>
      <c r="AB178" s="22">
        <v>17082</v>
      </c>
      <c r="AC178" s="22">
        <v>6435</v>
      </c>
      <c r="AD178">
        <f t="shared" si="1"/>
        <v>0</v>
      </c>
    </row>
    <row r="179" spans="1:30" x14ac:dyDescent="0.25">
      <c r="A179">
        <v>471</v>
      </c>
      <c r="B179" t="s">
        <v>2027</v>
      </c>
      <c r="C179" t="s">
        <v>4731</v>
      </c>
      <c r="D179" s="22">
        <v>13823361</v>
      </c>
      <c r="E179" s="22">
        <v>117767</v>
      </c>
      <c r="F179" s="22">
        <v>1567</v>
      </c>
      <c r="G179" s="22">
        <v>75958</v>
      </c>
      <c r="H179" s="22">
        <v>3249</v>
      </c>
      <c r="I179" s="22">
        <v>2936</v>
      </c>
      <c r="J179" s="22">
        <v>113</v>
      </c>
      <c r="K179" s="22">
        <v>248</v>
      </c>
      <c r="L179" s="22">
        <v>862</v>
      </c>
      <c r="M179" s="22">
        <v>492</v>
      </c>
      <c r="N179" s="22">
        <v>349</v>
      </c>
      <c r="O179" s="22">
        <v>2928</v>
      </c>
      <c r="P179" s="22">
        <v>423</v>
      </c>
      <c r="Q179" s="22">
        <v>3537</v>
      </c>
      <c r="R179" s="22">
        <v>359</v>
      </c>
      <c r="S179" s="22">
        <v>231</v>
      </c>
      <c r="T179" s="22">
        <v>20654</v>
      </c>
      <c r="U179" s="22">
        <v>651</v>
      </c>
      <c r="V179" s="22">
        <v>3210</v>
      </c>
      <c r="W179" s="22">
        <v>1182</v>
      </c>
      <c r="X179" s="22">
        <v>13365</v>
      </c>
      <c r="Y179" s="22">
        <v>20650</v>
      </c>
      <c r="Z179" s="22">
        <v>1737</v>
      </c>
      <c r="AA179" s="22">
        <v>6352</v>
      </c>
      <c r="AB179" s="22">
        <v>9983</v>
      </c>
      <c r="AC179" s="22">
        <v>3704</v>
      </c>
      <c r="AD179">
        <f t="shared" si="1"/>
        <v>0</v>
      </c>
    </row>
    <row r="180" spans="1:30" x14ac:dyDescent="0.25">
      <c r="A180">
        <v>475</v>
      </c>
      <c r="B180" t="s">
        <v>2031</v>
      </c>
      <c r="C180" t="s">
        <v>4732</v>
      </c>
      <c r="D180" s="22">
        <v>5768577</v>
      </c>
      <c r="E180" s="22">
        <v>33742</v>
      </c>
      <c r="F180" s="22">
        <v>403</v>
      </c>
      <c r="G180" s="22">
        <v>21961</v>
      </c>
      <c r="H180" s="22">
        <v>791</v>
      </c>
      <c r="I180" s="22">
        <v>736</v>
      </c>
      <c r="J180" s="22">
        <v>33</v>
      </c>
      <c r="K180" s="22">
        <v>46</v>
      </c>
      <c r="L180" s="22">
        <v>376</v>
      </c>
      <c r="M180" s="22">
        <v>82</v>
      </c>
      <c r="N180" s="22">
        <v>112</v>
      </c>
      <c r="O180" s="22">
        <v>977</v>
      </c>
      <c r="P180" s="22">
        <v>96</v>
      </c>
      <c r="Q180" s="22">
        <v>1590</v>
      </c>
      <c r="R180" s="22">
        <v>72</v>
      </c>
      <c r="S180" s="22">
        <v>47</v>
      </c>
      <c r="T180" s="22">
        <v>5252</v>
      </c>
      <c r="U180" s="22">
        <v>288</v>
      </c>
      <c r="V180" s="22">
        <v>880</v>
      </c>
      <c r="W180" s="22">
        <v>308</v>
      </c>
      <c r="X180" s="22">
        <v>3859</v>
      </c>
      <c r="Y180" s="22">
        <v>6242</v>
      </c>
      <c r="Z180" s="22">
        <v>432</v>
      </c>
      <c r="AA180" s="22">
        <v>1794</v>
      </c>
      <c r="AB180" s="22">
        <v>2617</v>
      </c>
      <c r="AC180" s="22">
        <v>954</v>
      </c>
      <c r="AD180">
        <f t="shared" si="1"/>
        <v>0</v>
      </c>
    </row>
    <row r="181" spans="1:30" x14ac:dyDescent="0.25">
      <c r="A181">
        <v>479</v>
      </c>
      <c r="B181" t="s">
        <v>2035</v>
      </c>
      <c r="C181" t="s">
        <v>4733</v>
      </c>
      <c r="D181" s="22">
        <v>3222277</v>
      </c>
      <c r="E181" s="22">
        <v>17447</v>
      </c>
      <c r="F181" s="22">
        <v>383</v>
      </c>
      <c r="G181" s="22">
        <v>11273</v>
      </c>
      <c r="H181" s="22">
        <v>601</v>
      </c>
      <c r="I181" s="22">
        <v>249</v>
      </c>
      <c r="J181" s="22">
        <v>17</v>
      </c>
      <c r="K181" s="22">
        <v>37</v>
      </c>
      <c r="L181" s="22">
        <v>227</v>
      </c>
      <c r="M181" s="22">
        <v>4</v>
      </c>
      <c r="N181" s="22">
        <v>52</v>
      </c>
      <c r="O181" s="22">
        <v>325</v>
      </c>
      <c r="P181" s="22">
        <v>29</v>
      </c>
      <c r="Q181" s="22">
        <v>735</v>
      </c>
      <c r="R181" s="22">
        <v>17</v>
      </c>
      <c r="S181" s="22">
        <v>25</v>
      </c>
      <c r="T181" s="22">
        <v>2845</v>
      </c>
      <c r="U181" s="22">
        <v>103</v>
      </c>
      <c r="V181" s="22">
        <v>525</v>
      </c>
      <c r="W181" s="22">
        <v>203</v>
      </c>
      <c r="X181" s="22">
        <v>1831</v>
      </c>
      <c r="Y181" s="22">
        <v>2927</v>
      </c>
      <c r="Z181" s="22">
        <v>315</v>
      </c>
      <c r="AA181" s="22">
        <v>1200</v>
      </c>
      <c r="AB181" s="22">
        <v>1389</v>
      </c>
      <c r="AC181" s="22">
        <v>638</v>
      </c>
      <c r="AD181">
        <f t="shared" si="1"/>
        <v>0</v>
      </c>
    </row>
    <row r="182" spans="1:30" x14ac:dyDescent="0.25">
      <c r="A182">
        <v>483</v>
      </c>
      <c r="B182" t="s">
        <v>2039</v>
      </c>
      <c r="C182" t="s">
        <v>4734</v>
      </c>
      <c r="D182" s="22">
        <v>1940580</v>
      </c>
      <c r="E182" s="22">
        <v>11716</v>
      </c>
      <c r="F182" s="22">
        <v>171</v>
      </c>
      <c r="G182" s="22">
        <v>7667</v>
      </c>
      <c r="H182" s="22">
        <v>613</v>
      </c>
      <c r="I182" s="22">
        <v>210</v>
      </c>
      <c r="J182" s="22">
        <v>24</v>
      </c>
      <c r="K182" s="22">
        <v>0</v>
      </c>
      <c r="L182" s="22">
        <v>111</v>
      </c>
      <c r="M182" s="22">
        <v>23</v>
      </c>
      <c r="N182" s="22">
        <v>30</v>
      </c>
      <c r="O182" s="22">
        <v>643</v>
      </c>
      <c r="P182" s="22">
        <v>66</v>
      </c>
      <c r="Q182" s="22">
        <v>333</v>
      </c>
      <c r="R182" s="22">
        <v>60</v>
      </c>
      <c r="S182" s="22">
        <v>28</v>
      </c>
      <c r="T182" s="22">
        <v>1469</v>
      </c>
      <c r="U182" s="22">
        <v>36</v>
      </c>
      <c r="V182" s="22">
        <v>232</v>
      </c>
      <c r="W182" s="22">
        <v>161</v>
      </c>
      <c r="X182" s="22">
        <v>1142</v>
      </c>
      <c r="Y182" s="22">
        <v>2142</v>
      </c>
      <c r="Z182" s="22">
        <v>224</v>
      </c>
      <c r="AA182" s="22">
        <v>612</v>
      </c>
      <c r="AB182" s="22">
        <v>730</v>
      </c>
      <c r="AC182" s="22">
        <v>293</v>
      </c>
      <c r="AD182">
        <f t="shared" si="1"/>
        <v>0</v>
      </c>
    </row>
    <row r="183" spans="1:30" x14ac:dyDescent="0.25">
      <c r="A183">
        <v>487</v>
      </c>
      <c r="B183" t="s">
        <v>2043</v>
      </c>
      <c r="C183" t="s">
        <v>4735</v>
      </c>
      <c r="D183" s="22">
        <v>1246171</v>
      </c>
      <c r="E183" s="22">
        <v>6830</v>
      </c>
      <c r="F183" s="22">
        <v>120</v>
      </c>
      <c r="G183" s="22">
        <v>4599</v>
      </c>
      <c r="H183" s="22">
        <v>152</v>
      </c>
      <c r="I183" s="22">
        <v>53</v>
      </c>
      <c r="J183" s="22">
        <v>4</v>
      </c>
      <c r="K183" s="22">
        <v>0</v>
      </c>
      <c r="L183" s="22">
        <v>58</v>
      </c>
      <c r="M183" s="22">
        <v>0</v>
      </c>
      <c r="N183" s="22">
        <v>0</v>
      </c>
      <c r="O183" s="22">
        <v>125</v>
      </c>
      <c r="P183" s="22">
        <v>26</v>
      </c>
      <c r="Q183" s="22">
        <v>328</v>
      </c>
      <c r="R183" s="22">
        <v>33</v>
      </c>
      <c r="S183" s="22">
        <v>0</v>
      </c>
      <c r="T183" s="22">
        <v>1092</v>
      </c>
      <c r="U183" s="22">
        <v>102</v>
      </c>
      <c r="V183" s="22">
        <v>138</v>
      </c>
      <c r="W183" s="22">
        <v>15</v>
      </c>
      <c r="X183" s="22">
        <v>812</v>
      </c>
      <c r="Y183" s="22">
        <v>1284</v>
      </c>
      <c r="Z183" s="22">
        <v>62</v>
      </c>
      <c r="AA183" s="22">
        <v>358</v>
      </c>
      <c r="AB183" s="22">
        <v>517</v>
      </c>
      <c r="AC183" s="22">
        <v>173</v>
      </c>
      <c r="AD183">
        <f t="shared" si="1"/>
        <v>0</v>
      </c>
    </row>
    <row r="184" spans="1:30" x14ac:dyDescent="0.25">
      <c r="A184">
        <v>491</v>
      </c>
      <c r="B184" t="s">
        <v>2047</v>
      </c>
      <c r="C184" t="s">
        <v>4736</v>
      </c>
      <c r="D184" s="22">
        <v>837525</v>
      </c>
      <c r="E184" s="22">
        <v>4897</v>
      </c>
      <c r="F184" s="22">
        <v>112</v>
      </c>
      <c r="G184" s="22">
        <v>3027</v>
      </c>
      <c r="H184" s="22">
        <v>222</v>
      </c>
      <c r="I184" s="22">
        <v>224</v>
      </c>
      <c r="J184" s="22">
        <v>3</v>
      </c>
      <c r="K184" s="22">
        <v>0</v>
      </c>
      <c r="L184" s="22">
        <v>121</v>
      </c>
      <c r="M184" s="22">
        <v>0</v>
      </c>
      <c r="N184" s="22">
        <v>0</v>
      </c>
      <c r="O184" s="22">
        <v>118</v>
      </c>
      <c r="P184" s="22">
        <v>21</v>
      </c>
      <c r="Q184" s="22">
        <v>101</v>
      </c>
      <c r="R184" s="22">
        <v>19</v>
      </c>
      <c r="S184" s="22">
        <v>18</v>
      </c>
      <c r="T184" s="22">
        <v>751</v>
      </c>
      <c r="U184" s="22">
        <v>59</v>
      </c>
      <c r="V184" s="22">
        <v>101</v>
      </c>
      <c r="W184" s="22">
        <v>27</v>
      </c>
      <c r="X184" s="22">
        <v>375</v>
      </c>
      <c r="Y184" s="22">
        <v>937</v>
      </c>
      <c r="Z184" s="22">
        <v>25</v>
      </c>
      <c r="AA184" s="22">
        <v>323</v>
      </c>
      <c r="AB184" s="22">
        <v>335</v>
      </c>
      <c r="AC184" s="22">
        <v>112</v>
      </c>
      <c r="AD184">
        <f t="shared" si="1"/>
        <v>0</v>
      </c>
    </row>
    <row r="185" spans="1:30" x14ac:dyDescent="0.25">
      <c r="A185">
        <v>495</v>
      </c>
      <c r="B185" t="s">
        <v>2051</v>
      </c>
      <c r="C185" t="s">
        <v>4737</v>
      </c>
      <c r="D185" s="22">
        <v>3142066</v>
      </c>
      <c r="E185" s="22">
        <v>18411</v>
      </c>
      <c r="F185" s="22">
        <v>176</v>
      </c>
      <c r="G185" s="22">
        <v>12238</v>
      </c>
      <c r="H185" s="22">
        <v>594</v>
      </c>
      <c r="I185" s="22">
        <v>346</v>
      </c>
      <c r="J185" s="22">
        <v>5</v>
      </c>
      <c r="K185" s="22">
        <v>3</v>
      </c>
      <c r="L185" s="22">
        <v>125</v>
      </c>
      <c r="M185" s="22">
        <v>119</v>
      </c>
      <c r="N185" s="22">
        <v>28</v>
      </c>
      <c r="O185" s="22">
        <v>476</v>
      </c>
      <c r="P185" s="22">
        <v>67</v>
      </c>
      <c r="Q185" s="22">
        <v>551</v>
      </c>
      <c r="R185" s="22">
        <v>94</v>
      </c>
      <c r="S185" s="22">
        <v>74</v>
      </c>
      <c r="T185" s="22">
        <v>2859</v>
      </c>
      <c r="U185" s="22">
        <v>82</v>
      </c>
      <c r="V185" s="22">
        <v>574</v>
      </c>
      <c r="W185" s="22">
        <v>258</v>
      </c>
      <c r="X185" s="22">
        <v>1815</v>
      </c>
      <c r="Y185" s="22">
        <v>3586</v>
      </c>
      <c r="Z185" s="22">
        <v>201</v>
      </c>
      <c r="AA185" s="22">
        <v>571</v>
      </c>
      <c r="AB185" s="22">
        <v>1511</v>
      </c>
      <c r="AC185" s="22">
        <v>561</v>
      </c>
      <c r="AD185">
        <f t="shared" si="1"/>
        <v>0</v>
      </c>
    </row>
    <row r="186" spans="1:30" x14ac:dyDescent="0.25">
      <c r="A186">
        <v>499</v>
      </c>
      <c r="B186" t="s">
        <v>2055</v>
      </c>
      <c r="C186" t="s">
        <v>4738</v>
      </c>
      <c r="D186" s="22">
        <v>412289</v>
      </c>
      <c r="E186" s="22">
        <v>3790</v>
      </c>
      <c r="F186" s="22">
        <v>16</v>
      </c>
      <c r="G186" s="22">
        <v>2629</v>
      </c>
      <c r="H186" s="22">
        <v>60</v>
      </c>
      <c r="I186" s="22">
        <v>69</v>
      </c>
      <c r="J186" s="22">
        <v>0</v>
      </c>
      <c r="K186" s="22">
        <v>15</v>
      </c>
      <c r="L186" s="22">
        <v>69</v>
      </c>
      <c r="M186" s="22">
        <v>23</v>
      </c>
      <c r="N186" s="22">
        <v>0</v>
      </c>
      <c r="O186" s="22">
        <v>216</v>
      </c>
      <c r="P186" s="22">
        <v>13</v>
      </c>
      <c r="Q186" s="22">
        <v>138</v>
      </c>
      <c r="R186" s="22">
        <v>0</v>
      </c>
      <c r="S186" s="22">
        <v>0</v>
      </c>
      <c r="T186" s="22">
        <v>514</v>
      </c>
      <c r="U186" s="22">
        <v>5</v>
      </c>
      <c r="V186" s="22">
        <v>23</v>
      </c>
      <c r="W186" s="22">
        <v>0</v>
      </c>
      <c r="X186" s="22">
        <v>241</v>
      </c>
      <c r="Y186" s="22">
        <v>942</v>
      </c>
      <c r="Z186" s="22">
        <v>8</v>
      </c>
      <c r="AA186" s="22">
        <v>182</v>
      </c>
      <c r="AB186" s="22">
        <v>221</v>
      </c>
      <c r="AC186" s="22">
        <v>111</v>
      </c>
      <c r="AD186">
        <f t="shared" si="1"/>
        <v>0</v>
      </c>
    </row>
    <row r="187" spans="1:30" x14ac:dyDescent="0.25">
      <c r="A187">
        <v>503</v>
      </c>
      <c r="B187" t="s">
        <v>2059</v>
      </c>
      <c r="C187" t="s">
        <v>4542</v>
      </c>
      <c r="D187" s="22">
        <v>41729931</v>
      </c>
      <c r="E187" s="22">
        <v>468211</v>
      </c>
      <c r="F187" s="22">
        <v>3037</v>
      </c>
      <c r="G187" s="22">
        <v>354389</v>
      </c>
      <c r="H187" s="22">
        <v>4596</v>
      </c>
      <c r="I187" s="22">
        <v>5411</v>
      </c>
      <c r="J187" s="22">
        <v>198</v>
      </c>
      <c r="K187" s="22">
        <v>112</v>
      </c>
      <c r="L187" s="22">
        <v>1723</v>
      </c>
      <c r="M187" s="22">
        <v>421</v>
      </c>
      <c r="N187" s="22">
        <v>442</v>
      </c>
      <c r="O187" s="22">
        <v>4810</v>
      </c>
      <c r="P187" s="22">
        <v>380</v>
      </c>
      <c r="Q187" s="22">
        <v>5188</v>
      </c>
      <c r="R187" s="22">
        <v>462</v>
      </c>
      <c r="S187" s="22">
        <v>48</v>
      </c>
      <c r="T187" s="22">
        <v>76917</v>
      </c>
      <c r="U187" s="22">
        <v>865</v>
      </c>
      <c r="V187" s="22">
        <v>9212</v>
      </c>
      <c r="W187" s="22">
        <v>1691</v>
      </c>
      <c r="X187" s="22">
        <v>41812</v>
      </c>
      <c r="Y187" s="22">
        <v>106675</v>
      </c>
      <c r="Z187" s="22">
        <v>1791</v>
      </c>
      <c r="AA187" s="22">
        <v>31111</v>
      </c>
      <c r="AB187" s="22">
        <v>54726</v>
      </c>
      <c r="AC187" s="22">
        <v>16286</v>
      </c>
      <c r="AD187">
        <f t="shared" si="1"/>
        <v>0</v>
      </c>
    </row>
    <row r="188" spans="1:30" x14ac:dyDescent="0.25">
      <c r="A188">
        <v>507</v>
      </c>
      <c r="B188" t="s">
        <v>2063</v>
      </c>
      <c r="C188" t="s">
        <v>4543</v>
      </c>
      <c r="D188" s="22">
        <v>3363941</v>
      </c>
      <c r="E188" s="22">
        <v>15104</v>
      </c>
      <c r="F188" s="22">
        <v>268</v>
      </c>
      <c r="G188" s="22">
        <v>8302</v>
      </c>
      <c r="H188" s="22">
        <v>172</v>
      </c>
      <c r="I188" s="22">
        <v>648</v>
      </c>
      <c r="J188" s="22">
        <v>36</v>
      </c>
      <c r="K188" s="22">
        <v>47</v>
      </c>
      <c r="L188" s="22">
        <v>228</v>
      </c>
      <c r="M188" s="22">
        <v>43</v>
      </c>
      <c r="N188" s="22">
        <v>67</v>
      </c>
      <c r="O188" s="22">
        <v>366</v>
      </c>
      <c r="P188" s="22">
        <v>112</v>
      </c>
      <c r="Q188" s="22">
        <v>322</v>
      </c>
      <c r="R188" s="22">
        <v>132</v>
      </c>
      <c r="S188" s="22">
        <v>21</v>
      </c>
      <c r="T188" s="22">
        <v>3665</v>
      </c>
      <c r="U188" s="22">
        <v>84</v>
      </c>
      <c r="V188" s="22">
        <v>591</v>
      </c>
      <c r="W188" s="22">
        <v>75</v>
      </c>
      <c r="X188" s="22">
        <v>387</v>
      </c>
      <c r="Y188" s="22">
        <v>4230</v>
      </c>
      <c r="Z188" s="22">
        <v>53</v>
      </c>
      <c r="AA188" s="22">
        <v>464</v>
      </c>
      <c r="AB188" s="22">
        <v>3127</v>
      </c>
      <c r="AC188" s="22">
        <v>361</v>
      </c>
      <c r="AD188">
        <f t="shared" si="1"/>
        <v>0</v>
      </c>
    </row>
    <row r="189" spans="1:30" x14ac:dyDescent="0.25">
      <c r="A189">
        <v>511</v>
      </c>
      <c r="B189" t="s">
        <v>2067</v>
      </c>
      <c r="C189" t="s">
        <v>4544</v>
      </c>
      <c r="D189" s="22">
        <v>12713367</v>
      </c>
      <c r="E189" s="22">
        <v>120593</v>
      </c>
      <c r="F189" s="22">
        <v>1243</v>
      </c>
      <c r="G189" s="22">
        <v>85013</v>
      </c>
      <c r="H189" s="22">
        <v>1221</v>
      </c>
      <c r="I189" s="22">
        <v>1786</v>
      </c>
      <c r="J189" s="22">
        <v>73</v>
      </c>
      <c r="K189" s="22">
        <v>30</v>
      </c>
      <c r="L189" s="22">
        <v>973</v>
      </c>
      <c r="M189" s="22">
        <v>324</v>
      </c>
      <c r="N189" s="22">
        <v>327</v>
      </c>
      <c r="O189" s="22">
        <v>1708</v>
      </c>
      <c r="P189" s="22">
        <v>182</v>
      </c>
      <c r="Q189" s="22">
        <v>2616</v>
      </c>
      <c r="R189" s="22">
        <v>247</v>
      </c>
      <c r="S189" s="22">
        <v>19</v>
      </c>
      <c r="T189" s="22">
        <v>20448</v>
      </c>
      <c r="U189" s="22">
        <v>419</v>
      </c>
      <c r="V189" s="22">
        <v>3964</v>
      </c>
      <c r="W189" s="22">
        <v>595</v>
      </c>
      <c r="X189" s="22">
        <v>4705</v>
      </c>
      <c r="Y189" s="22">
        <v>27422</v>
      </c>
      <c r="Z189" s="22">
        <v>943</v>
      </c>
      <c r="AA189" s="22">
        <v>6681</v>
      </c>
      <c r="AB189" s="22">
        <v>14977</v>
      </c>
      <c r="AC189" s="22">
        <v>4102</v>
      </c>
      <c r="AD189">
        <f t="shared" si="1"/>
        <v>0</v>
      </c>
    </row>
    <row r="190" spans="1:30" x14ac:dyDescent="0.25">
      <c r="A190">
        <v>515</v>
      </c>
      <c r="B190" t="s">
        <v>2071</v>
      </c>
      <c r="C190" t="s">
        <v>4545</v>
      </c>
      <c r="D190" s="22">
        <v>12853602</v>
      </c>
      <c r="E190" s="22">
        <v>192184</v>
      </c>
      <c r="F190" s="22">
        <v>1120</v>
      </c>
      <c r="G190" s="22">
        <v>151372</v>
      </c>
      <c r="H190" s="22">
        <v>1713</v>
      </c>
      <c r="I190" s="22">
        <v>2158</v>
      </c>
      <c r="J190" s="22">
        <v>89</v>
      </c>
      <c r="K190" s="22">
        <v>21</v>
      </c>
      <c r="L190" s="22">
        <v>444</v>
      </c>
      <c r="M190" s="22">
        <v>42</v>
      </c>
      <c r="N190" s="22">
        <v>48</v>
      </c>
      <c r="O190" s="22">
        <v>1797</v>
      </c>
      <c r="P190" s="22">
        <v>86</v>
      </c>
      <c r="Q190" s="22">
        <v>1624</v>
      </c>
      <c r="R190" s="22">
        <v>81</v>
      </c>
      <c r="S190" s="22">
        <v>6</v>
      </c>
      <c r="T190" s="22">
        <v>28264</v>
      </c>
      <c r="U190" s="22">
        <v>331</v>
      </c>
      <c r="V190" s="22">
        <v>2988</v>
      </c>
      <c r="W190" s="22">
        <v>412</v>
      </c>
      <c r="X190" s="22">
        <v>17487</v>
      </c>
      <c r="Y190" s="22">
        <v>45807</v>
      </c>
      <c r="Z190" s="22">
        <v>626</v>
      </c>
      <c r="AA190" s="22">
        <v>13258</v>
      </c>
      <c r="AB190" s="22">
        <v>20512</v>
      </c>
      <c r="AC190" s="22">
        <v>5919</v>
      </c>
      <c r="AD190">
        <f t="shared" ref="AD190:AD253" si="2">COUNTIF(F190:AC190,"=null")</f>
        <v>0</v>
      </c>
    </row>
    <row r="191" spans="1:30" x14ac:dyDescent="0.25">
      <c r="A191">
        <v>519</v>
      </c>
      <c r="B191" t="s">
        <v>2075</v>
      </c>
      <c r="C191" t="s">
        <v>4546</v>
      </c>
      <c r="D191" s="22">
        <v>6999395</v>
      </c>
      <c r="E191" s="22">
        <v>104893</v>
      </c>
      <c r="F191" s="22">
        <v>321</v>
      </c>
      <c r="G191" s="22">
        <v>83055</v>
      </c>
      <c r="H191" s="22">
        <v>1141</v>
      </c>
      <c r="I191" s="22">
        <v>620</v>
      </c>
      <c r="J191" s="22">
        <v>0</v>
      </c>
      <c r="K191" s="22">
        <v>14</v>
      </c>
      <c r="L191" s="22">
        <v>49</v>
      </c>
      <c r="M191" s="22">
        <v>12</v>
      </c>
      <c r="N191" s="22">
        <v>0</v>
      </c>
      <c r="O191" s="22">
        <v>759</v>
      </c>
      <c r="P191" s="22">
        <v>0</v>
      </c>
      <c r="Q191" s="22">
        <v>478</v>
      </c>
      <c r="R191" s="22">
        <v>0</v>
      </c>
      <c r="S191" s="22">
        <v>2</v>
      </c>
      <c r="T191" s="22">
        <v>17104</v>
      </c>
      <c r="U191" s="22">
        <v>26</v>
      </c>
      <c r="V191" s="22">
        <v>1312</v>
      </c>
      <c r="W191" s="22">
        <v>460</v>
      </c>
      <c r="X191" s="22">
        <v>13728</v>
      </c>
      <c r="Y191" s="22">
        <v>21956</v>
      </c>
      <c r="Z191" s="22">
        <v>159</v>
      </c>
      <c r="AA191" s="22">
        <v>8664</v>
      </c>
      <c r="AB191" s="22">
        <v>11542</v>
      </c>
      <c r="AC191" s="22">
        <v>4285</v>
      </c>
      <c r="AD191">
        <f t="shared" si="2"/>
        <v>0</v>
      </c>
    </row>
    <row r="192" spans="1:30" x14ac:dyDescent="0.25">
      <c r="A192">
        <v>523</v>
      </c>
      <c r="B192" t="s">
        <v>2079</v>
      </c>
      <c r="C192" t="s">
        <v>4547</v>
      </c>
      <c r="D192" s="22">
        <v>3063749</v>
      </c>
      <c r="E192" s="22">
        <v>25837</v>
      </c>
      <c r="F192" s="22">
        <v>67</v>
      </c>
      <c r="G192" s="22">
        <v>19693</v>
      </c>
      <c r="H192" s="22">
        <v>305</v>
      </c>
      <c r="I192" s="22">
        <v>180</v>
      </c>
      <c r="J192" s="22">
        <v>0</v>
      </c>
      <c r="K192" s="22">
        <v>0</v>
      </c>
      <c r="L192" s="22">
        <v>29</v>
      </c>
      <c r="M192" s="22">
        <v>0</v>
      </c>
      <c r="N192" s="22">
        <v>0</v>
      </c>
      <c r="O192" s="22">
        <v>138</v>
      </c>
      <c r="P192" s="22">
        <v>0</v>
      </c>
      <c r="Q192" s="22">
        <v>57</v>
      </c>
      <c r="R192" s="22">
        <v>0</v>
      </c>
      <c r="S192" s="22">
        <v>0</v>
      </c>
      <c r="T192" s="22">
        <v>5147</v>
      </c>
      <c r="U192" s="22">
        <v>5</v>
      </c>
      <c r="V192" s="22">
        <v>216</v>
      </c>
      <c r="W192" s="22">
        <v>86</v>
      </c>
      <c r="X192" s="22">
        <v>4214</v>
      </c>
      <c r="Y192" s="22">
        <v>5196</v>
      </c>
      <c r="Z192" s="22">
        <v>10</v>
      </c>
      <c r="AA192" s="22">
        <v>1600</v>
      </c>
      <c r="AB192" s="22">
        <v>3496</v>
      </c>
      <c r="AC192" s="22">
        <v>1002</v>
      </c>
      <c r="AD192">
        <f t="shared" si="2"/>
        <v>0</v>
      </c>
    </row>
    <row r="193" spans="1:30" x14ac:dyDescent="0.25">
      <c r="A193">
        <v>527</v>
      </c>
      <c r="B193" t="s">
        <v>2083</v>
      </c>
      <c r="C193" t="s">
        <v>4548</v>
      </c>
      <c r="D193" s="22">
        <v>1287657</v>
      </c>
      <c r="E193" s="22">
        <v>5441</v>
      </c>
      <c r="F193" s="22">
        <v>5</v>
      </c>
      <c r="G193" s="22">
        <v>4077</v>
      </c>
      <c r="H193" s="22">
        <v>28</v>
      </c>
      <c r="I193" s="22">
        <v>19</v>
      </c>
      <c r="J193" s="22">
        <v>0</v>
      </c>
      <c r="K193" s="22">
        <v>0</v>
      </c>
      <c r="L193" s="22">
        <v>0</v>
      </c>
      <c r="M193" s="22">
        <v>0</v>
      </c>
      <c r="N193" s="22">
        <v>0</v>
      </c>
      <c r="O193" s="22">
        <v>19</v>
      </c>
      <c r="P193" s="22">
        <v>0</v>
      </c>
      <c r="Q193" s="22">
        <v>20</v>
      </c>
      <c r="R193" s="22">
        <v>0</v>
      </c>
      <c r="S193" s="22">
        <v>0</v>
      </c>
      <c r="T193" s="22">
        <v>1159</v>
      </c>
      <c r="U193" s="22">
        <v>0</v>
      </c>
      <c r="V193" s="22">
        <v>114</v>
      </c>
      <c r="W193" s="22">
        <v>24</v>
      </c>
      <c r="X193" s="22">
        <v>791</v>
      </c>
      <c r="Y193" s="22">
        <v>1111</v>
      </c>
      <c r="Z193" s="22">
        <v>0</v>
      </c>
      <c r="AA193" s="22">
        <v>392</v>
      </c>
      <c r="AB193" s="22">
        <v>542</v>
      </c>
      <c r="AC193" s="22">
        <v>326</v>
      </c>
      <c r="AD193">
        <f t="shared" si="2"/>
        <v>0</v>
      </c>
    </row>
    <row r="194" spans="1:30" x14ac:dyDescent="0.25">
      <c r="A194">
        <v>531</v>
      </c>
      <c r="B194" t="s">
        <v>2087</v>
      </c>
      <c r="C194" t="s">
        <v>4549</v>
      </c>
      <c r="D194" s="22">
        <v>1448220</v>
      </c>
      <c r="E194" s="22">
        <v>4159</v>
      </c>
      <c r="F194" s="22">
        <v>13</v>
      </c>
      <c r="G194" s="22">
        <v>2877</v>
      </c>
      <c r="H194" s="22">
        <v>16</v>
      </c>
      <c r="I194" s="22">
        <v>0</v>
      </c>
      <c r="J194" s="22">
        <v>0</v>
      </c>
      <c r="K194" s="22">
        <v>0</v>
      </c>
      <c r="L194" s="22">
        <v>0</v>
      </c>
      <c r="M194" s="22">
        <v>0</v>
      </c>
      <c r="N194" s="22">
        <v>0</v>
      </c>
      <c r="O194" s="22">
        <v>23</v>
      </c>
      <c r="P194" s="22">
        <v>0</v>
      </c>
      <c r="Q194" s="22">
        <v>71</v>
      </c>
      <c r="R194" s="22">
        <v>2</v>
      </c>
      <c r="S194" s="22">
        <v>0</v>
      </c>
      <c r="T194" s="22">
        <v>1130</v>
      </c>
      <c r="U194" s="22">
        <v>0</v>
      </c>
      <c r="V194" s="22">
        <v>27</v>
      </c>
      <c r="W194" s="22">
        <v>39</v>
      </c>
      <c r="X194" s="22">
        <v>500</v>
      </c>
      <c r="Y194" s="22">
        <v>953</v>
      </c>
      <c r="Z194" s="22">
        <v>0</v>
      </c>
      <c r="AA194" s="22">
        <v>52</v>
      </c>
      <c r="AB194" s="22">
        <v>530</v>
      </c>
      <c r="AC194" s="22">
        <v>291</v>
      </c>
      <c r="AD194">
        <f t="shared" si="2"/>
        <v>0</v>
      </c>
    </row>
    <row r="195" spans="1:30" x14ac:dyDescent="0.25">
      <c r="A195">
        <v>535</v>
      </c>
      <c r="B195" t="s">
        <v>2091</v>
      </c>
      <c r="C195" t="s">
        <v>4550</v>
      </c>
      <c r="D195" s="22">
        <v>1163</v>
      </c>
      <c r="E195" s="22">
        <v>1238</v>
      </c>
      <c r="F195" s="22">
        <v>1003</v>
      </c>
      <c r="G195" s="22">
        <v>1257</v>
      </c>
      <c r="H195" s="22">
        <v>1246</v>
      </c>
      <c r="I195" s="22">
        <v>1054</v>
      </c>
      <c r="J195" s="22">
        <v>909</v>
      </c>
      <c r="K195" s="22">
        <v>909</v>
      </c>
      <c r="L195" s="22">
        <v>859</v>
      </c>
      <c r="M195" s="22">
        <v>792</v>
      </c>
      <c r="N195" s="22">
        <v>680</v>
      </c>
      <c r="O195" s="22">
        <v>1085</v>
      </c>
      <c r="P195" s="22">
        <v>708</v>
      </c>
      <c r="Q195" s="22">
        <v>900</v>
      </c>
      <c r="R195" s="22">
        <v>638</v>
      </c>
      <c r="S195" s="22">
        <v>565</v>
      </c>
      <c r="T195" s="22">
        <v>1251</v>
      </c>
      <c r="U195" s="22">
        <v>928</v>
      </c>
      <c r="V195" s="22">
        <v>1009</v>
      </c>
      <c r="W195" s="22">
        <v>1174</v>
      </c>
      <c r="X195" s="22">
        <v>1456</v>
      </c>
      <c r="Y195" s="22">
        <v>1219</v>
      </c>
      <c r="Z195" s="22">
        <v>971</v>
      </c>
      <c r="AA195" s="22">
        <v>1323</v>
      </c>
      <c r="AB195" s="22">
        <v>1213</v>
      </c>
      <c r="AC195" s="22">
        <v>1329</v>
      </c>
      <c r="AD195">
        <f t="shared" si="2"/>
        <v>0</v>
      </c>
    </row>
    <row r="196" spans="1:30" x14ac:dyDescent="0.25">
      <c r="A196">
        <v>539</v>
      </c>
      <c r="B196" t="s">
        <v>2095</v>
      </c>
      <c r="C196" t="s">
        <v>4551</v>
      </c>
      <c r="D196" s="22">
        <v>2128900</v>
      </c>
      <c r="E196" s="22">
        <v>14070</v>
      </c>
      <c r="F196" s="22">
        <v>132</v>
      </c>
      <c r="G196" s="22">
        <v>9283</v>
      </c>
      <c r="H196" s="22">
        <v>377</v>
      </c>
      <c r="I196" s="22">
        <v>544</v>
      </c>
      <c r="J196" s="22">
        <v>53</v>
      </c>
      <c r="K196" s="22">
        <v>13</v>
      </c>
      <c r="L196" s="22">
        <v>326</v>
      </c>
      <c r="M196" s="22">
        <v>110</v>
      </c>
      <c r="N196" s="22">
        <v>28</v>
      </c>
      <c r="O196" s="22">
        <v>540</v>
      </c>
      <c r="P196" s="22">
        <v>76</v>
      </c>
      <c r="Q196" s="22">
        <v>682</v>
      </c>
      <c r="R196" s="22">
        <v>93</v>
      </c>
      <c r="S196" s="22">
        <v>8</v>
      </c>
      <c r="T196" s="22">
        <v>1604</v>
      </c>
      <c r="U196" s="22">
        <v>93</v>
      </c>
      <c r="V196" s="22">
        <v>108</v>
      </c>
      <c r="W196" s="22">
        <v>24</v>
      </c>
      <c r="X196" s="22">
        <v>1164</v>
      </c>
      <c r="Y196" s="22">
        <v>2848</v>
      </c>
      <c r="Z196" s="22">
        <v>173</v>
      </c>
      <c r="AA196" s="22">
        <v>1000</v>
      </c>
      <c r="AB196" s="22">
        <v>776</v>
      </c>
      <c r="AC196" s="22">
        <v>317</v>
      </c>
      <c r="AD196">
        <f t="shared" si="2"/>
        <v>0</v>
      </c>
    </row>
    <row r="197" spans="1:30" x14ac:dyDescent="0.25">
      <c r="A197">
        <v>543</v>
      </c>
      <c r="B197" t="s">
        <v>2099</v>
      </c>
      <c r="C197" t="s">
        <v>4739</v>
      </c>
      <c r="D197" s="22">
        <v>40811805</v>
      </c>
      <c r="E197" s="22">
        <v>455003</v>
      </c>
      <c r="F197" s="22">
        <v>3014</v>
      </c>
      <c r="G197" s="22">
        <v>342613</v>
      </c>
      <c r="H197" s="22">
        <v>4503</v>
      </c>
      <c r="I197" s="22">
        <v>5380</v>
      </c>
      <c r="J197" s="22">
        <v>198</v>
      </c>
      <c r="K197" s="22">
        <v>112</v>
      </c>
      <c r="L197" s="22">
        <v>1639</v>
      </c>
      <c r="M197" s="22">
        <v>419</v>
      </c>
      <c r="N197" s="22">
        <v>442</v>
      </c>
      <c r="O197" s="22">
        <v>4801</v>
      </c>
      <c r="P197" s="22">
        <v>375</v>
      </c>
      <c r="Q197" s="22">
        <v>5130</v>
      </c>
      <c r="R197" s="22">
        <v>460</v>
      </c>
      <c r="S197" s="22">
        <v>48</v>
      </c>
      <c r="T197" s="22">
        <v>75899</v>
      </c>
      <c r="U197" s="22">
        <v>865</v>
      </c>
      <c r="V197" s="22">
        <v>9105</v>
      </c>
      <c r="W197" s="22">
        <v>1635</v>
      </c>
      <c r="X197" s="22">
        <v>40682</v>
      </c>
      <c r="Y197" s="22">
        <v>102238</v>
      </c>
      <c r="Z197" s="22">
        <v>1783</v>
      </c>
      <c r="AA197" s="22">
        <v>30100</v>
      </c>
      <c r="AB197" s="22">
        <v>53849</v>
      </c>
      <c r="AC197" s="22">
        <v>16259</v>
      </c>
      <c r="AD197">
        <f t="shared" si="2"/>
        <v>0</v>
      </c>
    </row>
    <row r="198" spans="1:30" x14ac:dyDescent="0.25">
      <c r="A198">
        <v>547</v>
      </c>
      <c r="B198" t="s">
        <v>2103</v>
      </c>
      <c r="C198" t="s">
        <v>4740</v>
      </c>
      <c r="D198" s="22">
        <v>5413588</v>
      </c>
      <c r="E198" s="22">
        <v>53078</v>
      </c>
      <c r="F198" s="22">
        <v>454</v>
      </c>
      <c r="G198" s="22">
        <v>36723</v>
      </c>
      <c r="H198" s="22">
        <v>553</v>
      </c>
      <c r="I198" s="22">
        <v>1364</v>
      </c>
      <c r="J198" s="22">
        <v>37</v>
      </c>
      <c r="K198" s="22">
        <v>31</v>
      </c>
      <c r="L198" s="22">
        <v>586</v>
      </c>
      <c r="M198" s="22">
        <v>93</v>
      </c>
      <c r="N198" s="22">
        <v>220</v>
      </c>
      <c r="O198" s="22">
        <v>609</v>
      </c>
      <c r="P198" s="22">
        <v>42</v>
      </c>
      <c r="Q198" s="22">
        <v>862</v>
      </c>
      <c r="R198" s="22">
        <v>133</v>
      </c>
      <c r="S198" s="22">
        <v>29</v>
      </c>
      <c r="T198" s="22">
        <v>9697</v>
      </c>
      <c r="U198" s="22">
        <v>317</v>
      </c>
      <c r="V198" s="22">
        <v>1328</v>
      </c>
      <c r="W198" s="22">
        <v>202</v>
      </c>
      <c r="X198" s="22">
        <v>4693</v>
      </c>
      <c r="Y198" s="22">
        <v>10305</v>
      </c>
      <c r="Z198" s="22">
        <v>387</v>
      </c>
      <c r="AA198" s="22">
        <v>2616</v>
      </c>
      <c r="AB198" s="22">
        <v>6899</v>
      </c>
      <c r="AC198" s="22">
        <v>1926</v>
      </c>
      <c r="AD198">
        <f t="shared" si="2"/>
        <v>0</v>
      </c>
    </row>
    <row r="199" spans="1:30" x14ac:dyDescent="0.25">
      <c r="A199">
        <v>551</v>
      </c>
      <c r="B199" t="s">
        <v>2107</v>
      </c>
      <c r="C199" t="s">
        <v>4741</v>
      </c>
      <c r="D199" s="22">
        <v>5240201</v>
      </c>
      <c r="E199" s="22">
        <v>58872</v>
      </c>
      <c r="F199" s="22">
        <v>700</v>
      </c>
      <c r="G199" s="22">
        <v>42295</v>
      </c>
      <c r="H199" s="22">
        <v>675</v>
      </c>
      <c r="I199" s="22">
        <v>1071</v>
      </c>
      <c r="J199" s="22">
        <v>11</v>
      </c>
      <c r="K199" s="22">
        <v>0</v>
      </c>
      <c r="L199" s="22">
        <v>156</v>
      </c>
      <c r="M199" s="22">
        <v>68</v>
      </c>
      <c r="N199" s="22">
        <v>31</v>
      </c>
      <c r="O199" s="22">
        <v>814</v>
      </c>
      <c r="P199" s="22">
        <v>104</v>
      </c>
      <c r="Q199" s="22">
        <v>567</v>
      </c>
      <c r="R199" s="22">
        <v>53</v>
      </c>
      <c r="S199" s="22">
        <v>0</v>
      </c>
      <c r="T199" s="22">
        <v>11108</v>
      </c>
      <c r="U199" s="22">
        <v>112</v>
      </c>
      <c r="V199" s="22">
        <v>1107</v>
      </c>
      <c r="W199" s="22">
        <v>280</v>
      </c>
      <c r="X199" s="22">
        <v>5394</v>
      </c>
      <c r="Y199" s="22">
        <v>12090</v>
      </c>
      <c r="Z199" s="22">
        <v>269</v>
      </c>
      <c r="AA199" s="22">
        <v>3480</v>
      </c>
      <c r="AB199" s="22">
        <v>7882</v>
      </c>
      <c r="AC199" s="22">
        <v>2276</v>
      </c>
      <c r="AD199">
        <f t="shared" si="2"/>
        <v>0</v>
      </c>
    </row>
    <row r="200" spans="1:30" x14ac:dyDescent="0.25">
      <c r="A200">
        <v>555</v>
      </c>
      <c r="B200" t="s">
        <v>2111</v>
      </c>
      <c r="C200" t="s">
        <v>4742</v>
      </c>
      <c r="D200" s="22">
        <v>5248722</v>
      </c>
      <c r="E200" s="22">
        <v>58846</v>
      </c>
      <c r="F200" s="22">
        <v>284</v>
      </c>
      <c r="G200" s="22">
        <v>43771</v>
      </c>
      <c r="H200" s="22">
        <v>614</v>
      </c>
      <c r="I200" s="22">
        <v>842</v>
      </c>
      <c r="J200" s="22">
        <v>8</v>
      </c>
      <c r="K200" s="22">
        <v>7</v>
      </c>
      <c r="L200" s="22">
        <v>90</v>
      </c>
      <c r="M200" s="22">
        <v>25</v>
      </c>
      <c r="N200" s="22">
        <v>0</v>
      </c>
      <c r="O200" s="22">
        <v>453</v>
      </c>
      <c r="P200" s="22">
        <v>83</v>
      </c>
      <c r="Q200" s="22">
        <v>539</v>
      </c>
      <c r="R200" s="22">
        <v>69</v>
      </c>
      <c r="S200" s="22">
        <v>0</v>
      </c>
      <c r="T200" s="22">
        <v>10557</v>
      </c>
      <c r="U200" s="22">
        <v>167</v>
      </c>
      <c r="V200" s="22">
        <v>1337</v>
      </c>
      <c r="W200" s="22">
        <v>193</v>
      </c>
      <c r="X200" s="22">
        <v>5970</v>
      </c>
      <c r="Y200" s="22">
        <v>12616</v>
      </c>
      <c r="Z200" s="22">
        <v>153</v>
      </c>
      <c r="AA200" s="22">
        <v>3846</v>
      </c>
      <c r="AB200" s="22">
        <v>7037</v>
      </c>
      <c r="AC200" s="22">
        <v>2771</v>
      </c>
      <c r="AD200">
        <f t="shared" si="2"/>
        <v>0</v>
      </c>
    </row>
    <row r="201" spans="1:30" x14ac:dyDescent="0.25">
      <c r="A201">
        <v>559</v>
      </c>
      <c r="B201" t="s">
        <v>2115</v>
      </c>
      <c r="C201" t="s">
        <v>4743</v>
      </c>
      <c r="D201" s="22">
        <v>4739892</v>
      </c>
      <c r="E201" s="22">
        <v>50452</v>
      </c>
      <c r="F201" s="22">
        <v>308</v>
      </c>
      <c r="G201" s="22">
        <v>37224</v>
      </c>
      <c r="H201" s="22">
        <v>640</v>
      </c>
      <c r="I201" s="22">
        <v>410</v>
      </c>
      <c r="J201" s="22">
        <v>28</v>
      </c>
      <c r="K201" s="22">
        <v>15</v>
      </c>
      <c r="L201" s="22">
        <v>88</v>
      </c>
      <c r="M201" s="22">
        <v>27</v>
      </c>
      <c r="N201" s="22">
        <v>10</v>
      </c>
      <c r="O201" s="22">
        <v>679</v>
      </c>
      <c r="P201" s="22">
        <v>12</v>
      </c>
      <c r="Q201" s="22">
        <v>928</v>
      </c>
      <c r="R201" s="22">
        <v>101</v>
      </c>
      <c r="S201" s="22">
        <v>0</v>
      </c>
      <c r="T201" s="22">
        <v>8659</v>
      </c>
      <c r="U201" s="22">
        <v>33</v>
      </c>
      <c r="V201" s="22">
        <v>1290</v>
      </c>
      <c r="W201" s="22">
        <v>161</v>
      </c>
      <c r="X201" s="22">
        <v>4645</v>
      </c>
      <c r="Y201" s="22">
        <v>10593</v>
      </c>
      <c r="Z201" s="22">
        <v>258</v>
      </c>
      <c r="AA201" s="22">
        <v>3632</v>
      </c>
      <c r="AB201" s="22">
        <v>6452</v>
      </c>
      <c r="AC201" s="22">
        <v>1678</v>
      </c>
      <c r="AD201">
        <f t="shared" si="2"/>
        <v>0</v>
      </c>
    </row>
    <row r="202" spans="1:30" x14ac:dyDescent="0.25">
      <c r="A202">
        <v>563</v>
      </c>
      <c r="B202" t="s">
        <v>2119</v>
      </c>
      <c r="C202" t="s">
        <v>4744</v>
      </c>
      <c r="D202" s="22">
        <v>3719857</v>
      </c>
      <c r="E202" s="22">
        <v>41917</v>
      </c>
      <c r="F202" s="22">
        <v>286</v>
      </c>
      <c r="G202" s="22">
        <v>31866</v>
      </c>
      <c r="H202" s="22">
        <v>319</v>
      </c>
      <c r="I202" s="22">
        <v>315</v>
      </c>
      <c r="J202" s="22">
        <v>0</v>
      </c>
      <c r="K202" s="22">
        <v>29</v>
      </c>
      <c r="L202" s="22">
        <v>214</v>
      </c>
      <c r="M202" s="22">
        <v>0</v>
      </c>
      <c r="N202" s="22">
        <v>48</v>
      </c>
      <c r="O202" s="22">
        <v>407</v>
      </c>
      <c r="P202" s="22">
        <v>35</v>
      </c>
      <c r="Q202" s="22">
        <v>254</v>
      </c>
      <c r="R202" s="22">
        <v>21</v>
      </c>
      <c r="S202" s="22">
        <v>0</v>
      </c>
      <c r="T202" s="22">
        <v>7116</v>
      </c>
      <c r="U202" s="22">
        <v>38</v>
      </c>
      <c r="V202" s="22">
        <v>969</v>
      </c>
      <c r="W202" s="22">
        <v>150</v>
      </c>
      <c r="X202" s="22">
        <v>3824</v>
      </c>
      <c r="Y202" s="22">
        <v>9666</v>
      </c>
      <c r="Z202" s="22">
        <v>215</v>
      </c>
      <c r="AA202" s="22">
        <v>3415</v>
      </c>
      <c r="AB202" s="22">
        <v>5031</v>
      </c>
      <c r="AC202" s="22">
        <v>1551</v>
      </c>
      <c r="AD202">
        <f t="shared" si="2"/>
        <v>0</v>
      </c>
    </row>
    <row r="203" spans="1:30" x14ac:dyDescent="0.25">
      <c r="A203">
        <v>567</v>
      </c>
      <c r="B203" t="s">
        <v>2123</v>
      </c>
      <c r="C203" t="s">
        <v>4745</v>
      </c>
      <c r="D203" s="22">
        <v>16449545</v>
      </c>
      <c r="E203" s="22">
        <v>191838</v>
      </c>
      <c r="F203" s="22">
        <v>982</v>
      </c>
      <c r="G203" s="22">
        <v>150734</v>
      </c>
      <c r="H203" s="22">
        <v>1702</v>
      </c>
      <c r="I203" s="22">
        <v>1378</v>
      </c>
      <c r="J203" s="22">
        <v>114</v>
      </c>
      <c r="K203" s="22">
        <v>30</v>
      </c>
      <c r="L203" s="22">
        <v>505</v>
      </c>
      <c r="M203" s="22">
        <v>206</v>
      </c>
      <c r="N203" s="22">
        <v>133</v>
      </c>
      <c r="O203" s="22">
        <v>1839</v>
      </c>
      <c r="P203" s="22">
        <v>99</v>
      </c>
      <c r="Q203" s="22">
        <v>1980</v>
      </c>
      <c r="R203" s="22">
        <v>83</v>
      </c>
      <c r="S203" s="22">
        <v>19</v>
      </c>
      <c r="T203" s="22">
        <v>28762</v>
      </c>
      <c r="U203" s="22">
        <v>198</v>
      </c>
      <c r="V203" s="22">
        <v>3074</v>
      </c>
      <c r="W203" s="22">
        <v>649</v>
      </c>
      <c r="X203" s="22">
        <v>16156</v>
      </c>
      <c r="Y203" s="22">
        <v>46968</v>
      </c>
      <c r="Z203" s="22">
        <v>501</v>
      </c>
      <c r="AA203" s="22">
        <v>13111</v>
      </c>
      <c r="AB203" s="22">
        <v>20548</v>
      </c>
      <c r="AC203" s="22">
        <v>6057</v>
      </c>
      <c r="AD203">
        <f t="shared" si="2"/>
        <v>0</v>
      </c>
    </row>
    <row r="204" spans="1:30" x14ac:dyDescent="0.25">
      <c r="A204">
        <v>571</v>
      </c>
      <c r="B204" t="s">
        <v>2127</v>
      </c>
      <c r="C204" t="s">
        <v>4746</v>
      </c>
      <c r="D204" s="22">
        <v>3047026</v>
      </c>
      <c r="E204" s="22">
        <v>27278</v>
      </c>
      <c r="F204" s="22">
        <v>155</v>
      </c>
      <c r="G204" s="22">
        <v>21059</v>
      </c>
      <c r="H204" s="22">
        <v>470</v>
      </c>
      <c r="I204" s="22">
        <v>575</v>
      </c>
      <c r="J204" s="22">
        <v>53</v>
      </c>
      <c r="K204" s="22">
        <v>13</v>
      </c>
      <c r="L204" s="22">
        <v>410</v>
      </c>
      <c r="M204" s="22">
        <v>112</v>
      </c>
      <c r="N204" s="22">
        <v>28</v>
      </c>
      <c r="O204" s="22">
        <v>549</v>
      </c>
      <c r="P204" s="22">
        <v>81</v>
      </c>
      <c r="Q204" s="22">
        <v>740</v>
      </c>
      <c r="R204" s="22">
        <v>95</v>
      </c>
      <c r="S204" s="22">
        <v>8</v>
      </c>
      <c r="T204" s="22">
        <v>2622</v>
      </c>
      <c r="U204" s="22">
        <v>93</v>
      </c>
      <c r="V204" s="22">
        <v>215</v>
      </c>
      <c r="W204" s="22">
        <v>80</v>
      </c>
      <c r="X204" s="22">
        <v>2294</v>
      </c>
      <c r="Y204" s="22">
        <v>7285</v>
      </c>
      <c r="Z204" s="22">
        <v>181</v>
      </c>
      <c r="AA204" s="22">
        <v>2011</v>
      </c>
      <c r="AB204" s="22">
        <v>1653</v>
      </c>
      <c r="AC204" s="22">
        <v>344</v>
      </c>
      <c r="AD204">
        <f t="shared" si="2"/>
        <v>0</v>
      </c>
    </row>
    <row r="205" spans="1:30" x14ac:dyDescent="0.25">
      <c r="A205">
        <v>575</v>
      </c>
      <c r="B205" t="s">
        <v>1561</v>
      </c>
      <c r="C205" t="s">
        <v>4552</v>
      </c>
      <c r="D205" s="22">
        <v>139647020</v>
      </c>
      <c r="E205" s="22">
        <v>1269846</v>
      </c>
      <c r="F205" s="22">
        <v>10768</v>
      </c>
      <c r="G205" s="22">
        <v>910667</v>
      </c>
      <c r="H205" s="22">
        <v>24235</v>
      </c>
      <c r="I205" s="22">
        <v>21669</v>
      </c>
      <c r="J205" s="22">
        <v>768</v>
      </c>
      <c r="K205" s="22">
        <v>955</v>
      </c>
      <c r="L205" s="22">
        <v>7624</v>
      </c>
      <c r="M205" s="22">
        <v>2880</v>
      </c>
      <c r="N205" s="22">
        <v>2340</v>
      </c>
      <c r="O205" s="22">
        <v>24120</v>
      </c>
      <c r="P205" s="22">
        <v>2367</v>
      </c>
      <c r="Q205" s="22">
        <v>24793</v>
      </c>
      <c r="R205" s="22">
        <v>2301</v>
      </c>
      <c r="S205" s="22">
        <v>1869</v>
      </c>
      <c r="T205" s="22">
        <v>203957</v>
      </c>
      <c r="U205" s="22">
        <v>4175</v>
      </c>
      <c r="V205" s="22">
        <v>24358</v>
      </c>
      <c r="W205" s="22">
        <v>7220</v>
      </c>
      <c r="X205" s="22">
        <v>131875</v>
      </c>
      <c r="Y205" s="22">
        <v>257779</v>
      </c>
      <c r="Z205" s="22">
        <v>10947</v>
      </c>
      <c r="AA205" s="22">
        <v>85930</v>
      </c>
      <c r="AB205" s="22">
        <v>114268</v>
      </c>
      <c r="AC205" s="22">
        <v>42637</v>
      </c>
      <c r="AD205">
        <f t="shared" si="2"/>
        <v>0</v>
      </c>
    </row>
    <row r="206" spans="1:30" x14ac:dyDescent="0.25">
      <c r="A206">
        <v>579</v>
      </c>
      <c r="B206" t="s">
        <v>1565</v>
      </c>
      <c r="C206" t="s">
        <v>4553</v>
      </c>
      <c r="D206">
        <v>88.8</v>
      </c>
      <c r="E206">
        <v>89.9</v>
      </c>
      <c r="F206">
        <v>90.6</v>
      </c>
      <c r="G206">
        <v>89.6</v>
      </c>
      <c r="H206">
        <v>86.3</v>
      </c>
      <c r="I206">
        <v>85.9</v>
      </c>
      <c r="J206">
        <v>63</v>
      </c>
      <c r="K206">
        <v>58.1</v>
      </c>
      <c r="L206">
        <v>89.2</v>
      </c>
      <c r="M206">
        <v>79.8</v>
      </c>
      <c r="N206">
        <v>73.8</v>
      </c>
      <c r="O206">
        <v>92.6</v>
      </c>
      <c r="P206">
        <v>73.400000000000006</v>
      </c>
      <c r="Q206">
        <v>86.4</v>
      </c>
      <c r="R206">
        <v>80.7</v>
      </c>
      <c r="S206">
        <v>86.2</v>
      </c>
      <c r="T206">
        <v>92.6</v>
      </c>
      <c r="U206">
        <v>83.4</v>
      </c>
      <c r="V206">
        <v>95.2</v>
      </c>
      <c r="W206">
        <v>85.3</v>
      </c>
      <c r="X206">
        <v>92</v>
      </c>
      <c r="Y206">
        <v>91.7</v>
      </c>
      <c r="Z206">
        <v>77.8</v>
      </c>
      <c r="AA206">
        <v>94.2</v>
      </c>
      <c r="AB206">
        <v>93.9</v>
      </c>
      <c r="AC206">
        <v>93.9</v>
      </c>
      <c r="AD206">
        <f t="shared" si="2"/>
        <v>0</v>
      </c>
    </row>
    <row r="207" spans="1:30" x14ac:dyDescent="0.25">
      <c r="A207">
        <v>583</v>
      </c>
      <c r="B207" t="s">
        <v>1569</v>
      </c>
      <c r="C207" t="s">
        <v>4554</v>
      </c>
      <c r="D207">
        <v>11.2</v>
      </c>
      <c r="E207">
        <v>10.1</v>
      </c>
      <c r="F207">
        <v>9.4</v>
      </c>
      <c r="G207">
        <v>10.4</v>
      </c>
      <c r="H207">
        <v>13.7</v>
      </c>
      <c r="I207">
        <v>14.1</v>
      </c>
      <c r="J207">
        <v>37</v>
      </c>
      <c r="K207">
        <v>41.9</v>
      </c>
      <c r="L207">
        <v>10.8</v>
      </c>
      <c r="M207">
        <v>20.2</v>
      </c>
      <c r="N207">
        <v>26.2</v>
      </c>
      <c r="O207">
        <v>7.4</v>
      </c>
      <c r="P207">
        <v>26.6</v>
      </c>
      <c r="Q207">
        <v>13.6</v>
      </c>
      <c r="R207">
        <v>19.3</v>
      </c>
      <c r="S207">
        <v>13.8</v>
      </c>
      <c r="T207">
        <v>7.4</v>
      </c>
      <c r="U207">
        <v>16.600000000000001</v>
      </c>
      <c r="V207">
        <v>4.8</v>
      </c>
      <c r="W207">
        <v>14.7</v>
      </c>
      <c r="X207">
        <v>8</v>
      </c>
      <c r="Y207">
        <v>8.3000000000000007</v>
      </c>
      <c r="Z207">
        <v>22.2</v>
      </c>
      <c r="AA207">
        <v>5.8</v>
      </c>
      <c r="AB207">
        <v>6.1</v>
      </c>
      <c r="AC207">
        <v>6.1</v>
      </c>
      <c r="AD207">
        <f t="shared" si="2"/>
        <v>0</v>
      </c>
    </row>
    <row r="208" spans="1:30" x14ac:dyDescent="0.25">
      <c r="A208">
        <v>587</v>
      </c>
      <c r="B208" t="s">
        <v>1573</v>
      </c>
      <c r="C208" t="s">
        <v>4555</v>
      </c>
      <c r="D208" t="s">
        <v>1144</v>
      </c>
      <c r="E208" t="s">
        <v>1144</v>
      </c>
      <c r="F208" t="s">
        <v>1144</v>
      </c>
      <c r="G208" t="s">
        <v>1144</v>
      </c>
      <c r="H208" t="s">
        <v>1144</v>
      </c>
      <c r="I208" t="s">
        <v>1144</v>
      </c>
      <c r="J208" t="s">
        <v>1144</v>
      </c>
      <c r="K208" t="s">
        <v>1144</v>
      </c>
      <c r="L208" t="s">
        <v>1144</v>
      </c>
      <c r="M208" t="s">
        <v>1144</v>
      </c>
      <c r="N208" t="s">
        <v>1144</v>
      </c>
      <c r="O208" t="s">
        <v>1144</v>
      </c>
      <c r="P208" t="s">
        <v>1144</v>
      </c>
      <c r="Q208" t="s">
        <v>1144</v>
      </c>
      <c r="R208" t="s">
        <v>1144</v>
      </c>
      <c r="S208" t="s">
        <v>1144</v>
      </c>
      <c r="T208" t="s">
        <v>1144</v>
      </c>
      <c r="U208" t="s">
        <v>1144</v>
      </c>
      <c r="V208" t="s">
        <v>1144</v>
      </c>
      <c r="W208" t="s">
        <v>1144</v>
      </c>
      <c r="X208" t="s">
        <v>1144</v>
      </c>
      <c r="Y208" t="s">
        <v>1144</v>
      </c>
      <c r="Z208" t="s">
        <v>1144</v>
      </c>
      <c r="AA208" t="s">
        <v>1144</v>
      </c>
      <c r="AB208" t="s">
        <v>1144</v>
      </c>
      <c r="AC208" t="s">
        <v>1144</v>
      </c>
      <c r="AD208">
        <f t="shared" si="2"/>
        <v>0</v>
      </c>
    </row>
    <row r="209" spans="1:30" x14ac:dyDescent="0.25">
      <c r="A209">
        <v>591</v>
      </c>
      <c r="B209" t="s">
        <v>1577</v>
      </c>
      <c r="C209" t="s">
        <v>4556</v>
      </c>
      <c r="D209" t="s">
        <v>1144</v>
      </c>
      <c r="E209" t="s">
        <v>1144</v>
      </c>
      <c r="F209" t="s">
        <v>1144</v>
      </c>
      <c r="G209" t="s">
        <v>1144</v>
      </c>
      <c r="H209" t="s">
        <v>1144</v>
      </c>
      <c r="I209" t="s">
        <v>1144</v>
      </c>
      <c r="J209" t="s">
        <v>1144</v>
      </c>
      <c r="K209" t="s">
        <v>1144</v>
      </c>
      <c r="L209" t="s">
        <v>1144</v>
      </c>
      <c r="M209" t="s">
        <v>1144</v>
      </c>
      <c r="N209" t="s">
        <v>1144</v>
      </c>
      <c r="O209" t="s">
        <v>1144</v>
      </c>
      <c r="P209" t="s">
        <v>1144</v>
      </c>
      <c r="Q209" t="s">
        <v>1144</v>
      </c>
      <c r="R209" t="s">
        <v>1144</v>
      </c>
      <c r="S209" t="s">
        <v>1144</v>
      </c>
      <c r="T209" t="s">
        <v>1144</v>
      </c>
      <c r="U209" t="s">
        <v>1144</v>
      </c>
      <c r="V209" t="s">
        <v>1144</v>
      </c>
      <c r="W209" t="s">
        <v>1144</v>
      </c>
      <c r="X209" t="s">
        <v>1144</v>
      </c>
      <c r="Y209" t="s">
        <v>1144</v>
      </c>
      <c r="Z209" t="s">
        <v>1144</v>
      </c>
      <c r="AA209" t="s">
        <v>1144</v>
      </c>
      <c r="AB209" t="s">
        <v>1144</v>
      </c>
      <c r="AC209" t="s">
        <v>1144</v>
      </c>
      <c r="AD209">
        <f t="shared" si="2"/>
        <v>0</v>
      </c>
    </row>
    <row r="210" spans="1:30" x14ac:dyDescent="0.25">
      <c r="A210">
        <v>595</v>
      </c>
      <c r="B210" t="s">
        <v>1581</v>
      </c>
      <c r="C210" t="s">
        <v>4557</v>
      </c>
      <c r="D210">
        <v>139647020</v>
      </c>
      <c r="E210">
        <v>1269846</v>
      </c>
      <c r="F210">
        <v>10768</v>
      </c>
      <c r="G210">
        <v>910667</v>
      </c>
      <c r="H210">
        <v>24235</v>
      </c>
      <c r="I210">
        <v>21669</v>
      </c>
      <c r="J210">
        <v>768</v>
      </c>
      <c r="K210">
        <v>955</v>
      </c>
      <c r="L210">
        <v>7624</v>
      </c>
      <c r="M210">
        <v>2880</v>
      </c>
      <c r="N210">
        <v>2340</v>
      </c>
      <c r="O210">
        <v>24120</v>
      </c>
      <c r="P210">
        <v>2367</v>
      </c>
      <c r="Q210">
        <v>24793</v>
      </c>
      <c r="R210">
        <v>2301</v>
      </c>
      <c r="S210">
        <v>1869</v>
      </c>
      <c r="T210">
        <v>203957</v>
      </c>
      <c r="U210">
        <v>4175</v>
      </c>
      <c r="V210">
        <v>24358</v>
      </c>
      <c r="W210">
        <v>7220</v>
      </c>
      <c r="X210">
        <v>131875</v>
      </c>
      <c r="Y210">
        <v>257779</v>
      </c>
      <c r="Z210">
        <v>10947</v>
      </c>
      <c r="AA210">
        <v>85930</v>
      </c>
      <c r="AB210">
        <v>114268</v>
      </c>
      <c r="AC210">
        <v>42637</v>
      </c>
      <c r="AD210">
        <f t="shared" si="2"/>
        <v>0</v>
      </c>
    </row>
    <row r="211" spans="1:30" x14ac:dyDescent="0.25">
      <c r="A211">
        <v>599</v>
      </c>
      <c r="B211" t="s">
        <v>1585</v>
      </c>
      <c r="C211" t="s">
        <v>4558</v>
      </c>
      <c r="D211">
        <v>61.6</v>
      </c>
      <c r="E211">
        <v>60.1</v>
      </c>
      <c r="F211">
        <v>68.2</v>
      </c>
      <c r="G211">
        <v>59.7</v>
      </c>
      <c r="H211">
        <v>75.599999999999994</v>
      </c>
      <c r="I211">
        <v>58.4</v>
      </c>
      <c r="J211">
        <v>36.6</v>
      </c>
      <c r="K211">
        <v>41.9</v>
      </c>
      <c r="L211">
        <v>50.6</v>
      </c>
      <c r="M211">
        <v>32.5</v>
      </c>
      <c r="N211">
        <v>74.5</v>
      </c>
      <c r="O211">
        <v>74.3</v>
      </c>
      <c r="P211">
        <v>73.400000000000006</v>
      </c>
      <c r="Q211">
        <v>56.2</v>
      </c>
      <c r="R211">
        <v>39.6</v>
      </c>
      <c r="S211">
        <v>76.3</v>
      </c>
      <c r="T211">
        <v>59.1</v>
      </c>
      <c r="U211">
        <v>72.599999999999994</v>
      </c>
      <c r="V211">
        <v>58</v>
      </c>
      <c r="W211">
        <v>63.3</v>
      </c>
      <c r="X211">
        <v>69.8</v>
      </c>
      <c r="Y211">
        <v>62</v>
      </c>
      <c r="Z211">
        <v>57.9</v>
      </c>
      <c r="AA211">
        <v>75.8</v>
      </c>
      <c r="AB211">
        <v>50.7</v>
      </c>
      <c r="AC211">
        <v>62</v>
      </c>
      <c r="AD211">
        <f t="shared" si="2"/>
        <v>0</v>
      </c>
    </row>
    <row r="212" spans="1:30" x14ac:dyDescent="0.25">
      <c r="A212">
        <v>603</v>
      </c>
      <c r="B212" t="s">
        <v>1589</v>
      </c>
      <c r="C212" t="s">
        <v>4559</v>
      </c>
      <c r="D212">
        <v>6</v>
      </c>
      <c r="E212">
        <v>4.7</v>
      </c>
      <c r="F212">
        <v>3.3</v>
      </c>
      <c r="G212">
        <v>5</v>
      </c>
      <c r="H212">
        <v>5.4</v>
      </c>
      <c r="I212">
        <v>1.9</v>
      </c>
      <c r="J212">
        <v>0</v>
      </c>
      <c r="K212">
        <v>0</v>
      </c>
      <c r="L212">
        <v>2</v>
      </c>
      <c r="M212">
        <v>1</v>
      </c>
      <c r="N212">
        <v>1.6</v>
      </c>
      <c r="O212">
        <v>1.3</v>
      </c>
      <c r="P212">
        <v>0.8</v>
      </c>
      <c r="Q212">
        <v>2.1</v>
      </c>
      <c r="R212">
        <v>3.8</v>
      </c>
      <c r="S212">
        <v>0.5</v>
      </c>
      <c r="T212">
        <v>4.5999999999999996</v>
      </c>
      <c r="U212">
        <v>1.4</v>
      </c>
      <c r="V212">
        <v>5.4</v>
      </c>
      <c r="W212">
        <v>5.9</v>
      </c>
      <c r="X212">
        <v>5.8</v>
      </c>
      <c r="Y212">
        <v>4.7</v>
      </c>
      <c r="Z212">
        <v>17.100000000000001</v>
      </c>
      <c r="AA212">
        <v>3.2</v>
      </c>
      <c r="AB212">
        <v>5.7</v>
      </c>
      <c r="AC212">
        <v>4.8</v>
      </c>
      <c r="AD212">
        <f t="shared" si="2"/>
        <v>0</v>
      </c>
    </row>
    <row r="213" spans="1:30" x14ac:dyDescent="0.25">
      <c r="A213">
        <v>607</v>
      </c>
      <c r="B213" t="s">
        <v>1593</v>
      </c>
      <c r="C213" t="s">
        <v>4560</v>
      </c>
      <c r="D213">
        <v>3.5</v>
      </c>
      <c r="E213">
        <v>1.3</v>
      </c>
      <c r="F213">
        <v>2.6</v>
      </c>
      <c r="G213">
        <v>1.1000000000000001</v>
      </c>
      <c r="H213">
        <v>3</v>
      </c>
      <c r="I213">
        <v>2.7</v>
      </c>
      <c r="J213">
        <v>0</v>
      </c>
      <c r="K213">
        <v>1.7</v>
      </c>
      <c r="L213">
        <v>3.9</v>
      </c>
      <c r="M213">
        <v>0</v>
      </c>
      <c r="N213">
        <v>1.5</v>
      </c>
      <c r="O213">
        <v>1</v>
      </c>
      <c r="P213">
        <v>2.7</v>
      </c>
      <c r="Q213">
        <v>1.9</v>
      </c>
      <c r="R213">
        <v>0.9</v>
      </c>
      <c r="S213">
        <v>1.4</v>
      </c>
      <c r="T213">
        <v>1.8</v>
      </c>
      <c r="U213">
        <v>0.2</v>
      </c>
      <c r="V213">
        <v>2.4</v>
      </c>
      <c r="W213">
        <v>1</v>
      </c>
      <c r="X213">
        <v>0.7</v>
      </c>
      <c r="Y213">
        <v>1.2</v>
      </c>
      <c r="Z213">
        <v>2.1</v>
      </c>
      <c r="AA213">
        <v>1.5</v>
      </c>
      <c r="AB213">
        <v>1.8</v>
      </c>
      <c r="AC213">
        <v>2.2999999999999998</v>
      </c>
      <c r="AD213">
        <f t="shared" si="2"/>
        <v>0</v>
      </c>
    </row>
    <row r="214" spans="1:30" x14ac:dyDescent="0.25">
      <c r="A214">
        <v>611</v>
      </c>
      <c r="B214" t="s">
        <v>1597</v>
      </c>
      <c r="C214" t="s">
        <v>4561</v>
      </c>
      <c r="D214">
        <v>4.3</v>
      </c>
      <c r="E214">
        <v>6.5</v>
      </c>
      <c r="F214">
        <v>5.6</v>
      </c>
      <c r="G214">
        <v>7.1</v>
      </c>
      <c r="H214">
        <v>4.2</v>
      </c>
      <c r="I214">
        <v>7.4</v>
      </c>
      <c r="J214">
        <v>4</v>
      </c>
      <c r="K214">
        <v>3.5</v>
      </c>
      <c r="L214">
        <v>2.6</v>
      </c>
      <c r="M214">
        <v>6.6</v>
      </c>
      <c r="N214">
        <v>0.7</v>
      </c>
      <c r="O214">
        <v>1.8</v>
      </c>
      <c r="P214">
        <v>1</v>
      </c>
      <c r="Q214">
        <v>2.8</v>
      </c>
      <c r="R214">
        <v>2.9</v>
      </c>
      <c r="S214">
        <v>0</v>
      </c>
      <c r="T214">
        <v>5.7</v>
      </c>
      <c r="U214">
        <v>4.9000000000000004</v>
      </c>
      <c r="V214">
        <v>5</v>
      </c>
      <c r="W214">
        <v>5.6</v>
      </c>
      <c r="X214">
        <v>5</v>
      </c>
      <c r="Y214">
        <v>7.6</v>
      </c>
      <c r="Z214">
        <v>12.5</v>
      </c>
      <c r="AA214">
        <v>5.4</v>
      </c>
      <c r="AB214">
        <v>6.8</v>
      </c>
      <c r="AC214">
        <v>5.3</v>
      </c>
      <c r="AD214">
        <f t="shared" si="2"/>
        <v>0</v>
      </c>
    </row>
    <row r="215" spans="1:30" x14ac:dyDescent="0.25">
      <c r="A215">
        <v>615</v>
      </c>
      <c r="B215" t="s">
        <v>1601</v>
      </c>
      <c r="C215" t="s">
        <v>4562</v>
      </c>
      <c r="D215">
        <v>4.5999999999999996</v>
      </c>
      <c r="E215">
        <v>7.5</v>
      </c>
      <c r="F215">
        <v>1.6</v>
      </c>
      <c r="G215">
        <v>8.1999999999999993</v>
      </c>
      <c r="H215">
        <v>2.2000000000000002</v>
      </c>
      <c r="I215">
        <v>5</v>
      </c>
      <c r="J215">
        <v>0.8</v>
      </c>
      <c r="K215">
        <v>0</v>
      </c>
      <c r="L215">
        <v>2</v>
      </c>
      <c r="M215">
        <v>0</v>
      </c>
      <c r="N215">
        <v>0</v>
      </c>
      <c r="O215">
        <v>1.6</v>
      </c>
      <c r="P215">
        <v>1.4</v>
      </c>
      <c r="Q215">
        <v>1</v>
      </c>
      <c r="R215">
        <v>2.4</v>
      </c>
      <c r="S215">
        <v>0</v>
      </c>
      <c r="T215">
        <v>8</v>
      </c>
      <c r="U215">
        <v>0</v>
      </c>
      <c r="V215">
        <v>6.2</v>
      </c>
      <c r="W215">
        <v>3.6</v>
      </c>
      <c r="X215">
        <v>7.2</v>
      </c>
      <c r="Y215">
        <v>8.6999999999999993</v>
      </c>
      <c r="Z215">
        <v>4.4000000000000004</v>
      </c>
      <c r="AA215">
        <v>5.0999999999999996</v>
      </c>
      <c r="AB215">
        <v>10.199999999999999</v>
      </c>
      <c r="AC215">
        <v>8.6</v>
      </c>
      <c r="AD215">
        <f t="shared" si="2"/>
        <v>0</v>
      </c>
    </row>
    <row r="216" spans="1:30" x14ac:dyDescent="0.25">
      <c r="A216">
        <v>619</v>
      </c>
      <c r="B216" t="s">
        <v>1605</v>
      </c>
      <c r="C216" t="s">
        <v>4563</v>
      </c>
      <c r="D216">
        <v>4.3</v>
      </c>
      <c r="E216">
        <v>5.0999999999999996</v>
      </c>
      <c r="F216">
        <v>1</v>
      </c>
      <c r="G216">
        <v>5.6</v>
      </c>
      <c r="H216">
        <v>1.3</v>
      </c>
      <c r="I216">
        <v>1.6</v>
      </c>
      <c r="J216">
        <v>2.7</v>
      </c>
      <c r="K216">
        <v>0.5</v>
      </c>
      <c r="L216">
        <v>0.2</v>
      </c>
      <c r="M216">
        <v>0</v>
      </c>
      <c r="N216">
        <v>2.1</v>
      </c>
      <c r="O216">
        <v>0.1</v>
      </c>
      <c r="P216">
        <v>1.9</v>
      </c>
      <c r="Q216">
        <v>0.7</v>
      </c>
      <c r="R216">
        <v>0.4</v>
      </c>
      <c r="S216">
        <v>0</v>
      </c>
      <c r="T216">
        <v>5.7</v>
      </c>
      <c r="U216">
        <v>0.1</v>
      </c>
      <c r="V216">
        <v>3.4</v>
      </c>
      <c r="W216">
        <v>4.2</v>
      </c>
      <c r="X216">
        <v>3.9</v>
      </c>
      <c r="Y216">
        <v>5.2</v>
      </c>
      <c r="Z216">
        <v>1</v>
      </c>
      <c r="AA216">
        <v>3.5</v>
      </c>
      <c r="AB216">
        <v>7.3</v>
      </c>
      <c r="AC216">
        <v>6.8</v>
      </c>
      <c r="AD216">
        <f t="shared" si="2"/>
        <v>0</v>
      </c>
    </row>
    <row r="217" spans="1:30" x14ac:dyDescent="0.25">
      <c r="A217">
        <v>623</v>
      </c>
      <c r="B217" t="s">
        <v>1609</v>
      </c>
      <c r="C217" t="s">
        <v>4564</v>
      </c>
      <c r="D217">
        <v>9.6999999999999993</v>
      </c>
      <c r="E217">
        <v>9.4</v>
      </c>
      <c r="F217">
        <v>2.1</v>
      </c>
      <c r="G217">
        <v>10.4</v>
      </c>
      <c r="H217">
        <v>2.1</v>
      </c>
      <c r="I217">
        <v>2.7</v>
      </c>
      <c r="J217">
        <v>16.899999999999999</v>
      </c>
      <c r="K217">
        <v>0</v>
      </c>
      <c r="L217">
        <v>1.4</v>
      </c>
      <c r="M217">
        <v>0</v>
      </c>
      <c r="N217">
        <v>0.2</v>
      </c>
      <c r="O217">
        <v>1.5</v>
      </c>
      <c r="P217">
        <v>0.3</v>
      </c>
      <c r="Q217">
        <v>1.7</v>
      </c>
      <c r="R217">
        <v>2.2999999999999998</v>
      </c>
      <c r="S217">
        <v>0</v>
      </c>
      <c r="T217">
        <v>9.5</v>
      </c>
      <c r="U217">
        <v>0.4</v>
      </c>
      <c r="V217">
        <v>9.4</v>
      </c>
      <c r="W217">
        <v>2</v>
      </c>
      <c r="X217">
        <v>6.3</v>
      </c>
      <c r="Y217">
        <v>9.1</v>
      </c>
      <c r="Z217">
        <v>2.7</v>
      </c>
      <c r="AA217">
        <v>4.2</v>
      </c>
      <c r="AB217">
        <v>13.7</v>
      </c>
      <c r="AC217">
        <v>7.6</v>
      </c>
      <c r="AD217">
        <f t="shared" si="2"/>
        <v>0</v>
      </c>
    </row>
    <row r="218" spans="1:30" x14ac:dyDescent="0.25">
      <c r="A218">
        <v>627</v>
      </c>
      <c r="B218" t="s">
        <v>1613</v>
      </c>
      <c r="C218" t="s">
        <v>4565</v>
      </c>
      <c r="D218">
        <v>5.9</v>
      </c>
      <c r="E218">
        <v>5.3</v>
      </c>
      <c r="F218">
        <v>15.5</v>
      </c>
      <c r="G218">
        <v>2.8</v>
      </c>
      <c r="H218">
        <v>5.9</v>
      </c>
      <c r="I218">
        <v>20.100000000000001</v>
      </c>
      <c r="J218">
        <v>37.799999999999997</v>
      </c>
      <c r="K218">
        <v>51.7</v>
      </c>
      <c r="L218">
        <v>36.9</v>
      </c>
      <c r="M218">
        <v>59.9</v>
      </c>
      <c r="N218">
        <v>19.100000000000001</v>
      </c>
      <c r="O218">
        <v>18.399999999999999</v>
      </c>
      <c r="P218">
        <v>17.600000000000001</v>
      </c>
      <c r="Q218">
        <v>32.6</v>
      </c>
      <c r="R218">
        <v>47.4</v>
      </c>
      <c r="S218">
        <v>21.8</v>
      </c>
      <c r="T218">
        <v>5.3</v>
      </c>
      <c r="U218">
        <v>19</v>
      </c>
      <c r="V218">
        <v>10</v>
      </c>
      <c r="W218">
        <v>11.3</v>
      </c>
      <c r="X218">
        <v>1.2</v>
      </c>
      <c r="Y218">
        <v>1.3</v>
      </c>
      <c r="Z218">
        <v>2.2000000000000002</v>
      </c>
      <c r="AA218">
        <v>1.1000000000000001</v>
      </c>
      <c r="AB218">
        <v>3.6</v>
      </c>
      <c r="AC218">
        <v>2.2999999999999998</v>
      </c>
      <c r="AD218">
        <f t="shared" si="2"/>
        <v>0</v>
      </c>
    </row>
    <row r="219" spans="1:30" x14ac:dyDescent="0.25">
      <c r="A219">
        <v>631</v>
      </c>
      <c r="B219" t="s">
        <v>1617</v>
      </c>
      <c r="C219" t="s">
        <v>4566</v>
      </c>
      <c r="D219">
        <v>0.1</v>
      </c>
      <c r="E219">
        <v>0.2</v>
      </c>
      <c r="F219">
        <v>0.2</v>
      </c>
      <c r="G219">
        <v>0.2</v>
      </c>
      <c r="H219">
        <v>0.2</v>
      </c>
      <c r="I219">
        <v>0.3</v>
      </c>
      <c r="J219">
        <v>1.2</v>
      </c>
      <c r="K219">
        <v>0.7</v>
      </c>
      <c r="L219">
        <v>0.5</v>
      </c>
      <c r="M219">
        <v>0</v>
      </c>
      <c r="N219">
        <v>0.3</v>
      </c>
      <c r="O219">
        <v>0</v>
      </c>
      <c r="P219">
        <v>1</v>
      </c>
      <c r="Q219">
        <v>1</v>
      </c>
      <c r="R219">
        <v>0.4</v>
      </c>
      <c r="S219">
        <v>0</v>
      </c>
      <c r="T219">
        <v>0.2</v>
      </c>
      <c r="U219">
        <v>1.3</v>
      </c>
      <c r="V219">
        <v>0.1</v>
      </c>
      <c r="W219">
        <v>3.2</v>
      </c>
      <c r="X219">
        <v>0.1</v>
      </c>
      <c r="Y219">
        <v>0.1</v>
      </c>
      <c r="Z219">
        <v>0.2</v>
      </c>
      <c r="AA219">
        <v>0</v>
      </c>
      <c r="AB219">
        <v>0.2</v>
      </c>
      <c r="AC219">
        <v>0.2</v>
      </c>
      <c r="AD219">
        <f t="shared" si="2"/>
        <v>0</v>
      </c>
    </row>
    <row r="220" spans="1:30" x14ac:dyDescent="0.25">
      <c r="A220">
        <v>635</v>
      </c>
      <c r="B220" t="s">
        <v>1621</v>
      </c>
      <c r="C220" t="s">
        <v>4567</v>
      </c>
      <c r="D220">
        <v>139647020</v>
      </c>
      <c r="E220">
        <v>1269846</v>
      </c>
      <c r="F220">
        <v>10768</v>
      </c>
      <c r="G220">
        <v>910667</v>
      </c>
      <c r="H220">
        <v>24235</v>
      </c>
      <c r="I220">
        <v>21669</v>
      </c>
      <c r="J220">
        <v>768</v>
      </c>
      <c r="K220">
        <v>955</v>
      </c>
      <c r="L220">
        <v>7624</v>
      </c>
      <c r="M220">
        <v>2880</v>
      </c>
      <c r="N220">
        <v>2340</v>
      </c>
      <c r="O220">
        <v>24120</v>
      </c>
      <c r="P220">
        <v>2367</v>
      </c>
      <c r="Q220">
        <v>24793</v>
      </c>
      <c r="R220">
        <v>2301</v>
      </c>
      <c r="S220">
        <v>1869</v>
      </c>
      <c r="T220">
        <v>203957</v>
      </c>
      <c r="U220">
        <v>4175</v>
      </c>
      <c r="V220">
        <v>24358</v>
      </c>
      <c r="W220">
        <v>7220</v>
      </c>
      <c r="X220">
        <v>131875</v>
      </c>
      <c r="Y220">
        <v>257779</v>
      </c>
      <c r="Z220">
        <v>10947</v>
      </c>
      <c r="AA220">
        <v>85930</v>
      </c>
      <c r="AB220">
        <v>114268</v>
      </c>
      <c r="AC220">
        <v>42637</v>
      </c>
      <c r="AD220">
        <f t="shared" si="2"/>
        <v>0</v>
      </c>
    </row>
    <row r="221" spans="1:30" x14ac:dyDescent="0.25">
      <c r="A221">
        <v>639</v>
      </c>
      <c r="B221" t="s">
        <v>1625</v>
      </c>
      <c r="C221" t="s">
        <v>4719</v>
      </c>
      <c r="D221">
        <v>0.2</v>
      </c>
      <c r="E221">
        <v>0.4</v>
      </c>
      <c r="F221">
        <v>0.1</v>
      </c>
      <c r="G221">
        <v>0.3</v>
      </c>
      <c r="H221">
        <v>0</v>
      </c>
      <c r="I221">
        <v>0.3</v>
      </c>
      <c r="J221">
        <v>0</v>
      </c>
      <c r="K221">
        <v>0</v>
      </c>
      <c r="L221">
        <v>0.6</v>
      </c>
      <c r="M221">
        <v>0</v>
      </c>
      <c r="N221">
        <v>0</v>
      </c>
      <c r="O221">
        <v>0.5</v>
      </c>
      <c r="P221">
        <v>0</v>
      </c>
      <c r="Q221">
        <v>0.6</v>
      </c>
      <c r="R221">
        <v>0</v>
      </c>
      <c r="S221">
        <v>0</v>
      </c>
      <c r="T221">
        <v>0.7</v>
      </c>
      <c r="U221">
        <v>0</v>
      </c>
      <c r="V221">
        <v>0.1</v>
      </c>
      <c r="W221">
        <v>0.2</v>
      </c>
      <c r="X221">
        <v>0.4</v>
      </c>
      <c r="Y221">
        <v>0.2</v>
      </c>
      <c r="Z221">
        <v>0.1</v>
      </c>
      <c r="AA221">
        <v>1</v>
      </c>
      <c r="AB221">
        <v>1</v>
      </c>
      <c r="AC221">
        <v>0.1</v>
      </c>
      <c r="AD221">
        <f t="shared" si="2"/>
        <v>0</v>
      </c>
    </row>
    <row r="222" spans="1:30" x14ac:dyDescent="0.25">
      <c r="A222">
        <v>643</v>
      </c>
      <c r="B222" t="s">
        <v>1629</v>
      </c>
      <c r="C222" t="s">
        <v>4720</v>
      </c>
      <c r="D222">
        <v>7.3</v>
      </c>
      <c r="E222">
        <v>9.3000000000000007</v>
      </c>
      <c r="F222">
        <v>3.5</v>
      </c>
      <c r="G222">
        <v>10</v>
      </c>
      <c r="H222">
        <v>4.4000000000000004</v>
      </c>
      <c r="I222">
        <v>11.1</v>
      </c>
      <c r="J222">
        <v>0.7</v>
      </c>
      <c r="K222">
        <v>4.5999999999999996</v>
      </c>
      <c r="L222">
        <v>9</v>
      </c>
      <c r="M222">
        <v>10.9</v>
      </c>
      <c r="N222">
        <v>6.5</v>
      </c>
      <c r="O222">
        <v>6.5</v>
      </c>
      <c r="P222">
        <v>1.1000000000000001</v>
      </c>
      <c r="Q222">
        <v>4.4000000000000004</v>
      </c>
      <c r="R222">
        <v>1.7</v>
      </c>
      <c r="S222">
        <v>3.9</v>
      </c>
      <c r="T222">
        <v>8.8000000000000007</v>
      </c>
      <c r="U222">
        <v>4.7</v>
      </c>
      <c r="V222">
        <v>3.4</v>
      </c>
      <c r="W222">
        <v>2.1</v>
      </c>
      <c r="X222">
        <v>14.2</v>
      </c>
      <c r="Y222">
        <v>7.1</v>
      </c>
      <c r="Z222">
        <v>17.399999999999999</v>
      </c>
      <c r="AA222">
        <v>10</v>
      </c>
      <c r="AB222">
        <v>9.8000000000000007</v>
      </c>
      <c r="AC222">
        <v>10.5</v>
      </c>
      <c r="AD222">
        <f t="shared" si="2"/>
        <v>0</v>
      </c>
    </row>
    <row r="223" spans="1:30" x14ac:dyDescent="0.25">
      <c r="A223">
        <v>647</v>
      </c>
      <c r="B223" t="s">
        <v>1633</v>
      </c>
      <c r="C223" t="s">
        <v>4570</v>
      </c>
      <c r="D223">
        <v>13.6</v>
      </c>
      <c r="E223">
        <v>26.5</v>
      </c>
      <c r="F223">
        <v>17.2</v>
      </c>
      <c r="G223">
        <v>29.1</v>
      </c>
      <c r="H223">
        <v>21.3</v>
      </c>
      <c r="I223">
        <v>12.1</v>
      </c>
      <c r="J223">
        <v>20.2</v>
      </c>
      <c r="K223">
        <v>10.9</v>
      </c>
      <c r="L223">
        <v>11.8</v>
      </c>
      <c r="M223">
        <v>10.1</v>
      </c>
      <c r="N223">
        <v>9</v>
      </c>
      <c r="O223">
        <v>32.6</v>
      </c>
      <c r="P223">
        <v>4.5</v>
      </c>
      <c r="Q223">
        <v>33.4</v>
      </c>
      <c r="R223">
        <v>10.5</v>
      </c>
      <c r="S223">
        <v>15.1</v>
      </c>
      <c r="T223">
        <v>20.100000000000001</v>
      </c>
      <c r="U223">
        <v>9.5</v>
      </c>
      <c r="V223">
        <v>9.9</v>
      </c>
      <c r="W223">
        <v>10</v>
      </c>
      <c r="X223">
        <v>30.8</v>
      </c>
      <c r="Y223">
        <v>21.8</v>
      </c>
      <c r="Z223">
        <v>43.5</v>
      </c>
      <c r="AA223">
        <v>44.9</v>
      </c>
      <c r="AB223">
        <v>19</v>
      </c>
      <c r="AC223">
        <v>22.7</v>
      </c>
      <c r="AD223">
        <f t="shared" si="2"/>
        <v>0</v>
      </c>
    </row>
    <row r="224" spans="1:30" x14ac:dyDescent="0.25">
      <c r="A224">
        <v>651</v>
      </c>
      <c r="B224" t="s">
        <v>1637</v>
      </c>
      <c r="C224" t="s">
        <v>4571</v>
      </c>
      <c r="D224">
        <v>13.6</v>
      </c>
      <c r="E224">
        <v>25.6</v>
      </c>
      <c r="F224">
        <v>22.1</v>
      </c>
      <c r="G224">
        <v>27.6</v>
      </c>
      <c r="H224">
        <v>23.6</v>
      </c>
      <c r="I224">
        <v>23.4</v>
      </c>
      <c r="J224">
        <v>16</v>
      </c>
      <c r="K224">
        <v>15.1</v>
      </c>
      <c r="L224">
        <v>22.4</v>
      </c>
      <c r="M224">
        <v>26.7</v>
      </c>
      <c r="N224">
        <v>16.5</v>
      </c>
      <c r="O224">
        <v>21.2</v>
      </c>
      <c r="P224">
        <v>11.2</v>
      </c>
      <c r="Q224">
        <v>29.6</v>
      </c>
      <c r="R224">
        <v>28.9</v>
      </c>
      <c r="S224">
        <v>25.6</v>
      </c>
      <c r="T224">
        <v>18.7</v>
      </c>
      <c r="U224">
        <v>12</v>
      </c>
      <c r="V224">
        <v>21.1</v>
      </c>
      <c r="W224">
        <v>17.5</v>
      </c>
      <c r="X224">
        <v>35</v>
      </c>
      <c r="Y224">
        <v>31</v>
      </c>
      <c r="Z224">
        <v>29.7</v>
      </c>
      <c r="AA224">
        <v>23.5</v>
      </c>
      <c r="AB224">
        <v>17.3</v>
      </c>
      <c r="AC224">
        <v>17.3</v>
      </c>
      <c r="AD224">
        <f t="shared" si="2"/>
        <v>0</v>
      </c>
    </row>
    <row r="225" spans="1:30" x14ac:dyDescent="0.25">
      <c r="A225">
        <v>655</v>
      </c>
      <c r="B225" t="s">
        <v>1641</v>
      </c>
      <c r="C225" t="s">
        <v>4572</v>
      </c>
      <c r="D225">
        <v>13.2</v>
      </c>
      <c r="E225">
        <v>14.8</v>
      </c>
      <c r="F225">
        <v>18.100000000000001</v>
      </c>
      <c r="G225">
        <v>14.2</v>
      </c>
      <c r="H225">
        <v>18.100000000000001</v>
      </c>
      <c r="I225">
        <v>25.7</v>
      </c>
      <c r="J225">
        <v>15</v>
      </c>
      <c r="K225">
        <v>25.4</v>
      </c>
      <c r="L225">
        <v>20.100000000000001</v>
      </c>
      <c r="M225">
        <v>18</v>
      </c>
      <c r="N225">
        <v>14.5</v>
      </c>
      <c r="O225">
        <v>14.6</v>
      </c>
      <c r="P225">
        <v>21.5</v>
      </c>
      <c r="Q225">
        <v>15.4</v>
      </c>
      <c r="R225">
        <v>19.8</v>
      </c>
      <c r="S225">
        <v>18.3</v>
      </c>
      <c r="T225">
        <v>14.8</v>
      </c>
      <c r="U225">
        <v>14.6</v>
      </c>
      <c r="V225">
        <v>15.9</v>
      </c>
      <c r="W225">
        <v>20.100000000000001</v>
      </c>
      <c r="X225">
        <v>12.3</v>
      </c>
      <c r="Y225">
        <v>16.3</v>
      </c>
      <c r="Z225">
        <v>4.5999999999999996</v>
      </c>
      <c r="AA225">
        <v>5.8</v>
      </c>
      <c r="AB225">
        <v>13.8</v>
      </c>
      <c r="AC225">
        <v>15</v>
      </c>
      <c r="AD225">
        <f t="shared" si="2"/>
        <v>0</v>
      </c>
    </row>
    <row r="226" spans="1:30" x14ac:dyDescent="0.25">
      <c r="A226">
        <v>659</v>
      </c>
      <c r="B226" t="s">
        <v>1645</v>
      </c>
      <c r="C226" t="s">
        <v>4573</v>
      </c>
      <c r="D226">
        <v>14.8</v>
      </c>
      <c r="E226">
        <v>12.8</v>
      </c>
      <c r="F226">
        <v>20.2</v>
      </c>
      <c r="G226">
        <v>10.6</v>
      </c>
      <c r="H226">
        <v>22.8</v>
      </c>
      <c r="I226">
        <v>11.7</v>
      </c>
      <c r="J226">
        <v>21.6</v>
      </c>
      <c r="K226">
        <v>17</v>
      </c>
      <c r="L226">
        <v>17.899999999999999</v>
      </c>
      <c r="M226">
        <v>14.7</v>
      </c>
      <c r="N226">
        <v>11.8</v>
      </c>
      <c r="O226">
        <v>13.5</v>
      </c>
      <c r="P226">
        <v>22.1</v>
      </c>
      <c r="Q226">
        <v>8.4</v>
      </c>
      <c r="R226">
        <v>13.3</v>
      </c>
      <c r="S226">
        <v>19.899999999999999</v>
      </c>
      <c r="T226">
        <v>18.899999999999999</v>
      </c>
      <c r="U226">
        <v>13.5</v>
      </c>
      <c r="V226">
        <v>33.299999999999997</v>
      </c>
      <c r="W226">
        <v>29</v>
      </c>
      <c r="X226">
        <v>4.3</v>
      </c>
      <c r="Y226">
        <v>10.1</v>
      </c>
      <c r="Z226">
        <v>2.4</v>
      </c>
      <c r="AA226">
        <v>5.9</v>
      </c>
      <c r="AB226">
        <v>18</v>
      </c>
      <c r="AC226">
        <v>17.2</v>
      </c>
      <c r="AD226">
        <f t="shared" si="2"/>
        <v>0</v>
      </c>
    </row>
    <row r="227" spans="1:30" x14ac:dyDescent="0.25">
      <c r="A227">
        <v>663</v>
      </c>
      <c r="B227" t="s">
        <v>1649</v>
      </c>
      <c r="C227" t="s">
        <v>4574</v>
      </c>
      <c r="D227">
        <v>10.3</v>
      </c>
      <c r="E227">
        <v>5.7</v>
      </c>
      <c r="F227">
        <v>6.4</v>
      </c>
      <c r="G227">
        <v>4.9000000000000004</v>
      </c>
      <c r="H227">
        <v>6.2</v>
      </c>
      <c r="I227">
        <v>4.7</v>
      </c>
      <c r="J227">
        <v>3.6</v>
      </c>
      <c r="K227">
        <v>8.3000000000000007</v>
      </c>
      <c r="L227">
        <v>3.6</v>
      </c>
      <c r="M227">
        <v>10.6</v>
      </c>
      <c r="N227">
        <v>7.4</v>
      </c>
      <c r="O227">
        <v>5</v>
      </c>
      <c r="P227">
        <v>21.1</v>
      </c>
      <c r="Q227">
        <v>2.7</v>
      </c>
      <c r="R227">
        <v>7.8</v>
      </c>
      <c r="S227">
        <v>3.9</v>
      </c>
      <c r="T227">
        <v>8.6</v>
      </c>
      <c r="U227">
        <v>10.7</v>
      </c>
      <c r="V227">
        <v>10.1</v>
      </c>
      <c r="W227">
        <v>5.9</v>
      </c>
      <c r="X227">
        <v>1.2</v>
      </c>
      <c r="Y227">
        <v>7.6</v>
      </c>
      <c r="Z227">
        <v>1.2</v>
      </c>
      <c r="AA227">
        <v>5.0999999999999996</v>
      </c>
      <c r="AB227">
        <v>8.8000000000000007</v>
      </c>
      <c r="AC227">
        <v>8.9</v>
      </c>
      <c r="AD227">
        <f t="shared" si="2"/>
        <v>0</v>
      </c>
    </row>
    <row r="228" spans="1:30" x14ac:dyDescent="0.25">
      <c r="A228">
        <v>667</v>
      </c>
      <c r="B228" t="s">
        <v>1653</v>
      </c>
      <c r="C228" t="s">
        <v>4575</v>
      </c>
      <c r="D228">
        <v>10</v>
      </c>
      <c r="E228">
        <v>2.7</v>
      </c>
      <c r="F228">
        <v>4.4000000000000004</v>
      </c>
      <c r="G228">
        <v>2.1</v>
      </c>
      <c r="H228">
        <v>1.5</v>
      </c>
      <c r="I228">
        <v>2.7</v>
      </c>
      <c r="J228">
        <v>10.8</v>
      </c>
      <c r="K228">
        <v>5.7</v>
      </c>
      <c r="L228">
        <v>4.9000000000000004</v>
      </c>
      <c r="M228">
        <v>2.2999999999999998</v>
      </c>
      <c r="N228">
        <v>11</v>
      </c>
      <c r="O228">
        <v>3.1</v>
      </c>
      <c r="P228">
        <v>9.4</v>
      </c>
      <c r="Q228">
        <v>1.8</v>
      </c>
      <c r="R228">
        <v>6</v>
      </c>
      <c r="S228">
        <v>1.8</v>
      </c>
      <c r="T228">
        <v>4.7</v>
      </c>
      <c r="U228">
        <v>9.6</v>
      </c>
      <c r="V228">
        <v>4.0999999999999996</v>
      </c>
      <c r="W228">
        <v>3.7</v>
      </c>
      <c r="X228">
        <v>1.1000000000000001</v>
      </c>
      <c r="Y228">
        <v>4.2</v>
      </c>
      <c r="Z228">
        <v>0.8</v>
      </c>
      <c r="AA228">
        <v>2.8</v>
      </c>
      <c r="AB228">
        <v>6.1</v>
      </c>
      <c r="AC228">
        <v>4.5999999999999996</v>
      </c>
      <c r="AD228">
        <f t="shared" si="2"/>
        <v>0</v>
      </c>
    </row>
    <row r="229" spans="1:30" x14ac:dyDescent="0.25">
      <c r="A229">
        <v>671</v>
      </c>
      <c r="B229" t="s">
        <v>1657</v>
      </c>
      <c r="C229" t="s">
        <v>4576</v>
      </c>
      <c r="D229">
        <v>4.7</v>
      </c>
      <c r="E229">
        <v>1.1000000000000001</v>
      </c>
      <c r="F229">
        <v>3.6</v>
      </c>
      <c r="G229">
        <v>0.7</v>
      </c>
      <c r="H229">
        <v>0.7</v>
      </c>
      <c r="I229">
        <v>2.5</v>
      </c>
      <c r="J229">
        <v>2.6</v>
      </c>
      <c r="K229">
        <v>0</v>
      </c>
      <c r="L229">
        <v>4.4000000000000004</v>
      </c>
      <c r="M229">
        <v>0.6</v>
      </c>
      <c r="N229">
        <v>5.9</v>
      </c>
      <c r="O229">
        <v>1.4</v>
      </c>
      <c r="P229">
        <v>4.5999999999999996</v>
      </c>
      <c r="Q229">
        <v>1</v>
      </c>
      <c r="R229">
        <v>3.3</v>
      </c>
      <c r="S229">
        <v>0</v>
      </c>
      <c r="T229">
        <v>2.2999999999999998</v>
      </c>
      <c r="U229">
        <v>7.7</v>
      </c>
      <c r="V229">
        <v>0.7</v>
      </c>
      <c r="W229">
        <v>5.9</v>
      </c>
      <c r="X229">
        <v>0.5</v>
      </c>
      <c r="Y229">
        <v>1.1000000000000001</v>
      </c>
      <c r="Z229">
        <v>0</v>
      </c>
      <c r="AA229">
        <v>0.5</v>
      </c>
      <c r="AB229">
        <v>3.1</v>
      </c>
      <c r="AC229">
        <v>2.1</v>
      </c>
      <c r="AD229">
        <f t="shared" si="2"/>
        <v>0</v>
      </c>
    </row>
    <row r="230" spans="1:30" x14ac:dyDescent="0.25">
      <c r="A230">
        <v>675</v>
      </c>
      <c r="B230" t="s">
        <v>1661</v>
      </c>
      <c r="C230" t="s">
        <v>4577</v>
      </c>
      <c r="D230">
        <v>12.2</v>
      </c>
      <c r="E230">
        <v>1.1000000000000001</v>
      </c>
      <c r="F230">
        <v>4.5999999999999996</v>
      </c>
      <c r="G230">
        <v>0.4</v>
      </c>
      <c r="H230">
        <v>1.5</v>
      </c>
      <c r="I230">
        <v>5.7</v>
      </c>
      <c r="J230">
        <v>9.5</v>
      </c>
      <c r="K230">
        <v>13.1</v>
      </c>
      <c r="L230">
        <v>5.4</v>
      </c>
      <c r="M230">
        <v>6.1</v>
      </c>
      <c r="N230">
        <v>17.3</v>
      </c>
      <c r="O230">
        <v>1.7</v>
      </c>
      <c r="P230">
        <v>4.4000000000000004</v>
      </c>
      <c r="Q230">
        <v>2.7</v>
      </c>
      <c r="R230">
        <v>8.6999999999999993</v>
      </c>
      <c r="S230">
        <v>11.6</v>
      </c>
      <c r="T230">
        <v>2.2000000000000002</v>
      </c>
      <c r="U230">
        <v>17.7</v>
      </c>
      <c r="V230">
        <v>1.3</v>
      </c>
      <c r="W230">
        <v>5.5</v>
      </c>
      <c r="X230">
        <v>0.3</v>
      </c>
      <c r="Y230">
        <v>0.5</v>
      </c>
      <c r="Z230">
        <v>0.3</v>
      </c>
      <c r="AA230">
        <v>0.4</v>
      </c>
      <c r="AB230">
        <v>3.1</v>
      </c>
      <c r="AC230">
        <v>1.6</v>
      </c>
      <c r="AD230">
        <f t="shared" si="2"/>
        <v>0</v>
      </c>
    </row>
    <row r="231" spans="1:30" x14ac:dyDescent="0.25">
      <c r="A231">
        <v>679</v>
      </c>
      <c r="B231" t="s">
        <v>1665</v>
      </c>
      <c r="C231" t="s">
        <v>4578</v>
      </c>
      <c r="D231">
        <v>139647020</v>
      </c>
      <c r="E231">
        <v>1269846</v>
      </c>
      <c r="F231">
        <v>10768</v>
      </c>
      <c r="G231">
        <v>910667</v>
      </c>
      <c r="H231">
        <v>24235</v>
      </c>
      <c r="I231">
        <v>21669</v>
      </c>
      <c r="J231">
        <v>768</v>
      </c>
      <c r="K231">
        <v>955</v>
      </c>
      <c r="L231">
        <v>7624</v>
      </c>
      <c r="M231">
        <v>2880</v>
      </c>
      <c r="N231">
        <v>2340</v>
      </c>
      <c r="O231">
        <v>24120</v>
      </c>
      <c r="P231">
        <v>2367</v>
      </c>
      <c r="Q231">
        <v>24793</v>
      </c>
      <c r="R231">
        <v>2301</v>
      </c>
      <c r="S231">
        <v>1869</v>
      </c>
      <c r="T231">
        <v>203957</v>
      </c>
      <c r="U231">
        <v>4175</v>
      </c>
      <c r="V231">
        <v>24358</v>
      </c>
      <c r="W231">
        <v>7220</v>
      </c>
      <c r="X231">
        <v>131875</v>
      </c>
      <c r="Y231">
        <v>257779</v>
      </c>
      <c r="Z231">
        <v>10947</v>
      </c>
      <c r="AA231">
        <v>85930</v>
      </c>
      <c r="AB231">
        <v>114268</v>
      </c>
      <c r="AC231">
        <v>42637</v>
      </c>
      <c r="AD231">
        <f t="shared" si="2"/>
        <v>0</v>
      </c>
    </row>
    <row r="232" spans="1:30" x14ac:dyDescent="0.25">
      <c r="A232">
        <v>683</v>
      </c>
      <c r="B232" t="s">
        <v>1669</v>
      </c>
      <c r="C232" t="s">
        <v>4579</v>
      </c>
      <c r="D232">
        <v>2.4</v>
      </c>
      <c r="E232">
        <v>3.2</v>
      </c>
      <c r="F232">
        <v>2.1</v>
      </c>
      <c r="G232">
        <v>3.2</v>
      </c>
      <c r="H232">
        <v>2.2000000000000002</v>
      </c>
      <c r="I232">
        <v>3.4</v>
      </c>
      <c r="J232">
        <v>4.3</v>
      </c>
      <c r="K232">
        <v>6.6</v>
      </c>
      <c r="L232">
        <v>2.2999999999999998</v>
      </c>
      <c r="M232">
        <v>2.1</v>
      </c>
      <c r="N232">
        <v>0</v>
      </c>
      <c r="O232">
        <v>1</v>
      </c>
      <c r="P232">
        <v>1</v>
      </c>
      <c r="Q232">
        <v>3.1</v>
      </c>
      <c r="R232">
        <v>1.9</v>
      </c>
      <c r="S232">
        <v>0</v>
      </c>
      <c r="T232">
        <v>4</v>
      </c>
      <c r="U232">
        <v>2.9</v>
      </c>
      <c r="V232">
        <v>4.7</v>
      </c>
      <c r="W232">
        <v>2.2999999999999998</v>
      </c>
      <c r="X232">
        <v>1.2</v>
      </c>
      <c r="Y232">
        <v>3.6</v>
      </c>
      <c r="Z232">
        <v>1.6</v>
      </c>
      <c r="AA232">
        <v>1.6</v>
      </c>
      <c r="AB232">
        <v>5.9</v>
      </c>
      <c r="AC232">
        <v>2.2999999999999998</v>
      </c>
      <c r="AD232">
        <f t="shared" si="2"/>
        <v>0</v>
      </c>
    </row>
    <row r="233" spans="1:30" x14ac:dyDescent="0.25">
      <c r="A233">
        <v>687</v>
      </c>
      <c r="B233" t="s">
        <v>1673</v>
      </c>
      <c r="C233" t="s">
        <v>4580</v>
      </c>
      <c r="D233">
        <v>2.9</v>
      </c>
      <c r="E233">
        <v>3.8</v>
      </c>
      <c r="F233">
        <v>0.9</v>
      </c>
      <c r="G233">
        <v>4.0999999999999996</v>
      </c>
      <c r="H233">
        <v>1.2</v>
      </c>
      <c r="I233">
        <v>2.1</v>
      </c>
      <c r="J233">
        <v>5.5</v>
      </c>
      <c r="K233">
        <v>9.3000000000000007</v>
      </c>
      <c r="L233">
        <v>4.0999999999999996</v>
      </c>
      <c r="M233">
        <v>0</v>
      </c>
      <c r="N233">
        <v>0.9</v>
      </c>
      <c r="O233">
        <v>1</v>
      </c>
      <c r="P233">
        <v>4.7</v>
      </c>
      <c r="Q233">
        <v>1.1000000000000001</v>
      </c>
      <c r="R233">
        <v>5.3</v>
      </c>
      <c r="S233">
        <v>0</v>
      </c>
      <c r="T233">
        <v>3.9</v>
      </c>
      <c r="U233">
        <v>1.7</v>
      </c>
      <c r="V233">
        <v>3</v>
      </c>
      <c r="W233">
        <v>3.2</v>
      </c>
      <c r="X233">
        <v>2</v>
      </c>
      <c r="Y233">
        <v>3.9</v>
      </c>
      <c r="Z233">
        <v>1.3</v>
      </c>
      <c r="AA233">
        <v>2.1</v>
      </c>
      <c r="AB233">
        <v>5.0999999999999996</v>
      </c>
      <c r="AC233">
        <v>3.8</v>
      </c>
      <c r="AD233">
        <f t="shared" si="2"/>
        <v>0</v>
      </c>
    </row>
    <row r="234" spans="1:30" x14ac:dyDescent="0.25">
      <c r="A234">
        <v>691</v>
      </c>
      <c r="B234" t="s">
        <v>1677</v>
      </c>
      <c r="C234" t="s">
        <v>4581</v>
      </c>
      <c r="D234">
        <v>9</v>
      </c>
      <c r="E234">
        <v>10.4</v>
      </c>
      <c r="F234">
        <v>6.3</v>
      </c>
      <c r="G234">
        <v>10.9</v>
      </c>
      <c r="H234">
        <v>6.5</v>
      </c>
      <c r="I234">
        <v>6.7</v>
      </c>
      <c r="J234">
        <v>22</v>
      </c>
      <c r="K234">
        <v>8.6999999999999993</v>
      </c>
      <c r="L234">
        <v>4.5999999999999996</v>
      </c>
      <c r="M234">
        <v>11.1</v>
      </c>
      <c r="N234">
        <v>9.4</v>
      </c>
      <c r="O234">
        <v>5.4</v>
      </c>
      <c r="P234">
        <v>6.9</v>
      </c>
      <c r="Q234">
        <v>8.1999999999999993</v>
      </c>
      <c r="R234">
        <v>7.5</v>
      </c>
      <c r="S234">
        <v>9.3000000000000007</v>
      </c>
      <c r="T234">
        <v>10.1</v>
      </c>
      <c r="U234">
        <v>5.0999999999999996</v>
      </c>
      <c r="V234">
        <v>10.7</v>
      </c>
      <c r="W234">
        <v>9.1</v>
      </c>
      <c r="X234">
        <v>8.6</v>
      </c>
      <c r="Y234">
        <v>9.6</v>
      </c>
      <c r="Z234">
        <v>8.1</v>
      </c>
      <c r="AA234">
        <v>6.5</v>
      </c>
      <c r="AB234">
        <v>12</v>
      </c>
      <c r="AC234">
        <v>12</v>
      </c>
      <c r="AD234">
        <f t="shared" si="2"/>
        <v>0</v>
      </c>
    </row>
    <row r="235" spans="1:30" x14ac:dyDescent="0.25">
      <c r="A235">
        <v>695</v>
      </c>
      <c r="B235" t="s">
        <v>1681</v>
      </c>
      <c r="C235" t="s">
        <v>4582</v>
      </c>
      <c r="D235">
        <v>15.9</v>
      </c>
      <c r="E235">
        <v>17.7</v>
      </c>
      <c r="F235">
        <v>16.399999999999999</v>
      </c>
      <c r="G235">
        <v>18.3</v>
      </c>
      <c r="H235">
        <v>12.3</v>
      </c>
      <c r="I235">
        <v>15.9</v>
      </c>
      <c r="J235">
        <v>32.9</v>
      </c>
      <c r="K235">
        <v>9.3000000000000007</v>
      </c>
      <c r="L235">
        <v>15.5</v>
      </c>
      <c r="M235">
        <v>17.3</v>
      </c>
      <c r="N235">
        <v>19.600000000000001</v>
      </c>
      <c r="O235">
        <v>12.7</v>
      </c>
      <c r="P235">
        <v>21.1</v>
      </c>
      <c r="Q235">
        <v>16.899999999999999</v>
      </c>
      <c r="R235">
        <v>27.8</v>
      </c>
      <c r="S235">
        <v>13.7</v>
      </c>
      <c r="T235">
        <v>17</v>
      </c>
      <c r="U235">
        <v>21</v>
      </c>
      <c r="V235">
        <v>14.2</v>
      </c>
      <c r="W235">
        <v>16.100000000000001</v>
      </c>
      <c r="X235">
        <v>15.8</v>
      </c>
      <c r="Y235">
        <v>17.8</v>
      </c>
      <c r="Z235">
        <v>26.5</v>
      </c>
      <c r="AA235">
        <v>15.3</v>
      </c>
      <c r="AB235">
        <v>19.3</v>
      </c>
      <c r="AC235">
        <v>17.2</v>
      </c>
      <c r="AD235">
        <f t="shared" si="2"/>
        <v>0</v>
      </c>
    </row>
    <row r="236" spans="1:30" x14ac:dyDescent="0.25">
      <c r="A236">
        <v>699</v>
      </c>
      <c r="B236" t="s">
        <v>1685</v>
      </c>
      <c r="C236" t="s">
        <v>4583</v>
      </c>
      <c r="D236">
        <v>19</v>
      </c>
      <c r="E236">
        <v>20.100000000000001</v>
      </c>
      <c r="F236">
        <v>23.6</v>
      </c>
      <c r="G236">
        <v>19.899999999999999</v>
      </c>
      <c r="H236">
        <v>22.1</v>
      </c>
      <c r="I236">
        <v>23.4</v>
      </c>
      <c r="J236">
        <v>21.1</v>
      </c>
      <c r="K236">
        <v>22.8</v>
      </c>
      <c r="L236">
        <v>28.7</v>
      </c>
      <c r="M236">
        <v>29.5</v>
      </c>
      <c r="N236">
        <v>21.9</v>
      </c>
      <c r="O236">
        <v>24.3</v>
      </c>
      <c r="P236">
        <v>28.8</v>
      </c>
      <c r="Q236">
        <v>24.4</v>
      </c>
      <c r="R236">
        <v>25.4</v>
      </c>
      <c r="S236">
        <v>26.4</v>
      </c>
      <c r="T236">
        <v>18.2</v>
      </c>
      <c r="U236">
        <v>24.8</v>
      </c>
      <c r="V236">
        <v>22.4</v>
      </c>
      <c r="W236">
        <v>19.899999999999999</v>
      </c>
      <c r="X236">
        <v>22.1</v>
      </c>
      <c r="Y236">
        <v>20.7</v>
      </c>
      <c r="Z236">
        <v>26.1</v>
      </c>
      <c r="AA236">
        <v>20.3</v>
      </c>
      <c r="AB236">
        <v>17.7</v>
      </c>
      <c r="AC236">
        <v>19.100000000000001</v>
      </c>
      <c r="AD236">
        <f t="shared" si="2"/>
        <v>0</v>
      </c>
    </row>
    <row r="237" spans="1:30" x14ac:dyDescent="0.25">
      <c r="A237">
        <v>703</v>
      </c>
      <c r="B237" t="s">
        <v>1689</v>
      </c>
      <c r="C237" t="s">
        <v>4584</v>
      </c>
      <c r="D237">
        <v>17.7</v>
      </c>
      <c r="E237">
        <v>17.899999999999999</v>
      </c>
      <c r="F237">
        <v>24.5</v>
      </c>
      <c r="G237">
        <v>17.3</v>
      </c>
      <c r="H237">
        <v>26.2</v>
      </c>
      <c r="I237">
        <v>17</v>
      </c>
      <c r="J237">
        <v>8.9</v>
      </c>
      <c r="K237">
        <v>26.3</v>
      </c>
      <c r="L237">
        <v>19.7</v>
      </c>
      <c r="M237">
        <v>22.8</v>
      </c>
      <c r="N237">
        <v>17.399999999999999</v>
      </c>
      <c r="O237">
        <v>26</v>
      </c>
      <c r="P237">
        <v>22.3</v>
      </c>
      <c r="Q237">
        <v>18.899999999999999</v>
      </c>
      <c r="R237">
        <v>17.600000000000001</v>
      </c>
      <c r="S237">
        <v>25.4</v>
      </c>
      <c r="T237">
        <v>17.7</v>
      </c>
      <c r="U237">
        <v>14.6</v>
      </c>
      <c r="V237">
        <v>19.2</v>
      </c>
      <c r="W237">
        <v>18.7</v>
      </c>
      <c r="X237">
        <v>18.5</v>
      </c>
      <c r="Y237">
        <v>17.8</v>
      </c>
      <c r="Z237">
        <v>18.600000000000001</v>
      </c>
      <c r="AA237">
        <v>22.1</v>
      </c>
      <c r="AB237">
        <v>16.2</v>
      </c>
      <c r="AC237">
        <v>17.399999999999999</v>
      </c>
      <c r="AD237">
        <f t="shared" si="2"/>
        <v>0</v>
      </c>
    </row>
    <row r="238" spans="1:30" x14ac:dyDescent="0.25">
      <c r="A238">
        <v>707</v>
      </c>
      <c r="B238" t="s">
        <v>1693</v>
      </c>
      <c r="C238" t="s">
        <v>4585</v>
      </c>
      <c r="D238">
        <v>12.1</v>
      </c>
      <c r="E238">
        <v>11.1</v>
      </c>
      <c r="F238">
        <v>11.8</v>
      </c>
      <c r="G238">
        <v>10.9</v>
      </c>
      <c r="H238">
        <v>13</v>
      </c>
      <c r="I238">
        <v>12.1</v>
      </c>
      <c r="J238">
        <v>1.6</v>
      </c>
      <c r="K238">
        <v>3.9</v>
      </c>
      <c r="L238">
        <v>9.6</v>
      </c>
      <c r="M238">
        <v>11.7</v>
      </c>
      <c r="N238">
        <v>11</v>
      </c>
      <c r="O238">
        <v>12.9</v>
      </c>
      <c r="P238">
        <v>8.1999999999999993</v>
      </c>
      <c r="Q238">
        <v>11.8</v>
      </c>
      <c r="R238">
        <v>7.2</v>
      </c>
      <c r="S238">
        <v>7.3</v>
      </c>
      <c r="T238">
        <v>11.7</v>
      </c>
      <c r="U238">
        <v>11.4</v>
      </c>
      <c r="V238">
        <v>11.3</v>
      </c>
      <c r="W238">
        <v>12.1</v>
      </c>
      <c r="X238">
        <v>13.1</v>
      </c>
      <c r="Y238">
        <v>11.1</v>
      </c>
      <c r="Z238">
        <v>7.4</v>
      </c>
      <c r="AA238">
        <v>12.9</v>
      </c>
      <c r="AB238">
        <v>10</v>
      </c>
      <c r="AC238">
        <v>13.2</v>
      </c>
      <c r="AD238">
        <f t="shared" si="2"/>
        <v>0</v>
      </c>
    </row>
    <row r="239" spans="1:30" x14ac:dyDescent="0.25">
      <c r="A239">
        <v>711</v>
      </c>
      <c r="B239" t="s">
        <v>1697</v>
      </c>
      <c r="C239" t="s">
        <v>4586</v>
      </c>
      <c r="D239">
        <v>8.9</v>
      </c>
      <c r="E239">
        <v>7.7</v>
      </c>
      <c r="F239">
        <v>7.6</v>
      </c>
      <c r="G239">
        <v>7.6</v>
      </c>
      <c r="H239">
        <v>7.4</v>
      </c>
      <c r="I239">
        <v>9.1999999999999993</v>
      </c>
      <c r="J239">
        <v>1.6</v>
      </c>
      <c r="K239">
        <v>4.2</v>
      </c>
      <c r="L239">
        <v>9.1</v>
      </c>
      <c r="M239">
        <v>3.5</v>
      </c>
      <c r="N239">
        <v>7.3</v>
      </c>
      <c r="O239">
        <v>8.9</v>
      </c>
      <c r="P239">
        <v>5.4</v>
      </c>
      <c r="Q239">
        <v>7.6</v>
      </c>
      <c r="R239">
        <v>4.9000000000000004</v>
      </c>
      <c r="S239">
        <v>10.9</v>
      </c>
      <c r="T239">
        <v>8.5</v>
      </c>
      <c r="U239">
        <v>6.8</v>
      </c>
      <c r="V239">
        <v>6</v>
      </c>
      <c r="W239">
        <v>8.6</v>
      </c>
      <c r="X239">
        <v>8.5</v>
      </c>
      <c r="Y239">
        <v>8</v>
      </c>
      <c r="Z239">
        <v>5</v>
      </c>
      <c r="AA239">
        <v>9.6999999999999993</v>
      </c>
      <c r="AB239">
        <v>6.8</v>
      </c>
      <c r="AC239">
        <v>8.4</v>
      </c>
      <c r="AD239">
        <f t="shared" si="2"/>
        <v>0</v>
      </c>
    </row>
    <row r="240" spans="1:30" x14ac:dyDescent="0.25">
      <c r="A240">
        <v>715</v>
      </c>
      <c r="B240" t="s">
        <v>1701</v>
      </c>
      <c r="C240" t="s">
        <v>4587</v>
      </c>
      <c r="D240">
        <v>12.1</v>
      </c>
      <c r="E240">
        <v>8.1</v>
      </c>
      <c r="F240">
        <v>6.8</v>
      </c>
      <c r="G240">
        <v>8</v>
      </c>
      <c r="H240">
        <v>9</v>
      </c>
      <c r="I240">
        <v>10.199999999999999</v>
      </c>
      <c r="J240">
        <v>2.2000000000000002</v>
      </c>
      <c r="K240">
        <v>8.9</v>
      </c>
      <c r="L240">
        <v>6.4</v>
      </c>
      <c r="M240">
        <v>2.1</v>
      </c>
      <c r="N240">
        <v>12.4</v>
      </c>
      <c r="O240">
        <v>7.8</v>
      </c>
      <c r="P240">
        <v>1.4</v>
      </c>
      <c r="Q240">
        <v>8</v>
      </c>
      <c r="R240">
        <v>2.6</v>
      </c>
      <c r="S240">
        <v>7</v>
      </c>
      <c r="T240">
        <v>8.9</v>
      </c>
      <c r="U240">
        <v>11.7</v>
      </c>
      <c r="V240">
        <v>8.4</v>
      </c>
      <c r="W240">
        <v>10</v>
      </c>
      <c r="X240">
        <v>10.199999999999999</v>
      </c>
      <c r="Y240">
        <v>7.6</v>
      </c>
      <c r="Z240">
        <v>5.3</v>
      </c>
      <c r="AA240">
        <v>9.4</v>
      </c>
      <c r="AB240">
        <v>7</v>
      </c>
      <c r="AC240">
        <v>6.5</v>
      </c>
      <c r="AD240">
        <f t="shared" si="2"/>
        <v>0</v>
      </c>
    </row>
    <row r="241" spans="1:30" x14ac:dyDescent="0.25">
      <c r="A241">
        <v>719</v>
      </c>
      <c r="B241" t="s">
        <v>1705</v>
      </c>
      <c r="C241" t="s">
        <v>4588</v>
      </c>
      <c r="D241" t="s">
        <v>1144</v>
      </c>
      <c r="E241" t="s">
        <v>1144</v>
      </c>
      <c r="F241" t="s">
        <v>1144</v>
      </c>
      <c r="G241" t="s">
        <v>1144</v>
      </c>
      <c r="H241" t="s">
        <v>1144</v>
      </c>
      <c r="I241" t="s">
        <v>1144</v>
      </c>
      <c r="J241" t="s">
        <v>1144</v>
      </c>
      <c r="K241" t="s">
        <v>1144</v>
      </c>
      <c r="L241" t="s">
        <v>1144</v>
      </c>
      <c r="M241" t="s">
        <v>1144</v>
      </c>
      <c r="N241" t="s">
        <v>1144</v>
      </c>
      <c r="O241" t="s">
        <v>1144</v>
      </c>
      <c r="P241" t="s">
        <v>1144</v>
      </c>
      <c r="Q241" t="s">
        <v>1144</v>
      </c>
      <c r="R241" t="s">
        <v>1144</v>
      </c>
      <c r="S241" t="s">
        <v>1144</v>
      </c>
      <c r="T241" t="s">
        <v>1144</v>
      </c>
      <c r="U241" t="s">
        <v>1144</v>
      </c>
      <c r="V241" t="s">
        <v>1144</v>
      </c>
      <c r="W241" t="s">
        <v>1144</v>
      </c>
      <c r="X241" t="s">
        <v>1144</v>
      </c>
      <c r="Y241" t="s">
        <v>1144</v>
      </c>
      <c r="Z241" t="s">
        <v>1144</v>
      </c>
      <c r="AA241" t="s">
        <v>1144</v>
      </c>
      <c r="AB241" t="s">
        <v>1144</v>
      </c>
      <c r="AC241" t="s">
        <v>1144</v>
      </c>
      <c r="AD241">
        <f t="shared" si="2"/>
        <v>0</v>
      </c>
    </row>
    <row r="242" spans="1:30" x14ac:dyDescent="0.25">
      <c r="A242">
        <v>723</v>
      </c>
      <c r="B242" t="s">
        <v>1709</v>
      </c>
      <c r="C242" t="s">
        <v>4589</v>
      </c>
      <c r="D242">
        <v>139647020</v>
      </c>
      <c r="E242">
        <v>1269846</v>
      </c>
      <c r="F242">
        <v>10768</v>
      </c>
      <c r="G242">
        <v>910667</v>
      </c>
      <c r="H242">
        <v>24235</v>
      </c>
      <c r="I242">
        <v>21669</v>
      </c>
      <c r="J242">
        <v>768</v>
      </c>
      <c r="K242">
        <v>955</v>
      </c>
      <c r="L242">
        <v>7624</v>
      </c>
      <c r="M242">
        <v>2880</v>
      </c>
      <c r="N242">
        <v>2340</v>
      </c>
      <c r="O242">
        <v>24120</v>
      </c>
      <c r="P242">
        <v>2367</v>
      </c>
      <c r="Q242">
        <v>24793</v>
      </c>
      <c r="R242">
        <v>2301</v>
      </c>
      <c r="S242">
        <v>1869</v>
      </c>
      <c r="T242">
        <v>203957</v>
      </c>
      <c r="U242">
        <v>4175</v>
      </c>
      <c r="V242">
        <v>24358</v>
      </c>
      <c r="W242">
        <v>7220</v>
      </c>
      <c r="X242">
        <v>131875</v>
      </c>
      <c r="Y242">
        <v>257779</v>
      </c>
      <c r="Z242">
        <v>10947</v>
      </c>
      <c r="AA242">
        <v>85930</v>
      </c>
      <c r="AB242">
        <v>114268</v>
      </c>
      <c r="AC242">
        <v>42637</v>
      </c>
      <c r="AD242">
        <f t="shared" si="2"/>
        <v>0</v>
      </c>
    </row>
    <row r="243" spans="1:30" x14ac:dyDescent="0.25">
      <c r="A243">
        <v>727</v>
      </c>
      <c r="B243" t="s">
        <v>1713</v>
      </c>
      <c r="C243" t="s">
        <v>4590</v>
      </c>
      <c r="D243">
        <v>2.6</v>
      </c>
      <c r="E243">
        <v>3.5</v>
      </c>
      <c r="F243">
        <v>2.1</v>
      </c>
      <c r="G243">
        <v>3.4</v>
      </c>
      <c r="H243">
        <v>2.2000000000000002</v>
      </c>
      <c r="I243">
        <v>3.8</v>
      </c>
      <c r="J243">
        <v>4.3</v>
      </c>
      <c r="K243">
        <v>9.1999999999999993</v>
      </c>
      <c r="L243">
        <v>2.2999999999999998</v>
      </c>
      <c r="M243">
        <v>2.1</v>
      </c>
      <c r="N243">
        <v>0.4</v>
      </c>
      <c r="O243">
        <v>1.4</v>
      </c>
      <c r="P243">
        <v>1.9</v>
      </c>
      <c r="Q243">
        <v>3.3</v>
      </c>
      <c r="R243">
        <v>2.2000000000000002</v>
      </c>
      <c r="S243">
        <v>0</v>
      </c>
      <c r="T243">
        <v>4.4000000000000004</v>
      </c>
      <c r="U243">
        <v>2.9</v>
      </c>
      <c r="V243">
        <v>5</v>
      </c>
      <c r="W243">
        <v>2.5</v>
      </c>
      <c r="X243">
        <v>1.3</v>
      </c>
      <c r="Y243">
        <v>3.9</v>
      </c>
      <c r="Z243">
        <v>1.8</v>
      </c>
      <c r="AA243">
        <v>1.8</v>
      </c>
      <c r="AB243">
        <v>6.4</v>
      </c>
      <c r="AC243">
        <v>2.9</v>
      </c>
      <c r="AD243">
        <f t="shared" si="2"/>
        <v>0</v>
      </c>
    </row>
    <row r="244" spans="1:30" x14ac:dyDescent="0.25">
      <c r="A244">
        <v>731</v>
      </c>
      <c r="B244" t="s">
        <v>1717</v>
      </c>
      <c r="C244" t="s">
        <v>4591</v>
      </c>
      <c r="D244">
        <v>10.8</v>
      </c>
      <c r="E244">
        <v>10.1</v>
      </c>
      <c r="F244">
        <v>4.5999999999999996</v>
      </c>
      <c r="G244">
        <v>10.5</v>
      </c>
      <c r="H244">
        <v>3.3</v>
      </c>
      <c r="I244">
        <v>7.3</v>
      </c>
      <c r="J244">
        <v>21</v>
      </c>
      <c r="K244">
        <v>15.5</v>
      </c>
      <c r="L244">
        <v>7</v>
      </c>
      <c r="M244">
        <v>5.4</v>
      </c>
      <c r="N244">
        <v>9.6999999999999993</v>
      </c>
      <c r="O244">
        <v>3.7</v>
      </c>
      <c r="P244">
        <v>8.4</v>
      </c>
      <c r="Q244">
        <v>6.6</v>
      </c>
      <c r="R244">
        <v>11.3</v>
      </c>
      <c r="S244">
        <v>4.5</v>
      </c>
      <c r="T244">
        <v>11</v>
      </c>
      <c r="U244">
        <v>9.6999999999999993</v>
      </c>
      <c r="V244">
        <v>10.199999999999999</v>
      </c>
      <c r="W244">
        <v>9.6</v>
      </c>
      <c r="X244">
        <v>6.6</v>
      </c>
      <c r="Y244">
        <v>9.8000000000000007</v>
      </c>
      <c r="Z244">
        <v>2.4</v>
      </c>
      <c r="AA244">
        <v>4.5999999999999996</v>
      </c>
      <c r="AB244">
        <v>14.2</v>
      </c>
      <c r="AC244">
        <v>11.8</v>
      </c>
      <c r="AD244">
        <f t="shared" si="2"/>
        <v>0</v>
      </c>
    </row>
    <row r="245" spans="1:30" x14ac:dyDescent="0.25">
      <c r="A245">
        <v>735</v>
      </c>
      <c r="B245" t="s">
        <v>1721</v>
      </c>
      <c r="C245" t="s">
        <v>4592</v>
      </c>
      <c r="D245">
        <v>25.5</v>
      </c>
      <c r="E245">
        <v>25.5</v>
      </c>
      <c r="F245">
        <v>25</v>
      </c>
      <c r="G245">
        <v>26.4</v>
      </c>
      <c r="H245">
        <v>16.600000000000001</v>
      </c>
      <c r="I245">
        <v>20.100000000000001</v>
      </c>
      <c r="J245">
        <v>47.9</v>
      </c>
      <c r="K245">
        <v>11.2</v>
      </c>
      <c r="L245">
        <v>18</v>
      </c>
      <c r="M245">
        <v>26.5</v>
      </c>
      <c r="N245">
        <v>34.700000000000003</v>
      </c>
      <c r="O245">
        <v>18.600000000000001</v>
      </c>
      <c r="P245">
        <v>32.5</v>
      </c>
      <c r="Q245">
        <v>24.7</v>
      </c>
      <c r="R245">
        <v>28.4</v>
      </c>
      <c r="S245">
        <v>28</v>
      </c>
      <c r="T245">
        <v>24.2</v>
      </c>
      <c r="U245">
        <v>25.5</v>
      </c>
      <c r="V245">
        <v>23.4</v>
      </c>
      <c r="W245">
        <v>29.4</v>
      </c>
      <c r="X245">
        <v>26.1</v>
      </c>
      <c r="Y245">
        <v>25.7</v>
      </c>
      <c r="Z245">
        <v>48</v>
      </c>
      <c r="AA245">
        <v>17.8</v>
      </c>
      <c r="AB245">
        <v>28.7</v>
      </c>
      <c r="AC245">
        <v>25.3</v>
      </c>
      <c r="AD245">
        <f t="shared" si="2"/>
        <v>0</v>
      </c>
    </row>
    <row r="246" spans="1:30" x14ac:dyDescent="0.25">
      <c r="A246">
        <v>739</v>
      </c>
      <c r="B246" t="s">
        <v>1725</v>
      </c>
      <c r="C246" t="s">
        <v>4593</v>
      </c>
      <c r="D246">
        <v>39.200000000000003</v>
      </c>
      <c r="E246">
        <v>37.4</v>
      </c>
      <c r="F246">
        <v>50.9</v>
      </c>
      <c r="G246">
        <v>35.200000000000003</v>
      </c>
      <c r="H246">
        <v>56.4</v>
      </c>
      <c r="I246">
        <v>46</v>
      </c>
      <c r="J246">
        <v>24.2</v>
      </c>
      <c r="K246">
        <v>46.1</v>
      </c>
      <c r="L246">
        <v>53.3</v>
      </c>
      <c r="M246">
        <v>48.8</v>
      </c>
      <c r="N246">
        <v>31.6</v>
      </c>
      <c r="O246">
        <v>56.2</v>
      </c>
      <c r="P246">
        <v>48.7</v>
      </c>
      <c r="Q246">
        <v>51.1</v>
      </c>
      <c r="R246">
        <v>51.1</v>
      </c>
      <c r="S246">
        <v>53.5</v>
      </c>
      <c r="T246">
        <v>37</v>
      </c>
      <c r="U246">
        <v>43.3</v>
      </c>
      <c r="V246">
        <v>45.8</v>
      </c>
      <c r="W246">
        <v>36.700000000000003</v>
      </c>
      <c r="X246">
        <v>38.700000000000003</v>
      </c>
      <c r="Y246">
        <v>36.5</v>
      </c>
      <c r="Z246">
        <v>40.200000000000003</v>
      </c>
      <c r="AA246">
        <v>42.3</v>
      </c>
      <c r="AB246">
        <v>31.8</v>
      </c>
      <c r="AC246">
        <v>36.1</v>
      </c>
      <c r="AD246">
        <f t="shared" si="2"/>
        <v>0</v>
      </c>
    </row>
    <row r="247" spans="1:30" x14ac:dyDescent="0.25">
      <c r="A247">
        <v>743</v>
      </c>
      <c r="B247" t="s">
        <v>1729</v>
      </c>
      <c r="C247" t="s">
        <v>4594</v>
      </c>
      <c r="D247">
        <v>17.2</v>
      </c>
      <c r="E247">
        <v>18.8</v>
      </c>
      <c r="F247">
        <v>15.5</v>
      </c>
      <c r="G247">
        <v>19.399999999999999</v>
      </c>
      <c r="H247">
        <v>17.5</v>
      </c>
      <c r="I247">
        <v>15.5</v>
      </c>
      <c r="J247">
        <v>2.1</v>
      </c>
      <c r="K247">
        <v>10.7</v>
      </c>
      <c r="L247">
        <v>14.8</v>
      </c>
      <c r="M247">
        <v>16.2</v>
      </c>
      <c r="N247">
        <v>14.3</v>
      </c>
      <c r="O247">
        <v>17.8</v>
      </c>
      <c r="P247">
        <v>7.8</v>
      </c>
      <c r="Q247">
        <v>13.1</v>
      </c>
      <c r="R247">
        <v>6.3</v>
      </c>
      <c r="S247">
        <v>12.2</v>
      </c>
      <c r="T247">
        <v>18.7</v>
      </c>
      <c r="U247">
        <v>15.7</v>
      </c>
      <c r="V247">
        <v>13.5</v>
      </c>
      <c r="W247">
        <v>15.9</v>
      </c>
      <c r="X247">
        <v>20.6</v>
      </c>
      <c r="Y247">
        <v>19.100000000000001</v>
      </c>
      <c r="Z247">
        <v>5.7</v>
      </c>
      <c r="AA247">
        <v>27.3</v>
      </c>
      <c r="AB247">
        <v>15.4</v>
      </c>
      <c r="AC247">
        <v>20</v>
      </c>
      <c r="AD247">
        <f t="shared" si="2"/>
        <v>0</v>
      </c>
    </row>
    <row r="248" spans="1:30" x14ac:dyDescent="0.25">
      <c r="A248">
        <v>747</v>
      </c>
      <c r="B248" t="s">
        <v>1733</v>
      </c>
      <c r="C248" t="s">
        <v>4595</v>
      </c>
      <c r="D248">
        <v>4.7</v>
      </c>
      <c r="E248">
        <v>4.8</v>
      </c>
      <c r="F248">
        <v>1.8</v>
      </c>
      <c r="G248">
        <v>5.2</v>
      </c>
      <c r="H248">
        <v>4</v>
      </c>
      <c r="I248">
        <v>7.2</v>
      </c>
      <c r="J248">
        <v>0.5</v>
      </c>
      <c r="K248">
        <v>7.3</v>
      </c>
      <c r="L248">
        <v>4.7</v>
      </c>
      <c r="M248">
        <v>1</v>
      </c>
      <c r="N248">
        <v>9.3000000000000007</v>
      </c>
      <c r="O248">
        <v>2.2999999999999998</v>
      </c>
      <c r="P248">
        <v>0.6</v>
      </c>
      <c r="Q248">
        <v>1.3</v>
      </c>
      <c r="R248">
        <v>0.7</v>
      </c>
      <c r="S248">
        <v>1.8</v>
      </c>
      <c r="T248">
        <v>4.5999999999999996</v>
      </c>
      <c r="U248">
        <v>2.9</v>
      </c>
      <c r="V248">
        <v>2.1</v>
      </c>
      <c r="W248">
        <v>6</v>
      </c>
      <c r="X248">
        <v>6.7</v>
      </c>
      <c r="Y248">
        <v>4.9000000000000004</v>
      </c>
      <c r="Z248">
        <v>2</v>
      </c>
      <c r="AA248">
        <v>6.2</v>
      </c>
      <c r="AB248">
        <v>3.5</v>
      </c>
      <c r="AC248">
        <v>3.9</v>
      </c>
      <c r="AD248">
        <f t="shared" si="2"/>
        <v>0</v>
      </c>
    </row>
    <row r="249" spans="1:30" x14ac:dyDescent="0.25">
      <c r="A249">
        <v>751</v>
      </c>
      <c r="B249" t="s">
        <v>1737</v>
      </c>
      <c r="C249" t="s">
        <v>4596</v>
      </c>
      <c r="D249">
        <v>124010992</v>
      </c>
      <c r="E249">
        <v>1141952</v>
      </c>
      <c r="F249">
        <v>9753</v>
      </c>
      <c r="G249">
        <v>816296</v>
      </c>
      <c r="H249">
        <v>20911</v>
      </c>
      <c r="I249">
        <v>18614</v>
      </c>
      <c r="J249">
        <v>484</v>
      </c>
      <c r="K249">
        <v>555</v>
      </c>
      <c r="L249">
        <v>6804</v>
      </c>
      <c r="M249">
        <v>2298</v>
      </c>
      <c r="N249">
        <v>1728</v>
      </c>
      <c r="O249">
        <v>22342</v>
      </c>
      <c r="P249">
        <v>1737</v>
      </c>
      <c r="Q249">
        <v>21411</v>
      </c>
      <c r="R249">
        <v>1857</v>
      </c>
      <c r="S249">
        <v>1611</v>
      </c>
      <c r="T249">
        <v>188878</v>
      </c>
      <c r="U249">
        <v>3482</v>
      </c>
      <c r="V249">
        <v>23191</v>
      </c>
      <c r="W249">
        <v>6156</v>
      </c>
      <c r="X249">
        <v>121325</v>
      </c>
      <c r="Y249">
        <v>236410</v>
      </c>
      <c r="Z249">
        <v>8522</v>
      </c>
      <c r="AA249">
        <v>80930</v>
      </c>
      <c r="AB249">
        <v>107304</v>
      </c>
      <c r="AC249">
        <v>40034</v>
      </c>
      <c r="AD249">
        <f t="shared" si="2"/>
        <v>0</v>
      </c>
    </row>
    <row r="250" spans="1:30" x14ac:dyDescent="0.25">
      <c r="A250">
        <v>755</v>
      </c>
      <c r="B250" t="s">
        <v>1741</v>
      </c>
      <c r="C250" t="s">
        <v>4597</v>
      </c>
      <c r="D250">
        <v>64.599999999999994</v>
      </c>
      <c r="E250">
        <v>57.8</v>
      </c>
      <c r="F250">
        <v>67.5</v>
      </c>
      <c r="G250">
        <v>55.4</v>
      </c>
      <c r="H250">
        <v>76.2</v>
      </c>
      <c r="I250">
        <v>68</v>
      </c>
      <c r="J250">
        <v>48.1</v>
      </c>
      <c r="K250">
        <v>77.5</v>
      </c>
      <c r="L250">
        <v>69.900000000000006</v>
      </c>
      <c r="M250">
        <v>76.900000000000006</v>
      </c>
      <c r="N250">
        <v>72.8</v>
      </c>
      <c r="O250">
        <v>76.099999999999994</v>
      </c>
      <c r="P250">
        <v>73.7</v>
      </c>
      <c r="Q250">
        <v>72.599999999999994</v>
      </c>
      <c r="R250">
        <v>70.099999999999994</v>
      </c>
      <c r="S250">
        <v>96.5</v>
      </c>
      <c r="T250">
        <v>58.4</v>
      </c>
      <c r="U250">
        <v>72.5</v>
      </c>
      <c r="V250">
        <v>59.8</v>
      </c>
      <c r="W250">
        <v>72.099999999999994</v>
      </c>
      <c r="X250">
        <v>64.599999999999994</v>
      </c>
      <c r="Y250">
        <v>53.7</v>
      </c>
      <c r="Z250">
        <v>77</v>
      </c>
      <c r="AA250">
        <v>60.3</v>
      </c>
      <c r="AB250">
        <v>48.3</v>
      </c>
      <c r="AC250">
        <v>58.5</v>
      </c>
      <c r="AD250">
        <f t="shared" si="2"/>
        <v>0</v>
      </c>
    </row>
    <row r="251" spans="1:30" x14ac:dyDescent="0.25">
      <c r="A251">
        <v>759</v>
      </c>
      <c r="B251" t="s">
        <v>1745</v>
      </c>
      <c r="C251" t="s">
        <v>4598</v>
      </c>
      <c r="D251">
        <v>35.4</v>
      </c>
      <c r="E251">
        <v>42.2</v>
      </c>
      <c r="F251">
        <v>32.5</v>
      </c>
      <c r="G251">
        <v>44.6</v>
      </c>
      <c r="H251">
        <v>23.8</v>
      </c>
      <c r="I251">
        <v>32</v>
      </c>
      <c r="J251">
        <v>51.9</v>
      </c>
      <c r="K251">
        <v>22.5</v>
      </c>
      <c r="L251">
        <v>30.1</v>
      </c>
      <c r="M251">
        <v>23.1</v>
      </c>
      <c r="N251">
        <v>27.2</v>
      </c>
      <c r="O251">
        <v>23.9</v>
      </c>
      <c r="P251">
        <v>26.3</v>
      </c>
      <c r="Q251">
        <v>27.4</v>
      </c>
      <c r="R251">
        <v>29.9</v>
      </c>
      <c r="S251">
        <v>3.5</v>
      </c>
      <c r="T251">
        <v>41.6</v>
      </c>
      <c r="U251">
        <v>27.5</v>
      </c>
      <c r="V251">
        <v>40.200000000000003</v>
      </c>
      <c r="W251">
        <v>27.9</v>
      </c>
      <c r="X251">
        <v>35.4</v>
      </c>
      <c r="Y251">
        <v>46.3</v>
      </c>
      <c r="Z251">
        <v>23</v>
      </c>
      <c r="AA251">
        <v>39.700000000000003</v>
      </c>
      <c r="AB251">
        <v>51.7</v>
      </c>
      <c r="AC251">
        <v>41.5</v>
      </c>
      <c r="AD251">
        <f t="shared" si="2"/>
        <v>0</v>
      </c>
    </row>
    <row r="252" spans="1:30" x14ac:dyDescent="0.25">
      <c r="A252">
        <v>763</v>
      </c>
      <c r="B252" t="s">
        <v>1749</v>
      </c>
      <c r="C252" t="s">
        <v>4599</v>
      </c>
      <c r="D252" t="s">
        <v>1144</v>
      </c>
      <c r="E252" t="s">
        <v>1144</v>
      </c>
      <c r="F252" t="s">
        <v>1144</v>
      </c>
      <c r="G252" t="s">
        <v>1144</v>
      </c>
      <c r="H252" t="s">
        <v>1144</v>
      </c>
      <c r="I252" t="s">
        <v>1144</v>
      </c>
      <c r="J252" t="s">
        <v>1144</v>
      </c>
      <c r="K252" t="s">
        <v>1144</v>
      </c>
      <c r="L252" t="s">
        <v>1144</v>
      </c>
      <c r="M252" t="s">
        <v>1144</v>
      </c>
      <c r="N252" t="s">
        <v>1144</v>
      </c>
      <c r="O252" t="s">
        <v>1144</v>
      </c>
      <c r="P252" t="s">
        <v>1144</v>
      </c>
      <c r="Q252" t="s">
        <v>1144</v>
      </c>
      <c r="R252" t="s">
        <v>1144</v>
      </c>
      <c r="S252" t="s">
        <v>1144</v>
      </c>
      <c r="T252" t="s">
        <v>1144</v>
      </c>
      <c r="U252" t="s">
        <v>1144</v>
      </c>
      <c r="V252" t="s">
        <v>1144</v>
      </c>
      <c r="W252" t="s">
        <v>1144</v>
      </c>
      <c r="X252" t="s">
        <v>1144</v>
      </c>
      <c r="Y252" t="s">
        <v>1144</v>
      </c>
      <c r="Z252" t="s">
        <v>1144</v>
      </c>
      <c r="AA252" t="s">
        <v>1144</v>
      </c>
      <c r="AB252" t="s">
        <v>1144</v>
      </c>
      <c r="AC252" t="s">
        <v>1144</v>
      </c>
      <c r="AD252">
        <f t="shared" si="2"/>
        <v>0</v>
      </c>
    </row>
    <row r="253" spans="1:30" x14ac:dyDescent="0.25">
      <c r="A253">
        <v>767</v>
      </c>
      <c r="B253" t="s">
        <v>1753</v>
      </c>
      <c r="C253" t="s">
        <v>4600</v>
      </c>
      <c r="D253" t="s">
        <v>1144</v>
      </c>
      <c r="E253" t="s">
        <v>1144</v>
      </c>
      <c r="F253" t="s">
        <v>1144</v>
      </c>
      <c r="G253" t="s">
        <v>1144</v>
      </c>
      <c r="H253" t="s">
        <v>1144</v>
      </c>
      <c r="I253" t="s">
        <v>1144</v>
      </c>
      <c r="J253" t="s">
        <v>1144</v>
      </c>
      <c r="K253" t="s">
        <v>1144</v>
      </c>
      <c r="L253" t="s">
        <v>1144</v>
      </c>
      <c r="M253" t="s">
        <v>1144</v>
      </c>
      <c r="N253" t="s">
        <v>1144</v>
      </c>
      <c r="O253" t="s">
        <v>1144</v>
      </c>
      <c r="P253" t="s">
        <v>1144</v>
      </c>
      <c r="Q253" t="s">
        <v>1144</v>
      </c>
      <c r="R253" t="s">
        <v>1144</v>
      </c>
      <c r="S253" t="s">
        <v>1144</v>
      </c>
      <c r="T253" t="s">
        <v>1144</v>
      </c>
      <c r="U253" t="s">
        <v>1144</v>
      </c>
      <c r="V253" t="s">
        <v>1144</v>
      </c>
      <c r="W253" t="s">
        <v>1144</v>
      </c>
      <c r="X253" t="s">
        <v>1144</v>
      </c>
      <c r="Y253" t="s">
        <v>1144</v>
      </c>
      <c r="Z253" t="s">
        <v>1144</v>
      </c>
      <c r="AA253" t="s">
        <v>1144</v>
      </c>
      <c r="AB253" t="s">
        <v>1144</v>
      </c>
      <c r="AC253" t="s">
        <v>1144</v>
      </c>
      <c r="AD253">
        <f t="shared" si="2"/>
        <v>0</v>
      </c>
    </row>
    <row r="254" spans="1:30" x14ac:dyDescent="0.25">
      <c r="A254">
        <v>771</v>
      </c>
      <c r="B254" t="s">
        <v>1757</v>
      </c>
      <c r="C254" t="s">
        <v>4601</v>
      </c>
      <c r="D254">
        <v>124010992</v>
      </c>
      <c r="E254">
        <v>1141952</v>
      </c>
      <c r="F254">
        <v>9753</v>
      </c>
      <c r="G254">
        <v>816296</v>
      </c>
      <c r="H254">
        <v>20911</v>
      </c>
      <c r="I254">
        <v>18614</v>
      </c>
      <c r="J254">
        <v>484</v>
      </c>
      <c r="K254">
        <v>555</v>
      </c>
      <c r="L254">
        <v>6804</v>
      </c>
      <c r="M254">
        <v>2298</v>
      </c>
      <c r="N254">
        <v>1728</v>
      </c>
      <c r="O254">
        <v>22342</v>
      </c>
      <c r="P254">
        <v>1737</v>
      </c>
      <c r="Q254">
        <v>21411</v>
      </c>
      <c r="R254">
        <v>1857</v>
      </c>
      <c r="S254">
        <v>1611</v>
      </c>
      <c r="T254">
        <v>188878</v>
      </c>
      <c r="U254">
        <v>3482</v>
      </c>
      <c r="V254">
        <v>23191</v>
      </c>
      <c r="W254">
        <v>6156</v>
      </c>
      <c r="X254">
        <v>121325</v>
      </c>
      <c r="Y254">
        <v>236410</v>
      </c>
      <c r="Z254">
        <v>8522</v>
      </c>
      <c r="AA254">
        <v>80930</v>
      </c>
      <c r="AB254">
        <v>107304</v>
      </c>
      <c r="AC254">
        <v>40034</v>
      </c>
      <c r="AD254">
        <f t="shared" ref="AD254:AD317" si="3">COUNTIF(F254:AC254,"=null")</f>
        <v>0</v>
      </c>
    </row>
    <row r="255" spans="1:30" x14ac:dyDescent="0.25">
      <c r="A255">
        <v>775</v>
      </c>
      <c r="B255" t="s">
        <v>1761</v>
      </c>
      <c r="C255" t="s">
        <v>4602</v>
      </c>
      <c r="D255">
        <v>10</v>
      </c>
      <c r="E255">
        <v>12.9</v>
      </c>
      <c r="F255">
        <v>11.2</v>
      </c>
      <c r="G255">
        <v>13.5</v>
      </c>
      <c r="H255">
        <v>8.1999999999999993</v>
      </c>
      <c r="I255">
        <v>9.9</v>
      </c>
      <c r="J255">
        <v>4.5</v>
      </c>
      <c r="K255">
        <v>0</v>
      </c>
      <c r="L255">
        <v>12.9</v>
      </c>
      <c r="M255">
        <v>9.1</v>
      </c>
      <c r="N255">
        <v>3.4</v>
      </c>
      <c r="O255">
        <v>10</v>
      </c>
      <c r="P255">
        <v>5.5</v>
      </c>
      <c r="Q255">
        <v>9.4</v>
      </c>
      <c r="R255">
        <v>8.9</v>
      </c>
      <c r="S255">
        <v>12</v>
      </c>
      <c r="T255">
        <v>13.1</v>
      </c>
      <c r="U255">
        <v>4.4000000000000004</v>
      </c>
      <c r="V255">
        <v>9.6999999999999993</v>
      </c>
      <c r="W255">
        <v>9.9</v>
      </c>
      <c r="X255">
        <v>13</v>
      </c>
      <c r="Y255">
        <v>13.3</v>
      </c>
      <c r="Z255">
        <v>11.2</v>
      </c>
      <c r="AA255">
        <v>13.5</v>
      </c>
      <c r="AB255">
        <v>15.7</v>
      </c>
      <c r="AC255">
        <v>12.1</v>
      </c>
      <c r="AD255">
        <f t="shared" si="3"/>
        <v>0</v>
      </c>
    </row>
    <row r="256" spans="1:30" x14ac:dyDescent="0.25">
      <c r="A256">
        <v>779</v>
      </c>
      <c r="B256" t="s">
        <v>1765</v>
      </c>
      <c r="C256" t="s">
        <v>4603</v>
      </c>
      <c r="D256">
        <v>29.4</v>
      </c>
      <c r="E256">
        <v>37.5</v>
      </c>
      <c r="F256">
        <v>27.7</v>
      </c>
      <c r="G256">
        <v>39.1</v>
      </c>
      <c r="H256">
        <v>28</v>
      </c>
      <c r="I256">
        <v>33.5</v>
      </c>
      <c r="J256">
        <v>45</v>
      </c>
      <c r="K256">
        <v>29.7</v>
      </c>
      <c r="L256">
        <v>26.7</v>
      </c>
      <c r="M256">
        <v>24.5</v>
      </c>
      <c r="N256">
        <v>30.4</v>
      </c>
      <c r="O256">
        <v>33.9</v>
      </c>
      <c r="P256">
        <v>27.6</v>
      </c>
      <c r="Q256">
        <v>33.4</v>
      </c>
      <c r="R256">
        <v>28.5</v>
      </c>
      <c r="S256">
        <v>25.7</v>
      </c>
      <c r="T256">
        <v>35.4</v>
      </c>
      <c r="U256">
        <v>28.6</v>
      </c>
      <c r="V256">
        <v>32.4</v>
      </c>
      <c r="W256">
        <v>27.1</v>
      </c>
      <c r="X256">
        <v>37.799999999999997</v>
      </c>
      <c r="Y256">
        <v>38.799999999999997</v>
      </c>
      <c r="Z256">
        <v>36.9</v>
      </c>
      <c r="AA256">
        <v>37.6</v>
      </c>
      <c r="AB256">
        <v>38.799999999999997</v>
      </c>
      <c r="AC256">
        <v>35.700000000000003</v>
      </c>
      <c r="AD256">
        <f t="shared" si="3"/>
        <v>0</v>
      </c>
    </row>
    <row r="257" spans="1:30" x14ac:dyDescent="0.25">
      <c r="A257">
        <v>783</v>
      </c>
      <c r="B257" t="s">
        <v>1769</v>
      </c>
      <c r="C257" t="s">
        <v>4604</v>
      </c>
      <c r="D257">
        <v>17</v>
      </c>
      <c r="E257">
        <v>19.8</v>
      </c>
      <c r="F257">
        <v>19.2</v>
      </c>
      <c r="G257">
        <v>19.899999999999999</v>
      </c>
      <c r="H257">
        <v>19.2</v>
      </c>
      <c r="I257">
        <v>15.6</v>
      </c>
      <c r="J257">
        <v>14.3</v>
      </c>
      <c r="K257">
        <v>26.3</v>
      </c>
      <c r="L257">
        <v>18.7</v>
      </c>
      <c r="M257">
        <v>22.8</v>
      </c>
      <c r="N257">
        <v>18</v>
      </c>
      <c r="O257">
        <v>20.100000000000001</v>
      </c>
      <c r="P257">
        <v>17</v>
      </c>
      <c r="Q257">
        <v>21.4</v>
      </c>
      <c r="R257">
        <v>13.1</v>
      </c>
      <c r="S257">
        <v>16.8</v>
      </c>
      <c r="T257">
        <v>19.600000000000001</v>
      </c>
      <c r="U257">
        <v>16.3</v>
      </c>
      <c r="V257">
        <v>20.399999999999999</v>
      </c>
      <c r="W257">
        <v>17.5</v>
      </c>
      <c r="X257">
        <v>19.8</v>
      </c>
      <c r="Y257">
        <v>19.2</v>
      </c>
      <c r="Z257">
        <v>22.2</v>
      </c>
      <c r="AA257">
        <v>20.9</v>
      </c>
      <c r="AB257">
        <v>19.3</v>
      </c>
      <c r="AC257">
        <v>21.8</v>
      </c>
      <c r="AD257">
        <f t="shared" si="3"/>
        <v>0</v>
      </c>
    </row>
    <row r="258" spans="1:30" x14ac:dyDescent="0.25">
      <c r="A258">
        <v>787</v>
      </c>
      <c r="B258" t="s">
        <v>1773</v>
      </c>
      <c r="C258" t="s">
        <v>4605</v>
      </c>
      <c r="D258">
        <v>20.6</v>
      </c>
      <c r="E258">
        <v>18.3</v>
      </c>
      <c r="F258">
        <v>20.399999999999999</v>
      </c>
      <c r="G258">
        <v>17.8</v>
      </c>
      <c r="H258">
        <v>24.1</v>
      </c>
      <c r="I258">
        <v>20.3</v>
      </c>
      <c r="J258">
        <v>18</v>
      </c>
      <c r="K258">
        <v>15.7</v>
      </c>
      <c r="L258">
        <v>21.1</v>
      </c>
      <c r="M258">
        <v>17.3</v>
      </c>
      <c r="N258">
        <v>20.8</v>
      </c>
      <c r="O258">
        <v>23</v>
      </c>
      <c r="P258">
        <v>17.7</v>
      </c>
      <c r="Q258">
        <v>23.8</v>
      </c>
      <c r="R258">
        <v>29.8</v>
      </c>
      <c r="S258">
        <v>25.3</v>
      </c>
      <c r="T258">
        <v>18</v>
      </c>
      <c r="U258">
        <v>21.5</v>
      </c>
      <c r="V258">
        <v>19.100000000000001</v>
      </c>
      <c r="W258">
        <v>24.9</v>
      </c>
      <c r="X258">
        <v>19.399999999999999</v>
      </c>
      <c r="Y258">
        <v>17</v>
      </c>
      <c r="Z258">
        <v>23</v>
      </c>
      <c r="AA258">
        <v>20.8</v>
      </c>
      <c r="AB258">
        <v>15.4</v>
      </c>
      <c r="AC258">
        <v>18.100000000000001</v>
      </c>
      <c r="AD258">
        <f t="shared" si="3"/>
        <v>0</v>
      </c>
    </row>
    <row r="259" spans="1:30" x14ac:dyDescent="0.25">
      <c r="A259">
        <v>791</v>
      </c>
      <c r="B259" t="s">
        <v>1777</v>
      </c>
      <c r="C259" t="s">
        <v>4606</v>
      </c>
      <c r="D259">
        <v>11.4</v>
      </c>
      <c r="E259">
        <v>7.8</v>
      </c>
      <c r="F259">
        <v>13.5</v>
      </c>
      <c r="G259">
        <v>7.2</v>
      </c>
      <c r="H259">
        <v>12.5</v>
      </c>
      <c r="I259">
        <v>12.7</v>
      </c>
      <c r="J259">
        <v>7.9</v>
      </c>
      <c r="K259">
        <v>13.5</v>
      </c>
      <c r="L259">
        <v>13.1</v>
      </c>
      <c r="M259">
        <v>20.100000000000001</v>
      </c>
      <c r="N259">
        <v>15</v>
      </c>
      <c r="O259">
        <v>8.1</v>
      </c>
      <c r="P259">
        <v>13.2</v>
      </c>
      <c r="Q259">
        <v>8.9</v>
      </c>
      <c r="R259">
        <v>8</v>
      </c>
      <c r="S259">
        <v>10.4</v>
      </c>
      <c r="T259">
        <v>8.1999999999999993</v>
      </c>
      <c r="U259">
        <v>11.5</v>
      </c>
      <c r="V259">
        <v>11.7</v>
      </c>
      <c r="W259">
        <v>11.3</v>
      </c>
      <c r="X259">
        <v>7.9</v>
      </c>
      <c r="Y259">
        <v>8.6999999999999993</v>
      </c>
      <c r="Z259">
        <v>5.8</v>
      </c>
      <c r="AA259">
        <v>5.6</v>
      </c>
      <c r="AB259">
        <v>6.2</v>
      </c>
      <c r="AC259">
        <v>8.1999999999999993</v>
      </c>
      <c r="AD259">
        <f t="shared" si="3"/>
        <v>0</v>
      </c>
    </row>
    <row r="260" spans="1:30" x14ac:dyDescent="0.25">
      <c r="A260">
        <v>795</v>
      </c>
      <c r="B260" t="s">
        <v>1781</v>
      </c>
      <c r="C260" t="s">
        <v>4607</v>
      </c>
      <c r="D260">
        <v>11.6</v>
      </c>
      <c r="E260">
        <v>3.6</v>
      </c>
      <c r="F260">
        <v>7.9</v>
      </c>
      <c r="G260">
        <v>2.5</v>
      </c>
      <c r="H260">
        <v>7.8</v>
      </c>
      <c r="I260">
        <v>8</v>
      </c>
      <c r="J260">
        <v>10.3</v>
      </c>
      <c r="K260">
        <v>14.8</v>
      </c>
      <c r="L260">
        <v>7.5</v>
      </c>
      <c r="M260">
        <v>6.2</v>
      </c>
      <c r="N260">
        <v>12.4</v>
      </c>
      <c r="O260">
        <v>4.8</v>
      </c>
      <c r="P260">
        <v>19</v>
      </c>
      <c r="Q260">
        <v>3</v>
      </c>
      <c r="R260">
        <v>11.6</v>
      </c>
      <c r="S260">
        <v>9.9</v>
      </c>
      <c r="T260">
        <v>5.7</v>
      </c>
      <c r="U260">
        <v>17.7</v>
      </c>
      <c r="V260">
        <v>6.8</v>
      </c>
      <c r="W260">
        <v>9.1999999999999993</v>
      </c>
      <c r="X260">
        <v>2.1</v>
      </c>
      <c r="Y260">
        <v>2.9</v>
      </c>
      <c r="Z260">
        <v>0.9</v>
      </c>
      <c r="AA260">
        <v>1.7</v>
      </c>
      <c r="AB260">
        <v>4.5999999999999996</v>
      </c>
      <c r="AC260">
        <v>4.0999999999999996</v>
      </c>
      <c r="AD260">
        <f t="shared" si="3"/>
        <v>0</v>
      </c>
    </row>
    <row r="261" spans="1:30" x14ac:dyDescent="0.25">
      <c r="A261">
        <v>799</v>
      </c>
      <c r="B261" t="s">
        <v>1785</v>
      </c>
      <c r="C261" t="s">
        <v>4608</v>
      </c>
      <c r="D261">
        <v>124010992</v>
      </c>
      <c r="E261">
        <v>1141952</v>
      </c>
      <c r="F261">
        <v>9753</v>
      </c>
      <c r="G261">
        <v>816296</v>
      </c>
      <c r="H261">
        <v>20911</v>
      </c>
      <c r="I261">
        <v>18614</v>
      </c>
      <c r="J261">
        <v>484</v>
      </c>
      <c r="K261">
        <v>555</v>
      </c>
      <c r="L261">
        <v>6804</v>
      </c>
      <c r="M261">
        <v>2298</v>
      </c>
      <c r="N261">
        <v>1728</v>
      </c>
      <c r="O261">
        <v>22342</v>
      </c>
      <c r="P261">
        <v>1737</v>
      </c>
      <c r="Q261">
        <v>21411</v>
      </c>
      <c r="R261">
        <v>1857</v>
      </c>
      <c r="S261">
        <v>1611</v>
      </c>
      <c r="T261">
        <v>188878</v>
      </c>
      <c r="U261">
        <v>3482</v>
      </c>
      <c r="V261">
        <v>23191</v>
      </c>
      <c r="W261">
        <v>6156</v>
      </c>
      <c r="X261">
        <v>121325</v>
      </c>
      <c r="Y261">
        <v>236410</v>
      </c>
      <c r="Z261">
        <v>8522</v>
      </c>
      <c r="AA261">
        <v>80930</v>
      </c>
      <c r="AB261">
        <v>107304</v>
      </c>
      <c r="AC261">
        <v>40034</v>
      </c>
      <c r="AD261">
        <f t="shared" si="3"/>
        <v>0</v>
      </c>
    </row>
    <row r="262" spans="1:30" x14ac:dyDescent="0.25">
      <c r="A262">
        <v>803</v>
      </c>
      <c r="B262" t="s">
        <v>1789</v>
      </c>
      <c r="C262" t="s">
        <v>4609</v>
      </c>
      <c r="D262">
        <v>8.3000000000000007</v>
      </c>
      <c r="E262">
        <v>7.1</v>
      </c>
      <c r="F262">
        <v>3.2</v>
      </c>
      <c r="G262">
        <v>7.8</v>
      </c>
      <c r="H262">
        <v>2.5</v>
      </c>
      <c r="I262">
        <v>6</v>
      </c>
      <c r="J262">
        <v>24.6</v>
      </c>
      <c r="K262">
        <v>6.1</v>
      </c>
      <c r="L262">
        <v>3.6</v>
      </c>
      <c r="M262">
        <v>2</v>
      </c>
      <c r="N262">
        <v>6</v>
      </c>
      <c r="O262">
        <v>2.8</v>
      </c>
      <c r="P262">
        <v>1.4</v>
      </c>
      <c r="Q262">
        <v>4.5999999999999996</v>
      </c>
      <c r="R262">
        <v>4.2</v>
      </c>
      <c r="S262">
        <v>0.7</v>
      </c>
      <c r="T262">
        <v>6.3</v>
      </c>
      <c r="U262">
        <v>2.5</v>
      </c>
      <c r="V262">
        <v>6.2</v>
      </c>
      <c r="W262">
        <v>4.4000000000000004</v>
      </c>
      <c r="X262">
        <v>3.9</v>
      </c>
      <c r="Y262">
        <v>9.5</v>
      </c>
      <c r="Z262">
        <v>4.4000000000000004</v>
      </c>
      <c r="AA262">
        <v>5.0999999999999996</v>
      </c>
      <c r="AB262">
        <v>8.5</v>
      </c>
      <c r="AC262">
        <v>4.5</v>
      </c>
      <c r="AD262">
        <f t="shared" si="3"/>
        <v>0</v>
      </c>
    </row>
    <row r="263" spans="1:30" x14ac:dyDescent="0.25">
      <c r="A263">
        <v>807</v>
      </c>
      <c r="B263" t="s">
        <v>1793</v>
      </c>
      <c r="C263" t="s">
        <v>4610</v>
      </c>
      <c r="D263">
        <v>32.5</v>
      </c>
      <c r="E263">
        <v>34.5</v>
      </c>
      <c r="F263">
        <v>27.9</v>
      </c>
      <c r="G263">
        <v>36.6</v>
      </c>
      <c r="H263">
        <v>21.7</v>
      </c>
      <c r="I263">
        <v>26.8</v>
      </c>
      <c r="J263">
        <v>24.2</v>
      </c>
      <c r="K263">
        <v>11.5</v>
      </c>
      <c r="L263">
        <v>27.2</v>
      </c>
      <c r="M263">
        <v>18.5</v>
      </c>
      <c r="N263">
        <v>28.4</v>
      </c>
      <c r="O263">
        <v>23.1</v>
      </c>
      <c r="P263">
        <v>38.700000000000003</v>
      </c>
      <c r="Q263">
        <v>29.5</v>
      </c>
      <c r="R263">
        <v>31.8</v>
      </c>
      <c r="S263">
        <v>40.700000000000003</v>
      </c>
      <c r="T263">
        <v>30.6</v>
      </c>
      <c r="U263">
        <v>26</v>
      </c>
      <c r="V263">
        <v>31.7</v>
      </c>
      <c r="W263">
        <v>32.4</v>
      </c>
      <c r="X263">
        <v>36.299999999999997</v>
      </c>
      <c r="Y263">
        <v>37</v>
      </c>
      <c r="Z263">
        <v>37.9</v>
      </c>
      <c r="AA263">
        <v>31.2</v>
      </c>
      <c r="AB263">
        <v>35.9</v>
      </c>
      <c r="AC263">
        <v>30.4</v>
      </c>
      <c r="AD263">
        <f t="shared" si="3"/>
        <v>0</v>
      </c>
    </row>
    <row r="264" spans="1:30" x14ac:dyDescent="0.25">
      <c r="A264">
        <v>811</v>
      </c>
      <c r="B264" t="s">
        <v>1797</v>
      </c>
      <c r="C264" t="s">
        <v>4611</v>
      </c>
      <c r="D264">
        <v>37.1</v>
      </c>
      <c r="E264">
        <v>36.5</v>
      </c>
      <c r="F264">
        <v>35</v>
      </c>
      <c r="G264">
        <v>36.5</v>
      </c>
      <c r="H264">
        <v>41.3</v>
      </c>
      <c r="I264">
        <v>33.299999999999997</v>
      </c>
      <c r="J264">
        <v>24.2</v>
      </c>
      <c r="K264">
        <v>29.2</v>
      </c>
      <c r="L264">
        <v>34.700000000000003</v>
      </c>
      <c r="M264">
        <v>34.799999999999997</v>
      </c>
      <c r="N264">
        <v>24.2</v>
      </c>
      <c r="O264">
        <v>37.9</v>
      </c>
      <c r="P264">
        <v>32.5</v>
      </c>
      <c r="Q264">
        <v>34.5</v>
      </c>
      <c r="R264">
        <v>21.5</v>
      </c>
      <c r="S264">
        <v>33.1</v>
      </c>
      <c r="T264">
        <v>37.299999999999997</v>
      </c>
      <c r="U264">
        <v>31.6</v>
      </c>
      <c r="V264">
        <v>34.299999999999997</v>
      </c>
      <c r="W264">
        <v>39.6</v>
      </c>
      <c r="X264">
        <v>40.200000000000003</v>
      </c>
      <c r="Y264">
        <v>35.299999999999997</v>
      </c>
      <c r="Z264">
        <v>42.6</v>
      </c>
      <c r="AA264">
        <v>38.799999999999997</v>
      </c>
      <c r="AB264">
        <v>35.6</v>
      </c>
      <c r="AC264">
        <v>40.700000000000003</v>
      </c>
      <c r="AD264">
        <f t="shared" si="3"/>
        <v>0</v>
      </c>
    </row>
    <row r="265" spans="1:30" x14ac:dyDescent="0.25">
      <c r="A265">
        <v>815</v>
      </c>
      <c r="B265" t="s">
        <v>1801</v>
      </c>
      <c r="C265" t="s">
        <v>4612</v>
      </c>
      <c r="D265">
        <v>22.1</v>
      </c>
      <c r="E265">
        <v>21.9</v>
      </c>
      <c r="F265">
        <v>33.9</v>
      </c>
      <c r="G265">
        <v>19.100000000000001</v>
      </c>
      <c r="H265">
        <v>34.5</v>
      </c>
      <c r="I265">
        <v>33.799999999999997</v>
      </c>
      <c r="J265">
        <v>27.1</v>
      </c>
      <c r="K265">
        <v>53.2</v>
      </c>
      <c r="L265">
        <v>34.5</v>
      </c>
      <c r="M265">
        <v>44.7</v>
      </c>
      <c r="N265">
        <v>41.4</v>
      </c>
      <c r="O265">
        <v>36.200000000000003</v>
      </c>
      <c r="P265">
        <v>27.4</v>
      </c>
      <c r="Q265">
        <v>31.4</v>
      </c>
      <c r="R265">
        <v>42.4</v>
      </c>
      <c r="S265">
        <v>25.6</v>
      </c>
      <c r="T265">
        <v>25.8</v>
      </c>
      <c r="U265">
        <v>39.9</v>
      </c>
      <c r="V265">
        <v>27.7</v>
      </c>
      <c r="W265">
        <v>23.6</v>
      </c>
      <c r="X265">
        <v>19.600000000000001</v>
      </c>
      <c r="Y265">
        <v>18.100000000000001</v>
      </c>
      <c r="Z265">
        <v>15.1</v>
      </c>
      <c r="AA265">
        <v>25</v>
      </c>
      <c r="AB265">
        <v>20.100000000000001</v>
      </c>
      <c r="AC265">
        <v>24.4</v>
      </c>
      <c r="AD265">
        <f t="shared" si="3"/>
        <v>0</v>
      </c>
    </row>
    <row r="266" spans="1:30" x14ac:dyDescent="0.25">
      <c r="A266">
        <v>819</v>
      </c>
      <c r="B266" t="s">
        <v>1805</v>
      </c>
      <c r="C266" t="s">
        <v>4613</v>
      </c>
      <c r="D266">
        <v>124010992</v>
      </c>
      <c r="E266">
        <v>1141952</v>
      </c>
      <c r="F266">
        <v>9753</v>
      </c>
      <c r="G266">
        <v>816296</v>
      </c>
      <c r="H266">
        <v>20911</v>
      </c>
      <c r="I266">
        <v>18614</v>
      </c>
      <c r="J266">
        <v>484</v>
      </c>
      <c r="K266">
        <v>555</v>
      </c>
      <c r="L266">
        <v>6804</v>
      </c>
      <c r="M266">
        <v>2298</v>
      </c>
      <c r="N266">
        <v>1728</v>
      </c>
      <c r="O266">
        <v>22342</v>
      </c>
      <c r="P266">
        <v>1737</v>
      </c>
      <c r="Q266">
        <v>21411</v>
      </c>
      <c r="R266">
        <v>1857</v>
      </c>
      <c r="S266">
        <v>1611</v>
      </c>
      <c r="T266">
        <v>188878</v>
      </c>
      <c r="U266">
        <v>3482</v>
      </c>
      <c r="V266">
        <v>23191</v>
      </c>
      <c r="W266">
        <v>6156</v>
      </c>
      <c r="X266">
        <v>121325</v>
      </c>
      <c r="Y266">
        <v>236410</v>
      </c>
      <c r="Z266">
        <v>8522</v>
      </c>
      <c r="AA266">
        <v>80930</v>
      </c>
      <c r="AB266">
        <v>107304</v>
      </c>
      <c r="AC266">
        <v>40034</v>
      </c>
      <c r="AD266">
        <f t="shared" si="3"/>
        <v>0</v>
      </c>
    </row>
    <row r="267" spans="1:30" x14ac:dyDescent="0.25">
      <c r="A267">
        <v>823</v>
      </c>
      <c r="B267" t="s">
        <v>1809</v>
      </c>
      <c r="C267" t="s">
        <v>4614</v>
      </c>
      <c r="D267">
        <v>47.5</v>
      </c>
      <c r="E267">
        <v>58</v>
      </c>
      <c r="F267">
        <v>57</v>
      </c>
      <c r="G267">
        <v>58.6</v>
      </c>
      <c r="H267">
        <v>71.400000000000006</v>
      </c>
      <c r="I267">
        <v>35.799999999999997</v>
      </c>
      <c r="J267">
        <v>19.399999999999999</v>
      </c>
      <c r="K267">
        <v>2.2000000000000002</v>
      </c>
      <c r="L267">
        <v>52.6</v>
      </c>
      <c r="M267">
        <v>61.1</v>
      </c>
      <c r="N267">
        <v>6.3</v>
      </c>
      <c r="O267">
        <v>65.8</v>
      </c>
      <c r="P267">
        <v>7.1</v>
      </c>
      <c r="Q267">
        <v>5.5</v>
      </c>
      <c r="R267">
        <v>37.299999999999997</v>
      </c>
      <c r="S267">
        <v>23.8</v>
      </c>
      <c r="T267">
        <v>61.8</v>
      </c>
      <c r="U267">
        <v>3.1</v>
      </c>
      <c r="V267">
        <v>75.7</v>
      </c>
      <c r="W267">
        <v>52.3</v>
      </c>
      <c r="X267">
        <v>68.8</v>
      </c>
      <c r="Y267">
        <v>56.2</v>
      </c>
      <c r="Z267">
        <v>2.4</v>
      </c>
      <c r="AA267">
        <v>68.7</v>
      </c>
      <c r="AB267">
        <v>59.5</v>
      </c>
      <c r="AC267">
        <v>69.8</v>
      </c>
      <c r="AD267">
        <f t="shared" si="3"/>
        <v>0</v>
      </c>
    </row>
    <row r="268" spans="1:30" x14ac:dyDescent="0.25">
      <c r="A268">
        <v>827</v>
      </c>
      <c r="B268" t="s">
        <v>1813</v>
      </c>
      <c r="C268" t="s">
        <v>4615</v>
      </c>
      <c r="D268">
        <v>4.8</v>
      </c>
      <c r="E268">
        <v>2.7</v>
      </c>
      <c r="F268">
        <v>12.4</v>
      </c>
      <c r="G268">
        <v>1.3</v>
      </c>
      <c r="H268">
        <v>7.9</v>
      </c>
      <c r="I268">
        <v>12.8</v>
      </c>
      <c r="J268">
        <v>26</v>
      </c>
      <c r="K268">
        <v>17.5</v>
      </c>
      <c r="L268">
        <v>8.1999999999999993</v>
      </c>
      <c r="M268">
        <v>16.3</v>
      </c>
      <c r="N268">
        <v>6</v>
      </c>
      <c r="O268">
        <v>9.4</v>
      </c>
      <c r="P268">
        <v>31.1</v>
      </c>
      <c r="Q268">
        <v>9.4</v>
      </c>
      <c r="R268">
        <v>29.7</v>
      </c>
      <c r="S268">
        <v>52.1</v>
      </c>
      <c r="T268">
        <v>3.6</v>
      </c>
      <c r="U268">
        <v>7.2</v>
      </c>
      <c r="V268">
        <v>2.1</v>
      </c>
      <c r="W268">
        <v>2.9</v>
      </c>
      <c r="X268">
        <v>0.9</v>
      </c>
      <c r="Y268">
        <v>1</v>
      </c>
      <c r="Z268">
        <v>1</v>
      </c>
      <c r="AA268">
        <v>1.1000000000000001</v>
      </c>
      <c r="AB268">
        <v>1.3</v>
      </c>
      <c r="AC268">
        <v>1.5</v>
      </c>
      <c r="AD268">
        <f t="shared" si="3"/>
        <v>0</v>
      </c>
    </row>
    <row r="269" spans="1:30" x14ac:dyDescent="0.25">
      <c r="A269">
        <v>831</v>
      </c>
      <c r="B269" t="s">
        <v>1817</v>
      </c>
      <c r="C269" t="s">
        <v>4616</v>
      </c>
      <c r="D269">
        <v>39.799999999999997</v>
      </c>
      <c r="E269">
        <v>36</v>
      </c>
      <c r="F269">
        <v>15.2</v>
      </c>
      <c r="G269">
        <v>38.700000000000003</v>
      </c>
      <c r="H269">
        <v>12.2</v>
      </c>
      <c r="I269">
        <v>26.1</v>
      </c>
      <c r="J269">
        <v>26.9</v>
      </c>
      <c r="K269">
        <v>18.7</v>
      </c>
      <c r="L269">
        <v>25.6</v>
      </c>
      <c r="M269">
        <v>14.8</v>
      </c>
      <c r="N269">
        <v>58.2</v>
      </c>
      <c r="O269">
        <v>15.8</v>
      </c>
      <c r="P269">
        <v>19.899999999999999</v>
      </c>
      <c r="Q269">
        <v>76</v>
      </c>
      <c r="R269">
        <v>10.8</v>
      </c>
      <c r="S269">
        <v>4.5</v>
      </c>
      <c r="T269">
        <v>29.8</v>
      </c>
      <c r="U269">
        <v>68.2</v>
      </c>
      <c r="V269">
        <v>18.8</v>
      </c>
      <c r="W269">
        <v>42.1</v>
      </c>
      <c r="X269">
        <v>29.4</v>
      </c>
      <c r="Y269">
        <v>41.4</v>
      </c>
      <c r="Z269">
        <v>95.3</v>
      </c>
      <c r="AA269">
        <v>28.8</v>
      </c>
      <c r="AB269">
        <v>35.5</v>
      </c>
      <c r="AC269">
        <v>26.8</v>
      </c>
      <c r="AD269">
        <f t="shared" si="3"/>
        <v>0</v>
      </c>
    </row>
    <row r="270" spans="1:30" x14ac:dyDescent="0.25">
      <c r="A270">
        <v>835</v>
      </c>
      <c r="B270" t="s">
        <v>1821</v>
      </c>
      <c r="C270" t="s">
        <v>4617</v>
      </c>
      <c r="D270">
        <v>4.4000000000000004</v>
      </c>
      <c r="E270">
        <v>0.5</v>
      </c>
      <c r="F270">
        <v>2.2999999999999998</v>
      </c>
      <c r="G270">
        <v>0.1</v>
      </c>
      <c r="H270">
        <v>0.9</v>
      </c>
      <c r="I270">
        <v>1.1000000000000001</v>
      </c>
      <c r="J270">
        <v>3.5</v>
      </c>
      <c r="K270">
        <v>1.1000000000000001</v>
      </c>
      <c r="L270">
        <v>1.4</v>
      </c>
      <c r="M270">
        <v>0.9</v>
      </c>
      <c r="N270">
        <v>1.6</v>
      </c>
      <c r="O270">
        <v>1</v>
      </c>
      <c r="P270">
        <v>3.6</v>
      </c>
      <c r="Q270">
        <v>1.1000000000000001</v>
      </c>
      <c r="R270">
        <v>1</v>
      </c>
      <c r="S270">
        <v>8.1</v>
      </c>
      <c r="T270">
        <v>2.1</v>
      </c>
      <c r="U270">
        <v>2</v>
      </c>
      <c r="V270">
        <v>0.5</v>
      </c>
      <c r="W270">
        <v>1.8</v>
      </c>
      <c r="X270">
        <v>0</v>
      </c>
      <c r="Y270">
        <v>0.1</v>
      </c>
      <c r="Z270">
        <v>0</v>
      </c>
      <c r="AA270">
        <v>0.1</v>
      </c>
      <c r="AB270">
        <v>1.9</v>
      </c>
      <c r="AC270">
        <v>0.9</v>
      </c>
      <c r="AD270">
        <f t="shared" si="3"/>
        <v>0</v>
      </c>
    </row>
    <row r="271" spans="1:30" x14ac:dyDescent="0.25">
      <c r="A271">
        <v>839</v>
      </c>
      <c r="B271" t="s">
        <v>1825</v>
      </c>
      <c r="C271" t="s">
        <v>4618</v>
      </c>
      <c r="D271">
        <v>0.1</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f t="shared" si="3"/>
        <v>0</v>
      </c>
    </row>
    <row r="272" spans="1:30" x14ac:dyDescent="0.25">
      <c r="A272">
        <v>843</v>
      </c>
      <c r="B272" t="s">
        <v>1829</v>
      </c>
      <c r="C272" t="s">
        <v>4619</v>
      </c>
      <c r="D272">
        <v>1.6</v>
      </c>
      <c r="E272">
        <v>1.2</v>
      </c>
      <c r="F272">
        <v>9.3000000000000007</v>
      </c>
      <c r="G272">
        <v>0.1</v>
      </c>
      <c r="H272">
        <v>6</v>
      </c>
      <c r="I272">
        <v>16.3</v>
      </c>
      <c r="J272">
        <v>18.600000000000001</v>
      </c>
      <c r="K272">
        <v>52.8</v>
      </c>
      <c r="L272">
        <v>8.1999999999999993</v>
      </c>
      <c r="M272">
        <v>6</v>
      </c>
      <c r="N272">
        <v>27.9</v>
      </c>
      <c r="O272">
        <v>4.7</v>
      </c>
      <c r="P272">
        <v>22.6</v>
      </c>
      <c r="Q272">
        <v>4.5999999999999996</v>
      </c>
      <c r="R272">
        <v>13.2</v>
      </c>
      <c r="S272">
        <v>7.2</v>
      </c>
      <c r="T272">
        <v>1.2</v>
      </c>
      <c r="U272">
        <v>12.4</v>
      </c>
      <c r="V272">
        <v>1.9</v>
      </c>
      <c r="W272">
        <v>0.2</v>
      </c>
      <c r="X272">
        <v>0.1</v>
      </c>
      <c r="Y272">
        <v>0.1</v>
      </c>
      <c r="Z272">
        <v>0.1</v>
      </c>
      <c r="AA272">
        <v>0.2</v>
      </c>
      <c r="AB272">
        <v>0.3</v>
      </c>
      <c r="AC272">
        <v>0.3</v>
      </c>
      <c r="AD272">
        <f t="shared" si="3"/>
        <v>0</v>
      </c>
    </row>
    <row r="273" spans="1:30" x14ac:dyDescent="0.25">
      <c r="A273">
        <v>847</v>
      </c>
      <c r="B273" t="s">
        <v>1833</v>
      </c>
      <c r="C273" t="s">
        <v>4620</v>
      </c>
      <c r="D273">
        <v>0.2</v>
      </c>
      <c r="E273">
        <v>0.4</v>
      </c>
      <c r="F273">
        <v>0.3</v>
      </c>
      <c r="G273">
        <v>0.5</v>
      </c>
      <c r="H273">
        <v>0</v>
      </c>
      <c r="I273">
        <v>0.4</v>
      </c>
      <c r="J273">
        <v>0</v>
      </c>
      <c r="K273">
        <v>0</v>
      </c>
      <c r="L273">
        <v>0</v>
      </c>
      <c r="M273">
        <v>0</v>
      </c>
      <c r="N273">
        <v>0</v>
      </c>
      <c r="O273">
        <v>0</v>
      </c>
      <c r="P273">
        <v>0</v>
      </c>
      <c r="Q273">
        <v>1.4</v>
      </c>
      <c r="R273">
        <v>0.4</v>
      </c>
      <c r="S273">
        <v>0.5</v>
      </c>
      <c r="T273">
        <v>0.2</v>
      </c>
      <c r="U273">
        <v>0</v>
      </c>
      <c r="V273">
        <v>0.1</v>
      </c>
      <c r="W273">
        <v>0.1</v>
      </c>
      <c r="X273">
        <v>0.5</v>
      </c>
      <c r="Y273">
        <v>0.5</v>
      </c>
      <c r="Z273">
        <v>0.1</v>
      </c>
      <c r="AA273">
        <v>0.6</v>
      </c>
      <c r="AB273">
        <v>0.2</v>
      </c>
      <c r="AC273">
        <v>0.1</v>
      </c>
      <c r="AD273">
        <f t="shared" si="3"/>
        <v>0</v>
      </c>
    </row>
    <row r="274" spans="1:30" x14ac:dyDescent="0.25">
      <c r="A274">
        <v>851</v>
      </c>
      <c r="B274" t="s">
        <v>1837</v>
      </c>
      <c r="C274" t="s">
        <v>4621</v>
      </c>
      <c r="D274">
        <v>0.5</v>
      </c>
      <c r="E274">
        <v>0.6</v>
      </c>
      <c r="F274">
        <v>3.4</v>
      </c>
      <c r="G274">
        <v>0.1</v>
      </c>
      <c r="H274">
        <v>1.6</v>
      </c>
      <c r="I274">
        <v>7.2</v>
      </c>
      <c r="J274">
        <v>5.6</v>
      </c>
      <c r="K274">
        <v>7.7</v>
      </c>
      <c r="L274">
        <v>2.2999999999999998</v>
      </c>
      <c r="M274">
        <v>0.9</v>
      </c>
      <c r="N274">
        <v>0</v>
      </c>
      <c r="O274">
        <v>2.8</v>
      </c>
      <c r="P274">
        <v>15.5</v>
      </c>
      <c r="Q274">
        <v>1.3</v>
      </c>
      <c r="R274">
        <v>7.6</v>
      </c>
      <c r="S274">
        <v>3.8</v>
      </c>
      <c r="T274">
        <v>0.8</v>
      </c>
      <c r="U274">
        <v>4.5</v>
      </c>
      <c r="V274">
        <v>0.4</v>
      </c>
      <c r="W274">
        <v>0</v>
      </c>
      <c r="X274">
        <v>0</v>
      </c>
      <c r="Y274">
        <v>0.1</v>
      </c>
      <c r="Z274">
        <v>0.2</v>
      </c>
      <c r="AA274">
        <v>0.1</v>
      </c>
      <c r="AB274">
        <v>0.6</v>
      </c>
      <c r="AC274">
        <v>0.1</v>
      </c>
      <c r="AD274">
        <f t="shared" si="3"/>
        <v>0</v>
      </c>
    </row>
    <row r="275" spans="1:30" x14ac:dyDescent="0.25">
      <c r="A275">
        <v>855</v>
      </c>
      <c r="B275" t="s">
        <v>1841</v>
      </c>
      <c r="C275" t="s">
        <v>4622</v>
      </c>
      <c r="D275">
        <v>1.2</v>
      </c>
      <c r="E275">
        <v>0.6</v>
      </c>
      <c r="F275">
        <v>0.1</v>
      </c>
      <c r="G275">
        <v>0.6</v>
      </c>
      <c r="H275">
        <v>0</v>
      </c>
      <c r="I275">
        <v>0.3</v>
      </c>
      <c r="J275">
        <v>0</v>
      </c>
      <c r="K275">
        <v>0</v>
      </c>
      <c r="L275">
        <v>1.7</v>
      </c>
      <c r="M275">
        <v>0</v>
      </c>
      <c r="N275">
        <v>0</v>
      </c>
      <c r="O275">
        <v>0.4</v>
      </c>
      <c r="P275">
        <v>0.1</v>
      </c>
      <c r="Q275">
        <v>0.9</v>
      </c>
      <c r="R275">
        <v>0</v>
      </c>
      <c r="S275">
        <v>0</v>
      </c>
      <c r="T275">
        <v>0.5</v>
      </c>
      <c r="U275">
        <v>2.5</v>
      </c>
      <c r="V275">
        <v>0.5</v>
      </c>
      <c r="W275">
        <v>0.6</v>
      </c>
      <c r="X275">
        <v>0.3</v>
      </c>
      <c r="Y275">
        <v>0.6</v>
      </c>
      <c r="Z275">
        <v>0.9</v>
      </c>
      <c r="AA275">
        <v>0.5</v>
      </c>
      <c r="AB275">
        <v>0.7</v>
      </c>
      <c r="AC275">
        <v>0.4</v>
      </c>
      <c r="AD275">
        <f t="shared" si="3"/>
        <v>0</v>
      </c>
    </row>
    <row r="276" spans="1:30" x14ac:dyDescent="0.25">
      <c r="A276">
        <v>859</v>
      </c>
      <c r="B276" t="s">
        <v>1845</v>
      </c>
      <c r="C276" t="s">
        <v>4623</v>
      </c>
      <c r="D276">
        <v>124010992</v>
      </c>
      <c r="E276">
        <v>1141952</v>
      </c>
      <c r="F276">
        <v>9753</v>
      </c>
      <c r="G276">
        <v>816296</v>
      </c>
      <c r="H276">
        <v>20911</v>
      </c>
      <c r="I276">
        <v>18614</v>
      </c>
      <c r="J276">
        <v>484</v>
      </c>
      <c r="K276">
        <v>555</v>
      </c>
      <c r="L276">
        <v>6804</v>
      </c>
      <c r="M276">
        <v>2298</v>
      </c>
      <c r="N276">
        <v>1728</v>
      </c>
      <c r="O276">
        <v>22342</v>
      </c>
      <c r="P276">
        <v>1737</v>
      </c>
      <c r="Q276">
        <v>21411</v>
      </c>
      <c r="R276">
        <v>1857</v>
      </c>
      <c r="S276">
        <v>1611</v>
      </c>
      <c r="T276">
        <v>188878</v>
      </c>
      <c r="U276">
        <v>3482</v>
      </c>
      <c r="V276">
        <v>23191</v>
      </c>
      <c r="W276">
        <v>6156</v>
      </c>
      <c r="X276">
        <v>121325</v>
      </c>
      <c r="Y276">
        <v>236410</v>
      </c>
      <c r="Z276">
        <v>8522</v>
      </c>
      <c r="AA276">
        <v>80930</v>
      </c>
      <c r="AB276">
        <v>107304</v>
      </c>
      <c r="AC276">
        <v>40034</v>
      </c>
      <c r="AD276">
        <f t="shared" si="3"/>
        <v>0</v>
      </c>
    </row>
    <row r="277" spans="1:30" x14ac:dyDescent="0.25">
      <c r="A277">
        <v>863</v>
      </c>
      <c r="B277" t="s">
        <v>1849</v>
      </c>
      <c r="C277" t="s">
        <v>4624</v>
      </c>
      <c r="D277">
        <v>0.4</v>
      </c>
      <c r="E277">
        <v>0.4</v>
      </c>
      <c r="F277">
        <v>0.3</v>
      </c>
      <c r="G277">
        <v>0.5</v>
      </c>
      <c r="H277">
        <v>0.4</v>
      </c>
      <c r="I277">
        <v>0.4</v>
      </c>
      <c r="J277">
        <v>0</v>
      </c>
      <c r="K277">
        <v>1.8</v>
      </c>
      <c r="L277">
        <v>0.2</v>
      </c>
      <c r="M277">
        <v>0</v>
      </c>
      <c r="N277">
        <v>0</v>
      </c>
      <c r="O277">
        <v>0.1</v>
      </c>
      <c r="P277">
        <v>1.4</v>
      </c>
      <c r="Q277">
        <v>1.2</v>
      </c>
      <c r="R277">
        <v>0.6</v>
      </c>
      <c r="S277">
        <v>0</v>
      </c>
      <c r="T277">
        <v>0.4</v>
      </c>
      <c r="U277">
        <v>0.9</v>
      </c>
      <c r="V277">
        <v>0.1</v>
      </c>
      <c r="W277">
        <v>0</v>
      </c>
      <c r="X277">
        <v>0.4</v>
      </c>
      <c r="Y277">
        <v>0.6</v>
      </c>
      <c r="Z277">
        <v>0.2</v>
      </c>
      <c r="AA277">
        <v>0.7</v>
      </c>
      <c r="AB277">
        <v>0.4</v>
      </c>
      <c r="AC277">
        <v>0.5</v>
      </c>
      <c r="AD277">
        <f t="shared" si="3"/>
        <v>0</v>
      </c>
    </row>
    <row r="278" spans="1:30" x14ac:dyDescent="0.25">
      <c r="A278">
        <v>867</v>
      </c>
      <c r="B278" t="s">
        <v>1853</v>
      </c>
      <c r="C278" t="s">
        <v>4625</v>
      </c>
      <c r="D278">
        <v>0.8</v>
      </c>
      <c r="E278">
        <v>0.8</v>
      </c>
      <c r="F278">
        <v>0.8</v>
      </c>
      <c r="G278">
        <v>0.8</v>
      </c>
      <c r="H278">
        <v>0.8</v>
      </c>
      <c r="I278">
        <v>0.3</v>
      </c>
      <c r="J278">
        <v>0.6</v>
      </c>
      <c r="K278">
        <v>0.5</v>
      </c>
      <c r="L278">
        <v>0.3</v>
      </c>
      <c r="M278">
        <v>0</v>
      </c>
      <c r="N278">
        <v>0</v>
      </c>
      <c r="O278">
        <v>0.4</v>
      </c>
      <c r="P278">
        <v>0</v>
      </c>
      <c r="Q278">
        <v>1.4</v>
      </c>
      <c r="R278">
        <v>0</v>
      </c>
      <c r="S278">
        <v>0.4</v>
      </c>
      <c r="T278">
        <v>1.1000000000000001</v>
      </c>
      <c r="U278">
        <v>0.7</v>
      </c>
      <c r="V278">
        <v>1.5</v>
      </c>
      <c r="W278">
        <v>1</v>
      </c>
      <c r="X278">
        <v>0.5</v>
      </c>
      <c r="Y278">
        <v>1</v>
      </c>
      <c r="Z278">
        <v>0.2</v>
      </c>
      <c r="AA278">
        <v>0.6</v>
      </c>
      <c r="AB278">
        <v>1.4</v>
      </c>
      <c r="AC278">
        <v>0.8</v>
      </c>
      <c r="AD278">
        <f t="shared" si="3"/>
        <v>0</v>
      </c>
    </row>
    <row r="279" spans="1:30" x14ac:dyDescent="0.25">
      <c r="A279">
        <v>871</v>
      </c>
      <c r="B279" t="s">
        <v>1857</v>
      </c>
      <c r="C279" t="s">
        <v>4626</v>
      </c>
      <c r="D279">
        <v>1.2</v>
      </c>
      <c r="E279">
        <v>1.5</v>
      </c>
      <c r="F279">
        <v>0.5</v>
      </c>
      <c r="G279">
        <v>1.5</v>
      </c>
      <c r="H279">
        <v>1.3</v>
      </c>
      <c r="I279">
        <v>0.8</v>
      </c>
      <c r="J279">
        <v>19.8</v>
      </c>
      <c r="K279">
        <v>0</v>
      </c>
      <c r="L279">
        <v>0.5</v>
      </c>
      <c r="M279">
        <v>0</v>
      </c>
      <c r="N279">
        <v>1.7</v>
      </c>
      <c r="O279">
        <v>1</v>
      </c>
      <c r="P279">
        <v>0.2</v>
      </c>
      <c r="Q279">
        <v>2.8</v>
      </c>
      <c r="R279">
        <v>0.1</v>
      </c>
      <c r="S279">
        <v>1.6</v>
      </c>
      <c r="T279">
        <v>1.3</v>
      </c>
      <c r="U279">
        <v>0.6</v>
      </c>
      <c r="V279">
        <v>2</v>
      </c>
      <c r="W279">
        <v>1.1000000000000001</v>
      </c>
      <c r="X279">
        <v>1.1000000000000001</v>
      </c>
      <c r="Y279">
        <v>1.7</v>
      </c>
      <c r="Z279">
        <v>1.5</v>
      </c>
      <c r="AA279">
        <v>1.3</v>
      </c>
      <c r="AB279">
        <v>1.5</v>
      </c>
      <c r="AC279">
        <v>0.9</v>
      </c>
      <c r="AD279">
        <f t="shared" si="3"/>
        <v>0</v>
      </c>
    </row>
    <row r="280" spans="1:30" x14ac:dyDescent="0.25">
      <c r="A280">
        <v>875</v>
      </c>
      <c r="B280" t="s">
        <v>1861</v>
      </c>
      <c r="C280" t="s">
        <v>4627</v>
      </c>
      <c r="D280">
        <v>124010992</v>
      </c>
      <c r="E280">
        <v>1141952</v>
      </c>
      <c r="F280">
        <v>9753</v>
      </c>
      <c r="G280">
        <v>816296</v>
      </c>
      <c r="H280">
        <v>20911</v>
      </c>
      <c r="I280">
        <v>18614</v>
      </c>
      <c r="J280">
        <v>484</v>
      </c>
      <c r="K280">
        <v>555</v>
      </c>
      <c r="L280">
        <v>6804</v>
      </c>
      <c r="M280">
        <v>2298</v>
      </c>
      <c r="N280">
        <v>1728</v>
      </c>
      <c r="O280">
        <v>22342</v>
      </c>
      <c r="P280">
        <v>1737</v>
      </c>
      <c r="Q280">
        <v>21411</v>
      </c>
      <c r="R280">
        <v>1857</v>
      </c>
      <c r="S280">
        <v>1611</v>
      </c>
      <c r="T280">
        <v>188878</v>
      </c>
      <c r="U280">
        <v>3482</v>
      </c>
      <c r="V280">
        <v>23191</v>
      </c>
      <c r="W280">
        <v>6156</v>
      </c>
      <c r="X280">
        <v>121325</v>
      </c>
      <c r="Y280">
        <v>236410</v>
      </c>
      <c r="Z280">
        <v>8522</v>
      </c>
      <c r="AA280">
        <v>80930</v>
      </c>
      <c r="AB280">
        <v>107304</v>
      </c>
      <c r="AC280">
        <v>40034</v>
      </c>
      <c r="AD280">
        <f t="shared" si="3"/>
        <v>0</v>
      </c>
    </row>
    <row r="281" spans="1:30" x14ac:dyDescent="0.25">
      <c r="A281">
        <v>879</v>
      </c>
      <c r="B281" t="s">
        <v>1865</v>
      </c>
      <c r="C281" t="s">
        <v>4628</v>
      </c>
      <c r="D281">
        <v>96.7</v>
      </c>
      <c r="E281">
        <v>95.8</v>
      </c>
      <c r="F281">
        <v>97.5</v>
      </c>
      <c r="G281">
        <v>95.6</v>
      </c>
      <c r="H281">
        <v>97.8</v>
      </c>
      <c r="I281">
        <v>97.3</v>
      </c>
      <c r="J281">
        <v>99.4</v>
      </c>
      <c r="K281">
        <v>94.1</v>
      </c>
      <c r="L281">
        <v>96.3</v>
      </c>
      <c r="M281">
        <v>99</v>
      </c>
      <c r="N281">
        <v>97.3</v>
      </c>
      <c r="O281">
        <v>97.6</v>
      </c>
      <c r="P281">
        <v>98.3</v>
      </c>
      <c r="Q281">
        <v>97.2</v>
      </c>
      <c r="R281">
        <v>99.4</v>
      </c>
      <c r="S281">
        <v>99.8</v>
      </c>
      <c r="T281">
        <v>95.9</v>
      </c>
      <c r="U281">
        <v>97.8</v>
      </c>
      <c r="V281">
        <v>95.6</v>
      </c>
      <c r="W281">
        <v>99.4</v>
      </c>
      <c r="X281">
        <v>97.7</v>
      </c>
      <c r="Y281">
        <v>95.4</v>
      </c>
      <c r="Z281">
        <v>96.6</v>
      </c>
      <c r="AA281">
        <v>94.9</v>
      </c>
      <c r="AB281">
        <v>95.7</v>
      </c>
      <c r="AC281">
        <v>95.6</v>
      </c>
      <c r="AD281">
        <f t="shared" si="3"/>
        <v>0</v>
      </c>
    </row>
    <row r="282" spans="1:30" x14ac:dyDescent="0.25">
      <c r="A282">
        <v>883</v>
      </c>
      <c r="B282" t="s">
        <v>1869</v>
      </c>
      <c r="C282" t="s">
        <v>4629</v>
      </c>
      <c r="D282">
        <v>2.2000000000000002</v>
      </c>
      <c r="E282">
        <v>2.8</v>
      </c>
      <c r="F282">
        <v>1.6</v>
      </c>
      <c r="G282">
        <v>3</v>
      </c>
      <c r="H282">
        <v>1.7</v>
      </c>
      <c r="I282">
        <v>1.9</v>
      </c>
      <c r="J282">
        <v>0</v>
      </c>
      <c r="K282">
        <v>5.9</v>
      </c>
      <c r="L282">
        <v>2.6</v>
      </c>
      <c r="M282">
        <v>1</v>
      </c>
      <c r="N282">
        <v>2.7</v>
      </c>
      <c r="O282">
        <v>1.8</v>
      </c>
      <c r="P282">
        <v>1.7</v>
      </c>
      <c r="Q282">
        <v>1.3</v>
      </c>
      <c r="R282">
        <v>0.6</v>
      </c>
      <c r="S282">
        <v>0.2</v>
      </c>
      <c r="T282">
        <v>2.2999999999999998</v>
      </c>
      <c r="U282">
        <v>2.1</v>
      </c>
      <c r="V282">
        <v>2.9</v>
      </c>
      <c r="W282">
        <v>0.2</v>
      </c>
      <c r="X282">
        <v>1.7</v>
      </c>
      <c r="Y282">
        <v>3.1</v>
      </c>
      <c r="Z282">
        <v>2.4</v>
      </c>
      <c r="AA282">
        <v>3.8</v>
      </c>
      <c r="AB282">
        <v>2.2999999999999998</v>
      </c>
      <c r="AC282">
        <v>2.6</v>
      </c>
      <c r="AD282">
        <f t="shared" si="3"/>
        <v>0</v>
      </c>
    </row>
    <row r="283" spans="1:30" x14ac:dyDescent="0.25">
      <c r="A283">
        <v>887</v>
      </c>
      <c r="B283" t="s">
        <v>1873</v>
      </c>
      <c r="C283" t="s">
        <v>4630</v>
      </c>
      <c r="D283">
        <v>1.1000000000000001</v>
      </c>
      <c r="E283">
        <v>1.4</v>
      </c>
      <c r="F283">
        <v>0.9</v>
      </c>
      <c r="G283">
        <v>1.4</v>
      </c>
      <c r="H283">
        <v>0.5</v>
      </c>
      <c r="I283">
        <v>0.8</v>
      </c>
      <c r="J283">
        <v>0.6</v>
      </c>
      <c r="K283">
        <v>0</v>
      </c>
      <c r="L283">
        <v>1.1000000000000001</v>
      </c>
      <c r="M283">
        <v>0</v>
      </c>
      <c r="N283">
        <v>0</v>
      </c>
      <c r="O283">
        <v>0.6</v>
      </c>
      <c r="P283">
        <v>0</v>
      </c>
      <c r="Q283">
        <v>1.5</v>
      </c>
      <c r="R283">
        <v>0</v>
      </c>
      <c r="S283">
        <v>0</v>
      </c>
      <c r="T283">
        <v>1.7</v>
      </c>
      <c r="U283">
        <v>0.1</v>
      </c>
      <c r="V283">
        <v>1.5</v>
      </c>
      <c r="W283">
        <v>0.5</v>
      </c>
      <c r="X283">
        <v>0.6</v>
      </c>
      <c r="Y283">
        <v>1.5</v>
      </c>
      <c r="Z283">
        <v>1</v>
      </c>
      <c r="AA283">
        <v>1.3</v>
      </c>
      <c r="AB283">
        <v>2</v>
      </c>
      <c r="AC283">
        <v>1.7</v>
      </c>
      <c r="AD283">
        <f t="shared" si="3"/>
        <v>0</v>
      </c>
    </row>
    <row r="284" spans="1:30" x14ac:dyDescent="0.25">
      <c r="A284">
        <v>891</v>
      </c>
      <c r="B284" t="s">
        <v>1877</v>
      </c>
      <c r="C284" t="s">
        <v>4631</v>
      </c>
      <c r="D284">
        <v>80152161</v>
      </c>
      <c r="E284">
        <v>659671</v>
      </c>
      <c r="F284">
        <v>6584</v>
      </c>
      <c r="G284">
        <v>452624</v>
      </c>
      <c r="H284">
        <v>15938</v>
      </c>
      <c r="I284">
        <v>12659</v>
      </c>
      <c r="J284">
        <v>233</v>
      </c>
      <c r="K284">
        <v>430</v>
      </c>
      <c r="L284">
        <v>4755</v>
      </c>
      <c r="M284">
        <v>1767</v>
      </c>
      <c r="N284">
        <v>1258</v>
      </c>
      <c r="O284">
        <v>16992</v>
      </c>
      <c r="P284">
        <v>1281</v>
      </c>
      <c r="Q284">
        <v>15541</v>
      </c>
      <c r="R284">
        <v>1302</v>
      </c>
      <c r="S284">
        <v>1555</v>
      </c>
      <c r="T284">
        <v>110357</v>
      </c>
      <c r="U284">
        <v>2524</v>
      </c>
      <c r="V284">
        <v>13871</v>
      </c>
      <c r="W284">
        <v>4441</v>
      </c>
      <c r="X284">
        <v>78349</v>
      </c>
      <c r="Y284">
        <v>126887</v>
      </c>
      <c r="Z284">
        <v>6558</v>
      </c>
      <c r="AA284">
        <v>48819</v>
      </c>
      <c r="AB284">
        <v>51802</v>
      </c>
      <c r="AC284">
        <v>23431</v>
      </c>
      <c r="AD284">
        <f t="shared" si="3"/>
        <v>0</v>
      </c>
    </row>
    <row r="285" spans="1:30" x14ac:dyDescent="0.25">
      <c r="A285">
        <v>895</v>
      </c>
      <c r="B285" t="s">
        <v>1881</v>
      </c>
      <c r="C285" t="s">
        <v>4632</v>
      </c>
      <c r="D285">
        <v>6.2</v>
      </c>
      <c r="E285">
        <v>4</v>
      </c>
      <c r="F285">
        <v>8.9</v>
      </c>
      <c r="G285">
        <v>3.5</v>
      </c>
      <c r="H285">
        <v>1.9</v>
      </c>
      <c r="I285">
        <v>9.8000000000000007</v>
      </c>
      <c r="J285">
        <v>44.6</v>
      </c>
      <c r="K285">
        <v>14.2</v>
      </c>
      <c r="L285">
        <v>9</v>
      </c>
      <c r="M285">
        <v>6</v>
      </c>
      <c r="N285">
        <v>3.3</v>
      </c>
      <c r="O285">
        <v>5.5</v>
      </c>
      <c r="P285">
        <v>22.5</v>
      </c>
      <c r="Q285">
        <v>8</v>
      </c>
      <c r="R285">
        <v>11.3</v>
      </c>
      <c r="S285">
        <v>6</v>
      </c>
      <c r="T285">
        <v>3.2</v>
      </c>
      <c r="U285">
        <v>6.5</v>
      </c>
      <c r="V285">
        <v>9.3000000000000007</v>
      </c>
      <c r="W285">
        <v>7.7</v>
      </c>
      <c r="X285">
        <v>2.1</v>
      </c>
      <c r="Y285">
        <v>2.7</v>
      </c>
      <c r="Z285">
        <v>3</v>
      </c>
      <c r="AA285">
        <v>2.2999999999999998</v>
      </c>
      <c r="AB285">
        <v>3.4</v>
      </c>
      <c r="AC285">
        <v>3.2</v>
      </c>
      <c r="AD285">
        <f t="shared" si="3"/>
        <v>0</v>
      </c>
    </row>
    <row r="286" spans="1:30" x14ac:dyDescent="0.25">
      <c r="A286">
        <v>899</v>
      </c>
      <c r="B286" t="s">
        <v>1885</v>
      </c>
      <c r="C286" t="s">
        <v>4633</v>
      </c>
      <c r="D286">
        <v>9.9</v>
      </c>
      <c r="E286">
        <v>2.8</v>
      </c>
      <c r="F286">
        <v>7.9</v>
      </c>
      <c r="G286">
        <v>2.1</v>
      </c>
      <c r="H286">
        <v>1.3</v>
      </c>
      <c r="I286">
        <v>4.5</v>
      </c>
      <c r="J286">
        <v>16.7</v>
      </c>
      <c r="K286">
        <v>22.1</v>
      </c>
      <c r="L286">
        <v>7.5</v>
      </c>
      <c r="M286">
        <v>17.8</v>
      </c>
      <c r="N286">
        <v>20.9</v>
      </c>
      <c r="O286">
        <v>5.2</v>
      </c>
      <c r="P286">
        <v>21.6</v>
      </c>
      <c r="Q286">
        <v>10.9</v>
      </c>
      <c r="R286">
        <v>26.2</v>
      </c>
      <c r="S286">
        <v>3.9</v>
      </c>
      <c r="T286">
        <v>2.2999999999999998</v>
      </c>
      <c r="U286">
        <v>20.5</v>
      </c>
      <c r="V286">
        <v>2.9</v>
      </c>
      <c r="W286">
        <v>6.9</v>
      </c>
      <c r="X286">
        <v>1</v>
      </c>
      <c r="Y286">
        <v>1.6</v>
      </c>
      <c r="Z286">
        <v>3</v>
      </c>
      <c r="AA286">
        <v>1.7</v>
      </c>
      <c r="AB286">
        <v>2.5</v>
      </c>
      <c r="AC286">
        <v>1.1000000000000001</v>
      </c>
      <c r="AD286">
        <f t="shared" si="3"/>
        <v>0</v>
      </c>
    </row>
    <row r="287" spans="1:30" x14ac:dyDescent="0.25">
      <c r="A287">
        <v>903</v>
      </c>
      <c r="B287" t="s">
        <v>1889</v>
      </c>
      <c r="C287" t="s">
        <v>4634</v>
      </c>
      <c r="D287">
        <v>11.3</v>
      </c>
      <c r="E287">
        <v>4.8</v>
      </c>
      <c r="F287">
        <v>6.3</v>
      </c>
      <c r="G287">
        <v>4.7</v>
      </c>
      <c r="H287">
        <v>1.9</v>
      </c>
      <c r="I287">
        <v>9</v>
      </c>
      <c r="J287">
        <v>20.2</v>
      </c>
      <c r="K287">
        <v>13.5</v>
      </c>
      <c r="L287">
        <v>11.5</v>
      </c>
      <c r="M287">
        <v>8.5</v>
      </c>
      <c r="N287">
        <v>20.3</v>
      </c>
      <c r="O287">
        <v>7.7</v>
      </c>
      <c r="P287">
        <v>10.4</v>
      </c>
      <c r="Q287">
        <v>15.1</v>
      </c>
      <c r="R287">
        <v>15.1</v>
      </c>
      <c r="S287">
        <v>7.4</v>
      </c>
      <c r="T287">
        <v>2.5</v>
      </c>
      <c r="U287">
        <v>15.5</v>
      </c>
      <c r="V287">
        <v>1.7</v>
      </c>
      <c r="W287">
        <v>4.5999999999999996</v>
      </c>
      <c r="X287">
        <v>2.2000000000000002</v>
      </c>
      <c r="Y287">
        <v>4.7</v>
      </c>
      <c r="Z287">
        <v>6.4</v>
      </c>
      <c r="AA287">
        <v>3.4</v>
      </c>
      <c r="AB287">
        <v>2.4</v>
      </c>
      <c r="AC287">
        <v>2.2000000000000002</v>
      </c>
      <c r="AD287">
        <f t="shared" si="3"/>
        <v>0</v>
      </c>
    </row>
    <row r="288" spans="1:30" x14ac:dyDescent="0.25">
      <c r="A288">
        <v>907</v>
      </c>
      <c r="B288" t="s">
        <v>1893</v>
      </c>
      <c r="C288" t="s">
        <v>4635</v>
      </c>
      <c r="D288">
        <v>13</v>
      </c>
      <c r="E288">
        <v>8</v>
      </c>
      <c r="F288">
        <v>21.2</v>
      </c>
      <c r="G288">
        <v>8.1</v>
      </c>
      <c r="H288">
        <v>3.9</v>
      </c>
      <c r="I288">
        <v>13.9</v>
      </c>
      <c r="J288">
        <v>10.3</v>
      </c>
      <c r="K288">
        <v>17.2</v>
      </c>
      <c r="L288">
        <v>19</v>
      </c>
      <c r="M288">
        <v>26.1</v>
      </c>
      <c r="N288">
        <v>19.100000000000001</v>
      </c>
      <c r="O288">
        <v>11.9</v>
      </c>
      <c r="P288">
        <v>26.9</v>
      </c>
      <c r="Q288">
        <v>16.8</v>
      </c>
      <c r="R288">
        <v>15.1</v>
      </c>
      <c r="S288">
        <v>12</v>
      </c>
      <c r="T288">
        <v>3.7</v>
      </c>
      <c r="U288">
        <v>19.7</v>
      </c>
      <c r="V288">
        <v>5.6</v>
      </c>
      <c r="W288">
        <v>3.2</v>
      </c>
      <c r="X288">
        <v>4</v>
      </c>
      <c r="Y288">
        <v>9.3000000000000007</v>
      </c>
      <c r="Z288">
        <v>12.2</v>
      </c>
      <c r="AA288">
        <v>8.9</v>
      </c>
      <c r="AB288">
        <v>3.5</v>
      </c>
      <c r="AC288">
        <v>4.7</v>
      </c>
      <c r="AD288">
        <f t="shared" si="3"/>
        <v>0</v>
      </c>
    </row>
    <row r="289" spans="1:30" x14ac:dyDescent="0.25">
      <c r="A289">
        <v>911</v>
      </c>
      <c r="B289" t="s">
        <v>1897</v>
      </c>
      <c r="C289" t="s">
        <v>4636</v>
      </c>
      <c r="D289">
        <v>20.100000000000001</v>
      </c>
      <c r="E289">
        <v>26.5</v>
      </c>
      <c r="F289">
        <v>29.2</v>
      </c>
      <c r="G289">
        <v>29.4</v>
      </c>
      <c r="H289">
        <v>10</v>
      </c>
      <c r="I289">
        <v>34.5</v>
      </c>
      <c r="J289">
        <v>3</v>
      </c>
      <c r="K289">
        <v>19.5</v>
      </c>
      <c r="L289">
        <v>24.3</v>
      </c>
      <c r="M289">
        <v>32.700000000000003</v>
      </c>
      <c r="N289">
        <v>16.2</v>
      </c>
      <c r="O289">
        <v>30</v>
      </c>
      <c r="P289">
        <v>11.9</v>
      </c>
      <c r="Q289">
        <v>28.4</v>
      </c>
      <c r="R289">
        <v>21.4</v>
      </c>
      <c r="S289">
        <v>29.6</v>
      </c>
      <c r="T289">
        <v>16.2</v>
      </c>
      <c r="U289">
        <v>23.3</v>
      </c>
      <c r="V289">
        <v>23.7</v>
      </c>
      <c r="W289">
        <v>20.399999999999999</v>
      </c>
      <c r="X289">
        <v>21</v>
      </c>
      <c r="Y289">
        <v>31.2</v>
      </c>
      <c r="Z289">
        <v>32.6</v>
      </c>
      <c r="AA289">
        <v>44.1</v>
      </c>
      <c r="AB289">
        <v>14.6</v>
      </c>
      <c r="AC289">
        <v>23.2</v>
      </c>
      <c r="AD289">
        <f t="shared" si="3"/>
        <v>0</v>
      </c>
    </row>
    <row r="290" spans="1:30" x14ac:dyDescent="0.25">
      <c r="A290">
        <v>915</v>
      </c>
      <c r="B290" t="s">
        <v>1901</v>
      </c>
      <c r="C290" t="s">
        <v>4637</v>
      </c>
      <c r="D290">
        <v>21.9</v>
      </c>
      <c r="E290">
        <v>37.1</v>
      </c>
      <c r="F290">
        <v>20.5</v>
      </c>
      <c r="G290">
        <v>37.6</v>
      </c>
      <c r="H290">
        <v>40</v>
      </c>
      <c r="I290">
        <v>22.5</v>
      </c>
      <c r="J290">
        <v>3.9</v>
      </c>
      <c r="K290">
        <v>4.4000000000000004</v>
      </c>
      <c r="L290">
        <v>25.7</v>
      </c>
      <c r="M290">
        <v>8.4</v>
      </c>
      <c r="N290">
        <v>14.6</v>
      </c>
      <c r="O290">
        <v>32.4</v>
      </c>
      <c r="P290">
        <v>4.8</v>
      </c>
      <c r="Q290">
        <v>18.600000000000001</v>
      </c>
      <c r="R290">
        <v>8.1</v>
      </c>
      <c r="S290">
        <v>22.3</v>
      </c>
      <c r="T290">
        <v>43.4</v>
      </c>
      <c r="U290">
        <v>12.2</v>
      </c>
      <c r="V290">
        <v>38.1</v>
      </c>
      <c r="W290">
        <v>34.1</v>
      </c>
      <c r="X290">
        <v>49</v>
      </c>
      <c r="Y290">
        <v>35.200000000000003</v>
      </c>
      <c r="Z290">
        <v>33.1</v>
      </c>
      <c r="AA290">
        <v>36.9</v>
      </c>
      <c r="AB290">
        <v>46</v>
      </c>
      <c r="AC290">
        <v>51</v>
      </c>
      <c r="AD290">
        <f t="shared" si="3"/>
        <v>0</v>
      </c>
    </row>
    <row r="291" spans="1:30" x14ac:dyDescent="0.25">
      <c r="A291">
        <v>919</v>
      </c>
      <c r="B291" t="s">
        <v>1905</v>
      </c>
      <c r="C291" t="s">
        <v>4638</v>
      </c>
      <c r="D291">
        <v>13.6</v>
      </c>
      <c r="E291">
        <v>13.9</v>
      </c>
      <c r="F291">
        <v>5.2</v>
      </c>
      <c r="G291">
        <v>12.3</v>
      </c>
      <c r="H291">
        <v>31.6</v>
      </c>
      <c r="I291">
        <v>5.3</v>
      </c>
      <c r="J291">
        <v>1.3</v>
      </c>
      <c r="K291">
        <v>4</v>
      </c>
      <c r="L291">
        <v>1.3</v>
      </c>
      <c r="M291">
        <v>0.4</v>
      </c>
      <c r="N291">
        <v>5.5</v>
      </c>
      <c r="O291">
        <v>7.3</v>
      </c>
      <c r="P291">
        <v>1.9</v>
      </c>
      <c r="Q291">
        <v>1.9</v>
      </c>
      <c r="R291">
        <v>2.9</v>
      </c>
      <c r="S291">
        <v>18.3</v>
      </c>
      <c r="T291">
        <v>23</v>
      </c>
      <c r="U291">
        <v>2.2999999999999998</v>
      </c>
      <c r="V291">
        <v>17.3</v>
      </c>
      <c r="W291">
        <v>20.399999999999999</v>
      </c>
      <c r="X291">
        <v>17.5</v>
      </c>
      <c r="Y291">
        <v>13.1</v>
      </c>
      <c r="Z291">
        <v>9.5</v>
      </c>
      <c r="AA291">
        <v>2.5</v>
      </c>
      <c r="AB291">
        <v>24.1</v>
      </c>
      <c r="AC291">
        <v>13.6</v>
      </c>
      <c r="AD291">
        <f t="shared" si="3"/>
        <v>0</v>
      </c>
    </row>
    <row r="292" spans="1:30" x14ac:dyDescent="0.25">
      <c r="A292">
        <v>923</v>
      </c>
      <c r="B292" t="s">
        <v>1909</v>
      </c>
      <c r="C292" t="s">
        <v>4639</v>
      </c>
      <c r="D292">
        <v>4.0999999999999996</v>
      </c>
      <c r="E292">
        <v>2.8</v>
      </c>
      <c r="F292">
        <v>0.8</v>
      </c>
      <c r="G292">
        <v>2.2999999999999998</v>
      </c>
      <c r="H292">
        <v>9.3000000000000007</v>
      </c>
      <c r="I292">
        <v>0.5</v>
      </c>
      <c r="J292">
        <v>0</v>
      </c>
      <c r="K292">
        <v>5.0999999999999996</v>
      </c>
      <c r="L292">
        <v>1.6</v>
      </c>
      <c r="M292">
        <v>0</v>
      </c>
      <c r="N292">
        <v>0</v>
      </c>
      <c r="O292">
        <v>0</v>
      </c>
      <c r="P292">
        <v>0</v>
      </c>
      <c r="Q292">
        <v>0.4</v>
      </c>
      <c r="R292">
        <v>0</v>
      </c>
      <c r="S292">
        <v>0.5</v>
      </c>
      <c r="T292">
        <v>5.9</v>
      </c>
      <c r="U292">
        <v>0</v>
      </c>
      <c r="V292">
        <v>1.4</v>
      </c>
      <c r="W292">
        <v>2.7</v>
      </c>
      <c r="X292">
        <v>3.2</v>
      </c>
      <c r="Y292">
        <v>2.2000000000000002</v>
      </c>
      <c r="Z292">
        <v>0.2</v>
      </c>
      <c r="AA292">
        <v>0.2</v>
      </c>
      <c r="AB292">
        <v>3.5</v>
      </c>
      <c r="AC292">
        <v>1.1000000000000001</v>
      </c>
      <c r="AD292">
        <f t="shared" si="3"/>
        <v>0</v>
      </c>
    </row>
    <row r="293" spans="1:30" x14ac:dyDescent="0.25">
      <c r="A293">
        <v>927</v>
      </c>
      <c r="B293" t="s">
        <v>1913</v>
      </c>
      <c r="C293" t="s">
        <v>4640</v>
      </c>
      <c r="D293" t="s">
        <v>1144</v>
      </c>
      <c r="E293" t="s">
        <v>1144</v>
      </c>
      <c r="F293" t="s">
        <v>1144</v>
      </c>
      <c r="G293" t="s">
        <v>1144</v>
      </c>
      <c r="H293" t="s">
        <v>1144</v>
      </c>
      <c r="I293" t="s">
        <v>1144</v>
      </c>
      <c r="J293" t="s">
        <v>1144</v>
      </c>
      <c r="K293" t="s">
        <v>1144</v>
      </c>
      <c r="L293" t="s">
        <v>1144</v>
      </c>
      <c r="M293" t="s">
        <v>1144</v>
      </c>
      <c r="N293" t="s">
        <v>1144</v>
      </c>
      <c r="O293" t="s">
        <v>1144</v>
      </c>
      <c r="P293" t="s">
        <v>1144</v>
      </c>
      <c r="Q293" t="s">
        <v>1144</v>
      </c>
      <c r="R293" t="s">
        <v>1144</v>
      </c>
      <c r="S293" t="s">
        <v>1144</v>
      </c>
      <c r="T293" t="s">
        <v>1144</v>
      </c>
      <c r="U293" t="s">
        <v>1144</v>
      </c>
      <c r="V293" t="s">
        <v>1144</v>
      </c>
      <c r="W293" t="s">
        <v>1144</v>
      </c>
      <c r="X293" t="s">
        <v>1144</v>
      </c>
      <c r="Y293" t="s">
        <v>1144</v>
      </c>
      <c r="Z293" t="s">
        <v>1144</v>
      </c>
      <c r="AA293" t="s">
        <v>1144</v>
      </c>
      <c r="AB293" t="s">
        <v>1144</v>
      </c>
      <c r="AC293" t="s">
        <v>1144</v>
      </c>
      <c r="AD293">
        <f t="shared" si="3"/>
        <v>0</v>
      </c>
    </row>
    <row r="294" spans="1:30" x14ac:dyDescent="0.25">
      <c r="A294">
        <v>931</v>
      </c>
      <c r="B294" t="s">
        <v>1917</v>
      </c>
      <c r="C294" t="s">
        <v>4641</v>
      </c>
      <c r="D294">
        <v>80152161</v>
      </c>
      <c r="E294">
        <v>659671</v>
      </c>
      <c r="F294">
        <v>6584</v>
      </c>
      <c r="G294">
        <v>452624</v>
      </c>
      <c r="H294">
        <v>15938</v>
      </c>
      <c r="I294">
        <v>12659</v>
      </c>
      <c r="J294">
        <v>233</v>
      </c>
      <c r="K294">
        <v>430</v>
      </c>
      <c r="L294">
        <v>4755</v>
      </c>
      <c r="M294">
        <v>1767</v>
      </c>
      <c r="N294">
        <v>1258</v>
      </c>
      <c r="O294">
        <v>16992</v>
      </c>
      <c r="P294">
        <v>1281</v>
      </c>
      <c r="Q294">
        <v>15541</v>
      </c>
      <c r="R294">
        <v>1302</v>
      </c>
      <c r="S294">
        <v>1555</v>
      </c>
      <c r="T294">
        <v>110357</v>
      </c>
      <c r="U294">
        <v>2524</v>
      </c>
      <c r="V294">
        <v>13871</v>
      </c>
      <c r="W294">
        <v>4441</v>
      </c>
      <c r="X294">
        <v>78349</v>
      </c>
      <c r="Y294">
        <v>126887</v>
      </c>
      <c r="Z294">
        <v>6558</v>
      </c>
      <c r="AA294">
        <v>48819</v>
      </c>
      <c r="AB294">
        <v>51802</v>
      </c>
      <c r="AC294">
        <v>23431</v>
      </c>
      <c r="AD294">
        <f t="shared" si="3"/>
        <v>0</v>
      </c>
    </row>
    <row r="295" spans="1:30" x14ac:dyDescent="0.25">
      <c r="A295">
        <v>935</v>
      </c>
      <c r="B295" t="s">
        <v>1921</v>
      </c>
      <c r="C295" t="s">
        <v>4642</v>
      </c>
      <c r="D295">
        <v>62.1</v>
      </c>
      <c r="E295">
        <v>67.5</v>
      </c>
      <c r="F295">
        <v>55.2</v>
      </c>
      <c r="G295">
        <v>69.2</v>
      </c>
      <c r="H295">
        <v>60.6</v>
      </c>
      <c r="I295">
        <v>61.9</v>
      </c>
      <c r="J295">
        <v>14.6</v>
      </c>
      <c r="K295">
        <v>18.8</v>
      </c>
      <c r="L295">
        <v>59</v>
      </c>
      <c r="M295">
        <v>58</v>
      </c>
      <c r="N295">
        <v>54.6</v>
      </c>
      <c r="O295">
        <v>65.8</v>
      </c>
      <c r="P295">
        <v>42.2</v>
      </c>
      <c r="Q295">
        <v>52.9</v>
      </c>
      <c r="R295">
        <v>49.8</v>
      </c>
      <c r="S295">
        <v>72.8</v>
      </c>
      <c r="T295">
        <v>67.900000000000006</v>
      </c>
      <c r="U295">
        <v>47.5</v>
      </c>
      <c r="V295">
        <v>59</v>
      </c>
      <c r="W295">
        <v>51.5</v>
      </c>
      <c r="X295">
        <v>70.099999999999994</v>
      </c>
      <c r="Y295">
        <v>69.5</v>
      </c>
      <c r="Z295">
        <v>54.2</v>
      </c>
      <c r="AA295">
        <v>76.7</v>
      </c>
      <c r="AB295">
        <v>66.599999999999994</v>
      </c>
      <c r="AC295">
        <v>72.099999999999994</v>
      </c>
      <c r="AD295">
        <f t="shared" si="3"/>
        <v>0</v>
      </c>
    </row>
    <row r="296" spans="1:30" x14ac:dyDescent="0.25">
      <c r="A296">
        <v>939</v>
      </c>
      <c r="B296" t="s">
        <v>1925</v>
      </c>
      <c r="C296" t="s">
        <v>4643</v>
      </c>
      <c r="D296">
        <v>37.9</v>
      </c>
      <c r="E296">
        <v>32.5</v>
      </c>
      <c r="F296">
        <v>44.8</v>
      </c>
      <c r="G296">
        <v>30.8</v>
      </c>
      <c r="H296">
        <v>39.4</v>
      </c>
      <c r="I296">
        <v>38.1</v>
      </c>
      <c r="J296">
        <v>85.4</v>
      </c>
      <c r="K296">
        <v>81.2</v>
      </c>
      <c r="L296">
        <v>41</v>
      </c>
      <c r="M296">
        <v>42</v>
      </c>
      <c r="N296">
        <v>45.4</v>
      </c>
      <c r="O296">
        <v>34.200000000000003</v>
      </c>
      <c r="P296">
        <v>57.8</v>
      </c>
      <c r="Q296">
        <v>47.1</v>
      </c>
      <c r="R296">
        <v>50.2</v>
      </c>
      <c r="S296">
        <v>27.2</v>
      </c>
      <c r="T296">
        <v>32.1</v>
      </c>
      <c r="U296">
        <v>52.5</v>
      </c>
      <c r="V296">
        <v>41</v>
      </c>
      <c r="W296">
        <v>48.5</v>
      </c>
      <c r="X296">
        <v>29.9</v>
      </c>
      <c r="Y296">
        <v>30.5</v>
      </c>
      <c r="Z296">
        <v>45.8</v>
      </c>
      <c r="AA296">
        <v>23.3</v>
      </c>
      <c r="AB296">
        <v>33.4</v>
      </c>
      <c r="AC296">
        <v>27.9</v>
      </c>
      <c r="AD296">
        <f t="shared" si="3"/>
        <v>0</v>
      </c>
    </row>
    <row r="297" spans="1:30" x14ac:dyDescent="0.25">
      <c r="A297">
        <v>943</v>
      </c>
      <c r="B297" t="s">
        <v>1929</v>
      </c>
      <c r="C297" t="s">
        <v>4644</v>
      </c>
      <c r="D297">
        <v>49759315</v>
      </c>
      <c r="E297">
        <v>445071</v>
      </c>
      <c r="F297">
        <v>3636</v>
      </c>
      <c r="G297">
        <v>313272</v>
      </c>
      <c r="H297">
        <v>9656</v>
      </c>
      <c r="I297">
        <v>7836</v>
      </c>
      <c r="J297">
        <v>34</v>
      </c>
      <c r="K297">
        <v>81</v>
      </c>
      <c r="L297">
        <v>2806</v>
      </c>
      <c r="M297">
        <v>1024</v>
      </c>
      <c r="N297">
        <v>687</v>
      </c>
      <c r="O297">
        <v>11184</v>
      </c>
      <c r="P297">
        <v>540</v>
      </c>
      <c r="Q297">
        <v>8228</v>
      </c>
      <c r="R297">
        <v>648</v>
      </c>
      <c r="S297">
        <v>1132</v>
      </c>
      <c r="T297">
        <v>74921</v>
      </c>
      <c r="U297">
        <v>1198</v>
      </c>
      <c r="V297">
        <v>8188</v>
      </c>
      <c r="W297">
        <v>2287</v>
      </c>
      <c r="X297">
        <v>54909</v>
      </c>
      <c r="Y297">
        <v>88177</v>
      </c>
      <c r="Z297">
        <v>3554</v>
      </c>
      <c r="AA297">
        <v>37427</v>
      </c>
      <c r="AB297">
        <v>34499</v>
      </c>
      <c r="AC297">
        <v>16885</v>
      </c>
      <c r="AD297">
        <f t="shared" si="3"/>
        <v>0</v>
      </c>
    </row>
    <row r="298" spans="1:30" x14ac:dyDescent="0.25">
      <c r="A298">
        <v>947</v>
      </c>
      <c r="B298" t="s">
        <v>1933</v>
      </c>
      <c r="C298" t="s">
        <v>4645</v>
      </c>
      <c r="D298">
        <v>1</v>
      </c>
      <c r="E298">
        <v>0.9</v>
      </c>
      <c r="F298">
        <v>1.8</v>
      </c>
      <c r="G298">
        <v>0.8</v>
      </c>
      <c r="H298">
        <v>0.9</v>
      </c>
      <c r="I298">
        <v>1.7</v>
      </c>
      <c r="J298">
        <v>0</v>
      </c>
      <c r="K298">
        <v>0</v>
      </c>
      <c r="L298">
        <v>0.4</v>
      </c>
      <c r="M298">
        <v>0.3</v>
      </c>
      <c r="N298">
        <v>0</v>
      </c>
      <c r="O298">
        <v>0.9</v>
      </c>
      <c r="P298">
        <v>8.3000000000000007</v>
      </c>
      <c r="Q298">
        <v>0.8</v>
      </c>
      <c r="R298">
        <v>0</v>
      </c>
      <c r="S298">
        <v>0</v>
      </c>
      <c r="T298">
        <v>0.8</v>
      </c>
      <c r="U298">
        <v>2.1</v>
      </c>
      <c r="V298">
        <v>2.2000000000000002</v>
      </c>
      <c r="W298">
        <v>1.9</v>
      </c>
      <c r="X298">
        <v>0.8</v>
      </c>
      <c r="Y298">
        <v>0.9</v>
      </c>
      <c r="Z298">
        <v>0.5</v>
      </c>
      <c r="AA298">
        <v>0.5</v>
      </c>
      <c r="AB298">
        <v>0.5</v>
      </c>
      <c r="AC298">
        <v>0.5</v>
      </c>
      <c r="AD298">
        <f t="shared" si="3"/>
        <v>0</v>
      </c>
    </row>
    <row r="299" spans="1:30" x14ac:dyDescent="0.25">
      <c r="A299">
        <v>951</v>
      </c>
      <c r="B299" t="s">
        <v>1937</v>
      </c>
      <c r="C299" t="s">
        <v>4646</v>
      </c>
      <c r="D299">
        <v>14.2</v>
      </c>
      <c r="E299">
        <v>10.7</v>
      </c>
      <c r="F299">
        <v>15.9</v>
      </c>
      <c r="G299">
        <v>10.8</v>
      </c>
      <c r="H299">
        <v>7.5</v>
      </c>
      <c r="I299">
        <v>10.1</v>
      </c>
      <c r="J299">
        <v>50</v>
      </c>
      <c r="K299">
        <v>8.6</v>
      </c>
      <c r="L299">
        <v>12.4</v>
      </c>
      <c r="M299">
        <v>16.100000000000001</v>
      </c>
      <c r="N299">
        <v>30.4</v>
      </c>
      <c r="O299">
        <v>13.7</v>
      </c>
      <c r="P299">
        <v>26.1</v>
      </c>
      <c r="Q299">
        <v>26.4</v>
      </c>
      <c r="R299">
        <v>28.9</v>
      </c>
      <c r="S299">
        <v>18</v>
      </c>
      <c r="T299">
        <v>7.3</v>
      </c>
      <c r="U299">
        <v>21.5</v>
      </c>
      <c r="V299">
        <v>10.9</v>
      </c>
      <c r="W299">
        <v>10.1</v>
      </c>
      <c r="X299">
        <v>7.5</v>
      </c>
      <c r="Y299">
        <v>11.4</v>
      </c>
      <c r="Z299">
        <v>19</v>
      </c>
      <c r="AA299">
        <v>10.199999999999999</v>
      </c>
      <c r="AB299">
        <v>7.8</v>
      </c>
      <c r="AC299">
        <v>8</v>
      </c>
      <c r="AD299">
        <f t="shared" si="3"/>
        <v>0</v>
      </c>
    </row>
    <row r="300" spans="1:30" x14ac:dyDescent="0.25">
      <c r="A300">
        <v>955</v>
      </c>
      <c r="B300" t="s">
        <v>1941</v>
      </c>
      <c r="C300" t="s">
        <v>4647</v>
      </c>
      <c r="D300">
        <v>25.5</v>
      </c>
      <c r="E300">
        <v>28.9</v>
      </c>
      <c r="F300">
        <v>36.9</v>
      </c>
      <c r="G300">
        <v>29.4</v>
      </c>
      <c r="H300">
        <v>19.7</v>
      </c>
      <c r="I300">
        <v>32.700000000000003</v>
      </c>
      <c r="J300">
        <v>41.2</v>
      </c>
      <c r="K300">
        <v>44.4</v>
      </c>
      <c r="L300">
        <v>39.5</v>
      </c>
      <c r="M300">
        <v>46.7</v>
      </c>
      <c r="N300">
        <v>39.299999999999997</v>
      </c>
      <c r="O300">
        <v>36</v>
      </c>
      <c r="P300">
        <v>46.5</v>
      </c>
      <c r="Q300">
        <v>33.9</v>
      </c>
      <c r="R300">
        <v>59</v>
      </c>
      <c r="S300">
        <v>36.4</v>
      </c>
      <c r="T300">
        <v>24</v>
      </c>
      <c r="U300">
        <v>40.799999999999997</v>
      </c>
      <c r="V300">
        <v>30.7</v>
      </c>
      <c r="W300">
        <v>20.2</v>
      </c>
      <c r="X300">
        <v>24.1</v>
      </c>
      <c r="Y300">
        <v>29.9</v>
      </c>
      <c r="Z300">
        <v>37.4</v>
      </c>
      <c r="AA300">
        <v>35.200000000000003</v>
      </c>
      <c r="AB300">
        <v>23.7</v>
      </c>
      <c r="AC300">
        <v>26.8</v>
      </c>
      <c r="AD300">
        <f t="shared" si="3"/>
        <v>0</v>
      </c>
    </row>
    <row r="301" spans="1:30" x14ac:dyDescent="0.25">
      <c r="A301">
        <v>959</v>
      </c>
      <c r="B301" t="s">
        <v>1945</v>
      </c>
      <c r="C301" t="s">
        <v>4648</v>
      </c>
      <c r="D301">
        <v>21.5</v>
      </c>
      <c r="E301">
        <v>28</v>
      </c>
      <c r="F301">
        <v>31.2</v>
      </c>
      <c r="G301">
        <v>27.5</v>
      </c>
      <c r="H301">
        <v>27.5</v>
      </c>
      <c r="I301">
        <v>34</v>
      </c>
      <c r="J301">
        <v>8.8000000000000007</v>
      </c>
      <c r="K301">
        <v>18.5</v>
      </c>
      <c r="L301">
        <v>28.2</v>
      </c>
      <c r="M301">
        <v>26.9</v>
      </c>
      <c r="N301">
        <v>13</v>
      </c>
      <c r="O301">
        <v>34.700000000000003</v>
      </c>
      <c r="P301">
        <v>18.5</v>
      </c>
      <c r="Q301">
        <v>28.2</v>
      </c>
      <c r="R301">
        <v>8</v>
      </c>
      <c r="S301">
        <v>20.8</v>
      </c>
      <c r="T301">
        <v>28.3</v>
      </c>
      <c r="U301">
        <v>28</v>
      </c>
      <c r="V301">
        <v>30.4</v>
      </c>
      <c r="W301">
        <v>31.4</v>
      </c>
      <c r="X301">
        <v>27.5</v>
      </c>
      <c r="Y301">
        <v>26.2</v>
      </c>
      <c r="Z301">
        <v>23.4</v>
      </c>
      <c r="AA301">
        <v>32.700000000000003</v>
      </c>
      <c r="AB301">
        <v>28.9</v>
      </c>
      <c r="AC301">
        <v>31.9</v>
      </c>
      <c r="AD301">
        <f t="shared" si="3"/>
        <v>0</v>
      </c>
    </row>
    <row r="302" spans="1:30" x14ac:dyDescent="0.25">
      <c r="A302">
        <v>963</v>
      </c>
      <c r="B302" t="s">
        <v>1949</v>
      </c>
      <c r="C302" t="s">
        <v>4649</v>
      </c>
      <c r="D302">
        <v>14.1</v>
      </c>
      <c r="E302">
        <v>16.399999999999999</v>
      </c>
      <c r="F302">
        <v>8.3000000000000007</v>
      </c>
      <c r="G302">
        <v>16.600000000000001</v>
      </c>
      <c r="H302">
        <v>21.9</v>
      </c>
      <c r="I302">
        <v>15</v>
      </c>
      <c r="J302">
        <v>0</v>
      </c>
      <c r="K302">
        <v>13.6</v>
      </c>
      <c r="L302">
        <v>10.199999999999999</v>
      </c>
      <c r="M302">
        <v>7.2</v>
      </c>
      <c r="N302">
        <v>10.6</v>
      </c>
      <c r="O302">
        <v>10.199999999999999</v>
      </c>
      <c r="P302">
        <v>0.6</v>
      </c>
      <c r="Q302">
        <v>6.8</v>
      </c>
      <c r="R302">
        <v>3.5</v>
      </c>
      <c r="S302">
        <v>16.2</v>
      </c>
      <c r="T302">
        <v>18.7</v>
      </c>
      <c r="U302">
        <v>7.2</v>
      </c>
      <c r="V302">
        <v>15.2</v>
      </c>
      <c r="W302">
        <v>18.5</v>
      </c>
      <c r="X302">
        <v>19.100000000000001</v>
      </c>
      <c r="Y302">
        <v>15.9</v>
      </c>
      <c r="Z302">
        <v>13.9</v>
      </c>
      <c r="AA302">
        <v>15.8</v>
      </c>
      <c r="AB302">
        <v>21.1</v>
      </c>
      <c r="AC302">
        <v>18.2</v>
      </c>
      <c r="AD302">
        <f t="shared" si="3"/>
        <v>0</v>
      </c>
    </row>
    <row r="303" spans="1:30" x14ac:dyDescent="0.25">
      <c r="A303">
        <v>967</v>
      </c>
      <c r="B303" t="s">
        <v>1953</v>
      </c>
      <c r="C303" t="s">
        <v>4650</v>
      </c>
      <c r="D303">
        <v>8.8000000000000007</v>
      </c>
      <c r="E303">
        <v>7.5</v>
      </c>
      <c r="F303">
        <v>3.2</v>
      </c>
      <c r="G303">
        <v>7.4</v>
      </c>
      <c r="H303">
        <v>10.6</v>
      </c>
      <c r="I303">
        <v>4.2</v>
      </c>
      <c r="J303">
        <v>0</v>
      </c>
      <c r="K303">
        <v>0</v>
      </c>
      <c r="L303">
        <v>6.5</v>
      </c>
      <c r="M303">
        <v>2.8</v>
      </c>
      <c r="N303">
        <v>4.8</v>
      </c>
      <c r="O303">
        <v>2</v>
      </c>
      <c r="P303">
        <v>0</v>
      </c>
      <c r="Q303">
        <v>2.4</v>
      </c>
      <c r="R303">
        <v>0</v>
      </c>
      <c r="S303">
        <v>6.4</v>
      </c>
      <c r="T303">
        <v>9.9</v>
      </c>
      <c r="U303">
        <v>0</v>
      </c>
      <c r="V303">
        <v>5.6</v>
      </c>
      <c r="W303">
        <v>9.3000000000000007</v>
      </c>
      <c r="X303">
        <v>10.9</v>
      </c>
      <c r="Y303">
        <v>7.7</v>
      </c>
      <c r="Z303">
        <v>2.6</v>
      </c>
      <c r="AA303">
        <v>3.6</v>
      </c>
      <c r="AB303">
        <v>9.1999999999999993</v>
      </c>
      <c r="AC303">
        <v>9</v>
      </c>
      <c r="AD303">
        <f t="shared" si="3"/>
        <v>0</v>
      </c>
    </row>
    <row r="304" spans="1:30" x14ac:dyDescent="0.25">
      <c r="A304">
        <v>971</v>
      </c>
      <c r="B304" t="s">
        <v>1957</v>
      </c>
      <c r="C304" t="s">
        <v>4651</v>
      </c>
      <c r="D304">
        <v>14.8</v>
      </c>
      <c r="E304">
        <v>7.6</v>
      </c>
      <c r="F304">
        <v>2.8</v>
      </c>
      <c r="G304">
        <v>7.4</v>
      </c>
      <c r="H304">
        <v>11.9</v>
      </c>
      <c r="I304">
        <v>2.1</v>
      </c>
      <c r="J304">
        <v>0</v>
      </c>
      <c r="K304">
        <v>14.8</v>
      </c>
      <c r="L304">
        <v>2.9</v>
      </c>
      <c r="M304">
        <v>0</v>
      </c>
      <c r="N304">
        <v>1.9</v>
      </c>
      <c r="O304">
        <v>2.4</v>
      </c>
      <c r="P304">
        <v>0</v>
      </c>
      <c r="Q304">
        <v>1.5</v>
      </c>
      <c r="R304">
        <v>0.6</v>
      </c>
      <c r="S304">
        <v>2.2000000000000002</v>
      </c>
      <c r="T304">
        <v>11</v>
      </c>
      <c r="U304">
        <v>0.3</v>
      </c>
      <c r="V304">
        <v>4.9000000000000004</v>
      </c>
      <c r="W304">
        <v>8.5</v>
      </c>
      <c r="X304">
        <v>10.1</v>
      </c>
      <c r="Y304">
        <v>7.9</v>
      </c>
      <c r="Z304">
        <v>3.2</v>
      </c>
      <c r="AA304">
        <v>2</v>
      </c>
      <c r="AB304">
        <v>8.8000000000000007</v>
      </c>
      <c r="AC304">
        <v>5.7</v>
      </c>
      <c r="AD304">
        <f t="shared" si="3"/>
        <v>0</v>
      </c>
    </row>
    <row r="305" spans="1:30" x14ac:dyDescent="0.25">
      <c r="A305">
        <v>975</v>
      </c>
      <c r="B305" t="s">
        <v>1961</v>
      </c>
      <c r="C305" t="s">
        <v>4652</v>
      </c>
      <c r="D305" t="s">
        <v>1144</v>
      </c>
      <c r="E305" t="s">
        <v>1144</v>
      </c>
      <c r="F305" t="s">
        <v>1144</v>
      </c>
      <c r="G305" t="s">
        <v>1144</v>
      </c>
      <c r="H305" t="s">
        <v>1144</v>
      </c>
      <c r="I305" t="s">
        <v>1144</v>
      </c>
      <c r="J305" t="s">
        <v>1144</v>
      </c>
      <c r="K305" t="s">
        <v>1144</v>
      </c>
      <c r="L305" t="s">
        <v>1144</v>
      </c>
      <c r="M305" t="s">
        <v>1144</v>
      </c>
      <c r="N305" t="s">
        <v>1144</v>
      </c>
      <c r="O305" t="s">
        <v>1144</v>
      </c>
      <c r="P305" t="s">
        <v>1144</v>
      </c>
      <c r="Q305" t="s">
        <v>1144</v>
      </c>
      <c r="R305" t="s">
        <v>1144</v>
      </c>
      <c r="S305" t="s">
        <v>1144</v>
      </c>
      <c r="T305" t="s">
        <v>1144</v>
      </c>
      <c r="U305" t="s">
        <v>1144</v>
      </c>
      <c r="V305" t="s">
        <v>1144</v>
      </c>
      <c r="W305" t="s">
        <v>1144</v>
      </c>
      <c r="X305" t="s">
        <v>1144</v>
      </c>
      <c r="Y305" t="s">
        <v>1144</v>
      </c>
      <c r="Z305" t="s">
        <v>1144</v>
      </c>
      <c r="AA305" t="s">
        <v>1144</v>
      </c>
      <c r="AB305" t="s">
        <v>1144</v>
      </c>
      <c r="AC305" t="s">
        <v>1144</v>
      </c>
      <c r="AD305">
        <f t="shared" si="3"/>
        <v>0</v>
      </c>
    </row>
    <row r="306" spans="1:30" x14ac:dyDescent="0.25">
      <c r="A306">
        <v>979</v>
      </c>
      <c r="B306" t="s">
        <v>1965</v>
      </c>
      <c r="C306" t="s">
        <v>4653</v>
      </c>
      <c r="D306">
        <v>30392846</v>
      </c>
      <c r="E306">
        <v>214600</v>
      </c>
      <c r="F306">
        <v>2948</v>
      </c>
      <c r="G306">
        <v>139352</v>
      </c>
      <c r="H306">
        <v>6282</v>
      </c>
      <c r="I306">
        <v>4823</v>
      </c>
      <c r="J306">
        <v>199</v>
      </c>
      <c r="K306">
        <v>349</v>
      </c>
      <c r="L306">
        <v>1949</v>
      </c>
      <c r="M306">
        <v>743</v>
      </c>
      <c r="N306">
        <v>571</v>
      </c>
      <c r="O306">
        <v>5808</v>
      </c>
      <c r="P306">
        <v>741</v>
      </c>
      <c r="Q306">
        <v>7313</v>
      </c>
      <c r="R306">
        <v>654</v>
      </c>
      <c r="S306">
        <v>423</v>
      </c>
      <c r="T306">
        <v>35436</v>
      </c>
      <c r="U306">
        <v>1326</v>
      </c>
      <c r="V306">
        <v>5683</v>
      </c>
      <c r="W306">
        <v>2154</v>
      </c>
      <c r="X306">
        <v>23440</v>
      </c>
      <c r="Y306">
        <v>38710</v>
      </c>
      <c r="Z306">
        <v>3004</v>
      </c>
      <c r="AA306">
        <v>11392</v>
      </c>
      <c r="AB306">
        <v>17303</v>
      </c>
      <c r="AC306">
        <v>6546</v>
      </c>
      <c r="AD306">
        <f t="shared" si="3"/>
        <v>0</v>
      </c>
    </row>
    <row r="307" spans="1:30" x14ac:dyDescent="0.25">
      <c r="A307">
        <v>983</v>
      </c>
      <c r="B307" t="s">
        <v>1969</v>
      </c>
      <c r="C307" t="s">
        <v>4654</v>
      </c>
      <c r="D307">
        <v>9.8000000000000007</v>
      </c>
      <c r="E307">
        <v>11</v>
      </c>
      <c r="F307">
        <v>15.6</v>
      </c>
      <c r="G307">
        <v>10.3</v>
      </c>
      <c r="H307">
        <v>7.8</v>
      </c>
      <c r="I307">
        <v>13.7</v>
      </c>
      <c r="J307">
        <v>40.200000000000003</v>
      </c>
      <c r="K307">
        <v>40.700000000000003</v>
      </c>
      <c r="L307">
        <v>20.399999999999999</v>
      </c>
      <c r="M307">
        <v>22.3</v>
      </c>
      <c r="N307">
        <v>15.9</v>
      </c>
      <c r="O307">
        <v>15.2</v>
      </c>
      <c r="P307">
        <v>42.2</v>
      </c>
      <c r="Q307">
        <v>15.1</v>
      </c>
      <c r="R307">
        <v>22</v>
      </c>
      <c r="S307">
        <v>25.8</v>
      </c>
      <c r="T307">
        <v>9.1</v>
      </c>
      <c r="U307">
        <v>22.6</v>
      </c>
      <c r="V307">
        <v>13.5</v>
      </c>
      <c r="W307">
        <v>15.4</v>
      </c>
      <c r="X307">
        <v>6.3</v>
      </c>
      <c r="Y307">
        <v>8.1999999999999993</v>
      </c>
      <c r="Z307">
        <v>7.6</v>
      </c>
      <c r="AA307">
        <v>9.4</v>
      </c>
      <c r="AB307">
        <v>10.199999999999999</v>
      </c>
      <c r="AC307">
        <v>7.1</v>
      </c>
      <c r="AD307">
        <f t="shared" si="3"/>
        <v>0</v>
      </c>
    </row>
    <row r="308" spans="1:30" x14ac:dyDescent="0.25">
      <c r="A308">
        <v>987</v>
      </c>
      <c r="B308" t="s">
        <v>1973</v>
      </c>
      <c r="C308" t="s">
        <v>4655</v>
      </c>
      <c r="D308">
        <v>20.5</v>
      </c>
      <c r="E308">
        <v>28.8</v>
      </c>
      <c r="F308">
        <v>35.5</v>
      </c>
      <c r="G308">
        <v>28.4</v>
      </c>
      <c r="H308">
        <v>19.100000000000001</v>
      </c>
      <c r="I308">
        <v>31.6</v>
      </c>
      <c r="J308">
        <v>38.700000000000003</v>
      </c>
      <c r="K308">
        <v>33.799999999999997</v>
      </c>
      <c r="L308">
        <v>35.1</v>
      </c>
      <c r="M308">
        <v>35.1</v>
      </c>
      <c r="N308">
        <v>28</v>
      </c>
      <c r="O308">
        <v>35.799999999999997</v>
      </c>
      <c r="P308">
        <v>40.1</v>
      </c>
      <c r="Q308">
        <v>41</v>
      </c>
      <c r="R308">
        <v>43.3</v>
      </c>
      <c r="S308">
        <v>24.1</v>
      </c>
      <c r="T308">
        <v>26</v>
      </c>
      <c r="U308">
        <v>47.9</v>
      </c>
      <c r="V308">
        <v>25.7</v>
      </c>
      <c r="W308">
        <v>25</v>
      </c>
      <c r="X308">
        <v>25.8</v>
      </c>
      <c r="Y308">
        <v>28.2</v>
      </c>
      <c r="Z308">
        <v>38.799999999999997</v>
      </c>
      <c r="AA308">
        <v>35.200000000000003</v>
      </c>
      <c r="AB308">
        <v>26.4</v>
      </c>
      <c r="AC308">
        <v>26.7</v>
      </c>
      <c r="AD308">
        <f t="shared" si="3"/>
        <v>0</v>
      </c>
    </row>
    <row r="309" spans="1:30" x14ac:dyDescent="0.25">
      <c r="A309">
        <v>991</v>
      </c>
      <c r="B309" t="s">
        <v>1977</v>
      </c>
      <c r="C309" t="s">
        <v>4656</v>
      </c>
      <c r="D309">
        <v>27.7</v>
      </c>
      <c r="E309">
        <v>32.5</v>
      </c>
      <c r="F309">
        <v>38.299999999999997</v>
      </c>
      <c r="G309">
        <v>33.5</v>
      </c>
      <c r="H309">
        <v>32.1</v>
      </c>
      <c r="I309">
        <v>31</v>
      </c>
      <c r="J309">
        <v>14.6</v>
      </c>
      <c r="K309">
        <v>17.8</v>
      </c>
      <c r="L309">
        <v>25.4</v>
      </c>
      <c r="M309">
        <v>38.799999999999997</v>
      </c>
      <c r="N309">
        <v>48.9</v>
      </c>
      <c r="O309">
        <v>32.299999999999997</v>
      </c>
      <c r="P309">
        <v>13.4</v>
      </c>
      <c r="Q309">
        <v>27.1</v>
      </c>
      <c r="R309">
        <v>19.7</v>
      </c>
      <c r="S309">
        <v>23.6</v>
      </c>
      <c r="T309">
        <v>31</v>
      </c>
      <c r="U309">
        <v>23.9</v>
      </c>
      <c r="V309">
        <v>31.5</v>
      </c>
      <c r="W309">
        <v>24.9</v>
      </c>
      <c r="X309">
        <v>34.1</v>
      </c>
      <c r="Y309">
        <v>36.6</v>
      </c>
      <c r="Z309">
        <v>40.4</v>
      </c>
      <c r="AA309">
        <v>35.200000000000003</v>
      </c>
      <c r="AB309">
        <v>29.9</v>
      </c>
      <c r="AC309">
        <v>44.6</v>
      </c>
      <c r="AD309">
        <f t="shared" si="3"/>
        <v>0</v>
      </c>
    </row>
    <row r="310" spans="1:30" x14ac:dyDescent="0.25">
      <c r="A310">
        <v>995</v>
      </c>
      <c r="B310" t="s">
        <v>1981</v>
      </c>
      <c r="C310" t="s">
        <v>4657</v>
      </c>
      <c r="D310">
        <v>17.7</v>
      </c>
      <c r="E310">
        <v>14.5</v>
      </c>
      <c r="F310">
        <v>5.7</v>
      </c>
      <c r="G310">
        <v>14.5</v>
      </c>
      <c r="H310">
        <v>18.100000000000001</v>
      </c>
      <c r="I310">
        <v>14.5</v>
      </c>
      <c r="J310">
        <v>3.5</v>
      </c>
      <c r="K310">
        <v>4</v>
      </c>
      <c r="L310">
        <v>16.2</v>
      </c>
      <c r="M310">
        <v>2.6</v>
      </c>
      <c r="N310">
        <v>7.2</v>
      </c>
      <c r="O310">
        <v>9.8000000000000007</v>
      </c>
      <c r="P310">
        <v>0.5</v>
      </c>
      <c r="Q310">
        <v>12.4</v>
      </c>
      <c r="R310">
        <v>12.1</v>
      </c>
      <c r="S310">
        <v>22.5</v>
      </c>
      <c r="T310">
        <v>16.899999999999999</v>
      </c>
      <c r="U310">
        <v>3.1</v>
      </c>
      <c r="V310">
        <v>15.1</v>
      </c>
      <c r="W310">
        <v>20.6</v>
      </c>
      <c r="X310">
        <v>19.5</v>
      </c>
      <c r="Y310">
        <v>14.1</v>
      </c>
      <c r="Z310">
        <v>10.7</v>
      </c>
      <c r="AA310">
        <v>14.3</v>
      </c>
      <c r="AB310">
        <v>18.7</v>
      </c>
      <c r="AC310">
        <v>13.8</v>
      </c>
      <c r="AD310">
        <f t="shared" si="3"/>
        <v>0</v>
      </c>
    </row>
    <row r="311" spans="1:30" x14ac:dyDescent="0.25">
      <c r="A311">
        <v>999</v>
      </c>
      <c r="B311" t="s">
        <v>1985</v>
      </c>
      <c r="C311" t="s">
        <v>4658</v>
      </c>
      <c r="D311">
        <v>9.8000000000000007</v>
      </c>
      <c r="E311">
        <v>6.1</v>
      </c>
      <c r="F311">
        <v>1.8</v>
      </c>
      <c r="G311">
        <v>6.4</v>
      </c>
      <c r="H311">
        <v>8.9</v>
      </c>
      <c r="I311">
        <v>4.0999999999999996</v>
      </c>
      <c r="J311">
        <v>1.5</v>
      </c>
      <c r="K311">
        <v>0.9</v>
      </c>
      <c r="L311">
        <v>0.7</v>
      </c>
      <c r="M311">
        <v>0</v>
      </c>
      <c r="N311">
        <v>0</v>
      </c>
      <c r="O311">
        <v>4</v>
      </c>
      <c r="P311">
        <v>3.8</v>
      </c>
      <c r="Q311">
        <v>2.5</v>
      </c>
      <c r="R311">
        <v>0</v>
      </c>
      <c r="S311">
        <v>0</v>
      </c>
      <c r="T311">
        <v>7.3</v>
      </c>
      <c r="U311">
        <v>0</v>
      </c>
      <c r="V311">
        <v>7.9</v>
      </c>
      <c r="W311">
        <v>10.3</v>
      </c>
      <c r="X311">
        <v>6.5</v>
      </c>
      <c r="Y311">
        <v>5.8</v>
      </c>
      <c r="Z311">
        <v>1.5</v>
      </c>
      <c r="AA311">
        <v>3.5</v>
      </c>
      <c r="AB311">
        <v>7.8</v>
      </c>
      <c r="AC311">
        <v>4.5999999999999996</v>
      </c>
      <c r="AD311">
        <f t="shared" si="3"/>
        <v>0</v>
      </c>
    </row>
    <row r="312" spans="1:30" x14ac:dyDescent="0.25">
      <c r="A312">
        <v>1003</v>
      </c>
      <c r="B312" t="s">
        <v>1989</v>
      </c>
      <c r="C312" t="s">
        <v>4659</v>
      </c>
      <c r="D312">
        <v>14.4</v>
      </c>
      <c r="E312">
        <v>7</v>
      </c>
      <c r="F312">
        <v>3.2</v>
      </c>
      <c r="G312">
        <v>6.9</v>
      </c>
      <c r="H312">
        <v>14.1</v>
      </c>
      <c r="I312">
        <v>5.0999999999999996</v>
      </c>
      <c r="J312">
        <v>1.5</v>
      </c>
      <c r="K312">
        <v>2.9</v>
      </c>
      <c r="L312">
        <v>2.1</v>
      </c>
      <c r="M312">
        <v>1.2</v>
      </c>
      <c r="N312">
        <v>0</v>
      </c>
      <c r="O312">
        <v>2.8</v>
      </c>
      <c r="P312">
        <v>0</v>
      </c>
      <c r="Q312">
        <v>1.9</v>
      </c>
      <c r="R312">
        <v>2.9</v>
      </c>
      <c r="S312">
        <v>4</v>
      </c>
      <c r="T312">
        <v>9.6999999999999993</v>
      </c>
      <c r="U312">
        <v>2.5</v>
      </c>
      <c r="V312">
        <v>6.3</v>
      </c>
      <c r="W312">
        <v>3.8</v>
      </c>
      <c r="X312">
        <v>7.8</v>
      </c>
      <c r="Y312">
        <v>7.1</v>
      </c>
      <c r="Z312">
        <v>1.1000000000000001</v>
      </c>
      <c r="AA312">
        <v>2.5</v>
      </c>
      <c r="AB312">
        <v>7.1</v>
      </c>
      <c r="AC312">
        <v>3.3</v>
      </c>
      <c r="AD312">
        <f t="shared" si="3"/>
        <v>0</v>
      </c>
    </row>
    <row r="313" spans="1:30" x14ac:dyDescent="0.25">
      <c r="A313">
        <v>1007</v>
      </c>
      <c r="B313" t="s">
        <v>1993</v>
      </c>
      <c r="C313" t="s">
        <v>4660</v>
      </c>
      <c r="D313" t="s">
        <v>1144</v>
      </c>
      <c r="E313" t="s">
        <v>1144</v>
      </c>
      <c r="F313" t="s">
        <v>1144</v>
      </c>
      <c r="G313" t="s">
        <v>1144</v>
      </c>
      <c r="H313" t="s">
        <v>1144</v>
      </c>
      <c r="I313" t="s">
        <v>1144</v>
      </c>
      <c r="J313" t="s">
        <v>1144</v>
      </c>
      <c r="K313" t="s">
        <v>1144</v>
      </c>
      <c r="L313" t="s">
        <v>1144</v>
      </c>
      <c r="M313" t="s">
        <v>1144</v>
      </c>
      <c r="N313" t="s">
        <v>1144</v>
      </c>
      <c r="O313" t="s">
        <v>1144</v>
      </c>
      <c r="P313" t="s">
        <v>1144</v>
      </c>
      <c r="Q313" t="s">
        <v>1144</v>
      </c>
      <c r="R313" t="s">
        <v>1144</v>
      </c>
      <c r="S313" t="s">
        <v>1144</v>
      </c>
      <c r="T313" t="s">
        <v>1144</v>
      </c>
      <c r="U313" t="s">
        <v>1144</v>
      </c>
      <c r="V313" t="s">
        <v>1144</v>
      </c>
      <c r="W313" t="s">
        <v>1144</v>
      </c>
      <c r="X313" t="s">
        <v>1144</v>
      </c>
      <c r="Y313" t="s">
        <v>1144</v>
      </c>
      <c r="Z313" t="s">
        <v>1144</v>
      </c>
      <c r="AA313" t="s">
        <v>1144</v>
      </c>
      <c r="AB313" t="s">
        <v>1144</v>
      </c>
      <c r="AC313" t="s">
        <v>1144</v>
      </c>
      <c r="AD313">
        <f t="shared" si="3"/>
        <v>0</v>
      </c>
    </row>
    <row r="314" spans="1:30" x14ac:dyDescent="0.25">
      <c r="A314">
        <v>1011</v>
      </c>
      <c r="B314" t="s">
        <v>1997</v>
      </c>
      <c r="C314" t="s">
        <v>4747</v>
      </c>
      <c r="D314">
        <v>49524905</v>
      </c>
      <c r="E314">
        <v>442196</v>
      </c>
      <c r="F314">
        <v>3627</v>
      </c>
      <c r="G314">
        <v>311122</v>
      </c>
      <c r="H314">
        <v>9588</v>
      </c>
      <c r="I314">
        <v>7778</v>
      </c>
      <c r="J314">
        <v>34</v>
      </c>
      <c r="K314">
        <v>81</v>
      </c>
      <c r="L314">
        <v>2806</v>
      </c>
      <c r="M314">
        <v>1024</v>
      </c>
      <c r="N314">
        <v>687</v>
      </c>
      <c r="O314">
        <v>11157</v>
      </c>
      <c r="P314">
        <v>533</v>
      </c>
      <c r="Q314">
        <v>8123</v>
      </c>
      <c r="R314">
        <v>648</v>
      </c>
      <c r="S314">
        <v>1132</v>
      </c>
      <c r="T314">
        <v>74633</v>
      </c>
      <c r="U314">
        <v>1198</v>
      </c>
      <c r="V314">
        <v>8025</v>
      </c>
      <c r="W314">
        <v>2275</v>
      </c>
      <c r="X314">
        <v>54642</v>
      </c>
      <c r="Y314">
        <v>87573</v>
      </c>
      <c r="Z314">
        <v>3550</v>
      </c>
      <c r="AA314">
        <v>37230</v>
      </c>
      <c r="AB314">
        <v>34397</v>
      </c>
      <c r="AC314">
        <v>16835</v>
      </c>
      <c r="AD314">
        <f t="shared" si="3"/>
        <v>0</v>
      </c>
    </row>
    <row r="315" spans="1:30" x14ac:dyDescent="0.25">
      <c r="A315">
        <v>1015</v>
      </c>
      <c r="B315" t="s">
        <v>2001</v>
      </c>
      <c r="C315" t="s">
        <v>4748</v>
      </c>
      <c r="D315">
        <v>47.1</v>
      </c>
      <c r="E315">
        <v>43.6</v>
      </c>
      <c r="F315">
        <v>54.4</v>
      </c>
      <c r="G315">
        <v>42.9</v>
      </c>
      <c r="H315">
        <v>34.1</v>
      </c>
      <c r="I315">
        <v>57</v>
      </c>
      <c r="J315">
        <v>61.8</v>
      </c>
      <c r="K315">
        <v>70.400000000000006</v>
      </c>
      <c r="L315">
        <v>54.9</v>
      </c>
      <c r="M315">
        <v>78.8</v>
      </c>
      <c r="N315">
        <v>50.5</v>
      </c>
      <c r="O315">
        <v>42.7</v>
      </c>
      <c r="P315">
        <v>44.3</v>
      </c>
      <c r="Q315">
        <v>41.2</v>
      </c>
      <c r="R315">
        <v>64.2</v>
      </c>
      <c r="S315">
        <v>40.4</v>
      </c>
      <c r="T315">
        <v>44.6</v>
      </c>
      <c r="U315">
        <v>62.9</v>
      </c>
      <c r="V315">
        <v>44.3</v>
      </c>
      <c r="W315">
        <v>46.1</v>
      </c>
      <c r="X315">
        <v>46</v>
      </c>
      <c r="Y315">
        <v>42.8</v>
      </c>
      <c r="Z315">
        <v>41.6</v>
      </c>
      <c r="AA315">
        <v>40.4</v>
      </c>
      <c r="AB315">
        <v>46.5</v>
      </c>
      <c r="AC315">
        <v>41</v>
      </c>
      <c r="AD315">
        <f t="shared" si="3"/>
        <v>0</v>
      </c>
    </row>
    <row r="316" spans="1:30" x14ac:dyDescent="0.25">
      <c r="A316">
        <v>1019</v>
      </c>
      <c r="B316" t="s">
        <v>2005</v>
      </c>
      <c r="C316" t="s">
        <v>4749</v>
      </c>
      <c r="D316">
        <v>15.5</v>
      </c>
      <c r="E316">
        <v>15.6</v>
      </c>
      <c r="F316">
        <v>16</v>
      </c>
      <c r="G316">
        <v>15.1</v>
      </c>
      <c r="H316">
        <v>20.399999999999999</v>
      </c>
      <c r="I316">
        <v>14.5</v>
      </c>
      <c r="J316">
        <v>0</v>
      </c>
      <c r="K316">
        <v>0</v>
      </c>
      <c r="L316">
        <v>22.6</v>
      </c>
      <c r="M316">
        <v>5.9</v>
      </c>
      <c r="N316">
        <v>12.4</v>
      </c>
      <c r="O316">
        <v>15.8</v>
      </c>
      <c r="P316">
        <v>14.4</v>
      </c>
      <c r="Q316">
        <v>14.9</v>
      </c>
      <c r="R316">
        <v>23.3</v>
      </c>
      <c r="S316">
        <v>14.9</v>
      </c>
      <c r="T316">
        <v>16.899999999999999</v>
      </c>
      <c r="U316">
        <v>18.399999999999999</v>
      </c>
      <c r="V316">
        <v>16.600000000000001</v>
      </c>
      <c r="W316">
        <v>16</v>
      </c>
      <c r="X316">
        <v>15.1</v>
      </c>
      <c r="Y316">
        <v>15.1</v>
      </c>
      <c r="Z316">
        <v>15.3</v>
      </c>
      <c r="AA316">
        <v>15.6</v>
      </c>
      <c r="AB316">
        <v>17.3</v>
      </c>
      <c r="AC316">
        <v>17.8</v>
      </c>
      <c r="AD316">
        <f t="shared" si="3"/>
        <v>0</v>
      </c>
    </row>
    <row r="317" spans="1:30" x14ac:dyDescent="0.25">
      <c r="A317">
        <v>1023</v>
      </c>
      <c r="B317" t="s">
        <v>2009</v>
      </c>
      <c r="C317" t="s">
        <v>4750</v>
      </c>
      <c r="D317">
        <v>10.199999999999999</v>
      </c>
      <c r="E317">
        <v>10.7</v>
      </c>
      <c r="F317">
        <v>5.7</v>
      </c>
      <c r="G317">
        <v>11</v>
      </c>
      <c r="H317">
        <v>10.7</v>
      </c>
      <c r="I317">
        <v>8.3000000000000007</v>
      </c>
      <c r="J317">
        <v>0</v>
      </c>
      <c r="K317">
        <v>0</v>
      </c>
      <c r="L317">
        <v>5.7</v>
      </c>
      <c r="M317">
        <v>4.9000000000000004</v>
      </c>
      <c r="N317">
        <v>7.6</v>
      </c>
      <c r="O317">
        <v>11</v>
      </c>
      <c r="P317">
        <v>16.7</v>
      </c>
      <c r="Q317">
        <v>9</v>
      </c>
      <c r="R317">
        <v>2.2000000000000002</v>
      </c>
      <c r="S317">
        <v>6.7</v>
      </c>
      <c r="T317">
        <v>11.1</v>
      </c>
      <c r="U317">
        <v>1.8</v>
      </c>
      <c r="V317">
        <v>9.9</v>
      </c>
      <c r="W317">
        <v>14.6</v>
      </c>
      <c r="X317">
        <v>10.8</v>
      </c>
      <c r="Y317">
        <v>10.9</v>
      </c>
      <c r="Z317">
        <v>8.8000000000000007</v>
      </c>
      <c r="AA317">
        <v>11.1</v>
      </c>
      <c r="AB317">
        <v>10.5</v>
      </c>
      <c r="AC317">
        <v>14.3</v>
      </c>
      <c r="AD317">
        <f t="shared" si="3"/>
        <v>0</v>
      </c>
    </row>
    <row r="318" spans="1:30" x14ac:dyDescent="0.25">
      <c r="A318">
        <v>1027</v>
      </c>
      <c r="B318" t="s">
        <v>2013</v>
      </c>
      <c r="C318" t="s">
        <v>4751</v>
      </c>
      <c r="D318">
        <v>6.7</v>
      </c>
      <c r="E318">
        <v>7.2</v>
      </c>
      <c r="F318">
        <v>1.9</v>
      </c>
      <c r="G318">
        <v>7.4</v>
      </c>
      <c r="H318">
        <v>8.1</v>
      </c>
      <c r="I318">
        <v>5.3</v>
      </c>
      <c r="J318">
        <v>17.600000000000001</v>
      </c>
      <c r="K318">
        <v>12.3</v>
      </c>
      <c r="L318">
        <v>3.4</v>
      </c>
      <c r="M318">
        <v>0.4</v>
      </c>
      <c r="N318">
        <v>12.2</v>
      </c>
      <c r="O318">
        <v>8.1999999999999993</v>
      </c>
      <c r="P318">
        <v>2.4</v>
      </c>
      <c r="Q318">
        <v>8.6999999999999993</v>
      </c>
      <c r="R318">
        <v>2.9</v>
      </c>
      <c r="S318">
        <v>10.199999999999999</v>
      </c>
      <c r="T318">
        <v>6.7</v>
      </c>
      <c r="U318">
        <v>1.9</v>
      </c>
      <c r="V318">
        <v>7.4</v>
      </c>
      <c r="W318">
        <v>3</v>
      </c>
      <c r="X318">
        <v>7.1</v>
      </c>
      <c r="Y318">
        <v>7</v>
      </c>
      <c r="Z318">
        <v>10.9</v>
      </c>
      <c r="AA318">
        <v>7.9</v>
      </c>
      <c r="AB318">
        <v>6.4</v>
      </c>
      <c r="AC318">
        <v>7.3</v>
      </c>
      <c r="AD318">
        <f t="shared" ref="AD318:AD381" si="4">COUNTIF(F318:AC318,"=null")</f>
        <v>0</v>
      </c>
    </row>
    <row r="319" spans="1:30" x14ac:dyDescent="0.25">
      <c r="A319">
        <v>1031</v>
      </c>
      <c r="B319" t="s">
        <v>2017</v>
      </c>
      <c r="C319" t="s">
        <v>4752</v>
      </c>
      <c r="D319">
        <v>20.5</v>
      </c>
      <c r="E319">
        <v>22.9</v>
      </c>
      <c r="F319">
        <v>22</v>
      </c>
      <c r="G319">
        <v>23.6</v>
      </c>
      <c r="H319">
        <v>26.7</v>
      </c>
      <c r="I319">
        <v>14.9</v>
      </c>
      <c r="J319">
        <v>20.6</v>
      </c>
      <c r="K319">
        <v>17.3</v>
      </c>
      <c r="L319">
        <v>13.4</v>
      </c>
      <c r="M319">
        <v>10.1</v>
      </c>
      <c r="N319">
        <v>17.3</v>
      </c>
      <c r="O319">
        <v>22.3</v>
      </c>
      <c r="P319">
        <v>22.1</v>
      </c>
      <c r="Q319">
        <v>26.2</v>
      </c>
      <c r="R319">
        <v>7.4</v>
      </c>
      <c r="S319">
        <v>27.8</v>
      </c>
      <c r="T319">
        <v>20.7</v>
      </c>
      <c r="U319">
        <v>15.1</v>
      </c>
      <c r="V319">
        <v>21.8</v>
      </c>
      <c r="W319">
        <v>20.399999999999999</v>
      </c>
      <c r="X319">
        <v>21</v>
      </c>
      <c r="Y319">
        <v>24.2</v>
      </c>
      <c r="Z319">
        <v>23.4</v>
      </c>
      <c r="AA319">
        <v>25.1</v>
      </c>
      <c r="AB319">
        <v>19.3</v>
      </c>
      <c r="AC319">
        <v>19.600000000000001</v>
      </c>
      <c r="AD319">
        <f t="shared" si="4"/>
        <v>0</v>
      </c>
    </row>
    <row r="320" spans="1:30" x14ac:dyDescent="0.25">
      <c r="A320">
        <v>1035</v>
      </c>
      <c r="B320" t="s">
        <v>2021</v>
      </c>
      <c r="C320" t="s">
        <v>4753</v>
      </c>
      <c r="D320" t="s">
        <v>1144</v>
      </c>
      <c r="E320" t="s">
        <v>1144</v>
      </c>
      <c r="F320" t="s">
        <v>1144</v>
      </c>
      <c r="G320" t="s">
        <v>1144</v>
      </c>
      <c r="H320" t="s">
        <v>1144</v>
      </c>
      <c r="I320" t="s">
        <v>1144</v>
      </c>
      <c r="J320" t="s">
        <v>1144</v>
      </c>
      <c r="K320" t="s">
        <v>1144</v>
      </c>
      <c r="L320" t="s">
        <v>1144</v>
      </c>
      <c r="M320" t="s">
        <v>1144</v>
      </c>
      <c r="N320" t="s">
        <v>1144</v>
      </c>
      <c r="O320" t="s">
        <v>1144</v>
      </c>
      <c r="P320" t="s">
        <v>1144</v>
      </c>
      <c r="Q320" t="s">
        <v>1144</v>
      </c>
      <c r="R320" t="s">
        <v>1144</v>
      </c>
      <c r="S320" t="s">
        <v>1144</v>
      </c>
      <c r="T320" t="s">
        <v>1144</v>
      </c>
      <c r="U320" t="s">
        <v>1144</v>
      </c>
      <c r="V320" t="s">
        <v>1144</v>
      </c>
      <c r="W320" t="s">
        <v>1144</v>
      </c>
      <c r="X320" t="s">
        <v>1144</v>
      </c>
      <c r="Y320" t="s">
        <v>1144</v>
      </c>
      <c r="Z320" t="s">
        <v>1144</v>
      </c>
      <c r="AA320" t="s">
        <v>1144</v>
      </c>
      <c r="AB320" t="s">
        <v>1144</v>
      </c>
      <c r="AC320" t="s">
        <v>1144</v>
      </c>
      <c r="AD320">
        <f t="shared" si="4"/>
        <v>0</v>
      </c>
    </row>
    <row r="321" spans="1:30" x14ac:dyDescent="0.25">
      <c r="A321">
        <v>1039</v>
      </c>
      <c r="B321" t="s">
        <v>2025</v>
      </c>
      <c r="C321" t="s">
        <v>4754</v>
      </c>
      <c r="D321">
        <v>29980557</v>
      </c>
      <c r="E321">
        <v>210810</v>
      </c>
      <c r="F321">
        <v>2932</v>
      </c>
      <c r="G321">
        <v>136723</v>
      </c>
      <c r="H321">
        <v>6222</v>
      </c>
      <c r="I321">
        <v>4754</v>
      </c>
      <c r="J321">
        <v>199</v>
      </c>
      <c r="K321">
        <v>334</v>
      </c>
      <c r="L321">
        <v>1880</v>
      </c>
      <c r="M321">
        <v>720</v>
      </c>
      <c r="N321">
        <v>571</v>
      </c>
      <c r="O321">
        <v>5592</v>
      </c>
      <c r="P321">
        <v>728</v>
      </c>
      <c r="Q321">
        <v>7175</v>
      </c>
      <c r="R321">
        <v>654</v>
      </c>
      <c r="S321">
        <v>423</v>
      </c>
      <c r="T321">
        <v>34922</v>
      </c>
      <c r="U321">
        <v>1321</v>
      </c>
      <c r="V321">
        <v>5660</v>
      </c>
      <c r="W321">
        <v>2154</v>
      </c>
      <c r="X321">
        <v>23199</v>
      </c>
      <c r="Y321">
        <v>37768</v>
      </c>
      <c r="Z321">
        <v>2996</v>
      </c>
      <c r="AA321">
        <v>11210</v>
      </c>
      <c r="AB321">
        <v>17082</v>
      </c>
      <c r="AC321">
        <v>6435</v>
      </c>
      <c r="AD321">
        <f t="shared" si="4"/>
        <v>0</v>
      </c>
    </row>
    <row r="322" spans="1:30" x14ac:dyDescent="0.25">
      <c r="A322">
        <v>1043</v>
      </c>
      <c r="B322" t="s">
        <v>2029</v>
      </c>
      <c r="C322" t="s">
        <v>4755</v>
      </c>
      <c r="D322">
        <v>46.1</v>
      </c>
      <c r="E322">
        <v>55.9</v>
      </c>
      <c r="F322">
        <v>53.4</v>
      </c>
      <c r="G322">
        <v>55.6</v>
      </c>
      <c r="H322">
        <v>52.2</v>
      </c>
      <c r="I322">
        <v>61.8</v>
      </c>
      <c r="J322">
        <v>56.8</v>
      </c>
      <c r="K322">
        <v>74.3</v>
      </c>
      <c r="L322">
        <v>45.9</v>
      </c>
      <c r="M322">
        <v>68.3</v>
      </c>
      <c r="N322">
        <v>61.1</v>
      </c>
      <c r="O322">
        <v>52.4</v>
      </c>
      <c r="P322">
        <v>58.1</v>
      </c>
      <c r="Q322">
        <v>49.3</v>
      </c>
      <c r="R322">
        <v>54.9</v>
      </c>
      <c r="S322">
        <v>54.6</v>
      </c>
      <c r="T322">
        <v>59.1</v>
      </c>
      <c r="U322">
        <v>49.3</v>
      </c>
      <c r="V322">
        <v>56.7</v>
      </c>
      <c r="W322">
        <v>54.9</v>
      </c>
      <c r="X322">
        <v>57.6</v>
      </c>
      <c r="Y322">
        <v>54.7</v>
      </c>
      <c r="Z322">
        <v>58</v>
      </c>
      <c r="AA322">
        <v>56.7</v>
      </c>
      <c r="AB322">
        <v>58.4</v>
      </c>
      <c r="AC322">
        <v>57.6</v>
      </c>
      <c r="AD322">
        <f t="shared" si="4"/>
        <v>0</v>
      </c>
    </row>
    <row r="323" spans="1:30" x14ac:dyDescent="0.25">
      <c r="A323">
        <v>1047</v>
      </c>
      <c r="B323" t="s">
        <v>2033</v>
      </c>
      <c r="C323" t="s">
        <v>4756</v>
      </c>
      <c r="D323">
        <v>19.2</v>
      </c>
      <c r="E323">
        <v>16</v>
      </c>
      <c r="F323">
        <v>13.7</v>
      </c>
      <c r="G323">
        <v>16.100000000000001</v>
      </c>
      <c r="H323">
        <v>12.7</v>
      </c>
      <c r="I323">
        <v>15.5</v>
      </c>
      <c r="J323">
        <v>16.600000000000001</v>
      </c>
      <c r="K323">
        <v>13.8</v>
      </c>
      <c r="L323">
        <v>20</v>
      </c>
      <c r="M323">
        <v>11.4</v>
      </c>
      <c r="N323">
        <v>19.600000000000001</v>
      </c>
      <c r="O323">
        <v>17.5</v>
      </c>
      <c r="P323">
        <v>13.2</v>
      </c>
      <c r="Q323">
        <v>22.2</v>
      </c>
      <c r="R323">
        <v>11</v>
      </c>
      <c r="S323">
        <v>11.1</v>
      </c>
      <c r="T323">
        <v>15</v>
      </c>
      <c r="U323">
        <v>21.8</v>
      </c>
      <c r="V323">
        <v>15.5</v>
      </c>
      <c r="W323">
        <v>14.3</v>
      </c>
      <c r="X323">
        <v>16.600000000000001</v>
      </c>
      <c r="Y323">
        <v>16.5</v>
      </c>
      <c r="Z323">
        <v>14.4</v>
      </c>
      <c r="AA323">
        <v>16</v>
      </c>
      <c r="AB323">
        <v>15.3</v>
      </c>
      <c r="AC323">
        <v>14.8</v>
      </c>
      <c r="AD323">
        <f t="shared" si="4"/>
        <v>0</v>
      </c>
    </row>
    <row r="324" spans="1:30" x14ac:dyDescent="0.25">
      <c r="A324">
        <v>1051</v>
      </c>
      <c r="B324" t="s">
        <v>2037</v>
      </c>
      <c r="C324" t="s">
        <v>4757</v>
      </c>
      <c r="D324">
        <v>10.7</v>
      </c>
      <c r="E324">
        <v>8.3000000000000007</v>
      </c>
      <c r="F324">
        <v>13.1</v>
      </c>
      <c r="G324">
        <v>8.1999999999999993</v>
      </c>
      <c r="H324">
        <v>9.6999999999999993</v>
      </c>
      <c r="I324">
        <v>5.2</v>
      </c>
      <c r="J324">
        <v>8.5</v>
      </c>
      <c r="K324">
        <v>11.1</v>
      </c>
      <c r="L324">
        <v>12.1</v>
      </c>
      <c r="M324">
        <v>0.6</v>
      </c>
      <c r="N324">
        <v>9.1</v>
      </c>
      <c r="O324">
        <v>5.8</v>
      </c>
      <c r="P324">
        <v>4</v>
      </c>
      <c r="Q324">
        <v>10.199999999999999</v>
      </c>
      <c r="R324">
        <v>2.6</v>
      </c>
      <c r="S324">
        <v>5.9</v>
      </c>
      <c r="T324">
        <v>8.1</v>
      </c>
      <c r="U324">
        <v>7.8</v>
      </c>
      <c r="V324">
        <v>9.3000000000000007</v>
      </c>
      <c r="W324">
        <v>9.4</v>
      </c>
      <c r="X324">
        <v>7.9</v>
      </c>
      <c r="Y324">
        <v>7.7</v>
      </c>
      <c r="Z324">
        <v>10.5</v>
      </c>
      <c r="AA324">
        <v>10.7</v>
      </c>
      <c r="AB324">
        <v>8.1</v>
      </c>
      <c r="AC324">
        <v>9.9</v>
      </c>
      <c r="AD324">
        <f t="shared" si="4"/>
        <v>0</v>
      </c>
    </row>
    <row r="325" spans="1:30" x14ac:dyDescent="0.25">
      <c r="A325">
        <v>1055</v>
      </c>
      <c r="B325" t="s">
        <v>2041</v>
      </c>
      <c r="C325" t="s">
        <v>4758</v>
      </c>
      <c r="D325">
        <v>6.5</v>
      </c>
      <c r="E325">
        <v>5.6</v>
      </c>
      <c r="F325">
        <v>5.8</v>
      </c>
      <c r="G325">
        <v>5.6</v>
      </c>
      <c r="H325">
        <v>9.9</v>
      </c>
      <c r="I325">
        <v>4.4000000000000004</v>
      </c>
      <c r="J325">
        <v>12.1</v>
      </c>
      <c r="K325">
        <v>0</v>
      </c>
      <c r="L325">
        <v>5.9</v>
      </c>
      <c r="M325">
        <v>3.2</v>
      </c>
      <c r="N325">
        <v>5.3</v>
      </c>
      <c r="O325">
        <v>11.5</v>
      </c>
      <c r="P325">
        <v>9.1</v>
      </c>
      <c r="Q325">
        <v>4.5999999999999996</v>
      </c>
      <c r="R325">
        <v>9.1999999999999993</v>
      </c>
      <c r="S325">
        <v>6.6</v>
      </c>
      <c r="T325">
        <v>4.2</v>
      </c>
      <c r="U325">
        <v>2.7</v>
      </c>
      <c r="V325">
        <v>4.0999999999999996</v>
      </c>
      <c r="W325">
        <v>7.5</v>
      </c>
      <c r="X325">
        <v>4.9000000000000004</v>
      </c>
      <c r="Y325">
        <v>5.7</v>
      </c>
      <c r="Z325">
        <v>7.5</v>
      </c>
      <c r="AA325">
        <v>5.5</v>
      </c>
      <c r="AB325">
        <v>4.3</v>
      </c>
      <c r="AC325">
        <v>4.5999999999999996</v>
      </c>
      <c r="AD325">
        <f t="shared" si="4"/>
        <v>0</v>
      </c>
    </row>
    <row r="326" spans="1:30" x14ac:dyDescent="0.25">
      <c r="A326">
        <v>1059</v>
      </c>
      <c r="B326" t="s">
        <v>2045</v>
      </c>
      <c r="C326" t="s">
        <v>4759</v>
      </c>
      <c r="D326">
        <v>4.2</v>
      </c>
      <c r="E326">
        <v>3.2</v>
      </c>
      <c r="F326">
        <v>4.0999999999999996</v>
      </c>
      <c r="G326">
        <v>3.4</v>
      </c>
      <c r="H326">
        <v>2.4</v>
      </c>
      <c r="I326">
        <v>1.1000000000000001</v>
      </c>
      <c r="J326">
        <v>2</v>
      </c>
      <c r="K326">
        <v>0</v>
      </c>
      <c r="L326">
        <v>3.1</v>
      </c>
      <c r="M326">
        <v>0</v>
      </c>
      <c r="N326">
        <v>0</v>
      </c>
      <c r="O326">
        <v>2.2000000000000002</v>
      </c>
      <c r="P326">
        <v>3.6</v>
      </c>
      <c r="Q326">
        <v>4.5999999999999996</v>
      </c>
      <c r="R326">
        <v>5</v>
      </c>
      <c r="S326">
        <v>0</v>
      </c>
      <c r="T326">
        <v>3.1</v>
      </c>
      <c r="U326">
        <v>7.7</v>
      </c>
      <c r="V326">
        <v>2.4</v>
      </c>
      <c r="W326">
        <v>0.7</v>
      </c>
      <c r="X326">
        <v>3.5</v>
      </c>
      <c r="Y326">
        <v>3.4</v>
      </c>
      <c r="Z326">
        <v>2.1</v>
      </c>
      <c r="AA326">
        <v>3.2</v>
      </c>
      <c r="AB326">
        <v>3</v>
      </c>
      <c r="AC326">
        <v>2.7</v>
      </c>
      <c r="AD326">
        <f t="shared" si="4"/>
        <v>0</v>
      </c>
    </row>
    <row r="327" spans="1:30" x14ac:dyDescent="0.25">
      <c r="A327">
        <v>1063</v>
      </c>
      <c r="B327" t="s">
        <v>2049</v>
      </c>
      <c r="C327" t="s">
        <v>4760</v>
      </c>
      <c r="D327">
        <v>2.8</v>
      </c>
      <c r="E327">
        <v>2.2999999999999998</v>
      </c>
      <c r="F327">
        <v>3.8</v>
      </c>
      <c r="G327">
        <v>2.2000000000000002</v>
      </c>
      <c r="H327">
        <v>3.6</v>
      </c>
      <c r="I327">
        <v>4.7</v>
      </c>
      <c r="J327">
        <v>1.5</v>
      </c>
      <c r="K327">
        <v>0</v>
      </c>
      <c r="L327">
        <v>6.4</v>
      </c>
      <c r="M327">
        <v>0</v>
      </c>
      <c r="N327">
        <v>0</v>
      </c>
      <c r="O327">
        <v>2.1</v>
      </c>
      <c r="P327">
        <v>2.9</v>
      </c>
      <c r="Q327">
        <v>1.4</v>
      </c>
      <c r="R327">
        <v>2.9</v>
      </c>
      <c r="S327">
        <v>4.3</v>
      </c>
      <c r="T327">
        <v>2.2000000000000002</v>
      </c>
      <c r="U327">
        <v>4.5</v>
      </c>
      <c r="V327">
        <v>1.8</v>
      </c>
      <c r="W327">
        <v>1.3</v>
      </c>
      <c r="X327">
        <v>1.6</v>
      </c>
      <c r="Y327">
        <v>2.5</v>
      </c>
      <c r="Z327">
        <v>0.8</v>
      </c>
      <c r="AA327">
        <v>2.9</v>
      </c>
      <c r="AB327">
        <v>2</v>
      </c>
      <c r="AC327">
        <v>1.7</v>
      </c>
      <c r="AD327">
        <f t="shared" si="4"/>
        <v>0</v>
      </c>
    </row>
    <row r="328" spans="1:30" x14ac:dyDescent="0.25">
      <c r="A328">
        <v>1067</v>
      </c>
      <c r="B328" t="s">
        <v>2053</v>
      </c>
      <c r="C328" t="s">
        <v>4761</v>
      </c>
      <c r="D328">
        <v>10.5</v>
      </c>
      <c r="E328">
        <v>8.6999999999999993</v>
      </c>
      <c r="F328">
        <v>6</v>
      </c>
      <c r="G328">
        <v>9</v>
      </c>
      <c r="H328">
        <v>9.5</v>
      </c>
      <c r="I328">
        <v>7.3</v>
      </c>
      <c r="J328">
        <v>2.5</v>
      </c>
      <c r="K328">
        <v>0.9</v>
      </c>
      <c r="L328">
        <v>6.6</v>
      </c>
      <c r="M328">
        <v>16.5</v>
      </c>
      <c r="N328">
        <v>4.9000000000000004</v>
      </c>
      <c r="O328">
        <v>8.5</v>
      </c>
      <c r="P328">
        <v>9.1999999999999993</v>
      </c>
      <c r="Q328">
        <v>7.7</v>
      </c>
      <c r="R328">
        <v>14.4</v>
      </c>
      <c r="S328">
        <v>17.5</v>
      </c>
      <c r="T328">
        <v>8.1999999999999993</v>
      </c>
      <c r="U328">
        <v>6.2</v>
      </c>
      <c r="V328">
        <v>10.1</v>
      </c>
      <c r="W328">
        <v>12</v>
      </c>
      <c r="X328">
        <v>7.8</v>
      </c>
      <c r="Y328">
        <v>9.5</v>
      </c>
      <c r="Z328">
        <v>6.7</v>
      </c>
      <c r="AA328">
        <v>5.0999999999999996</v>
      </c>
      <c r="AB328">
        <v>8.8000000000000007</v>
      </c>
      <c r="AC328">
        <v>8.6999999999999993</v>
      </c>
      <c r="AD328">
        <f t="shared" si="4"/>
        <v>0</v>
      </c>
    </row>
    <row r="329" spans="1:30" x14ac:dyDescent="0.25">
      <c r="A329">
        <v>1071</v>
      </c>
      <c r="B329" t="s">
        <v>2057</v>
      </c>
      <c r="C329" t="s">
        <v>4762</v>
      </c>
      <c r="D329" t="s">
        <v>1144</v>
      </c>
      <c r="E329" t="s">
        <v>1144</v>
      </c>
      <c r="F329" t="s">
        <v>1144</v>
      </c>
      <c r="G329" t="s">
        <v>1144</v>
      </c>
      <c r="H329" t="s">
        <v>1144</v>
      </c>
      <c r="I329" t="s">
        <v>1144</v>
      </c>
      <c r="J329" t="s">
        <v>1144</v>
      </c>
      <c r="K329" t="s">
        <v>1144</v>
      </c>
      <c r="L329" t="s">
        <v>1144</v>
      </c>
      <c r="M329" t="s">
        <v>1144</v>
      </c>
      <c r="N329" t="s">
        <v>1144</v>
      </c>
      <c r="O329" t="s">
        <v>1144</v>
      </c>
      <c r="P329" t="s">
        <v>1144</v>
      </c>
      <c r="Q329" t="s">
        <v>1144</v>
      </c>
      <c r="R329" t="s">
        <v>1144</v>
      </c>
      <c r="S329" t="s">
        <v>1144</v>
      </c>
      <c r="T329" t="s">
        <v>1144</v>
      </c>
      <c r="U329" t="s">
        <v>1144</v>
      </c>
      <c r="V329" t="s">
        <v>1144</v>
      </c>
      <c r="W329" t="s">
        <v>1144</v>
      </c>
      <c r="X329" t="s">
        <v>1144</v>
      </c>
      <c r="Y329" t="s">
        <v>1144</v>
      </c>
      <c r="Z329" t="s">
        <v>1144</v>
      </c>
      <c r="AA329" t="s">
        <v>1144</v>
      </c>
      <c r="AB329" t="s">
        <v>1144</v>
      </c>
      <c r="AC329" t="s">
        <v>1144</v>
      </c>
      <c r="AD329">
        <f t="shared" si="4"/>
        <v>0</v>
      </c>
    </row>
    <row r="330" spans="1:30" x14ac:dyDescent="0.25">
      <c r="A330">
        <v>1075</v>
      </c>
      <c r="B330" t="s">
        <v>2061</v>
      </c>
      <c r="C330" t="s">
        <v>4661</v>
      </c>
      <c r="D330">
        <v>41729931</v>
      </c>
      <c r="E330">
        <v>468211</v>
      </c>
      <c r="F330">
        <v>3037</v>
      </c>
      <c r="G330">
        <v>354389</v>
      </c>
      <c r="H330">
        <v>4596</v>
      </c>
      <c r="I330">
        <v>5411</v>
      </c>
      <c r="J330">
        <v>198</v>
      </c>
      <c r="K330">
        <v>112</v>
      </c>
      <c r="L330">
        <v>1723</v>
      </c>
      <c r="M330">
        <v>421</v>
      </c>
      <c r="N330">
        <v>442</v>
      </c>
      <c r="O330">
        <v>4810</v>
      </c>
      <c r="P330">
        <v>380</v>
      </c>
      <c r="Q330">
        <v>5188</v>
      </c>
      <c r="R330">
        <v>462</v>
      </c>
      <c r="S330">
        <v>48</v>
      </c>
      <c r="T330">
        <v>76917</v>
      </c>
      <c r="U330">
        <v>865</v>
      </c>
      <c r="V330">
        <v>9212</v>
      </c>
      <c r="W330">
        <v>1691</v>
      </c>
      <c r="X330">
        <v>41812</v>
      </c>
      <c r="Y330">
        <v>106675</v>
      </c>
      <c r="Z330">
        <v>1791</v>
      </c>
      <c r="AA330">
        <v>31111</v>
      </c>
      <c r="AB330">
        <v>54726</v>
      </c>
      <c r="AC330">
        <v>16286</v>
      </c>
      <c r="AD330">
        <f t="shared" si="4"/>
        <v>0</v>
      </c>
    </row>
    <row r="331" spans="1:30" x14ac:dyDescent="0.25">
      <c r="A331">
        <v>1079</v>
      </c>
      <c r="B331" t="s">
        <v>2065</v>
      </c>
      <c r="C331" t="s">
        <v>4662</v>
      </c>
      <c r="D331">
        <v>8.1</v>
      </c>
      <c r="E331">
        <v>3.2</v>
      </c>
      <c r="F331">
        <v>8.8000000000000007</v>
      </c>
      <c r="G331">
        <v>2.2999999999999998</v>
      </c>
      <c r="H331">
        <v>3.7</v>
      </c>
      <c r="I331">
        <v>12</v>
      </c>
      <c r="J331">
        <v>18.2</v>
      </c>
      <c r="K331">
        <v>42</v>
      </c>
      <c r="L331">
        <v>13.2</v>
      </c>
      <c r="M331">
        <v>10.199999999999999</v>
      </c>
      <c r="N331">
        <v>15.2</v>
      </c>
      <c r="O331">
        <v>7.6</v>
      </c>
      <c r="P331">
        <v>29.5</v>
      </c>
      <c r="Q331">
        <v>6.2</v>
      </c>
      <c r="R331">
        <v>28.6</v>
      </c>
      <c r="S331">
        <v>43.8</v>
      </c>
      <c r="T331">
        <v>4.8</v>
      </c>
      <c r="U331">
        <v>9.6999999999999993</v>
      </c>
      <c r="V331">
        <v>6.4</v>
      </c>
      <c r="W331">
        <v>4.4000000000000004</v>
      </c>
      <c r="X331">
        <v>0.9</v>
      </c>
      <c r="Y331">
        <v>4</v>
      </c>
      <c r="Z331">
        <v>3</v>
      </c>
      <c r="AA331">
        <v>1.5</v>
      </c>
      <c r="AB331">
        <v>5.7</v>
      </c>
      <c r="AC331">
        <v>2.2000000000000002</v>
      </c>
      <c r="AD331">
        <f t="shared" si="4"/>
        <v>0</v>
      </c>
    </row>
    <row r="332" spans="1:30" x14ac:dyDescent="0.25">
      <c r="A332">
        <v>1083</v>
      </c>
      <c r="B332" t="s">
        <v>2069</v>
      </c>
      <c r="C332" t="s">
        <v>4663</v>
      </c>
      <c r="D332">
        <v>30.5</v>
      </c>
      <c r="E332">
        <v>25.8</v>
      </c>
      <c r="F332">
        <v>40.9</v>
      </c>
      <c r="G332">
        <v>24</v>
      </c>
      <c r="H332">
        <v>26.6</v>
      </c>
      <c r="I332">
        <v>33</v>
      </c>
      <c r="J332">
        <v>36.9</v>
      </c>
      <c r="K332">
        <v>26.8</v>
      </c>
      <c r="L332">
        <v>56.5</v>
      </c>
      <c r="M332">
        <v>77</v>
      </c>
      <c r="N332">
        <v>74</v>
      </c>
      <c r="O332">
        <v>35.5</v>
      </c>
      <c r="P332">
        <v>47.9</v>
      </c>
      <c r="Q332">
        <v>50.4</v>
      </c>
      <c r="R332">
        <v>53.5</v>
      </c>
      <c r="S332">
        <v>39.6</v>
      </c>
      <c r="T332">
        <v>26.6</v>
      </c>
      <c r="U332">
        <v>48.4</v>
      </c>
      <c r="V332">
        <v>43</v>
      </c>
      <c r="W332">
        <v>35.200000000000003</v>
      </c>
      <c r="X332">
        <v>11.3</v>
      </c>
      <c r="Y332">
        <v>25.7</v>
      </c>
      <c r="Z332">
        <v>52.7</v>
      </c>
      <c r="AA332">
        <v>21.5</v>
      </c>
      <c r="AB332">
        <v>27.4</v>
      </c>
      <c r="AC332">
        <v>25.2</v>
      </c>
      <c r="AD332">
        <f t="shared" si="4"/>
        <v>0</v>
      </c>
    </row>
    <row r="333" spans="1:30" x14ac:dyDescent="0.25">
      <c r="A333">
        <v>1087</v>
      </c>
      <c r="B333" t="s">
        <v>2073</v>
      </c>
      <c r="C333" t="s">
        <v>4664</v>
      </c>
      <c r="D333">
        <v>30.8</v>
      </c>
      <c r="E333">
        <v>41</v>
      </c>
      <c r="F333">
        <v>36.9</v>
      </c>
      <c r="G333">
        <v>42.7</v>
      </c>
      <c r="H333">
        <v>37.299999999999997</v>
      </c>
      <c r="I333">
        <v>39.9</v>
      </c>
      <c r="J333">
        <v>44.9</v>
      </c>
      <c r="K333">
        <v>18.8</v>
      </c>
      <c r="L333">
        <v>25.8</v>
      </c>
      <c r="M333">
        <v>10</v>
      </c>
      <c r="N333">
        <v>10.9</v>
      </c>
      <c r="O333">
        <v>37.4</v>
      </c>
      <c r="P333">
        <v>22.6</v>
      </c>
      <c r="Q333">
        <v>31.3</v>
      </c>
      <c r="R333">
        <v>17.5</v>
      </c>
      <c r="S333">
        <v>12.5</v>
      </c>
      <c r="T333">
        <v>36.700000000000003</v>
      </c>
      <c r="U333">
        <v>38.299999999999997</v>
      </c>
      <c r="V333">
        <v>32.4</v>
      </c>
      <c r="W333">
        <v>24.4</v>
      </c>
      <c r="X333">
        <v>41.8</v>
      </c>
      <c r="Y333">
        <v>42.9</v>
      </c>
      <c r="Z333">
        <v>35</v>
      </c>
      <c r="AA333">
        <v>42.6</v>
      </c>
      <c r="AB333">
        <v>37.5</v>
      </c>
      <c r="AC333">
        <v>36.299999999999997</v>
      </c>
      <c r="AD333">
        <f t="shared" si="4"/>
        <v>0</v>
      </c>
    </row>
    <row r="334" spans="1:30" x14ac:dyDescent="0.25">
      <c r="A334">
        <v>1091</v>
      </c>
      <c r="B334" t="s">
        <v>2077</v>
      </c>
      <c r="C334" t="s">
        <v>4665</v>
      </c>
      <c r="D334">
        <v>16.8</v>
      </c>
      <c r="E334">
        <v>22.4</v>
      </c>
      <c r="F334">
        <v>10.6</v>
      </c>
      <c r="G334">
        <v>23.4</v>
      </c>
      <c r="H334">
        <v>24.8</v>
      </c>
      <c r="I334">
        <v>11.5</v>
      </c>
      <c r="J334">
        <v>0</v>
      </c>
      <c r="K334">
        <v>12.5</v>
      </c>
      <c r="L334">
        <v>2.8</v>
      </c>
      <c r="M334">
        <v>2.9</v>
      </c>
      <c r="N334">
        <v>0</v>
      </c>
      <c r="O334">
        <v>15.8</v>
      </c>
      <c r="P334">
        <v>0</v>
      </c>
      <c r="Q334">
        <v>9.1999999999999993</v>
      </c>
      <c r="R334">
        <v>0</v>
      </c>
      <c r="S334">
        <v>4.2</v>
      </c>
      <c r="T334">
        <v>22.2</v>
      </c>
      <c r="U334">
        <v>3</v>
      </c>
      <c r="V334">
        <v>14.2</v>
      </c>
      <c r="W334">
        <v>27.2</v>
      </c>
      <c r="X334">
        <v>32.799999999999997</v>
      </c>
      <c r="Y334">
        <v>20.6</v>
      </c>
      <c r="Z334">
        <v>8.9</v>
      </c>
      <c r="AA334">
        <v>27.8</v>
      </c>
      <c r="AB334">
        <v>21.1</v>
      </c>
      <c r="AC334">
        <v>26.3</v>
      </c>
      <c r="AD334">
        <f t="shared" si="4"/>
        <v>0</v>
      </c>
    </row>
    <row r="335" spans="1:30" x14ac:dyDescent="0.25">
      <c r="A335">
        <v>1095</v>
      </c>
      <c r="B335" t="s">
        <v>2081</v>
      </c>
      <c r="C335" t="s">
        <v>4666</v>
      </c>
      <c r="D335">
        <v>7.3</v>
      </c>
      <c r="E335">
        <v>5.5</v>
      </c>
      <c r="F335">
        <v>2.2000000000000002</v>
      </c>
      <c r="G335">
        <v>5.6</v>
      </c>
      <c r="H335">
        <v>6.6</v>
      </c>
      <c r="I335">
        <v>3.3</v>
      </c>
      <c r="J335">
        <v>0</v>
      </c>
      <c r="K335">
        <v>0</v>
      </c>
      <c r="L335">
        <v>1.7</v>
      </c>
      <c r="M335">
        <v>0</v>
      </c>
      <c r="N335">
        <v>0</v>
      </c>
      <c r="O335">
        <v>2.9</v>
      </c>
      <c r="P335">
        <v>0</v>
      </c>
      <c r="Q335">
        <v>1.1000000000000001</v>
      </c>
      <c r="R335">
        <v>0</v>
      </c>
      <c r="S335">
        <v>0</v>
      </c>
      <c r="T335">
        <v>6.7</v>
      </c>
      <c r="U335">
        <v>0.6</v>
      </c>
      <c r="V335">
        <v>2.2999999999999998</v>
      </c>
      <c r="W335">
        <v>5.0999999999999996</v>
      </c>
      <c r="X335">
        <v>10.1</v>
      </c>
      <c r="Y335">
        <v>4.9000000000000004</v>
      </c>
      <c r="Z335">
        <v>0.6</v>
      </c>
      <c r="AA335">
        <v>5.0999999999999996</v>
      </c>
      <c r="AB335">
        <v>6.4</v>
      </c>
      <c r="AC335">
        <v>6.2</v>
      </c>
      <c r="AD335">
        <f t="shared" si="4"/>
        <v>0</v>
      </c>
    </row>
    <row r="336" spans="1:30" x14ac:dyDescent="0.25">
      <c r="A336">
        <v>1099</v>
      </c>
      <c r="B336" t="s">
        <v>2085</v>
      </c>
      <c r="C336" t="s">
        <v>4667</v>
      </c>
      <c r="D336">
        <v>3.1</v>
      </c>
      <c r="E336">
        <v>1.2</v>
      </c>
      <c r="F336">
        <v>0.2</v>
      </c>
      <c r="G336">
        <v>1.2</v>
      </c>
      <c r="H336">
        <v>0.6</v>
      </c>
      <c r="I336">
        <v>0.4</v>
      </c>
      <c r="J336">
        <v>0</v>
      </c>
      <c r="K336">
        <v>0</v>
      </c>
      <c r="L336">
        <v>0</v>
      </c>
      <c r="M336">
        <v>0</v>
      </c>
      <c r="N336">
        <v>0</v>
      </c>
      <c r="O336">
        <v>0.4</v>
      </c>
      <c r="P336">
        <v>0</v>
      </c>
      <c r="Q336">
        <v>0.4</v>
      </c>
      <c r="R336">
        <v>0</v>
      </c>
      <c r="S336">
        <v>0</v>
      </c>
      <c r="T336">
        <v>1.5</v>
      </c>
      <c r="U336">
        <v>0</v>
      </c>
      <c r="V336">
        <v>1.2</v>
      </c>
      <c r="W336">
        <v>1.4</v>
      </c>
      <c r="X336">
        <v>1.9</v>
      </c>
      <c r="Y336">
        <v>1</v>
      </c>
      <c r="Z336">
        <v>0</v>
      </c>
      <c r="AA336">
        <v>1.3</v>
      </c>
      <c r="AB336">
        <v>1</v>
      </c>
      <c r="AC336">
        <v>2</v>
      </c>
      <c r="AD336">
        <f t="shared" si="4"/>
        <v>0</v>
      </c>
    </row>
    <row r="337" spans="1:30" x14ac:dyDescent="0.25">
      <c r="A337">
        <v>1103</v>
      </c>
      <c r="B337" t="s">
        <v>2089</v>
      </c>
      <c r="C337" t="s">
        <v>4668</v>
      </c>
      <c r="D337">
        <v>3.5</v>
      </c>
      <c r="E337">
        <v>0.9</v>
      </c>
      <c r="F337">
        <v>0.4</v>
      </c>
      <c r="G337">
        <v>0.8</v>
      </c>
      <c r="H337">
        <v>0.3</v>
      </c>
      <c r="I337">
        <v>0</v>
      </c>
      <c r="J337">
        <v>0</v>
      </c>
      <c r="K337">
        <v>0</v>
      </c>
      <c r="L337">
        <v>0</v>
      </c>
      <c r="M337">
        <v>0</v>
      </c>
      <c r="N337">
        <v>0</v>
      </c>
      <c r="O337">
        <v>0.5</v>
      </c>
      <c r="P337">
        <v>0</v>
      </c>
      <c r="Q337">
        <v>1.4</v>
      </c>
      <c r="R337">
        <v>0.4</v>
      </c>
      <c r="S337">
        <v>0</v>
      </c>
      <c r="T337">
        <v>1.5</v>
      </c>
      <c r="U337">
        <v>0</v>
      </c>
      <c r="V337">
        <v>0.3</v>
      </c>
      <c r="W337">
        <v>2.2999999999999998</v>
      </c>
      <c r="X337">
        <v>1.2</v>
      </c>
      <c r="Y337">
        <v>0.9</v>
      </c>
      <c r="Z337">
        <v>0</v>
      </c>
      <c r="AA337">
        <v>0.2</v>
      </c>
      <c r="AB337">
        <v>1</v>
      </c>
      <c r="AC337">
        <v>1.8</v>
      </c>
      <c r="AD337">
        <f t="shared" si="4"/>
        <v>0</v>
      </c>
    </row>
    <row r="338" spans="1:30" x14ac:dyDescent="0.25">
      <c r="A338">
        <v>1107</v>
      </c>
      <c r="B338" t="s">
        <v>2093</v>
      </c>
      <c r="C338" t="s">
        <v>4721</v>
      </c>
      <c r="D338" t="s">
        <v>1144</v>
      </c>
      <c r="E338" t="s">
        <v>1144</v>
      </c>
      <c r="F338" t="s">
        <v>1144</v>
      </c>
      <c r="G338" t="s">
        <v>1144</v>
      </c>
      <c r="H338" t="s">
        <v>1144</v>
      </c>
      <c r="I338" t="s">
        <v>1144</v>
      </c>
      <c r="J338" t="s">
        <v>1144</v>
      </c>
      <c r="K338" t="s">
        <v>1144</v>
      </c>
      <c r="L338" t="s">
        <v>1144</v>
      </c>
      <c r="M338" t="s">
        <v>1144</v>
      </c>
      <c r="N338" t="s">
        <v>1144</v>
      </c>
      <c r="O338" t="s">
        <v>1144</v>
      </c>
      <c r="P338" t="s">
        <v>1144</v>
      </c>
      <c r="Q338" t="s">
        <v>1144</v>
      </c>
      <c r="R338" t="s">
        <v>1144</v>
      </c>
      <c r="S338" t="s">
        <v>1144</v>
      </c>
      <c r="T338" t="s">
        <v>1144</v>
      </c>
      <c r="U338" t="s">
        <v>1144</v>
      </c>
      <c r="V338" t="s">
        <v>1144</v>
      </c>
      <c r="W338" t="s">
        <v>1144</v>
      </c>
      <c r="X338" t="s">
        <v>1144</v>
      </c>
      <c r="Y338" t="s">
        <v>1144</v>
      </c>
      <c r="Z338" t="s">
        <v>1144</v>
      </c>
      <c r="AA338" t="s">
        <v>1144</v>
      </c>
      <c r="AB338" t="s">
        <v>1144</v>
      </c>
      <c r="AC338" t="s">
        <v>1144</v>
      </c>
      <c r="AD338">
        <f t="shared" si="4"/>
        <v>0</v>
      </c>
    </row>
    <row r="339" spans="1:30" x14ac:dyDescent="0.25">
      <c r="A339">
        <v>1111</v>
      </c>
      <c r="B339" t="s">
        <v>2097</v>
      </c>
      <c r="C339" t="s">
        <v>4722</v>
      </c>
      <c r="D339" t="s">
        <v>1144</v>
      </c>
      <c r="E339" t="s">
        <v>1144</v>
      </c>
      <c r="F339" t="s">
        <v>1144</v>
      </c>
      <c r="G339" t="s">
        <v>1144</v>
      </c>
      <c r="H339" t="s">
        <v>1144</v>
      </c>
      <c r="I339" t="s">
        <v>1144</v>
      </c>
      <c r="J339" t="s">
        <v>1144</v>
      </c>
      <c r="K339" t="s">
        <v>1144</v>
      </c>
      <c r="L339" t="s">
        <v>1144</v>
      </c>
      <c r="M339" t="s">
        <v>1144</v>
      </c>
      <c r="N339" t="s">
        <v>1144</v>
      </c>
      <c r="O339" t="s">
        <v>1144</v>
      </c>
      <c r="P339" t="s">
        <v>1144</v>
      </c>
      <c r="Q339" t="s">
        <v>1144</v>
      </c>
      <c r="R339" t="s">
        <v>1144</v>
      </c>
      <c r="S339" t="s">
        <v>1144</v>
      </c>
      <c r="T339" t="s">
        <v>1144</v>
      </c>
      <c r="U339" t="s">
        <v>1144</v>
      </c>
      <c r="V339" t="s">
        <v>1144</v>
      </c>
      <c r="W339" t="s">
        <v>1144</v>
      </c>
      <c r="X339" t="s">
        <v>1144</v>
      </c>
      <c r="Y339" t="s">
        <v>1144</v>
      </c>
      <c r="Z339" t="s">
        <v>1144</v>
      </c>
      <c r="AA339" t="s">
        <v>1144</v>
      </c>
      <c r="AB339" t="s">
        <v>1144</v>
      </c>
      <c r="AC339" t="s">
        <v>1144</v>
      </c>
      <c r="AD339">
        <f t="shared" si="4"/>
        <v>0</v>
      </c>
    </row>
    <row r="340" spans="1:30" x14ac:dyDescent="0.25">
      <c r="A340">
        <v>1115</v>
      </c>
      <c r="B340" t="s">
        <v>2101</v>
      </c>
      <c r="C340" t="s">
        <v>4763</v>
      </c>
      <c r="D340">
        <v>40811805</v>
      </c>
      <c r="E340">
        <v>455003</v>
      </c>
      <c r="F340">
        <v>3014</v>
      </c>
      <c r="G340">
        <v>342613</v>
      </c>
      <c r="H340">
        <v>4503</v>
      </c>
      <c r="I340">
        <v>5380</v>
      </c>
      <c r="J340">
        <v>198</v>
      </c>
      <c r="K340">
        <v>112</v>
      </c>
      <c r="L340">
        <v>1639</v>
      </c>
      <c r="M340">
        <v>419</v>
      </c>
      <c r="N340">
        <v>442</v>
      </c>
      <c r="O340">
        <v>4801</v>
      </c>
      <c r="P340">
        <v>375</v>
      </c>
      <c r="Q340">
        <v>5130</v>
      </c>
      <c r="R340">
        <v>460</v>
      </c>
      <c r="S340">
        <v>48</v>
      </c>
      <c r="T340">
        <v>75899</v>
      </c>
      <c r="U340">
        <v>865</v>
      </c>
      <c r="V340">
        <v>9105</v>
      </c>
      <c r="W340">
        <v>1635</v>
      </c>
      <c r="X340">
        <v>40682</v>
      </c>
      <c r="Y340">
        <v>102238</v>
      </c>
      <c r="Z340">
        <v>1783</v>
      </c>
      <c r="AA340">
        <v>30100</v>
      </c>
      <c r="AB340">
        <v>53849</v>
      </c>
      <c r="AC340">
        <v>16259</v>
      </c>
      <c r="AD340">
        <f t="shared" si="4"/>
        <v>0</v>
      </c>
    </row>
    <row r="341" spans="1:30" x14ac:dyDescent="0.25">
      <c r="A341">
        <v>1119</v>
      </c>
      <c r="B341" t="s">
        <v>2105</v>
      </c>
      <c r="C341" t="s">
        <v>4764</v>
      </c>
      <c r="D341">
        <v>13.3</v>
      </c>
      <c r="E341">
        <v>11.7</v>
      </c>
      <c r="F341">
        <v>15.1</v>
      </c>
      <c r="G341">
        <v>10.7</v>
      </c>
      <c r="H341">
        <v>12.3</v>
      </c>
      <c r="I341">
        <v>25.4</v>
      </c>
      <c r="J341">
        <v>18.7</v>
      </c>
      <c r="K341">
        <v>27.7</v>
      </c>
      <c r="L341">
        <v>35.799999999999997</v>
      </c>
      <c r="M341">
        <v>22.2</v>
      </c>
      <c r="N341">
        <v>49.8</v>
      </c>
      <c r="O341">
        <v>12.7</v>
      </c>
      <c r="P341">
        <v>11.2</v>
      </c>
      <c r="Q341">
        <v>16.8</v>
      </c>
      <c r="R341">
        <v>28.9</v>
      </c>
      <c r="S341">
        <v>60.4</v>
      </c>
      <c r="T341">
        <v>12.8</v>
      </c>
      <c r="U341">
        <v>36.6</v>
      </c>
      <c r="V341">
        <v>14.6</v>
      </c>
      <c r="W341">
        <v>12.4</v>
      </c>
      <c r="X341">
        <v>11.5</v>
      </c>
      <c r="Y341">
        <v>10.1</v>
      </c>
      <c r="Z341">
        <v>21.7</v>
      </c>
      <c r="AA341">
        <v>8.6999999999999993</v>
      </c>
      <c r="AB341">
        <v>12.8</v>
      </c>
      <c r="AC341">
        <v>11.8</v>
      </c>
      <c r="AD341">
        <f t="shared" si="4"/>
        <v>0</v>
      </c>
    </row>
    <row r="342" spans="1:30" x14ac:dyDescent="0.25">
      <c r="A342">
        <v>1123</v>
      </c>
      <c r="B342" t="s">
        <v>2109</v>
      </c>
      <c r="C342" t="s">
        <v>4765</v>
      </c>
      <c r="D342">
        <v>12.8</v>
      </c>
      <c r="E342">
        <v>12.9</v>
      </c>
      <c r="F342">
        <v>23.2</v>
      </c>
      <c r="G342">
        <v>12.3</v>
      </c>
      <c r="H342">
        <v>15</v>
      </c>
      <c r="I342">
        <v>19.899999999999999</v>
      </c>
      <c r="J342">
        <v>5.6</v>
      </c>
      <c r="K342">
        <v>0</v>
      </c>
      <c r="L342">
        <v>9.5</v>
      </c>
      <c r="M342">
        <v>16.2</v>
      </c>
      <c r="N342">
        <v>7</v>
      </c>
      <c r="O342">
        <v>17</v>
      </c>
      <c r="P342">
        <v>27.7</v>
      </c>
      <c r="Q342">
        <v>11.1</v>
      </c>
      <c r="R342">
        <v>11.5</v>
      </c>
      <c r="S342">
        <v>0</v>
      </c>
      <c r="T342">
        <v>14.6</v>
      </c>
      <c r="U342">
        <v>12.9</v>
      </c>
      <c r="V342">
        <v>12.2</v>
      </c>
      <c r="W342">
        <v>17.100000000000001</v>
      </c>
      <c r="X342">
        <v>13.3</v>
      </c>
      <c r="Y342">
        <v>11.8</v>
      </c>
      <c r="Z342">
        <v>15.1</v>
      </c>
      <c r="AA342">
        <v>11.6</v>
      </c>
      <c r="AB342">
        <v>14.6</v>
      </c>
      <c r="AC342">
        <v>14</v>
      </c>
      <c r="AD342">
        <f t="shared" si="4"/>
        <v>0</v>
      </c>
    </row>
    <row r="343" spans="1:30" x14ac:dyDescent="0.25">
      <c r="A343">
        <v>1127</v>
      </c>
      <c r="B343" t="s">
        <v>2113</v>
      </c>
      <c r="C343" t="s">
        <v>4766</v>
      </c>
      <c r="D343">
        <v>12.9</v>
      </c>
      <c r="E343">
        <v>12.9</v>
      </c>
      <c r="F343">
        <v>9.4</v>
      </c>
      <c r="G343">
        <v>12.8</v>
      </c>
      <c r="H343">
        <v>13.6</v>
      </c>
      <c r="I343">
        <v>15.7</v>
      </c>
      <c r="J343">
        <v>4</v>
      </c>
      <c r="K343">
        <v>6.3</v>
      </c>
      <c r="L343">
        <v>5.5</v>
      </c>
      <c r="M343">
        <v>6</v>
      </c>
      <c r="N343">
        <v>0</v>
      </c>
      <c r="O343">
        <v>9.4</v>
      </c>
      <c r="P343">
        <v>22.1</v>
      </c>
      <c r="Q343">
        <v>10.5</v>
      </c>
      <c r="R343">
        <v>15</v>
      </c>
      <c r="S343">
        <v>0</v>
      </c>
      <c r="T343">
        <v>13.9</v>
      </c>
      <c r="U343">
        <v>19.3</v>
      </c>
      <c r="V343">
        <v>14.7</v>
      </c>
      <c r="W343">
        <v>11.8</v>
      </c>
      <c r="X343">
        <v>14.7</v>
      </c>
      <c r="Y343">
        <v>12.3</v>
      </c>
      <c r="Z343">
        <v>8.6</v>
      </c>
      <c r="AA343">
        <v>12.8</v>
      </c>
      <c r="AB343">
        <v>13.1</v>
      </c>
      <c r="AC343">
        <v>17</v>
      </c>
      <c r="AD343">
        <f t="shared" si="4"/>
        <v>0</v>
      </c>
    </row>
    <row r="344" spans="1:30" x14ac:dyDescent="0.25">
      <c r="A344">
        <v>1131</v>
      </c>
      <c r="B344" t="s">
        <v>2117</v>
      </c>
      <c r="C344" t="s">
        <v>4767</v>
      </c>
      <c r="D344">
        <v>11.6</v>
      </c>
      <c r="E344">
        <v>11.1</v>
      </c>
      <c r="F344">
        <v>10.199999999999999</v>
      </c>
      <c r="G344">
        <v>10.9</v>
      </c>
      <c r="H344">
        <v>14.2</v>
      </c>
      <c r="I344">
        <v>7.6</v>
      </c>
      <c r="J344">
        <v>14.1</v>
      </c>
      <c r="K344">
        <v>13.4</v>
      </c>
      <c r="L344">
        <v>5.4</v>
      </c>
      <c r="M344">
        <v>6.4</v>
      </c>
      <c r="N344">
        <v>2.2999999999999998</v>
      </c>
      <c r="O344">
        <v>14.1</v>
      </c>
      <c r="P344">
        <v>3.2</v>
      </c>
      <c r="Q344">
        <v>18.100000000000001</v>
      </c>
      <c r="R344">
        <v>22</v>
      </c>
      <c r="S344">
        <v>0</v>
      </c>
      <c r="T344">
        <v>11.4</v>
      </c>
      <c r="U344">
        <v>3.8</v>
      </c>
      <c r="V344">
        <v>14.2</v>
      </c>
      <c r="W344">
        <v>9.8000000000000007</v>
      </c>
      <c r="X344">
        <v>11.4</v>
      </c>
      <c r="Y344">
        <v>10.4</v>
      </c>
      <c r="Z344">
        <v>14.5</v>
      </c>
      <c r="AA344">
        <v>12.1</v>
      </c>
      <c r="AB344">
        <v>12</v>
      </c>
      <c r="AC344">
        <v>10.3</v>
      </c>
      <c r="AD344">
        <f t="shared" si="4"/>
        <v>0</v>
      </c>
    </row>
    <row r="345" spans="1:30" x14ac:dyDescent="0.25">
      <c r="A345">
        <v>1135</v>
      </c>
      <c r="B345" t="s">
        <v>2121</v>
      </c>
      <c r="C345" t="s">
        <v>4768</v>
      </c>
      <c r="D345">
        <v>9.1</v>
      </c>
      <c r="E345">
        <v>9.1999999999999993</v>
      </c>
      <c r="F345">
        <v>9.5</v>
      </c>
      <c r="G345">
        <v>9.3000000000000007</v>
      </c>
      <c r="H345">
        <v>7.1</v>
      </c>
      <c r="I345">
        <v>5.9</v>
      </c>
      <c r="J345">
        <v>0</v>
      </c>
      <c r="K345">
        <v>25.9</v>
      </c>
      <c r="L345">
        <v>13.1</v>
      </c>
      <c r="M345">
        <v>0</v>
      </c>
      <c r="N345">
        <v>10.9</v>
      </c>
      <c r="O345">
        <v>8.5</v>
      </c>
      <c r="P345">
        <v>9.3000000000000007</v>
      </c>
      <c r="Q345">
        <v>5</v>
      </c>
      <c r="R345">
        <v>4.5999999999999996</v>
      </c>
      <c r="S345">
        <v>0</v>
      </c>
      <c r="T345">
        <v>9.4</v>
      </c>
      <c r="U345">
        <v>4.4000000000000004</v>
      </c>
      <c r="V345">
        <v>10.6</v>
      </c>
      <c r="W345">
        <v>9.1999999999999993</v>
      </c>
      <c r="X345">
        <v>9.4</v>
      </c>
      <c r="Y345">
        <v>9.5</v>
      </c>
      <c r="Z345">
        <v>12.1</v>
      </c>
      <c r="AA345">
        <v>11.3</v>
      </c>
      <c r="AB345">
        <v>9.3000000000000007</v>
      </c>
      <c r="AC345">
        <v>9.5</v>
      </c>
      <c r="AD345">
        <f t="shared" si="4"/>
        <v>0</v>
      </c>
    </row>
    <row r="346" spans="1:30" x14ac:dyDescent="0.25">
      <c r="A346">
        <v>1139</v>
      </c>
      <c r="B346" t="s">
        <v>2125</v>
      </c>
      <c r="C346" t="s">
        <v>4769</v>
      </c>
      <c r="D346">
        <v>40.299999999999997</v>
      </c>
      <c r="E346">
        <v>42.2</v>
      </c>
      <c r="F346">
        <v>32.6</v>
      </c>
      <c r="G346">
        <v>44</v>
      </c>
      <c r="H346">
        <v>37.799999999999997</v>
      </c>
      <c r="I346">
        <v>25.6</v>
      </c>
      <c r="J346">
        <v>57.6</v>
      </c>
      <c r="K346">
        <v>26.8</v>
      </c>
      <c r="L346">
        <v>30.8</v>
      </c>
      <c r="M346">
        <v>49.2</v>
      </c>
      <c r="N346">
        <v>30.1</v>
      </c>
      <c r="O346">
        <v>38.299999999999997</v>
      </c>
      <c r="P346">
        <v>26.4</v>
      </c>
      <c r="Q346">
        <v>38.6</v>
      </c>
      <c r="R346">
        <v>18</v>
      </c>
      <c r="S346">
        <v>39.6</v>
      </c>
      <c r="T346">
        <v>37.9</v>
      </c>
      <c r="U346">
        <v>22.9</v>
      </c>
      <c r="V346">
        <v>33.799999999999997</v>
      </c>
      <c r="W346">
        <v>39.700000000000003</v>
      </c>
      <c r="X346">
        <v>39.700000000000003</v>
      </c>
      <c r="Y346">
        <v>45.9</v>
      </c>
      <c r="Z346">
        <v>28.1</v>
      </c>
      <c r="AA346">
        <v>43.6</v>
      </c>
      <c r="AB346">
        <v>38.200000000000003</v>
      </c>
      <c r="AC346">
        <v>37.299999999999997</v>
      </c>
      <c r="AD346">
        <f t="shared" si="4"/>
        <v>0</v>
      </c>
    </row>
  </sheetData>
  <sortState xmlns:xlrd2="http://schemas.microsoft.com/office/spreadsheetml/2017/richdata2" ref="A62:AD346">
    <sortCondition ref="A61:A34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9152D-FE75-4B7C-B8FF-EBAEA98771FE}">
  <dimension ref="A1:ARB334"/>
  <sheetViews>
    <sheetView topLeftCell="A184" workbookViewId="0">
      <selection activeCell="C205" sqref="C205:AB205"/>
    </sheetView>
  </sheetViews>
  <sheetFormatPr defaultRowHeight="15" x14ac:dyDescent="0.25"/>
  <cols>
    <col min="2" max="2" width="54.140625" customWidth="1"/>
    <col min="3" max="3" width="17" customWidth="1"/>
    <col min="4" max="4" width="13.28515625" bestFit="1" customWidth="1"/>
    <col min="5" max="8" width="11.5703125" bestFit="1" customWidth="1"/>
    <col min="9" max="9" width="10.5703125" bestFit="1" customWidth="1"/>
    <col min="10" max="14" width="11.5703125" bestFit="1" customWidth="1"/>
    <col min="15" max="15" width="10.5703125" bestFit="1" customWidth="1"/>
    <col min="16" max="28" width="11.5703125" bestFit="1" customWidth="1"/>
  </cols>
  <sheetData>
    <row r="1" spans="1:1146" x14ac:dyDescent="0.25">
      <c r="A1" t="s">
        <v>1557</v>
      </c>
      <c r="B1" t="s">
        <v>1558</v>
      </c>
      <c r="C1" t="s">
        <v>1559</v>
      </c>
      <c r="D1" t="s">
        <v>2736</v>
      </c>
      <c r="E1" t="s">
        <v>1560</v>
      </c>
      <c r="F1" t="s">
        <v>2737</v>
      </c>
      <c r="G1" t="s">
        <v>1563</v>
      </c>
      <c r="H1" t="s">
        <v>2739</v>
      </c>
      <c r="I1" t="s">
        <v>1564</v>
      </c>
      <c r="J1" t="s">
        <v>2738</v>
      </c>
      <c r="K1" t="s">
        <v>1567</v>
      </c>
      <c r="L1" t="s">
        <v>1568</v>
      </c>
      <c r="M1" t="s">
        <v>2740</v>
      </c>
      <c r="N1" t="s">
        <v>2741</v>
      </c>
      <c r="O1" t="s">
        <v>1571</v>
      </c>
      <c r="P1" t="s">
        <v>2743</v>
      </c>
      <c r="Q1" t="s">
        <v>1572</v>
      </c>
      <c r="R1" t="s">
        <v>2742</v>
      </c>
      <c r="S1" t="s">
        <v>1575</v>
      </c>
      <c r="T1" t="s">
        <v>1576</v>
      </c>
      <c r="U1" t="s">
        <v>2744</v>
      </c>
      <c r="V1" t="s">
        <v>2745</v>
      </c>
      <c r="W1" t="s">
        <v>1579</v>
      </c>
      <c r="X1" t="s">
        <v>2747</v>
      </c>
      <c r="Y1" t="s">
        <v>1580</v>
      </c>
      <c r="Z1" t="s">
        <v>2746</v>
      </c>
      <c r="AA1" t="s">
        <v>1583</v>
      </c>
      <c r="AB1" t="s">
        <v>2749</v>
      </c>
      <c r="AC1" t="s">
        <v>1584</v>
      </c>
      <c r="AD1" t="s">
        <v>2748</v>
      </c>
      <c r="AE1" t="s">
        <v>1587</v>
      </c>
      <c r="AF1" t="s">
        <v>1588</v>
      </c>
      <c r="AG1" t="s">
        <v>2750</v>
      </c>
      <c r="AH1" t="s">
        <v>2751</v>
      </c>
      <c r="AI1" t="s">
        <v>1591</v>
      </c>
      <c r="AJ1" t="s">
        <v>2753</v>
      </c>
      <c r="AK1" t="s">
        <v>1592</v>
      </c>
      <c r="AL1" t="s">
        <v>2752</v>
      </c>
      <c r="AM1" t="s">
        <v>1595</v>
      </c>
      <c r="AN1" t="s">
        <v>1596</v>
      </c>
      <c r="AO1" t="s">
        <v>2754</v>
      </c>
      <c r="AP1" t="s">
        <v>2755</v>
      </c>
      <c r="AQ1" t="s">
        <v>1599</v>
      </c>
      <c r="AR1" t="s">
        <v>1600</v>
      </c>
      <c r="AS1" t="s">
        <v>2757</v>
      </c>
      <c r="AT1" t="s">
        <v>2756</v>
      </c>
      <c r="AU1" t="s">
        <v>1603</v>
      </c>
      <c r="AV1" t="s">
        <v>2759</v>
      </c>
      <c r="AW1" t="s">
        <v>1604</v>
      </c>
      <c r="AX1" t="s">
        <v>2758</v>
      </c>
      <c r="AY1" t="s">
        <v>1607</v>
      </c>
      <c r="AZ1" t="s">
        <v>1608</v>
      </c>
      <c r="BA1" t="s">
        <v>2760</v>
      </c>
      <c r="BB1" t="s">
        <v>2761</v>
      </c>
      <c r="BC1" t="s">
        <v>1611</v>
      </c>
      <c r="BD1" t="s">
        <v>1612</v>
      </c>
      <c r="BE1" t="s">
        <v>2762</v>
      </c>
      <c r="BF1" t="s">
        <v>2763</v>
      </c>
      <c r="BG1" t="s">
        <v>1615</v>
      </c>
      <c r="BH1" t="s">
        <v>1616</v>
      </c>
      <c r="BI1" t="s">
        <v>2764</v>
      </c>
      <c r="BJ1" t="s">
        <v>2765</v>
      </c>
      <c r="BK1" t="s">
        <v>1619</v>
      </c>
      <c r="BL1" t="s">
        <v>1620</v>
      </c>
      <c r="BM1" t="s">
        <v>2766</v>
      </c>
      <c r="BN1" t="s">
        <v>2767</v>
      </c>
      <c r="BO1" t="s">
        <v>1623</v>
      </c>
      <c r="BP1" t="s">
        <v>2769</v>
      </c>
      <c r="BQ1" t="s">
        <v>1624</v>
      </c>
      <c r="BR1" t="s">
        <v>2768</v>
      </c>
      <c r="BS1" t="s">
        <v>1627</v>
      </c>
      <c r="BT1" t="s">
        <v>1628</v>
      </c>
      <c r="BU1" t="s">
        <v>2770</v>
      </c>
      <c r="BV1" t="s">
        <v>2771</v>
      </c>
      <c r="BW1" t="s">
        <v>1631</v>
      </c>
      <c r="BX1" t="s">
        <v>1632</v>
      </c>
      <c r="BY1" t="s">
        <v>2772</v>
      </c>
      <c r="BZ1" t="s">
        <v>2773</v>
      </c>
      <c r="CA1" t="s">
        <v>1635</v>
      </c>
      <c r="CB1" t="s">
        <v>2775</v>
      </c>
      <c r="CC1" t="s">
        <v>1636</v>
      </c>
      <c r="CD1" t="s">
        <v>2774</v>
      </c>
      <c r="CE1" t="s">
        <v>1639</v>
      </c>
      <c r="CF1" t="s">
        <v>1640</v>
      </c>
      <c r="CG1" t="s">
        <v>2776</v>
      </c>
      <c r="CH1" t="s">
        <v>2777</v>
      </c>
      <c r="CI1" t="s">
        <v>1643</v>
      </c>
      <c r="CJ1" t="s">
        <v>1644</v>
      </c>
      <c r="CK1" t="s">
        <v>2778</v>
      </c>
      <c r="CL1" t="s">
        <v>2779</v>
      </c>
      <c r="CM1" t="s">
        <v>1647</v>
      </c>
      <c r="CN1" t="s">
        <v>2781</v>
      </c>
      <c r="CO1" t="s">
        <v>1648</v>
      </c>
      <c r="CP1" t="s">
        <v>2780</v>
      </c>
      <c r="CQ1" t="s">
        <v>1651</v>
      </c>
      <c r="CR1" t="s">
        <v>1652</v>
      </c>
      <c r="CS1" t="s">
        <v>2782</v>
      </c>
      <c r="CT1" t="s">
        <v>2783</v>
      </c>
      <c r="CU1" t="s">
        <v>1655</v>
      </c>
      <c r="CV1" t="s">
        <v>1656</v>
      </c>
      <c r="CW1" t="s">
        <v>2784</v>
      </c>
      <c r="CX1" t="s">
        <v>2785</v>
      </c>
      <c r="CY1" t="s">
        <v>1659</v>
      </c>
      <c r="CZ1" t="s">
        <v>1660</v>
      </c>
      <c r="DA1" t="s">
        <v>2787</v>
      </c>
      <c r="DB1" t="s">
        <v>2786</v>
      </c>
      <c r="DC1" t="s">
        <v>1663</v>
      </c>
      <c r="DD1" t="s">
        <v>1664</v>
      </c>
      <c r="DE1" t="s">
        <v>2788</v>
      </c>
      <c r="DF1" t="s">
        <v>2789</v>
      </c>
      <c r="DG1" t="s">
        <v>1667</v>
      </c>
      <c r="DH1" t="s">
        <v>2791</v>
      </c>
      <c r="DI1" t="s">
        <v>1668</v>
      </c>
      <c r="DJ1" t="s">
        <v>2790</v>
      </c>
      <c r="DK1" t="s">
        <v>1671</v>
      </c>
      <c r="DL1" t="s">
        <v>1672</v>
      </c>
      <c r="DM1" t="s">
        <v>2792</v>
      </c>
      <c r="DN1" t="s">
        <v>2793</v>
      </c>
      <c r="DO1" t="s">
        <v>1675</v>
      </c>
      <c r="DP1" t="s">
        <v>1676</v>
      </c>
      <c r="DQ1" t="s">
        <v>2794</v>
      </c>
      <c r="DR1" t="s">
        <v>2795</v>
      </c>
      <c r="DS1" t="s">
        <v>1679</v>
      </c>
      <c r="DT1" t="s">
        <v>2797</v>
      </c>
      <c r="DU1" t="s">
        <v>1680</v>
      </c>
      <c r="DV1" t="s">
        <v>2796</v>
      </c>
      <c r="DW1" t="s">
        <v>1683</v>
      </c>
      <c r="DX1" t="s">
        <v>1684</v>
      </c>
      <c r="DY1" t="s">
        <v>2798</v>
      </c>
      <c r="DZ1" t="s">
        <v>2799</v>
      </c>
      <c r="EA1" t="s">
        <v>1687</v>
      </c>
      <c r="EB1" t="s">
        <v>1688</v>
      </c>
      <c r="EC1" t="s">
        <v>2800</v>
      </c>
      <c r="ED1" t="s">
        <v>2801</v>
      </c>
      <c r="EE1" t="s">
        <v>1691</v>
      </c>
      <c r="EF1" t="s">
        <v>2802</v>
      </c>
      <c r="EG1" t="s">
        <v>1692</v>
      </c>
      <c r="EH1" t="s">
        <v>2803</v>
      </c>
      <c r="EI1" t="s">
        <v>1695</v>
      </c>
      <c r="EJ1" t="s">
        <v>1696</v>
      </c>
      <c r="EK1" t="s">
        <v>2804</v>
      </c>
      <c r="EL1" t="s">
        <v>2805</v>
      </c>
      <c r="EM1" t="s">
        <v>1699</v>
      </c>
      <c r="EN1" t="s">
        <v>1700</v>
      </c>
      <c r="EO1" t="s">
        <v>2807</v>
      </c>
      <c r="EP1" t="s">
        <v>2806</v>
      </c>
      <c r="EQ1" t="s">
        <v>1703</v>
      </c>
      <c r="ER1" t="s">
        <v>1704</v>
      </c>
      <c r="ES1" t="s">
        <v>2808</v>
      </c>
      <c r="ET1" t="s">
        <v>2809</v>
      </c>
      <c r="EU1" t="s">
        <v>1707</v>
      </c>
      <c r="EV1" t="s">
        <v>1708</v>
      </c>
      <c r="EW1" t="s">
        <v>2810</v>
      </c>
      <c r="EX1" t="s">
        <v>2811</v>
      </c>
      <c r="EY1" t="s">
        <v>1711</v>
      </c>
      <c r="EZ1" t="s">
        <v>2813</v>
      </c>
      <c r="FA1" t="s">
        <v>1712</v>
      </c>
      <c r="FB1" t="s">
        <v>2812</v>
      </c>
      <c r="FC1" t="s">
        <v>1715</v>
      </c>
      <c r="FD1" t="s">
        <v>1716</v>
      </c>
      <c r="FE1" t="s">
        <v>2814</v>
      </c>
      <c r="FF1" t="s">
        <v>2815</v>
      </c>
      <c r="FG1" t="s">
        <v>1719</v>
      </c>
      <c r="FH1" t="s">
        <v>1720</v>
      </c>
      <c r="FI1" t="s">
        <v>2817</v>
      </c>
      <c r="FJ1" t="s">
        <v>2816</v>
      </c>
      <c r="FK1" t="s">
        <v>1723</v>
      </c>
      <c r="FL1" t="s">
        <v>2819</v>
      </c>
      <c r="FM1" t="s">
        <v>1724</v>
      </c>
      <c r="FN1" t="s">
        <v>2818</v>
      </c>
      <c r="FO1" t="s">
        <v>1727</v>
      </c>
      <c r="FP1" t="s">
        <v>1728</v>
      </c>
      <c r="FQ1" t="s">
        <v>2820</v>
      </c>
      <c r="FR1" t="s">
        <v>2821</v>
      </c>
      <c r="FS1" t="s">
        <v>1731</v>
      </c>
      <c r="FT1" t="s">
        <v>1732</v>
      </c>
      <c r="FU1" t="s">
        <v>2822</v>
      </c>
      <c r="FV1" t="s">
        <v>2823</v>
      </c>
      <c r="FW1" t="s">
        <v>1735</v>
      </c>
      <c r="FX1" t="s">
        <v>2824</v>
      </c>
      <c r="FY1" t="s">
        <v>1736</v>
      </c>
      <c r="FZ1" t="s">
        <v>2825</v>
      </c>
      <c r="GA1" t="s">
        <v>1739</v>
      </c>
      <c r="GB1" t="s">
        <v>2827</v>
      </c>
      <c r="GC1" t="s">
        <v>1740</v>
      </c>
      <c r="GD1" t="s">
        <v>2826</v>
      </c>
      <c r="GE1" t="s">
        <v>1743</v>
      </c>
      <c r="GF1" t="s">
        <v>1744</v>
      </c>
      <c r="GG1" t="s">
        <v>2828</v>
      </c>
      <c r="GH1" t="s">
        <v>2829</v>
      </c>
      <c r="GI1" t="s">
        <v>1747</v>
      </c>
      <c r="GJ1" t="s">
        <v>1748</v>
      </c>
      <c r="GK1" t="s">
        <v>2830</v>
      </c>
      <c r="GL1" t="s">
        <v>2831</v>
      </c>
      <c r="GM1" t="s">
        <v>1751</v>
      </c>
      <c r="GN1" t="s">
        <v>1752</v>
      </c>
      <c r="GO1" t="s">
        <v>2832</v>
      </c>
      <c r="GP1" t="s">
        <v>2833</v>
      </c>
      <c r="GQ1" t="s">
        <v>1755</v>
      </c>
      <c r="GR1" t="s">
        <v>1756</v>
      </c>
      <c r="GS1" t="s">
        <v>2834</v>
      </c>
      <c r="GT1" t="s">
        <v>2835</v>
      </c>
      <c r="GU1" t="s">
        <v>1759</v>
      </c>
      <c r="GV1" t="s">
        <v>2836</v>
      </c>
      <c r="GW1" t="s">
        <v>1760</v>
      </c>
      <c r="GX1" t="s">
        <v>2837</v>
      </c>
      <c r="GY1" t="s">
        <v>1763</v>
      </c>
      <c r="GZ1" t="s">
        <v>1764</v>
      </c>
      <c r="HA1" t="s">
        <v>2838</v>
      </c>
      <c r="HB1" t="s">
        <v>2839</v>
      </c>
      <c r="HC1" t="s">
        <v>1767</v>
      </c>
      <c r="HD1" t="s">
        <v>2841</v>
      </c>
      <c r="HE1" t="s">
        <v>1768</v>
      </c>
      <c r="HF1" t="s">
        <v>2840</v>
      </c>
      <c r="HG1" t="s">
        <v>1771</v>
      </c>
      <c r="HH1" t="s">
        <v>1772</v>
      </c>
      <c r="HI1" t="s">
        <v>2842</v>
      </c>
      <c r="HJ1" t="s">
        <v>2843</v>
      </c>
      <c r="HK1" t="s">
        <v>1775</v>
      </c>
      <c r="HL1" t="s">
        <v>1776</v>
      </c>
      <c r="HM1" t="s">
        <v>2844</v>
      </c>
      <c r="HN1" t="s">
        <v>2845</v>
      </c>
      <c r="HO1" t="s">
        <v>1779</v>
      </c>
      <c r="HP1" t="s">
        <v>2846</v>
      </c>
      <c r="HQ1" t="s">
        <v>1780</v>
      </c>
      <c r="HR1" t="s">
        <v>2847</v>
      </c>
      <c r="HS1" t="s">
        <v>1783</v>
      </c>
      <c r="HT1" t="s">
        <v>1784</v>
      </c>
      <c r="HU1" t="s">
        <v>2848</v>
      </c>
      <c r="HV1" t="s">
        <v>2849</v>
      </c>
      <c r="HW1" t="s">
        <v>1787</v>
      </c>
      <c r="HX1" t="s">
        <v>2851</v>
      </c>
      <c r="HY1" t="s">
        <v>1788</v>
      </c>
      <c r="HZ1" t="s">
        <v>2850</v>
      </c>
      <c r="IA1" t="s">
        <v>1791</v>
      </c>
      <c r="IB1" t="s">
        <v>1792</v>
      </c>
      <c r="IC1" t="s">
        <v>2852</v>
      </c>
      <c r="ID1" t="s">
        <v>2853</v>
      </c>
      <c r="IE1" t="s">
        <v>1795</v>
      </c>
      <c r="IF1" t="s">
        <v>2855</v>
      </c>
      <c r="IG1" t="s">
        <v>1796</v>
      </c>
      <c r="IH1" t="s">
        <v>2854</v>
      </c>
      <c r="II1" t="s">
        <v>1799</v>
      </c>
      <c r="IJ1" t="s">
        <v>2857</v>
      </c>
      <c r="IK1" t="s">
        <v>1800</v>
      </c>
      <c r="IL1" t="s">
        <v>2856</v>
      </c>
      <c r="IM1" t="s">
        <v>1803</v>
      </c>
      <c r="IN1" t="s">
        <v>1804</v>
      </c>
      <c r="IO1" t="s">
        <v>2858</v>
      </c>
      <c r="IP1" t="s">
        <v>2859</v>
      </c>
      <c r="IQ1" t="s">
        <v>1807</v>
      </c>
      <c r="IR1" t="s">
        <v>2861</v>
      </c>
      <c r="IS1" t="s">
        <v>1808</v>
      </c>
      <c r="IT1" t="s">
        <v>2860</v>
      </c>
      <c r="IU1" t="s">
        <v>1811</v>
      </c>
      <c r="IV1" t="s">
        <v>2863</v>
      </c>
      <c r="IW1" t="s">
        <v>1812</v>
      </c>
      <c r="IX1" t="s">
        <v>2862</v>
      </c>
      <c r="IY1" t="s">
        <v>1815</v>
      </c>
      <c r="IZ1" t="s">
        <v>1816</v>
      </c>
      <c r="JA1" t="s">
        <v>2864</v>
      </c>
      <c r="JB1" t="s">
        <v>2865</v>
      </c>
      <c r="JC1" t="s">
        <v>1819</v>
      </c>
      <c r="JD1" t="s">
        <v>2867</v>
      </c>
      <c r="JE1" t="s">
        <v>1820</v>
      </c>
      <c r="JF1" t="s">
        <v>2866</v>
      </c>
      <c r="JG1" t="s">
        <v>1823</v>
      </c>
      <c r="JH1" t="s">
        <v>1824</v>
      </c>
      <c r="JI1" t="s">
        <v>2869</v>
      </c>
      <c r="JJ1" t="s">
        <v>2868</v>
      </c>
      <c r="JK1" t="s">
        <v>1827</v>
      </c>
      <c r="JL1" t="s">
        <v>2871</v>
      </c>
      <c r="JM1" t="s">
        <v>1828</v>
      </c>
      <c r="JN1" t="s">
        <v>2870</v>
      </c>
      <c r="JO1" t="s">
        <v>1831</v>
      </c>
      <c r="JP1" t="s">
        <v>2873</v>
      </c>
      <c r="JQ1" t="s">
        <v>1832</v>
      </c>
      <c r="JR1" t="s">
        <v>2872</v>
      </c>
      <c r="JS1" t="s">
        <v>1835</v>
      </c>
      <c r="JT1" t="s">
        <v>2875</v>
      </c>
      <c r="JU1" t="s">
        <v>1836</v>
      </c>
      <c r="JV1" t="s">
        <v>2874</v>
      </c>
      <c r="JW1" t="s">
        <v>1839</v>
      </c>
      <c r="JX1" t="s">
        <v>1840</v>
      </c>
      <c r="JY1" t="s">
        <v>2877</v>
      </c>
      <c r="JZ1" t="s">
        <v>2876</v>
      </c>
      <c r="KA1" t="s">
        <v>1843</v>
      </c>
      <c r="KB1" t="s">
        <v>2879</v>
      </c>
      <c r="KC1" t="s">
        <v>1844</v>
      </c>
      <c r="KD1" t="s">
        <v>2878</v>
      </c>
      <c r="KE1" t="s">
        <v>1847</v>
      </c>
      <c r="KF1" t="s">
        <v>1848</v>
      </c>
      <c r="KG1" t="s">
        <v>2880</v>
      </c>
      <c r="KH1" t="s">
        <v>2881</v>
      </c>
      <c r="KI1" t="s">
        <v>1851</v>
      </c>
      <c r="KJ1" t="s">
        <v>2883</v>
      </c>
      <c r="KK1" t="s">
        <v>1852</v>
      </c>
      <c r="KL1" t="s">
        <v>2882</v>
      </c>
      <c r="KM1" t="s">
        <v>1855</v>
      </c>
      <c r="KN1" t="s">
        <v>2885</v>
      </c>
      <c r="KO1" t="s">
        <v>1856</v>
      </c>
      <c r="KP1" t="s">
        <v>2884</v>
      </c>
      <c r="KQ1" t="s">
        <v>1859</v>
      </c>
      <c r="KR1" t="s">
        <v>1860</v>
      </c>
      <c r="KS1" t="s">
        <v>2886</v>
      </c>
      <c r="KT1" t="s">
        <v>2887</v>
      </c>
      <c r="KU1" t="s">
        <v>1863</v>
      </c>
      <c r="KV1" t="s">
        <v>2889</v>
      </c>
      <c r="KW1" t="s">
        <v>1864</v>
      </c>
      <c r="KX1" t="s">
        <v>2888</v>
      </c>
      <c r="KY1" t="s">
        <v>1867</v>
      </c>
      <c r="KZ1" t="s">
        <v>1868</v>
      </c>
      <c r="LA1" t="s">
        <v>2891</v>
      </c>
      <c r="LB1" t="s">
        <v>2890</v>
      </c>
      <c r="LC1" t="s">
        <v>1871</v>
      </c>
      <c r="LD1" t="s">
        <v>2893</v>
      </c>
      <c r="LE1" t="s">
        <v>1872</v>
      </c>
      <c r="LF1" t="s">
        <v>2892</v>
      </c>
      <c r="LG1" t="s">
        <v>1875</v>
      </c>
      <c r="LH1" t="s">
        <v>1876</v>
      </c>
      <c r="LI1" t="s">
        <v>2894</v>
      </c>
      <c r="LJ1" t="s">
        <v>2895</v>
      </c>
      <c r="LK1" t="s">
        <v>1879</v>
      </c>
      <c r="LL1" t="s">
        <v>1880</v>
      </c>
      <c r="LM1" t="s">
        <v>2896</v>
      </c>
      <c r="LN1" t="s">
        <v>2897</v>
      </c>
      <c r="LO1" t="s">
        <v>1883</v>
      </c>
      <c r="LP1" t="s">
        <v>1884</v>
      </c>
      <c r="LQ1" t="s">
        <v>2898</v>
      </c>
      <c r="LR1" t="s">
        <v>2899</v>
      </c>
      <c r="LS1" t="s">
        <v>1887</v>
      </c>
      <c r="LT1" t="s">
        <v>2901</v>
      </c>
      <c r="LU1" t="s">
        <v>1888</v>
      </c>
      <c r="LV1" t="s">
        <v>2900</v>
      </c>
      <c r="LW1" t="s">
        <v>1891</v>
      </c>
      <c r="LX1" t="s">
        <v>1892</v>
      </c>
      <c r="LY1" t="s">
        <v>2902</v>
      </c>
      <c r="LZ1" t="s">
        <v>2903</v>
      </c>
      <c r="MA1" t="s">
        <v>1895</v>
      </c>
      <c r="MB1" t="s">
        <v>2905</v>
      </c>
      <c r="MC1" t="s">
        <v>1896</v>
      </c>
      <c r="MD1" t="s">
        <v>2904</v>
      </c>
      <c r="ME1" t="s">
        <v>1899</v>
      </c>
      <c r="MF1" t="s">
        <v>2907</v>
      </c>
      <c r="MG1" t="s">
        <v>1900</v>
      </c>
      <c r="MH1" t="s">
        <v>2906</v>
      </c>
      <c r="MI1" t="s">
        <v>1903</v>
      </c>
      <c r="MJ1" t="s">
        <v>1904</v>
      </c>
      <c r="MK1" t="s">
        <v>2908</v>
      </c>
      <c r="ML1" t="s">
        <v>2909</v>
      </c>
      <c r="MM1" t="s">
        <v>1907</v>
      </c>
      <c r="MN1" t="s">
        <v>2911</v>
      </c>
      <c r="MO1" t="s">
        <v>1908</v>
      </c>
      <c r="MP1" t="s">
        <v>2910</v>
      </c>
      <c r="MQ1" t="s">
        <v>1911</v>
      </c>
      <c r="MR1" t="s">
        <v>1912</v>
      </c>
      <c r="MS1" t="s">
        <v>2913</v>
      </c>
      <c r="MT1" t="s">
        <v>2912</v>
      </c>
      <c r="MU1" t="s">
        <v>1915</v>
      </c>
      <c r="MV1" t="s">
        <v>1916</v>
      </c>
      <c r="MW1" t="s">
        <v>2914</v>
      </c>
      <c r="MX1" t="s">
        <v>2915</v>
      </c>
      <c r="MY1" t="s">
        <v>1919</v>
      </c>
      <c r="MZ1" t="s">
        <v>2917</v>
      </c>
      <c r="NA1" t="s">
        <v>1920</v>
      </c>
      <c r="NB1" t="s">
        <v>2916</v>
      </c>
      <c r="NC1" t="s">
        <v>1923</v>
      </c>
      <c r="ND1" t="s">
        <v>1924</v>
      </c>
      <c r="NE1" t="s">
        <v>2918</v>
      </c>
      <c r="NF1" t="s">
        <v>2919</v>
      </c>
      <c r="NG1" t="s">
        <v>1927</v>
      </c>
      <c r="NH1" t="s">
        <v>2921</v>
      </c>
      <c r="NI1" t="s">
        <v>1928</v>
      </c>
      <c r="NJ1" t="s">
        <v>2920</v>
      </c>
      <c r="NK1" t="s">
        <v>1931</v>
      </c>
      <c r="NL1" t="s">
        <v>2923</v>
      </c>
      <c r="NM1" t="s">
        <v>1932</v>
      </c>
      <c r="NN1" t="s">
        <v>2922</v>
      </c>
      <c r="NO1" t="s">
        <v>1935</v>
      </c>
      <c r="NP1" t="s">
        <v>1936</v>
      </c>
      <c r="NQ1" t="s">
        <v>2924</v>
      </c>
      <c r="NR1" t="s">
        <v>2925</v>
      </c>
      <c r="NS1" t="s">
        <v>1939</v>
      </c>
      <c r="NT1" t="s">
        <v>1940</v>
      </c>
      <c r="NU1" t="s">
        <v>2926</v>
      </c>
      <c r="NV1" t="s">
        <v>2927</v>
      </c>
      <c r="NW1" t="s">
        <v>1943</v>
      </c>
      <c r="NX1" t="s">
        <v>2929</v>
      </c>
      <c r="NY1" t="s">
        <v>1944</v>
      </c>
      <c r="NZ1" t="s">
        <v>2928</v>
      </c>
      <c r="OA1" t="s">
        <v>1947</v>
      </c>
      <c r="OB1" t="s">
        <v>1948</v>
      </c>
      <c r="OC1" t="s">
        <v>2930</v>
      </c>
      <c r="OD1" t="s">
        <v>2931</v>
      </c>
      <c r="OE1" t="s">
        <v>1951</v>
      </c>
      <c r="OF1" t="s">
        <v>2933</v>
      </c>
      <c r="OG1" t="s">
        <v>1952</v>
      </c>
      <c r="OH1" t="s">
        <v>2932</v>
      </c>
      <c r="OI1" t="s">
        <v>1955</v>
      </c>
      <c r="OJ1" t="s">
        <v>2934</v>
      </c>
      <c r="OK1" t="s">
        <v>1956</v>
      </c>
      <c r="OL1" t="s">
        <v>2935</v>
      </c>
      <c r="OM1" t="s">
        <v>1959</v>
      </c>
      <c r="ON1" t="s">
        <v>1960</v>
      </c>
      <c r="OO1" t="s">
        <v>2936</v>
      </c>
      <c r="OP1" t="s">
        <v>2937</v>
      </c>
      <c r="OQ1" t="s">
        <v>1963</v>
      </c>
      <c r="OR1" t="s">
        <v>2939</v>
      </c>
      <c r="OS1" t="s">
        <v>1964</v>
      </c>
      <c r="OT1" t="s">
        <v>2938</v>
      </c>
      <c r="OU1" t="s">
        <v>1967</v>
      </c>
      <c r="OV1" t="s">
        <v>1968</v>
      </c>
      <c r="OW1" t="s">
        <v>2940</v>
      </c>
      <c r="OX1" t="s">
        <v>2941</v>
      </c>
      <c r="OY1" t="s">
        <v>1971</v>
      </c>
      <c r="OZ1" t="s">
        <v>2943</v>
      </c>
      <c r="PA1" t="s">
        <v>1972</v>
      </c>
      <c r="PB1" t="s">
        <v>2942</v>
      </c>
      <c r="PC1" t="s">
        <v>1975</v>
      </c>
      <c r="PD1" t="s">
        <v>1976</v>
      </c>
      <c r="PE1" t="s">
        <v>2944</v>
      </c>
      <c r="PF1" t="s">
        <v>2945</v>
      </c>
      <c r="PG1" t="s">
        <v>1979</v>
      </c>
      <c r="PH1" t="s">
        <v>1980</v>
      </c>
      <c r="PI1" t="s">
        <v>2946</v>
      </c>
      <c r="PJ1" t="s">
        <v>2947</v>
      </c>
      <c r="PK1" t="s">
        <v>1983</v>
      </c>
      <c r="PL1" t="s">
        <v>1984</v>
      </c>
      <c r="PM1" t="s">
        <v>2948</v>
      </c>
      <c r="PN1" t="s">
        <v>2949</v>
      </c>
      <c r="PO1" t="s">
        <v>1987</v>
      </c>
      <c r="PP1" t="s">
        <v>2951</v>
      </c>
      <c r="PQ1" t="s">
        <v>1988</v>
      </c>
      <c r="PR1" t="s">
        <v>2950</v>
      </c>
      <c r="PS1" t="s">
        <v>1991</v>
      </c>
      <c r="PT1" t="s">
        <v>1992</v>
      </c>
      <c r="PU1" t="s">
        <v>2952</v>
      </c>
      <c r="PV1" t="s">
        <v>2953</v>
      </c>
      <c r="PW1" t="s">
        <v>1995</v>
      </c>
      <c r="PX1" t="s">
        <v>2955</v>
      </c>
      <c r="PY1" t="s">
        <v>1996</v>
      </c>
      <c r="PZ1" t="s">
        <v>2954</v>
      </c>
      <c r="QA1" t="s">
        <v>1999</v>
      </c>
      <c r="QB1" t="s">
        <v>2956</v>
      </c>
      <c r="QC1" t="s">
        <v>2000</v>
      </c>
      <c r="QD1" t="s">
        <v>2957</v>
      </c>
      <c r="QE1" t="s">
        <v>2003</v>
      </c>
      <c r="QF1" t="s">
        <v>2004</v>
      </c>
      <c r="QG1" t="s">
        <v>2958</v>
      </c>
      <c r="QH1" t="s">
        <v>2959</v>
      </c>
      <c r="QI1" t="s">
        <v>2007</v>
      </c>
      <c r="QJ1" t="s">
        <v>2961</v>
      </c>
      <c r="QK1" t="s">
        <v>2008</v>
      </c>
      <c r="QL1" t="s">
        <v>2960</v>
      </c>
      <c r="QM1" t="s">
        <v>2011</v>
      </c>
      <c r="QN1" t="s">
        <v>2012</v>
      </c>
      <c r="QO1" t="s">
        <v>2962</v>
      </c>
      <c r="QP1" t="s">
        <v>2963</v>
      </c>
      <c r="QQ1" t="s">
        <v>2015</v>
      </c>
      <c r="QR1" t="s">
        <v>2965</v>
      </c>
      <c r="QS1" t="s">
        <v>2016</v>
      </c>
      <c r="QT1" t="s">
        <v>2964</v>
      </c>
      <c r="QU1" t="s">
        <v>2019</v>
      </c>
      <c r="QV1" t="s">
        <v>2967</v>
      </c>
      <c r="QW1" t="s">
        <v>2020</v>
      </c>
      <c r="QX1" t="s">
        <v>2966</v>
      </c>
      <c r="QY1" t="s">
        <v>2023</v>
      </c>
      <c r="QZ1" t="s">
        <v>2024</v>
      </c>
      <c r="RA1" t="s">
        <v>2968</v>
      </c>
      <c r="RB1" t="s">
        <v>2969</v>
      </c>
      <c r="RC1" t="s">
        <v>2027</v>
      </c>
      <c r="RD1" t="s">
        <v>2971</v>
      </c>
      <c r="RE1" t="s">
        <v>2028</v>
      </c>
      <c r="RF1" t="s">
        <v>2970</v>
      </c>
      <c r="RG1" t="s">
        <v>2031</v>
      </c>
      <c r="RH1" t="s">
        <v>2973</v>
      </c>
      <c r="RI1" t="s">
        <v>2032</v>
      </c>
      <c r="RJ1" t="s">
        <v>2972</v>
      </c>
      <c r="RK1" t="s">
        <v>2035</v>
      </c>
      <c r="RL1" t="s">
        <v>2036</v>
      </c>
      <c r="RM1" t="s">
        <v>2974</v>
      </c>
      <c r="RN1" t="s">
        <v>2975</v>
      </c>
      <c r="RO1" t="s">
        <v>2039</v>
      </c>
      <c r="RP1" t="s">
        <v>2977</v>
      </c>
      <c r="RQ1" t="s">
        <v>2040</v>
      </c>
      <c r="RR1" t="s">
        <v>2976</v>
      </c>
      <c r="RS1" t="s">
        <v>2043</v>
      </c>
      <c r="RT1" t="s">
        <v>2978</v>
      </c>
      <c r="RU1" t="s">
        <v>2044</v>
      </c>
      <c r="RV1" t="s">
        <v>2979</v>
      </c>
      <c r="RW1" t="s">
        <v>2047</v>
      </c>
      <c r="RX1" t="s">
        <v>2048</v>
      </c>
      <c r="RY1" t="s">
        <v>2980</v>
      </c>
      <c r="RZ1" t="s">
        <v>2981</v>
      </c>
      <c r="SA1" t="s">
        <v>2051</v>
      </c>
      <c r="SB1" t="s">
        <v>2983</v>
      </c>
      <c r="SC1" t="s">
        <v>2052</v>
      </c>
      <c r="SD1" t="s">
        <v>2982</v>
      </c>
      <c r="SE1" t="s">
        <v>2055</v>
      </c>
      <c r="SF1" t="s">
        <v>2985</v>
      </c>
      <c r="SG1" t="s">
        <v>2056</v>
      </c>
      <c r="SH1" t="s">
        <v>2984</v>
      </c>
      <c r="SI1" t="s">
        <v>2059</v>
      </c>
      <c r="SJ1" t="s">
        <v>2060</v>
      </c>
      <c r="SK1" t="s">
        <v>2986</v>
      </c>
      <c r="SL1" t="s">
        <v>2987</v>
      </c>
      <c r="SM1" t="s">
        <v>2063</v>
      </c>
      <c r="SN1" t="s">
        <v>2989</v>
      </c>
      <c r="SO1" t="s">
        <v>2064</v>
      </c>
      <c r="SP1" t="s">
        <v>2988</v>
      </c>
      <c r="SQ1" t="s">
        <v>2067</v>
      </c>
      <c r="SR1" t="s">
        <v>2068</v>
      </c>
      <c r="SS1" t="s">
        <v>2990</v>
      </c>
      <c r="ST1" t="s">
        <v>2991</v>
      </c>
      <c r="SU1" t="s">
        <v>2071</v>
      </c>
      <c r="SV1" t="s">
        <v>2993</v>
      </c>
      <c r="SW1" t="s">
        <v>2072</v>
      </c>
      <c r="SX1" t="s">
        <v>2992</v>
      </c>
      <c r="SY1" t="s">
        <v>2075</v>
      </c>
      <c r="SZ1" t="s">
        <v>2995</v>
      </c>
      <c r="TA1" t="s">
        <v>2076</v>
      </c>
      <c r="TB1" t="s">
        <v>2994</v>
      </c>
      <c r="TC1" t="s">
        <v>2079</v>
      </c>
      <c r="TD1" t="s">
        <v>2080</v>
      </c>
      <c r="TE1" t="s">
        <v>2996</v>
      </c>
      <c r="TF1" t="s">
        <v>2997</v>
      </c>
      <c r="TG1" t="s">
        <v>2083</v>
      </c>
      <c r="TH1" t="s">
        <v>2999</v>
      </c>
      <c r="TI1" t="s">
        <v>2084</v>
      </c>
      <c r="TJ1" t="s">
        <v>2998</v>
      </c>
      <c r="TK1" t="s">
        <v>2087</v>
      </c>
      <c r="TL1" t="s">
        <v>2088</v>
      </c>
      <c r="TM1" t="s">
        <v>3001</v>
      </c>
      <c r="TN1" t="s">
        <v>3000</v>
      </c>
      <c r="TO1" t="s">
        <v>2091</v>
      </c>
      <c r="TP1" t="s">
        <v>3003</v>
      </c>
      <c r="TQ1" t="s">
        <v>2092</v>
      </c>
      <c r="TR1" t="s">
        <v>3002</v>
      </c>
      <c r="TS1" t="s">
        <v>2095</v>
      </c>
      <c r="TT1" t="s">
        <v>2096</v>
      </c>
      <c r="TU1" t="s">
        <v>3004</v>
      </c>
      <c r="TV1" t="s">
        <v>3005</v>
      </c>
      <c r="TW1" t="s">
        <v>2099</v>
      </c>
      <c r="TX1" t="s">
        <v>2100</v>
      </c>
      <c r="TY1" t="s">
        <v>3007</v>
      </c>
      <c r="TZ1" t="s">
        <v>3006</v>
      </c>
      <c r="UA1" t="s">
        <v>2103</v>
      </c>
      <c r="UB1" t="s">
        <v>3009</v>
      </c>
      <c r="UC1" t="s">
        <v>2104</v>
      </c>
      <c r="UD1" t="s">
        <v>3008</v>
      </c>
      <c r="UE1" t="s">
        <v>2107</v>
      </c>
      <c r="UF1" t="s">
        <v>2108</v>
      </c>
      <c r="UG1" t="s">
        <v>3010</v>
      </c>
      <c r="UH1" t="s">
        <v>3011</v>
      </c>
      <c r="UI1" t="s">
        <v>2111</v>
      </c>
      <c r="UJ1" t="s">
        <v>3013</v>
      </c>
      <c r="UK1" t="s">
        <v>2112</v>
      </c>
      <c r="UL1" t="s">
        <v>3012</v>
      </c>
      <c r="UM1" t="s">
        <v>2115</v>
      </c>
      <c r="UN1" t="s">
        <v>2116</v>
      </c>
      <c r="UO1" t="s">
        <v>3014</v>
      </c>
      <c r="UP1" t="s">
        <v>3015</v>
      </c>
      <c r="UQ1" t="s">
        <v>2119</v>
      </c>
      <c r="UR1" t="s">
        <v>3017</v>
      </c>
      <c r="US1" t="s">
        <v>2120</v>
      </c>
      <c r="UT1" t="s">
        <v>3016</v>
      </c>
      <c r="UU1" t="s">
        <v>2123</v>
      </c>
      <c r="UV1" t="s">
        <v>3019</v>
      </c>
      <c r="UW1" t="s">
        <v>2124</v>
      </c>
      <c r="UX1" t="s">
        <v>3018</v>
      </c>
      <c r="UY1" t="s">
        <v>2127</v>
      </c>
      <c r="UZ1" t="s">
        <v>2128</v>
      </c>
      <c r="VA1" t="s">
        <v>3020</v>
      </c>
      <c r="VB1" t="s">
        <v>3021</v>
      </c>
      <c r="VC1" t="s">
        <v>1561</v>
      </c>
      <c r="VD1" t="s">
        <v>3023</v>
      </c>
      <c r="VE1" t="s">
        <v>1562</v>
      </c>
      <c r="VF1" t="s">
        <v>3022</v>
      </c>
      <c r="VG1" t="s">
        <v>1565</v>
      </c>
      <c r="VH1" t="s">
        <v>3025</v>
      </c>
      <c r="VI1" t="s">
        <v>1566</v>
      </c>
      <c r="VJ1" t="s">
        <v>3024</v>
      </c>
      <c r="VK1" t="s">
        <v>1569</v>
      </c>
      <c r="VL1" t="s">
        <v>1570</v>
      </c>
      <c r="VM1" t="s">
        <v>3026</v>
      </c>
      <c r="VN1" t="s">
        <v>3027</v>
      </c>
      <c r="VO1" t="s">
        <v>1573</v>
      </c>
      <c r="VP1" t="s">
        <v>3029</v>
      </c>
      <c r="VQ1" t="s">
        <v>1574</v>
      </c>
      <c r="VR1" t="s">
        <v>3028</v>
      </c>
      <c r="VS1" t="s">
        <v>1577</v>
      </c>
      <c r="VT1" t="s">
        <v>3031</v>
      </c>
      <c r="VU1" t="s">
        <v>1578</v>
      </c>
      <c r="VV1" t="s">
        <v>3030</v>
      </c>
      <c r="VW1" t="s">
        <v>1581</v>
      </c>
      <c r="VX1" t="s">
        <v>3032</v>
      </c>
      <c r="VY1" t="s">
        <v>1582</v>
      </c>
      <c r="VZ1" t="s">
        <v>3033</v>
      </c>
      <c r="WA1" t="s">
        <v>1585</v>
      </c>
      <c r="WB1" t="s">
        <v>1586</v>
      </c>
      <c r="WC1" t="s">
        <v>3034</v>
      </c>
      <c r="WD1" t="s">
        <v>3035</v>
      </c>
      <c r="WE1" t="s">
        <v>1589</v>
      </c>
      <c r="WF1" t="s">
        <v>1590</v>
      </c>
      <c r="WG1" t="s">
        <v>3036</v>
      </c>
      <c r="WH1" t="s">
        <v>3037</v>
      </c>
      <c r="WI1" t="s">
        <v>1593</v>
      </c>
      <c r="WJ1" t="s">
        <v>1594</v>
      </c>
      <c r="WK1" t="s">
        <v>3038</v>
      </c>
      <c r="WL1" t="s">
        <v>3039</v>
      </c>
      <c r="WM1" t="s">
        <v>1597</v>
      </c>
      <c r="WN1" t="s">
        <v>1598</v>
      </c>
      <c r="WO1" t="s">
        <v>3040</v>
      </c>
      <c r="WP1" t="s">
        <v>3041</v>
      </c>
      <c r="WQ1" t="s">
        <v>1601</v>
      </c>
      <c r="WR1" t="s">
        <v>3043</v>
      </c>
      <c r="WS1" t="s">
        <v>1602</v>
      </c>
      <c r="WT1" t="s">
        <v>3042</v>
      </c>
      <c r="WU1" t="s">
        <v>1605</v>
      </c>
      <c r="WV1" t="s">
        <v>1606</v>
      </c>
      <c r="WW1" t="s">
        <v>3044</v>
      </c>
      <c r="WX1" t="s">
        <v>3045</v>
      </c>
      <c r="WY1" t="s">
        <v>1609</v>
      </c>
      <c r="WZ1" t="s">
        <v>1610</v>
      </c>
      <c r="XA1" t="s">
        <v>3047</v>
      </c>
      <c r="XB1" t="s">
        <v>3046</v>
      </c>
      <c r="XC1" t="s">
        <v>1613</v>
      </c>
      <c r="XD1" t="s">
        <v>3049</v>
      </c>
      <c r="XE1" t="s">
        <v>1614</v>
      </c>
      <c r="XF1" t="s">
        <v>3048</v>
      </c>
      <c r="XG1" t="s">
        <v>1617</v>
      </c>
      <c r="XH1" t="s">
        <v>1618</v>
      </c>
      <c r="XI1" t="s">
        <v>3050</v>
      </c>
      <c r="XJ1" t="s">
        <v>3051</v>
      </c>
      <c r="XK1" t="s">
        <v>1621</v>
      </c>
      <c r="XL1" t="s">
        <v>3053</v>
      </c>
      <c r="XM1" t="s">
        <v>1622</v>
      </c>
      <c r="XN1" t="s">
        <v>3052</v>
      </c>
      <c r="XO1" t="s">
        <v>1625</v>
      </c>
      <c r="XP1" t="s">
        <v>1626</v>
      </c>
      <c r="XQ1" t="s">
        <v>3055</v>
      </c>
      <c r="XR1" t="s">
        <v>3054</v>
      </c>
      <c r="XS1" t="s">
        <v>1629</v>
      </c>
      <c r="XT1" t="s">
        <v>1630</v>
      </c>
      <c r="XU1" t="s">
        <v>3056</v>
      </c>
      <c r="XV1" t="s">
        <v>3057</v>
      </c>
      <c r="XW1" t="s">
        <v>1633</v>
      </c>
      <c r="XX1" t="s">
        <v>1634</v>
      </c>
      <c r="XY1" t="s">
        <v>3058</v>
      </c>
      <c r="XZ1" t="s">
        <v>3059</v>
      </c>
      <c r="YA1" t="s">
        <v>1637</v>
      </c>
      <c r="YB1" t="s">
        <v>1638</v>
      </c>
      <c r="YC1" t="s">
        <v>3060</v>
      </c>
      <c r="YD1" t="s">
        <v>3061</v>
      </c>
      <c r="YE1" t="s">
        <v>1641</v>
      </c>
      <c r="YF1" t="s">
        <v>1642</v>
      </c>
      <c r="YG1" t="s">
        <v>3062</v>
      </c>
      <c r="YH1" t="s">
        <v>3063</v>
      </c>
      <c r="YI1" t="s">
        <v>1645</v>
      </c>
      <c r="YJ1" t="s">
        <v>1646</v>
      </c>
      <c r="YK1" t="s">
        <v>3064</v>
      </c>
      <c r="YL1" t="s">
        <v>3065</v>
      </c>
      <c r="YM1" t="s">
        <v>1649</v>
      </c>
      <c r="YN1" t="s">
        <v>3066</v>
      </c>
      <c r="YO1" t="s">
        <v>1650</v>
      </c>
      <c r="YP1" t="s">
        <v>3067</v>
      </c>
      <c r="YQ1" t="s">
        <v>1653</v>
      </c>
      <c r="YR1" t="s">
        <v>1654</v>
      </c>
      <c r="YS1" t="s">
        <v>3068</v>
      </c>
      <c r="YT1" t="s">
        <v>3069</v>
      </c>
      <c r="YU1" t="s">
        <v>1657</v>
      </c>
      <c r="YV1" t="s">
        <v>3071</v>
      </c>
      <c r="YW1" t="s">
        <v>1658</v>
      </c>
      <c r="YX1" t="s">
        <v>3070</v>
      </c>
      <c r="YY1" t="s">
        <v>1661</v>
      </c>
      <c r="YZ1" t="s">
        <v>1662</v>
      </c>
      <c r="ZA1" t="s">
        <v>3072</v>
      </c>
      <c r="ZB1" t="s">
        <v>3073</v>
      </c>
      <c r="ZC1" t="s">
        <v>1665</v>
      </c>
      <c r="ZD1" t="s">
        <v>1666</v>
      </c>
      <c r="ZE1" t="s">
        <v>3074</v>
      </c>
      <c r="ZF1" t="s">
        <v>3075</v>
      </c>
      <c r="ZG1" t="s">
        <v>1669</v>
      </c>
      <c r="ZH1" t="s">
        <v>3076</v>
      </c>
      <c r="ZI1" t="s">
        <v>1670</v>
      </c>
      <c r="ZJ1" t="s">
        <v>3077</v>
      </c>
      <c r="ZK1" t="s">
        <v>1673</v>
      </c>
      <c r="ZL1" t="s">
        <v>1674</v>
      </c>
      <c r="ZM1" t="s">
        <v>3078</v>
      </c>
      <c r="ZN1" t="s">
        <v>3079</v>
      </c>
      <c r="ZO1" t="s">
        <v>1677</v>
      </c>
      <c r="ZP1" t="s">
        <v>1678</v>
      </c>
      <c r="ZQ1" t="s">
        <v>3080</v>
      </c>
      <c r="ZR1" t="s">
        <v>3081</v>
      </c>
      <c r="ZS1" t="s">
        <v>1681</v>
      </c>
      <c r="ZT1" t="s">
        <v>1682</v>
      </c>
      <c r="ZU1" t="s">
        <v>3082</v>
      </c>
      <c r="ZV1" t="s">
        <v>3083</v>
      </c>
      <c r="ZW1" t="s">
        <v>1685</v>
      </c>
      <c r="ZX1" t="s">
        <v>3085</v>
      </c>
      <c r="ZY1" t="s">
        <v>1686</v>
      </c>
      <c r="ZZ1" t="s">
        <v>3084</v>
      </c>
      <c r="AAA1" t="s">
        <v>1689</v>
      </c>
      <c r="AAB1" t="s">
        <v>1690</v>
      </c>
      <c r="AAC1" t="s">
        <v>3086</v>
      </c>
      <c r="AAD1" t="s">
        <v>3087</v>
      </c>
      <c r="AAE1" t="s">
        <v>1693</v>
      </c>
      <c r="AAF1" t="s">
        <v>3089</v>
      </c>
      <c r="AAG1" t="s">
        <v>1694</v>
      </c>
      <c r="AAH1" t="s">
        <v>3088</v>
      </c>
      <c r="AAI1" t="s">
        <v>1697</v>
      </c>
      <c r="AAJ1" t="s">
        <v>1698</v>
      </c>
      <c r="AAK1" t="s">
        <v>3090</v>
      </c>
      <c r="AAL1" t="s">
        <v>3091</v>
      </c>
      <c r="AAM1" t="s">
        <v>1701</v>
      </c>
      <c r="AAN1" t="s">
        <v>3093</v>
      </c>
      <c r="AAO1" t="s">
        <v>1702</v>
      </c>
      <c r="AAP1" t="s">
        <v>3092</v>
      </c>
      <c r="AAQ1" t="s">
        <v>1705</v>
      </c>
      <c r="AAR1" t="s">
        <v>1706</v>
      </c>
      <c r="AAS1" t="s">
        <v>3094</v>
      </c>
      <c r="AAT1" t="s">
        <v>3095</v>
      </c>
      <c r="AAU1" t="s">
        <v>1709</v>
      </c>
      <c r="AAV1" t="s">
        <v>1710</v>
      </c>
      <c r="AAW1" t="s">
        <v>3097</v>
      </c>
      <c r="AAX1" t="s">
        <v>3096</v>
      </c>
      <c r="AAY1" t="s">
        <v>1713</v>
      </c>
      <c r="AAZ1" t="s">
        <v>3099</v>
      </c>
      <c r="ABA1" t="s">
        <v>1714</v>
      </c>
      <c r="ABB1" t="s">
        <v>3098</v>
      </c>
      <c r="ABC1" t="s">
        <v>1717</v>
      </c>
      <c r="ABD1" t="s">
        <v>1718</v>
      </c>
      <c r="ABE1" t="s">
        <v>3100</v>
      </c>
      <c r="ABF1" t="s">
        <v>3101</v>
      </c>
      <c r="ABG1" t="s">
        <v>1721</v>
      </c>
      <c r="ABH1" t="s">
        <v>1722</v>
      </c>
      <c r="ABI1" t="s">
        <v>3102</v>
      </c>
      <c r="ABJ1" t="s">
        <v>3103</v>
      </c>
      <c r="ABK1" t="s">
        <v>1725</v>
      </c>
      <c r="ABL1" t="s">
        <v>1726</v>
      </c>
      <c r="ABM1" t="s">
        <v>3104</v>
      </c>
      <c r="ABN1" t="s">
        <v>3105</v>
      </c>
      <c r="ABO1" t="s">
        <v>1729</v>
      </c>
      <c r="ABP1" t="s">
        <v>1730</v>
      </c>
      <c r="ABQ1" t="s">
        <v>3106</v>
      </c>
      <c r="ABR1" t="s">
        <v>3107</v>
      </c>
      <c r="ABS1" t="s">
        <v>1733</v>
      </c>
      <c r="ABT1" t="s">
        <v>1734</v>
      </c>
      <c r="ABU1" t="s">
        <v>3108</v>
      </c>
      <c r="ABV1" t="s">
        <v>3109</v>
      </c>
      <c r="ABW1" t="s">
        <v>1737</v>
      </c>
      <c r="ABX1" t="s">
        <v>3111</v>
      </c>
      <c r="ABY1" t="s">
        <v>1738</v>
      </c>
      <c r="ABZ1" t="s">
        <v>3110</v>
      </c>
      <c r="ACA1" t="s">
        <v>1741</v>
      </c>
      <c r="ACB1" t="s">
        <v>1742</v>
      </c>
      <c r="ACC1" t="s">
        <v>3112</v>
      </c>
      <c r="ACD1" t="s">
        <v>3113</v>
      </c>
      <c r="ACE1" t="s">
        <v>1745</v>
      </c>
      <c r="ACF1" t="s">
        <v>3115</v>
      </c>
      <c r="ACG1" t="s">
        <v>1746</v>
      </c>
      <c r="ACH1" t="s">
        <v>3114</v>
      </c>
      <c r="ACI1" t="s">
        <v>1749</v>
      </c>
      <c r="ACJ1" t="s">
        <v>1750</v>
      </c>
      <c r="ACK1" t="s">
        <v>3116</v>
      </c>
      <c r="ACL1" t="s">
        <v>3117</v>
      </c>
      <c r="ACM1" t="s">
        <v>1753</v>
      </c>
      <c r="ACN1" t="s">
        <v>1754</v>
      </c>
      <c r="ACO1" t="s">
        <v>3118</v>
      </c>
      <c r="ACP1" t="s">
        <v>3119</v>
      </c>
      <c r="ACQ1" t="s">
        <v>1757</v>
      </c>
      <c r="ACR1" t="s">
        <v>3121</v>
      </c>
      <c r="ACS1" t="s">
        <v>1758</v>
      </c>
      <c r="ACT1" t="s">
        <v>3120</v>
      </c>
      <c r="ACU1" t="s">
        <v>1761</v>
      </c>
      <c r="ACV1" t="s">
        <v>1762</v>
      </c>
      <c r="ACW1" t="s">
        <v>3122</v>
      </c>
      <c r="ACX1" t="s">
        <v>3123</v>
      </c>
      <c r="ACY1" t="s">
        <v>1765</v>
      </c>
      <c r="ACZ1" t="s">
        <v>1766</v>
      </c>
      <c r="ADA1" t="s">
        <v>3124</v>
      </c>
      <c r="ADB1" t="s">
        <v>3125</v>
      </c>
      <c r="ADC1" t="s">
        <v>1769</v>
      </c>
      <c r="ADD1" t="s">
        <v>1770</v>
      </c>
      <c r="ADE1" t="s">
        <v>3127</v>
      </c>
      <c r="ADF1" t="s">
        <v>3126</v>
      </c>
      <c r="ADG1" t="s">
        <v>1773</v>
      </c>
      <c r="ADH1" t="s">
        <v>1774</v>
      </c>
      <c r="ADI1" t="s">
        <v>3128</v>
      </c>
      <c r="ADJ1" t="s">
        <v>3129</v>
      </c>
      <c r="ADK1" t="s">
        <v>1777</v>
      </c>
      <c r="ADL1" t="s">
        <v>3131</v>
      </c>
      <c r="ADM1" t="s">
        <v>1778</v>
      </c>
      <c r="ADN1" t="s">
        <v>3130</v>
      </c>
      <c r="ADO1" t="s">
        <v>1781</v>
      </c>
      <c r="ADP1" t="s">
        <v>1782</v>
      </c>
      <c r="ADQ1" t="s">
        <v>3132</v>
      </c>
      <c r="ADR1" t="s">
        <v>3133</v>
      </c>
      <c r="ADS1" t="s">
        <v>1785</v>
      </c>
      <c r="ADT1" t="s">
        <v>3135</v>
      </c>
      <c r="ADU1" t="s">
        <v>1786</v>
      </c>
      <c r="ADV1" t="s">
        <v>3134</v>
      </c>
      <c r="ADW1" t="s">
        <v>1789</v>
      </c>
      <c r="ADX1" t="s">
        <v>3137</v>
      </c>
      <c r="ADY1" t="s">
        <v>1790</v>
      </c>
      <c r="ADZ1" t="s">
        <v>3136</v>
      </c>
      <c r="AEA1" t="s">
        <v>1793</v>
      </c>
      <c r="AEB1" t="s">
        <v>1794</v>
      </c>
      <c r="AEC1" t="s">
        <v>3138</v>
      </c>
      <c r="AED1" t="s">
        <v>3139</v>
      </c>
      <c r="AEE1" t="s">
        <v>1797</v>
      </c>
      <c r="AEF1" t="s">
        <v>3141</v>
      </c>
      <c r="AEG1" t="s">
        <v>1798</v>
      </c>
      <c r="AEH1" t="s">
        <v>3140</v>
      </c>
      <c r="AEI1" t="s">
        <v>1801</v>
      </c>
      <c r="AEJ1" t="s">
        <v>1802</v>
      </c>
      <c r="AEK1" t="s">
        <v>3143</v>
      </c>
      <c r="AEL1" t="s">
        <v>3142</v>
      </c>
      <c r="AEM1" t="s">
        <v>1805</v>
      </c>
      <c r="AEN1" t="s">
        <v>1806</v>
      </c>
      <c r="AEO1" t="s">
        <v>3144</v>
      </c>
      <c r="AEP1" t="s">
        <v>3145</v>
      </c>
      <c r="AEQ1" t="s">
        <v>1809</v>
      </c>
      <c r="AER1" t="s">
        <v>3147</v>
      </c>
      <c r="AES1" t="s">
        <v>1810</v>
      </c>
      <c r="AET1" t="s">
        <v>3146</v>
      </c>
      <c r="AEU1" t="s">
        <v>1813</v>
      </c>
      <c r="AEV1" t="s">
        <v>1814</v>
      </c>
      <c r="AEW1" t="s">
        <v>3148</v>
      </c>
      <c r="AEX1" t="s">
        <v>3149</v>
      </c>
      <c r="AEY1" t="s">
        <v>1817</v>
      </c>
      <c r="AEZ1" t="s">
        <v>3151</v>
      </c>
      <c r="AFA1" t="s">
        <v>1818</v>
      </c>
      <c r="AFB1" t="s">
        <v>3150</v>
      </c>
      <c r="AFC1" t="s">
        <v>1821</v>
      </c>
      <c r="AFD1" t="s">
        <v>1822</v>
      </c>
      <c r="AFE1" t="s">
        <v>3152</v>
      </c>
      <c r="AFF1" t="s">
        <v>3153</v>
      </c>
      <c r="AFG1" t="s">
        <v>1825</v>
      </c>
      <c r="AFH1" t="s">
        <v>1826</v>
      </c>
      <c r="AFI1" t="s">
        <v>3154</v>
      </c>
      <c r="AFJ1" t="s">
        <v>3155</v>
      </c>
      <c r="AFK1" t="s">
        <v>1829</v>
      </c>
      <c r="AFL1" t="s">
        <v>3157</v>
      </c>
      <c r="AFM1" t="s">
        <v>1830</v>
      </c>
      <c r="AFN1" t="s">
        <v>3156</v>
      </c>
      <c r="AFO1" t="s">
        <v>1833</v>
      </c>
      <c r="AFP1" t="s">
        <v>3159</v>
      </c>
      <c r="AFQ1" t="s">
        <v>1834</v>
      </c>
      <c r="AFR1" t="s">
        <v>3158</v>
      </c>
      <c r="AFS1" t="s">
        <v>1837</v>
      </c>
      <c r="AFT1" t="s">
        <v>1838</v>
      </c>
      <c r="AFU1" t="s">
        <v>3160</v>
      </c>
      <c r="AFV1" t="s">
        <v>3161</v>
      </c>
      <c r="AFW1" t="s">
        <v>1841</v>
      </c>
      <c r="AFX1" t="s">
        <v>3163</v>
      </c>
      <c r="AFY1" t="s">
        <v>1842</v>
      </c>
      <c r="AFZ1" t="s">
        <v>3162</v>
      </c>
      <c r="AGA1" t="s">
        <v>1845</v>
      </c>
      <c r="AGB1" t="s">
        <v>3164</v>
      </c>
      <c r="AGC1" t="s">
        <v>1846</v>
      </c>
      <c r="AGD1" t="s">
        <v>3165</v>
      </c>
      <c r="AGE1" t="s">
        <v>1849</v>
      </c>
      <c r="AGF1" t="s">
        <v>1850</v>
      </c>
      <c r="AGG1" t="s">
        <v>3166</v>
      </c>
      <c r="AGH1" t="s">
        <v>3167</v>
      </c>
      <c r="AGI1" t="s">
        <v>1853</v>
      </c>
      <c r="AGJ1" t="s">
        <v>3169</v>
      </c>
      <c r="AGK1" t="s">
        <v>1854</v>
      </c>
      <c r="AGL1" t="s">
        <v>3168</v>
      </c>
      <c r="AGM1" t="s">
        <v>1857</v>
      </c>
      <c r="AGN1" t="s">
        <v>1858</v>
      </c>
      <c r="AGO1" t="s">
        <v>3170</v>
      </c>
      <c r="AGP1" t="s">
        <v>3171</v>
      </c>
      <c r="AGQ1" t="s">
        <v>1861</v>
      </c>
      <c r="AGR1" t="s">
        <v>3173</v>
      </c>
      <c r="AGS1" t="s">
        <v>1862</v>
      </c>
      <c r="AGT1" t="s">
        <v>3172</v>
      </c>
      <c r="AGU1" t="s">
        <v>1865</v>
      </c>
      <c r="AGV1" t="s">
        <v>1866</v>
      </c>
      <c r="AGW1" t="s">
        <v>3174</v>
      </c>
      <c r="AGX1" t="s">
        <v>3175</v>
      </c>
      <c r="AGY1" t="s">
        <v>1869</v>
      </c>
      <c r="AGZ1" t="s">
        <v>1870</v>
      </c>
      <c r="AHA1" t="s">
        <v>3176</v>
      </c>
      <c r="AHB1" t="s">
        <v>3177</v>
      </c>
      <c r="AHC1" t="s">
        <v>1873</v>
      </c>
      <c r="AHD1" t="s">
        <v>3179</v>
      </c>
      <c r="AHE1" t="s">
        <v>1874</v>
      </c>
      <c r="AHF1" t="s">
        <v>3178</v>
      </c>
      <c r="AHG1" t="s">
        <v>1877</v>
      </c>
      <c r="AHH1" t="s">
        <v>3181</v>
      </c>
      <c r="AHI1" t="s">
        <v>1878</v>
      </c>
      <c r="AHJ1" t="s">
        <v>3180</v>
      </c>
      <c r="AHK1" t="s">
        <v>1881</v>
      </c>
      <c r="AHL1" t="s">
        <v>1882</v>
      </c>
      <c r="AHM1" t="s">
        <v>3182</v>
      </c>
      <c r="AHN1" t="s">
        <v>3183</v>
      </c>
      <c r="AHO1" t="s">
        <v>1885</v>
      </c>
      <c r="AHP1" t="s">
        <v>3185</v>
      </c>
      <c r="AHQ1" t="s">
        <v>1886</v>
      </c>
      <c r="AHR1" t="s">
        <v>3184</v>
      </c>
      <c r="AHS1" t="s">
        <v>1889</v>
      </c>
      <c r="AHT1" t="s">
        <v>3186</v>
      </c>
      <c r="AHU1" t="s">
        <v>1890</v>
      </c>
      <c r="AHV1" t="s">
        <v>3187</v>
      </c>
      <c r="AHW1" t="s">
        <v>1893</v>
      </c>
      <c r="AHX1" t="s">
        <v>1894</v>
      </c>
      <c r="AHY1" t="s">
        <v>3188</v>
      </c>
      <c r="AHZ1" t="s">
        <v>3189</v>
      </c>
      <c r="AIA1" t="s">
        <v>1897</v>
      </c>
      <c r="AIB1" t="s">
        <v>3191</v>
      </c>
      <c r="AIC1" t="s">
        <v>1898</v>
      </c>
      <c r="AID1" t="s">
        <v>3190</v>
      </c>
      <c r="AIE1" t="s">
        <v>1901</v>
      </c>
      <c r="AIF1" t="s">
        <v>1902</v>
      </c>
      <c r="AIG1" t="s">
        <v>3192</v>
      </c>
      <c r="AIH1" t="s">
        <v>3193</v>
      </c>
      <c r="AII1" t="s">
        <v>1905</v>
      </c>
      <c r="AIJ1" t="s">
        <v>3195</v>
      </c>
      <c r="AIK1" t="s">
        <v>1906</v>
      </c>
      <c r="AIL1" t="s">
        <v>3194</v>
      </c>
      <c r="AIM1" t="s">
        <v>1909</v>
      </c>
      <c r="AIN1" t="s">
        <v>3197</v>
      </c>
      <c r="AIO1" t="s">
        <v>1910</v>
      </c>
      <c r="AIP1" t="s">
        <v>3196</v>
      </c>
      <c r="AIQ1" t="s">
        <v>1913</v>
      </c>
      <c r="AIR1" t="s">
        <v>1914</v>
      </c>
      <c r="AIS1" t="s">
        <v>3198</v>
      </c>
      <c r="AIT1" t="s">
        <v>3199</v>
      </c>
      <c r="AIU1" t="s">
        <v>1917</v>
      </c>
      <c r="AIV1" t="s">
        <v>3201</v>
      </c>
      <c r="AIW1" t="s">
        <v>1918</v>
      </c>
      <c r="AIX1" t="s">
        <v>3200</v>
      </c>
      <c r="AIY1" t="s">
        <v>1921</v>
      </c>
      <c r="AIZ1" t="s">
        <v>3203</v>
      </c>
      <c r="AJA1" t="s">
        <v>1922</v>
      </c>
      <c r="AJB1" t="s">
        <v>3202</v>
      </c>
      <c r="AJC1" t="s">
        <v>1925</v>
      </c>
      <c r="AJD1" t="s">
        <v>1926</v>
      </c>
      <c r="AJE1" t="s">
        <v>3204</v>
      </c>
      <c r="AJF1" t="s">
        <v>3205</v>
      </c>
      <c r="AJG1" t="s">
        <v>1929</v>
      </c>
      <c r="AJH1" t="s">
        <v>3207</v>
      </c>
      <c r="AJI1" t="s">
        <v>1930</v>
      </c>
      <c r="AJJ1" t="s">
        <v>3206</v>
      </c>
      <c r="AJK1" t="s">
        <v>1933</v>
      </c>
      <c r="AJL1" t="s">
        <v>3208</v>
      </c>
      <c r="AJM1" t="s">
        <v>1934</v>
      </c>
      <c r="AJN1" t="s">
        <v>3209</v>
      </c>
      <c r="AJO1" t="s">
        <v>1937</v>
      </c>
      <c r="AJP1" t="s">
        <v>1938</v>
      </c>
      <c r="AJQ1" t="s">
        <v>3210</v>
      </c>
      <c r="AJR1" t="s">
        <v>3211</v>
      </c>
      <c r="AJS1" t="s">
        <v>1941</v>
      </c>
      <c r="AJT1" t="s">
        <v>3213</v>
      </c>
      <c r="AJU1" t="s">
        <v>1942</v>
      </c>
      <c r="AJV1" t="s">
        <v>3212</v>
      </c>
      <c r="AJW1" t="s">
        <v>1945</v>
      </c>
      <c r="AJX1" t="s">
        <v>3215</v>
      </c>
      <c r="AJY1" t="s">
        <v>1946</v>
      </c>
      <c r="AJZ1" t="s">
        <v>3214</v>
      </c>
      <c r="AKA1" t="s">
        <v>1949</v>
      </c>
      <c r="AKB1" t="s">
        <v>1950</v>
      </c>
      <c r="AKC1" t="s">
        <v>3216</v>
      </c>
      <c r="AKD1" t="s">
        <v>3217</v>
      </c>
      <c r="AKE1" t="s">
        <v>1953</v>
      </c>
      <c r="AKF1" t="s">
        <v>3219</v>
      </c>
      <c r="AKG1" t="s">
        <v>1954</v>
      </c>
      <c r="AKH1" t="s">
        <v>3218</v>
      </c>
      <c r="AKI1" t="s">
        <v>1957</v>
      </c>
      <c r="AKJ1" t="s">
        <v>1958</v>
      </c>
      <c r="AKK1" t="s">
        <v>3220</v>
      </c>
      <c r="AKL1" t="s">
        <v>3221</v>
      </c>
      <c r="AKM1" t="s">
        <v>1961</v>
      </c>
      <c r="AKN1" t="s">
        <v>3223</v>
      </c>
      <c r="AKO1" t="s">
        <v>1962</v>
      </c>
      <c r="AKP1" t="s">
        <v>3222</v>
      </c>
      <c r="AKQ1" t="s">
        <v>1965</v>
      </c>
      <c r="AKR1" t="s">
        <v>3225</v>
      </c>
      <c r="AKS1" t="s">
        <v>1966</v>
      </c>
      <c r="AKT1" t="s">
        <v>3224</v>
      </c>
      <c r="AKU1" t="s">
        <v>1969</v>
      </c>
      <c r="AKV1" t="s">
        <v>1970</v>
      </c>
      <c r="AKW1" t="s">
        <v>3226</v>
      </c>
      <c r="AKX1" t="s">
        <v>3227</v>
      </c>
      <c r="AKY1" t="s">
        <v>1973</v>
      </c>
      <c r="AKZ1" t="s">
        <v>3229</v>
      </c>
      <c r="ALA1" t="s">
        <v>1974</v>
      </c>
      <c r="ALB1" t="s">
        <v>3228</v>
      </c>
      <c r="ALC1" t="s">
        <v>1977</v>
      </c>
      <c r="ALD1" t="s">
        <v>1978</v>
      </c>
      <c r="ALE1" t="s">
        <v>3231</v>
      </c>
      <c r="ALF1" t="s">
        <v>3230</v>
      </c>
      <c r="ALG1" t="s">
        <v>1981</v>
      </c>
      <c r="ALH1" t="s">
        <v>1982</v>
      </c>
      <c r="ALI1" t="s">
        <v>3232</v>
      </c>
      <c r="ALJ1" t="s">
        <v>3233</v>
      </c>
      <c r="ALK1" t="s">
        <v>1985</v>
      </c>
      <c r="ALL1" t="s">
        <v>1986</v>
      </c>
      <c r="ALM1" t="s">
        <v>3234</v>
      </c>
      <c r="ALN1" t="s">
        <v>3235</v>
      </c>
      <c r="ALO1" t="s">
        <v>1989</v>
      </c>
      <c r="ALP1" t="s">
        <v>3237</v>
      </c>
      <c r="ALQ1" t="s">
        <v>1990</v>
      </c>
      <c r="ALR1" t="s">
        <v>3236</v>
      </c>
      <c r="ALS1" t="s">
        <v>1993</v>
      </c>
      <c r="ALT1" t="s">
        <v>1994</v>
      </c>
      <c r="ALU1" t="s">
        <v>3238</v>
      </c>
      <c r="ALV1" t="s">
        <v>3239</v>
      </c>
      <c r="ALW1" t="s">
        <v>1997</v>
      </c>
      <c r="ALX1" t="s">
        <v>3241</v>
      </c>
      <c r="ALY1" t="s">
        <v>1998</v>
      </c>
      <c r="ALZ1" t="s">
        <v>3240</v>
      </c>
      <c r="AMA1" t="s">
        <v>2001</v>
      </c>
      <c r="AMB1" t="s">
        <v>2002</v>
      </c>
      <c r="AMC1" t="s">
        <v>3242</v>
      </c>
      <c r="AMD1" t="s">
        <v>3243</v>
      </c>
      <c r="AME1" t="s">
        <v>2005</v>
      </c>
      <c r="AMF1" t="s">
        <v>3245</v>
      </c>
      <c r="AMG1" t="s">
        <v>2006</v>
      </c>
      <c r="AMH1" t="s">
        <v>3244</v>
      </c>
      <c r="AMI1" t="s">
        <v>2009</v>
      </c>
      <c r="AMJ1" t="s">
        <v>3247</v>
      </c>
      <c r="AMK1" t="s">
        <v>2010</v>
      </c>
      <c r="AML1" t="s">
        <v>3246</v>
      </c>
      <c r="AMM1" t="s">
        <v>2013</v>
      </c>
      <c r="AMN1" t="s">
        <v>2014</v>
      </c>
      <c r="AMO1" t="s">
        <v>3248</v>
      </c>
      <c r="AMP1" t="s">
        <v>3249</v>
      </c>
      <c r="AMQ1" t="s">
        <v>2017</v>
      </c>
      <c r="AMR1" t="s">
        <v>3251</v>
      </c>
      <c r="AMS1" t="s">
        <v>2018</v>
      </c>
      <c r="AMT1" t="s">
        <v>3250</v>
      </c>
      <c r="AMU1" t="s">
        <v>2021</v>
      </c>
      <c r="AMV1" t="s">
        <v>2022</v>
      </c>
      <c r="AMW1" t="s">
        <v>3253</v>
      </c>
      <c r="AMX1" t="s">
        <v>3252</v>
      </c>
      <c r="AMY1" t="s">
        <v>2025</v>
      </c>
      <c r="AMZ1" t="s">
        <v>2026</v>
      </c>
      <c r="ANA1" t="s">
        <v>3254</v>
      </c>
      <c r="ANB1" t="s">
        <v>3255</v>
      </c>
      <c r="ANC1" t="s">
        <v>2029</v>
      </c>
      <c r="AND1" t="s">
        <v>3257</v>
      </c>
      <c r="ANE1" t="s">
        <v>2030</v>
      </c>
      <c r="ANF1" t="s">
        <v>3256</v>
      </c>
      <c r="ANG1" t="s">
        <v>2033</v>
      </c>
      <c r="ANH1" t="s">
        <v>3259</v>
      </c>
      <c r="ANI1" t="s">
        <v>2034</v>
      </c>
      <c r="ANJ1" t="s">
        <v>3258</v>
      </c>
      <c r="ANK1" t="s">
        <v>2037</v>
      </c>
      <c r="ANL1" t="s">
        <v>2038</v>
      </c>
      <c r="ANM1" t="s">
        <v>3260</v>
      </c>
      <c r="ANN1" t="s">
        <v>3261</v>
      </c>
      <c r="ANO1" t="s">
        <v>2041</v>
      </c>
      <c r="ANP1" t="s">
        <v>3263</v>
      </c>
      <c r="ANQ1" t="s">
        <v>2042</v>
      </c>
      <c r="ANR1" t="s">
        <v>3262</v>
      </c>
      <c r="ANS1" t="s">
        <v>2045</v>
      </c>
      <c r="ANT1" t="s">
        <v>2046</v>
      </c>
      <c r="ANU1" t="s">
        <v>3264</v>
      </c>
      <c r="ANV1" t="s">
        <v>3265</v>
      </c>
      <c r="ANW1" t="s">
        <v>2049</v>
      </c>
      <c r="ANX1" t="s">
        <v>2050</v>
      </c>
      <c r="ANY1" t="s">
        <v>3267</v>
      </c>
      <c r="ANZ1" t="s">
        <v>3266</v>
      </c>
      <c r="AOA1" t="s">
        <v>2053</v>
      </c>
      <c r="AOB1" t="s">
        <v>3269</v>
      </c>
      <c r="AOC1" t="s">
        <v>2054</v>
      </c>
      <c r="AOD1" t="s">
        <v>3268</v>
      </c>
      <c r="AOE1" t="s">
        <v>2057</v>
      </c>
      <c r="AOF1" t="s">
        <v>2058</v>
      </c>
      <c r="AOG1" t="s">
        <v>3270</v>
      </c>
      <c r="AOH1" t="s">
        <v>3271</v>
      </c>
      <c r="AOI1" t="s">
        <v>2061</v>
      </c>
      <c r="AOJ1" t="s">
        <v>3273</v>
      </c>
      <c r="AOK1" t="s">
        <v>2062</v>
      </c>
      <c r="AOL1" t="s">
        <v>3272</v>
      </c>
      <c r="AOM1" t="s">
        <v>2065</v>
      </c>
      <c r="AON1" t="s">
        <v>3274</v>
      </c>
      <c r="AOO1" t="s">
        <v>2066</v>
      </c>
      <c r="AOP1" t="s">
        <v>3275</v>
      </c>
      <c r="AOQ1" t="s">
        <v>2069</v>
      </c>
      <c r="AOR1" t="s">
        <v>2070</v>
      </c>
      <c r="AOS1" t="s">
        <v>3276</v>
      </c>
      <c r="AOT1" t="s">
        <v>3277</v>
      </c>
      <c r="AOU1" t="s">
        <v>2073</v>
      </c>
      <c r="AOV1" t="s">
        <v>3279</v>
      </c>
      <c r="AOW1" t="s">
        <v>2074</v>
      </c>
      <c r="AOX1" t="s">
        <v>3278</v>
      </c>
      <c r="AOY1" t="s">
        <v>2077</v>
      </c>
      <c r="AOZ1" t="s">
        <v>2078</v>
      </c>
      <c r="APA1" t="s">
        <v>3280</v>
      </c>
      <c r="APB1" t="s">
        <v>3281</v>
      </c>
      <c r="APC1" t="s">
        <v>2081</v>
      </c>
      <c r="APD1" t="s">
        <v>3283</v>
      </c>
      <c r="APE1" t="s">
        <v>2082</v>
      </c>
      <c r="APF1" t="s">
        <v>3282</v>
      </c>
      <c r="APG1" t="s">
        <v>2085</v>
      </c>
      <c r="APH1" t="s">
        <v>2086</v>
      </c>
      <c r="API1" t="s">
        <v>3284</v>
      </c>
      <c r="APJ1" t="s">
        <v>3285</v>
      </c>
      <c r="APK1" t="s">
        <v>2089</v>
      </c>
      <c r="APL1" t="s">
        <v>2090</v>
      </c>
      <c r="APM1" t="s">
        <v>3286</v>
      </c>
      <c r="APN1" t="s">
        <v>3287</v>
      </c>
      <c r="APO1" t="s">
        <v>2093</v>
      </c>
      <c r="APP1" t="s">
        <v>3289</v>
      </c>
      <c r="APQ1" t="s">
        <v>2094</v>
      </c>
      <c r="APR1" t="s">
        <v>3288</v>
      </c>
      <c r="APS1" t="s">
        <v>2097</v>
      </c>
      <c r="APT1" t="s">
        <v>3291</v>
      </c>
      <c r="APU1" t="s">
        <v>2098</v>
      </c>
      <c r="APV1" t="s">
        <v>3290</v>
      </c>
      <c r="APW1" t="s">
        <v>2101</v>
      </c>
      <c r="APX1" t="s">
        <v>3293</v>
      </c>
      <c r="APY1" t="s">
        <v>2102</v>
      </c>
      <c r="APZ1" t="s">
        <v>3292</v>
      </c>
      <c r="AQA1" t="s">
        <v>2105</v>
      </c>
      <c r="AQB1" t="s">
        <v>2106</v>
      </c>
      <c r="AQC1" t="s">
        <v>3294</v>
      </c>
      <c r="AQD1" t="s">
        <v>3295</v>
      </c>
      <c r="AQE1" t="s">
        <v>2109</v>
      </c>
      <c r="AQF1" t="s">
        <v>2110</v>
      </c>
      <c r="AQG1" t="s">
        <v>3297</v>
      </c>
      <c r="AQH1" t="s">
        <v>3296</v>
      </c>
      <c r="AQI1" t="s">
        <v>2113</v>
      </c>
      <c r="AQJ1" t="s">
        <v>3299</v>
      </c>
      <c r="AQK1" t="s">
        <v>2114</v>
      </c>
      <c r="AQL1" t="s">
        <v>3298</v>
      </c>
      <c r="AQM1" t="s">
        <v>2117</v>
      </c>
      <c r="AQN1" t="s">
        <v>2118</v>
      </c>
      <c r="AQO1" t="s">
        <v>3300</v>
      </c>
      <c r="AQP1" t="s">
        <v>3301</v>
      </c>
      <c r="AQQ1" t="s">
        <v>2121</v>
      </c>
      <c r="AQR1" t="s">
        <v>3303</v>
      </c>
      <c r="AQS1" t="s">
        <v>2122</v>
      </c>
      <c r="AQT1" t="s">
        <v>3302</v>
      </c>
      <c r="AQU1" t="s">
        <v>2125</v>
      </c>
      <c r="AQV1" t="s">
        <v>2126</v>
      </c>
      <c r="AQW1" t="s">
        <v>3304</v>
      </c>
      <c r="AQX1" t="s">
        <v>3305</v>
      </c>
      <c r="AQY1" t="s">
        <v>2129</v>
      </c>
      <c r="AQZ1" t="s">
        <v>2130</v>
      </c>
      <c r="ARA1" t="s">
        <v>3306</v>
      </c>
      <c r="ARB1" t="s">
        <v>3307</v>
      </c>
    </row>
    <row r="2" spans="1:1146" x14ac:dyDescent="0.25">
      <c r="A2" t="s">
        <v>575</v>
      </c>
      <c r="B2" t="s">
        <v>2132</v>
      </c>
      <c r="C2" t="s">
        <v>2133</v>
      </c>
      <c r="D2" t="s">
        <v>3308</v>
      </c>
      <c r="E2" t="s">
        <v>2134</v>
      </c>
      <c r="F2" t="s">
        <v>3309</v>
      </c>
      <c r="G2" t="s">
        <v>2137</v>
      </c>
      <c r="H2" t="s">
        <v>3311</v>
      </c>
      <c r="I2" t="s">
        <v>2138</v>
      </c>
      <c r="J2" t="s">
        <v>3310</v>
      </c>
      <c r="K2" t="s">
        <v>2141</v>
      </c>
      <c r="L2" t="s">
        <v>2142</v>
      </c>
      <c r="M2" t="s">
        <v>3312</v>
      </c>
      <c r="N2" t="s">
        <v>3313</v>
      </c>
      <c r="O2" t="s">
        <v>2145</v>
      </c>
      <c r="P2" t="s">
        <v>3315</v>
      </c>
      <c r="Q2" t="s">
        <v>2146</v>
      </c>
      <c r="R2" t="s">
        <v>3314</v>
      </c>
      <c r="S2" t="s">
        <v>2149</v>
      </c>
      <c r="T2" t="s">
        <v>2150</v>
      </c>
      <c r="U2" t="s">
        <v>3316</v>
      </c>
      <c r="V2" t="s">
        <v>3317</v>
      </c>
      <c r="W2" t="s">
        <v>2153</v>
      </c>
      <c r="X2" t="s">
        <v>3319</v>
      </c>
      <c r="Y2" t="s">
        <v>2154</v>
      </c>
      <c r="Z2" t="s">
        <v>3318</v>
      </c>
      <c r="AA2" t="s">
        <v>2157</v>
      </c>
      <c r="AB2" t="s">
        <v>3321</v>
      </c>
      <c r="AC2" t="s">
        <v>2158</v>
      </c>
      <c r="AD2" t="s">
        <v>3320</v>
      </c>
      <c r="AE2" t="s">
        <v>2161</v>
      </c>
      <c r="AF2" t="s">
        <v>2162</v>
      </c>
      <c r="AG2" t="s">
        <v>3322</v>
      </c>
      <c r="AH2" t="s">
        <v>3323</v>
      </c>
      <c r="AI2" t="s">
        <v>2165</v>
      </c>
      <c r="AJ2" t="s">
        <v>3325</v>
      </c>
      <c r="AK2" t="s">
        <v>2166</v>
      </c>
      <c r="AL2" t="s">
        <v>3324</v>
      </c>
      <c r="AM2" t="s">
        <v>2169</v>
      </c>
      <c r="AN2" t="s">
        <v>2170</v>
      </c>
      <c r="AO2" t="s">
        <v>3326</v>
      </c>
      <c r="AP2" t="s">
        <v>3327</v>
      </c>
      <c r="AQ2" t="s">
        <v>2173</v>
      </c>
      <c r="AR2" t="s">
        <v>2174</v>
      </c>
      <c r="AS2" t="s">
        <v>3329</v>
      </c>
      <c r="AT2" t="s">
        <v>3328</v>
      </c>
      <c r="AU2" t="s">
        <v>2177</v>
      </c>
      <c r="AV2" t="s">
        <v>3331</v>
      </c>
      <c r="AW2" t="s">
        <v>2178</v>
      </c>
      <c r="AX2" t="s">
        <v>3330</v>
      </c>
      <c r="AY2" t="s">
        <v>2181</v>
      </c>
      <c r="AZ2" t="s">
        <v>2182</v>
      </c>
      <c r="BA2" t="s">
        <v>3332</v>
      </c>
      <c r="BB2" t="s">
        <v>3333</v>
      </c>
      <c r="BC2" t="s">
        <v>2185</v>
      </c>
      <c r="BD2" t="s">
        <v>2186</v>
      </c>
      <c r="BE2" t="s">
        <v>3334</v>
      </c>
      <c r="BF2" t="s">
        <v>3335</v>
      </c>
      <c r="BG2" t="s">
        <v>2189</v>
      </c>
      <c r="BH2" t="s">
        <v>2190</v>
      </c>
      <c r="BI2" t="s">
        <v>3336</v>
      </c>
      <c r="BJ2" t="s">
        <v>3337</v>
      </c>
      <c r="BK2" t="s">
        <v>2193</v>
      </c>
      <c r="BL2" t="s">
        <v>2194</v>
      </c>
      <c r="BM2" t="s">
        <v>3338</v>
      </c>
      <c r="BN2" t="s">
        <v>3339</v>
      </c>
      <c r="BO2" t="s">
        <v>2197</v>
      </c>
      <c r="BP2" t="s">
        <v>4064</v>
      </c>
      <c r="BQ2" t="s">
        <v>2198</v>
      </c>
      <c r="BR2" t="s">
        <v>4065</v>
      </c>
      <c r="BS2" t="s">
        <v>2201</v>
      </c>
      <c r="BT2" t="s">
        <v>2202</v>
      </c>
      <c r="BU2" t="s">
        <v>4066</v>
      </c>
      <c r="BV2" t="s">
        <v>4067</v>
      </c>
      <c r="BW2" t="s">
        <v>2205</v>
      </c>
      <c r="BX2" t="s">
        <v>2206</v>
      </c>
      <c r="BY2" t="s">
        <v>3348</v>
      </c>
      <c r="BZ2" t="s">
        <v>3349</v>
      </c>
      <c r="CA2" t="s">
        <v>2209</v>
      </c>
      <c r="CB2" t="s">
        <v>3351</v>
      </c>
      <c r="CC2" t="s">
        <v>2210</v>
      </c>
      <c r="CD2" t="s">
        <v>3350</v>
      </c>
      <c r="CE2" t="s">
        <v>2213</v>
      </c>
      <c r="CF2" t="s">
        <v>2214</v>
      </c>
      <c r="CG2" t="s">
        <v>3352</v>
      </c>
      <c r="CH2" t="s">
        <v>3353</v>
      </c>
      <c r="CI2" t="s">
        <v>2217</v>
      </c>
      <c r="CJ2" t="s">
        <v>2218</v>
      </c>
      <c r="CK2" t="s">
        <v>3354</v>
      </c>
      <c r="CL2" t="s">
        <v>3355</v>
      </c>
      <c r="CM2" t="s">
        <v>2221</v>
      </c>
      <c r="CN2" t="s">
        <v>3357</v>
      </c>
      <c r="CO2" t="s">
        <v>2222</v>
      </c>
      <c r="CP2" t="s">
        <v>3356</v>
      </c>
      <c r="CQ2" t="s">
        <v>2225</v>
      </c>
      <c r="CR2" t="s">
        <v>2226</v>
      </c>
      <c r="CS2" t="s">
        <v>3358</v>
      </c>
      <c r="CT2" t="s">
        <v>3359</v>
      </c>
      <c r="CU2" t="s">
        <v>2229</v>
      </c>
      <c r="CV2" t="s">
        <v>2230</v>
      </c>
      <c r="CW2" t="s">
        <v>3360</v>
      </c>
      <c r="CX2" t="s">
        <v>3361</v>
      </c>
      <c r="CY2" t="s">
        <v>2233</v>
      </c>
      <c r="CZ2" t="s">
        <v>2234</v>
      </c>
      <c r="DA2" t="s">
        <v>3363</v>
      </c>
      <c r="DB2" t="s">
        <v>3362</v>
      </c>
      <c r="DC2" t="s">
        <v>2237</v>
      </c>
      <c r="DD2" t="s">
        <v>2238</v>
      </c>
      <c r="DE2" t="s">
        <v>3364</v>
      </c>
      <c r="DF2" t="s">
        <v>3365</v>
      </c>
      <c r="DG2" t="s">
        <v>2241</v>
      </c>
      <c r="DH2" t="s">
        <v>3367</v>
      </c>
      <c r="DI2" t="s">
        <v>2242</v>
      </c>
      <c r="DJ2" t="s">
        <v>3366</v>
      </c>
      <c r="DK2" t="s">
        <v>2245</v>
      </c>
      <c r="DL2" t="s">
        <v>2246</v>
      </c>
      <c r="DM2" t="s">
        <v>3368</v>
      </c>
      <c r="DN2" t="s">
        <v>3369</v>
      </c>
      <c r="DO2" t="s">
        <v>2249</v>
      </c>
      <c r="DP2" t="s">
        <v>2250</v>
      </c>
      <c r="DQ2" t="s">
        <v>3370</v>
      </c>
      <c r="DR2" t="s">
        <v>3371</v>
      </c>
      <c r="DS2" t="s">
        <v>2253</v>
      </c>
      <c r="DT2" t="s">
        <v>3373</v>
      </c>
      <c r="DU2" t="s">
        <v>2254</v>
      </c>
      <c r="DV2" t="s">
        <v>3372</v>
      </c>
      <c r="DW2" t="s">
        <v>2257</v>
      </c>
      <c r="DX2" t="s">
        <v>2258</v>
      </c>
      <c r="DY2" t="s">
        <v>3374</v>
      </c>
      <c r="DZ2" t="s">
        <v>3375</v>
      </c>
      <c r="EA2" t="s">
        <v>2261</v>
      </c>
      <c r="EB2" t="s">
        <v>2262</v>
      </c>
      <c r="EC2" t="s">
        <v>3376</v>
      </c>
      <c r="ED2" t="s">
        <v>3377</v>
      </c>
      <c r="EE2" t="s">
        <v>2265</v>
      </c>
      <c r="EF2" t="s">
        <v>3378</v>
      </c>
      <c r="EG2" t="s">
        <v>2266</v>
      </c>
      <c r="EH2" t="s">
        <v>3379</v>
      </c>
      <c r="EI2" t="s">
        <v>2269</v>
      </c>
      <c r="EJ2" t="s">
        <v>2270</v>
      </c>
      <c r="EK2" t="s">
        <v>3380</v>
      </c>
      <c r="EL2" t="s">
        <v>3381</v>
      </c>
      <c r="EM2" t="s">
        <v>2273</v>
      </c>
      <c r="EN2" t="s">
        <v>2274</v>
      </c>
      <c r="EO2" t="s">
        <v>3383</v>
      </c>
      <c r="EP2" t="s">
        <v>3382</v>
      </c>
      <c r="EQ2" t="s">
        <v>2277</v>
      </c>
      <c r="ER2" t="s">
        <v>2278</v>
      </c>
      <c r="ES2" t="s">
        <v>3384</v>
      </c>
      <c r="ET2" t="s">
        <v>3385</v>
      </c>
      <c r="EU2" t="s">
        <v>2281</v>
      </c>
      <c r="EV2" t="s">
        <v>2282</v>
      </c>
      <c r="EW2" t="s">
        <v>3386</v>
      </c>
      <c r="EX2" t="s">
        <v>3387</v>
      </c>
      <c r="EY2" t="s">
        <v>2285</v>
      </c>
      <c r="EZ2" t="s">
        <v>3389</v>
      </c>
      <c r="FA2" t="s">
        <v>2286</v>
      </c>
      <c r="FB2" t="s">
        <v>3388</v>
      </c>
      <c r="FC2" t="s">
        <v>2289</v>
      </c>
      <c r="FD2" t="s">
        <v>2290</v>
      </c>
      <c r="FE2" t="s">
        <v>3390</v>
      </c>
      <c r="FF2" t="s">
        <v>3391</v>
      </c>
      <c r="FG2" t="s">
        <v>2293</v>
      </c>
      <c r="FH2" t="s">
        <v>2294</v>
      </c>
      <c r="FI2" t="s">
        <v>3393</v>
      </c>
      <c r="FJ2" t="s">
        <v>3392</v>
      </c>
      <c r="FK2" t="s">
        <v>2297</v>
      </c>
      <c r="FL2" t="s">
        <v>3395</v>
      </c>
      <c r="FM2" t="s">
        <v>2298</v>
      </c>
      <c r="FN2" t="s">
        <v>3394</v>
      </c>
      <c r="FO2" t="s">
        <v>2301</v>
      </c>
      <c r="FP2" t="s">
        <v>2302</v>
      </c>
      <c r="FQ2" t="s">
        <v>3396</v>
      </c>
      <c r="FR2" t="s">
        <v>3397</v>
      </c>
      <c r="FS2" t="s">
        <v>2305</v>
      </c>
      <c r="FT2" t="s">
        <v>2306</v>
      </c>
      <c r="FU2" t="s">
        <v>3398</v>
      </c>
      <c r="FV2" t="s">
        <v>3399</v>
      </c>
      <c r="FW2" t="s">
        <v>2309</v>
      </c>
      <c r="FX2" t="s">
        <v>3400</v>
      </c>
      <c r="FY2" t="s">
        <v>2310</v>
      </c>
      <c r="FZ2" t="s">
        <v>3401</v>
      </c>
      <c r="GA2" t="s">
        <v>2313</v>
      </c>
      <c r="GB2" t="s">
        <v>3403</v>
      </c>
      <c r="GC2" t="s">
        <v>2314</v>
      </c>
      <c r="GD2" t="s">
        <v>3402</v>
      </c>
      <c r="GE2" t="s">
        <v>2317</v>
      </c>
      <c r="GF2" t="s">
        <v>2318</v>
      </c>
      <c r="GG2" t="s">
        <v>3404</v>
      </c>
      <c r="GH2" t="s">
        <v>3405</v>
      </c>
      <c r="GI2" t="s">
        <v>2321</v>
      </c>
      <c r="GJ2" t="s">
        <v>2322</v>
      </c>
      <c r="GK2" t="s">
        <v>3406</v>
      </c>
      <c r="GL2" t="s">
        <v>3407</v>
      </c>
      <c r="GM2" t="s">
        <v>2325</v>
      </c>
      <c r="GN2" t="s">
        <v>2326</v>
      </c>
      <c r="GO2" t="s">
        <v>3408</v>
      </c>
      <c r="GP2" t="s">
        <v>3409</v>
      </c>
      <c r="GQ2" t="s">
        <v>2329</v>
      </c>
      <c r="GR2" t="s">
        <v>2330</v>
      </c>
      <c r="GS2" t="s">
        <v>3410</v>
      </c>
      <c r="GT2" t="s">
        <v>3411</v>
      </c>
      <c r="GU2" t="s">
        <v>3412</v>
      </c>
      <c r="GV2" t="s">
        <v>3413</v>
      </c>
      <c r="GW2" t="s">
        <v>3414</v>
      </c>
      <c r="GX2" t="s">
        <v>3415</v>
      </c>
      <c r="GY2" t="s">
        <v>3416</v>
      </c>
      <c r="GZ2" t="s">
        <v>3417</v>
      </c>
      <c r="HA2" t="s">
        <v>3418</v>
      </c>
      <c r="HB2" t="s">
        <v>3419</v>
      </c>
      <c r="HC2" t="s">
        <v>2341</v>
      </c>
      <c r="HD2" t="s">
        <v>3421</v>
      </c>
      <c r="HE2" t="s">
        <v>2342</v>
      </c>
      <c r="HF2" t="s">
        <v>3420</v>
      </c>
      <c r="HG2" t="s">
        <v>2345</v>
      </c>
      <c r="HH2" t="s">
        <v>2346</v>
      </c>
      <c r="HI2" t="s">
        <v>3422</v>
      </c>
      <c r="HJ2" t="s">
        <v>3423</v>
      </c>
      <c r="HK2" t="s">
        <v>2349</v>
      </c>
      <c r="HL2" t="s">
        <v>2350</v>
      </c>
      <c r="HM2" t="s">
        <v>3424</v>
      </c>
      <c r="HN2" t="s">
        <v>3425</v>
      </c>
      <c r="HO2" t="s">
        <v>2353</v>
      </c>
      <c r="HP2" t="s">
        <v>3426</v>
      </c>
      <c r="HQ2" t="s">
        <v>2354</v>
      </c>
      <c r="HR2" t="s">
        <v>3427</v>
      </c>
      <c r="HS2" t="s">
        <v>2357</v>
      </c>
      <c r="HT2" t="s">
        <v>2358</v>
      </c>
      <c r="HU2" t="s">
        <v>3428</v>
      </c>
      <c r="HV2" t="s">
        <v>3429</v>
      </c>
      <c r="HW2" t="s">
        <v>2361</v>
      </c>
      <c r="HX2" t="s">
        <v>3431</v>
      </c>
      <c r="HY2" t="s">
        <v>2362</v>
      </c>
      <c r="HZ2" t="s">
        <v>3430</v>
      </c>
      <c r="IA2" t="s">
        <v>2365</v>
      </c>
      <c r="IB2" t="s">
        <v>2366</v>
      </c>
      <c r="IC2" t="s">
        <v>3432</v>
      </c>
      <c r="ID2" t="s">
        <v>3433</v>
      </c>
      <c r="IE2" t="s">
        <v>2369</v>
      </c>
      <c r="IF2" t="s">
        <v>3435</v>
      </c>
      <c r="IG2" t="s">
        <v>2370</v>
      </c>
      <c r="IH2" t="s">
        <v>3434</v>
      </c>
      <c r="II2" t="s">
        <v>2373</v>
      </c>
      <c r="IJ2" t="s">
        <v>3437</v>
      </c>
      <c r="IK2" t="s">
        <v>2374</v>
      </c>
      <c r="IL2" t="s">
        <v>3436</v>
      </c>
      <c r="IM2" t="s">
        <v>2377</v>
      </c>
      <c r="IN2" t="s">
        <v>2378</v>
      </c>
      <c r="IO2" t="s">
        <v>3438</v>
      </c>
      <c r="IP2" t="s">
        <v>3439</v>
      </c>
      <c r="IQ2" t="s">
        <v>2381</v>
      </c>
      <c r="IR2" t="s">
        <v>3441</v>
      </c>
      <c r="IS2" t="s">
        <v>2382</v>
      </c>
      <c r="IT2" t="s">
        <v>3440</v>
      </c>
      <c r="IU2" t="s">
        <v>2385</v>
      </c>
      <c r="IV2" t="s">
        <v>3443</v>
      </c>
      <c r="IW2" t="s">
        <v>2386</v>
      </c>
      <c r="IX2" t="s">
        <v>3442</v>
      </c>
      <c r="IY2" t="s">
        <v>2389</v>
      </c>
      <c r="IZ2" t="s">
        <v>2390</v>
      </c>
      <c r="JA2" t="s">
        <v>3444</v>
      </c>
      <c r="JB2" t="s">
        <v>3445</v>
      </c>
      <c r="JC2" t="s">
        <v>2393</v>
      </c>
      <c r="JD2" t="s">
        <v>3447</v>
      </c>
      <c r="JE2" t="s">
        <v>2394</v>
      </c>
      <c r="JF2" t="s">
        <v>3446</v>
      </c>
      <c r="JG2" t="s">
        <v>2397</v>
      </c>
      <c r="JH2" t="s">
        <v>2398</v>
      </c>
      <c r="JI2" t="s">
        <v>3449</v>
      </c>
      <c r="JJ2" t="s">
        <v>3448</v>
      </c>
      <c r="JK2" t="s">
        <v>2401</v>
      </c>
      <c r="JL2" t="s">
        <v>3451</v>
      </c>
      <c r="JM2" t="s">
        <v>2402</v>
      </c>
      <c r="JN2" t="s">
        <v>3450</v>
      </c>
      <c r="JO2" t="s">
        <v>2405</v>
      </c>
      <c r="JP2" t="s">
        <v>3453</v>
      </c>
      <c r="JQ2" t="s">
        <v>2406</v>
      </c>
      <c r="JR2" t="s">
        <v>3452</v>
      </c>
      <c r="JS2" t="s">
        <v>2409</v>
      </c>
      <c r="JT2" t="s">
        <v>3455</v>
      </c>
      <c r="JU2" t="s">
        <v>2410</v>
      </c>
      <c r="JV2" t="s">
        <v>3454</v>
      </c>
      <c r="JW2" t="s">
        <v>2413</v>
      </c>
      <c r="JX2" t="s">
        <v>2414</v>
      </c>
      <c r="JY2" t="s">
        <v>3457</v>
      </c>
      <c r="JZ2" t="s">
        <v>3456</v>
      </c>
      <c r="KA2" t="s">
        <v>2417</v>
      </c>
      <c r="KB2" t="s">
        <v>3459</v>
      </c>
      <c r="KC2" t="s">
        <v>2418</v>
      </c>
      <c r="KD2" t="s">
        <v>3458</v>
      </c>
      <c r="KE2" t="s">
        <v>2421</v>
      </c>
      <c r="KF2" t="s">
        <v>2422</v>
      </c>
      <c r="KG2" t="s">
        <v>3460</v>
      </c>
      <c r="KH2" t="s">
        <v>3461</v>
      </c>
      <c r="KI2" t="s">
        <v>2425</v>
      </c>
      <c r="KJ2" t="s">
        <v>3463</v>
      </c>
      <c r="KK2" t="s">
        <v>2426</v>
      </c>
      <c r="KL2" t="s">
        <v>3462</v>
      </c>
      <c r="KM2" t="s">
        <v>2429</v>
      </c>
      <c r="KN2" t="s">
        <v>3465</v>
      </c>
      <c r="KO2" t="s">
        <v>2430</v>
      </c>
      <c r="KP2" t="s">
        <v>3464</v>
      </c>
      <c r="KQ2" t="s">
        <v>2433</v>
      </c>
      <c r="KR2" t="s">
        <v>2434</v>
      </c>
      <c r="KS2" t="s">
        <v>3466</v>
      </c>
      <c r="KT2" t="s">
        <v>3467</v>
      </c>
      <c r="KU2" t="s">
        <v>2437</v>
      </c>
      <c r="KV2" t="s">
        <v>3469</v>
      </c>
      <c r="KW2" t="s">
        <v>2438</v>
      </c>
      <c r="KX2" t="s">
        <v>3468</v>
      </c>
      <c r="KY2" t="s">
        <v>2441</v>
      </c>
      <c r="KZ2" t="s">
        <v>2442</v>
      </c>
      <c r="LA2" t="s">
        <v>3471</v>
      </c>
      <c r="LB2" t="s">
        <v>3470</v>
      </c>
      <c r="LC2" t="s">
        <v>2445</v>
      </c>
      <c r="LD2" t="s">
        <v>3473</v>
      </c>
      <c r="LE2" t="s">
        <v>2446</v>
      </c>
      <c r="LF2" t="s">
        <v>3472</v>
      </c>
      <c r="LG2" t="s">
        <v>2449</v>
      </c>
      <c r="LH2" t="s">
        <v>2450</v>
      </c>
      <c r="LI2" t="s">
        <v>3474</v>
      </c>
      <c r="LJ2" t="s">
        <v>3475</v>
      </c>
      <c r="LK2" t="s">
        <v>2453</v>
      </c>
      <c r="LL2" t="s">
        <v>2454</v>
      </c>
      <c r="LM2" t="s">
        <v>3476</v>
      </c>
      <c r="LN2" t="s">
        <v>3477</v>
      </c>
      <c r="LO2" t="s">
        <v>2457</v>
      </c>
      <c r="LP2" t="s">
        <v>2458</v>
      </c>
      <c r="LQ2" t="s">
        <v>3478</v>
      </c>
      <c r="LR2" t="s">
        <v>3479</v>
      </c>
      <c r="LS2" t="s">
        <v>2461</v>
      </c>
      <c r="LT2" t="s">
        <v>3481</v>
      </c>
      <c r="LU2" t="s">
        <v>2462</v>
      </c>
      <c r="LV2" t="s">
        <v>3480</v>
      </c>
      <c r="LW2" t="s">
        <v>2465</v>
      </c>
      <c r="LX2" t="s">
        <v>2466</v>
      </c>
      <c r="LY2" t="s">
        <v>3482</v>
      </c>
      <c r="LZ2" t="s">
        <v>3483</v>
      </c>
      <c r="MA2" t="s">
        <v>2469</v>
      </c>
      <c r="MB2" t="s">
        <v>3485</v>
      </c>
      <c r="MC2" t="s">
        <v>2470</v>
      </c>
      <c r="MD2" t="s">
        <v>3484</v>
      </c>
      <c r="ME2" t="s">
        <v>2473</v>
      </c>
      <c r="MF2" t="s">
        <v>3487</v>
      </c>
      <c r="MG2" t="s">
        <v>2474</v>
      </c>
      <c r="MH2" t="s">
        <v>3486</v>
      </c>
      <c r="MI2" t="s">
        <v>2477</v>
      </c>
      <c r="MJ2" t="s">
        <v>2478</v>
      </c>
      <c r="MK2" t="s">
        <v>3488</v>
      </c>
      <c r="ML2" t="s">
        <v>3489</v>
      </c>
      <c r="MM2" t="s">
        <v>2481</v>
      </c>
      <c r="MN2" t="s">
        <v>3491</v>
      </c>
      <c r="MO2" t="s">
        <v>2482</v>
      </c>
      <c r="MP2" t="s">
        <v>3490</v>
      </c>
      <c r="MQ2" t="s">
        <v>2485</v>
      </c>
      <c r="MR2" t="s">
        <v>2486</v>
      </c>
      <c r="MS2" t="s">
        <v>3493</v>
      </c>
      <c r="MT2" t="s">
        <v>3492</v>
      </c>
      <c r="MU2" t="s">
        <v>2489</v>
      </c>
      <c r="MV2" t="s">
        <v>2490</v>
      </c>
      <c r="MW2" t="s">
        <v>3494</v>
      </c>
      <c r="MX2" t="s">
        <v>3495</v>
      </c>
      <c r="MY2" t="s">
        <v>2493</v>
      </c>
      <c r="MZ2" t="s">
        <v>3497</v>
      </c>
      <c r="NA2" t="s">
        <v>2494</v>
      </c>
      <c r="NB2" t="s">
        <v>3496</v>
      </c>
      <c r="NC2" t="s">
        <v>2497</v>
      </c>
      <c r="ND2" t="s">
        <v>2498</v>
      </c>
      <c r="NE2" t="s">
        <v>3498</v>
      </c>
      <c r="NF2" t="s">
        <v>3499</v>
      </c>
      <c r="NG2" t="s">
        <v>2501</v>
      </c>
      <c r="NH2" t="s">
        <v>3501</v>
      </c>
      <c r="NI2" t="s">
        <v>2502</v>
      </c>
      <c r="NJ2" t="s">
        <v>3500</v>
      </c>
      <c r="NK2" t="s">
        <v>2505</v>
      </c>
      <c r="NL2" t="s">
        <v>3503</v>
      </c>
      <c r="NM2" t="s">
        <v>2506</v>
      </c>
      <c r="NN2" t="s">
        <v>3502</v>
      </c>
      <c r="NO2" t="s">
        <v>2509</v>
      </c>
      <c r="NP2" t="s">
        <v>2510</v>
      </c>
      <c r="NQ2" t="s">
        <v>3504</v>
      </c>
      <c r="NR2" t="s">
        <v>3505</v>
      </c>
      <c r="NS2" t="s">
        <v>2513</v>
      </c>
      <c r="NT2" t="s">
        <v>2514</v>
      </c>
      <c r="NU2" t="s">
        <v>3506</v>
      </c>
      <c r="NV2" t="s">
        <v>3507</v>
      </c>
      <c r="NW2" t="s">
        <v>2517</v>
      </c>
      <c r="NX2" t="s">
        <v>3509</v>
      </c>
      <c r="NY2" t="s">
        <v>2518</v>
      </c>
      <c r="NZ2" t="s">
        <v>3508</v>
      </c>
      <c r="OA2" t="s">
        <v>2521</v>
      </c>
      <c r="OB2" t="s">
        <v>2522</v>
      </c>
      <c r="OC2" t="s">
        <v>3510</v>
      </c>
      <c r="OD2" t="s">
        <v>3511</v>
      </c>
      <c r="OE2" t="s">
        <v>2525</v>
      </c>
      <c r="OF2" t="s">
        <v>3513</v>
      </c>
      <c r="OG2" t="s">
        <v>2526</v>
      </c>
      <c r="OH2" t="s">
        <v>3512</v>
      </c>
      <c r="OI2" t="s">
        <v>2529</v>
      </c>
      <c r="OJ2" t="s">
        <v>3514</v>
      </c>
      <c r="OK2" t="s">
        <v>2530</v>
      </c>
      <c r="OL2" t="s">
        <v>3515</v>
      </c>
      <c r="OM2" t="s">
        <v>2533</v>
      </c>
      <c r="ON2" t="s">
        <v>2534</v>
      </c>
      <c r="OO2" t="s">
        <v>3516</v>
      </c>
      <c r="OP2" t="s">
        <v>3517</v>
      </c>
      <c r="OQ2" t="s">
        <v>2537</v>
      </c>
      <c r="OR2" t="s">
        <v>3519</v>
      </c>
      <c r="OS2" t="s">
        <v>2538</v>
      </c>
      <c r="OT2" t="s">
        <v>3518</v>
      </c>
      <c r="OU2" t="s">
        <v>2541</v>
      </c>
      <c r="OV2" t="s">
        <v>2542</v>
      </c>
      <c r="OW2" t="s">
        <v>3520</v>
      </c>
      <c r="OX2" t="s">
        <v>3521</v>
      </c>
      <c r="OY2" t="s">
        <v>2545</v>
      </c>
      <c r="OZ2" t="s">
        <v>3523</v>
      </c>
      <c r="PA2" t="s">
        <v>2546</v>
      </c>
      <c r="PB2" t="s">
        <v>3522</v>
      </c>
      <c r="PC2" t="s">
        <v>2549</v>
      </c>
      <c r="PD2" t="s">
        <v>2550</v>
      </c>
      <c r="PE2" t="s">
        <v>3524</v>
      </c>
      <c r="PF2" t="s">
        <v>3525</v>
      </c>
      <c r="PG2" t="s">
        <v>2553</v>
      </c>
      <c r="PH2" t="s">
        <v>2554</v>
      </c>
      <c r="PI2" t="s">
        <v>3526</v>
      </c>
      <c r="PJ2" t="s">
        <v>3527</v>
      </c>
      <c r="PK2" t="s">
        <v>2557</v>
      </c>
      <c r="PL2" t="s">
        <v>2558</v>
      </c>
      <c r="PM2" t="s">
        <v>3528</v>
      </c>
      <c r="PN2" t="s">
        <v>3529</v>
      </c>
      <c r="PO2" t="s">
        <v>2561</v>
      </c>
      <c r="PP2" t="s">
        <v>3531</v>
      </c>
      <c r="PQ2" t="s">
        <v>2562</v>
      </c>
      <c r="PR2" t="s">
        <v>3530</v>
      </c>
      <c r="PS2" t="s">
        <v>2565</v>
      </c>
      <c r="PT2" t="s">
        <v>2566</v>
      </c>
      <c r="PU2" t="s">
        <v>3532</v>
      </c>
      <c r="PV2" t="s">
        <v>3533</v>
      </c>
      <c r="PW2" t="s">
        <v>2569</v>
      </c>
      <c r="PX2" t="s">
        <v>3535</v>
      </c>
      <c r="PY2" t="s">
        <v>2570</v>
      </c>
      <c r="PZ2" t="s">
        <v>3534</v>
      </c>
      <c r="QA2" t="s">
        <v>2573</v>
      </c>
      <c r="QB2" t="s">
        <v>3536</v>
      </c>
      <c r="QC2" t="s">
        <v>2574</v>
      </c>
      <c r="QD2" t="s">
        <v>3537</v>
      </c>
      <c r="QE2" t="s">
        <v>2577</v>
      </c>
      <c r="QF2" t="s">
        <v>2578</v>
      </c>
      <c r="QG2" t="s">
        <v>3538</v>
      </c>
      <c r="QH2" t="s">
        <v>3539</v>
      </c>
      <c r="QI2" t="s">
        <v>2581</v>
      </c>
      <c r="QJ2" t="s">
        <v>3541</v>
      </c>
      <c r="QK2" t="s">
        <v>2582</v>
      </c>
      <c r="QL2" t="s">
        <v>3540</v>
      </c>
      <c r="QM2" t="s">
        <v>2585</v>
      </c>
      <c r="QN2" t="s">
        <v>2586</v>
      </c>
      <c r="QO2" t="s">
        <v>3542</v>
      </c>
      <c r="QP2" t="s">
        <v>3543</v>
      </c>
      <c r="QQ2" t="s">
        <v>2589</v>
      </c>
      <c r="QR2" t="s">
        <v>3545</v>
      </c>
      <c r="QS2" t="s">
        <v>2590</v>
      </c>
      <c r="QT2" t="s">
        <v>3544</v>
      </c>
      <c r="QU2" t="s">
        <v>2593</v>
      </c>
      <c r="QV2" t="s">
        <v>3547</v>
      </c>
      <c r="QW2" t="s">
        <v>2594</v>
      </c>
      <c r="QX2" t="s">
        <v>3546</v>
      </c>
      <c r="QY2" t="s">
        <v>2597</v>
      </c>
      <c r="QZ2" t="s">
        <v>2598</v>
      </c>
      <c r="RA2" t="s">
        <v>3548</v>
      </c>
      <c r="RB2" t="s">
        <v>3549</v>
      </c>
      <c r="RC2" t="s">
        <v>2601</v>
      </c>
      <c r="RD2" t="s">
        <v>3551</v>
      </c>
      <c r="RE2" t="s">
        <v>2602</v>
      </c>
      <c r="RF2" t="s">
        <v>3550</v>
      </c>
      <c r="RG2" t="s">
        <v>2605</v>
      </c>
      <c r="RH2" t="s">
        <v>3553</v>
      </c>
      <c r="RI2" t="s">
        <v>2606</v>
      </c>
      <c r="RJ2" t="s">
        <v>3552</v>
      </c>
      <c r="RK2" t="s">
        <v>2609</v>
      </c>
      <c r="RL2" t="s">
        <v>2610</v>
      </c>
      <c r="RM2" t="s">
        <v>3554</v>
      </c>
      <c r="RN2" t="s">
        <v>3555</v>
      </c>
      <c r="RO2" t="s">
        <v>2613</v>
      </c>
      <c r="RP2" t="s">
        <v>3557</v>
      </c>
      <c r="RQ2" t="s">
        <v>2614</v>
      </c>
      <c r="RR2" t="s">
        <v>3556</v>
      </c>
      <c r="RS2" t="s">
        <v>2617</v>
      </c>
      <c r="RT2" t="s">
        <v>3558</v>
      </c>
      <c r="RU2" t="s">
        <v>2618</v>
      </c>
      <c r="RV2" t="s">
        <v>3559</v>
      </c>
      <c r="RW2" t="s">
        <v>2621</v>
      </c>
      <c r="RX2" t="s">
        <v>2622</v>
      </c>
      <c r="RY2" t="s">
        <v>3560</v>
      </c>
      <c r="RZ2" t="s">
        <v>3561</v>
      </c>
      <c r="SA2" t="s">
        <v>2625</v>
      </c>
      <c r="SB2" t="s">
        <v>3563</v>
      </c>
      <c r="SC2" t="s">
        <v>2626</v>
      </c>
      <c r="SD2" t="s">
        <v>3562</v>
      </c>
      <c r="SE2" t="s">
        <v>2629</v>
      </c>
      <c r="SF2" t="s">
        <v>3565</v>
      </c>
      <c r="SG2" t="s">
        <v>2630</v>
      </c>
      <c r="SH2" t="s">
        <v>3564</v>
      </c>
      <c r="SI2" t="s">
        <v>2633</v>
      </c>
      <c r="SJ2" t="s">
        <v>2634</v>
      </c>
      <c r="SK2" t="s">
        <v>3566</v>
      </c>
      <c r="SL2" t="s">
        <v>3567</v>
      </c>
      <c r="SM2" t="s">
        <v>2637</v>
      </c>
      <c r="SN2" t="s">
        <v>3569</v>
      </c>
      <c r="SO2" t="s">
        <v>2638</v>
      </c>
      <c r="SP2" t="s">
        <v>3568</v>
      </c>
      <c r="SQ2" t="s">
        <v>2641</v>
      </c>
      <c r="SR2" t="s">
        <v>2642</v>
      </c>
      <c r="SS2" t="s">
        <v>3570</v>
      </c>
      <c r="ST2" t="s">
        <v>3571</v>
      </c>
      <c r="SU2" t="s">
        <v>2645</v>
      </c>
      <c r="SV2" t="s">
        <v>3573</v>
      </c>
      <c r="SW2" t="s">
        <v>2646</v>
      </c>
      <c r="SX2" t="s">
        <v>3572</v>
      </c>
      <c r="SY2" t="s">
        <v>2649</v>
      </c>
      <c r="SZ2" t="s">
        <v>3575</v>
      </c>
      <c r="TA2" t="s">
        <v>2650</v>
      </c>
      <c r="TB2" t="s">
        <v>3574</v>
      </c>
      <c r="TC2" t="s">
        <v>2653</v>
      </c>
      <c r="TD2" t="s">
        <v>2654</v>
      </c>
      <c r="TE2" t="s">
        <v>3576</v>
      </c>
      <c r="TF2" t="s">
        <v>3577</v>
      </c>
      <c r="TG2" t="s">
        <v>2657</v>
      </c>
      <c r="TH2" t="s">
        <v>3579</v>
      </c>
      <c r="TI2" t="s">
        <v>2658</v>
      </c>
      <c r="TJ2" t="s">
        <v>3578</v>
      </c>
      <c r="TK2" t="s">
        <v>2661</v>
      </c>
      <c r="TL2" t="s">
        <v>2662</v>
      </c>
      <c r="TM2" t="s">
        <v>3581</v>
      </c>
      <c r="TN2" t="s">
        <v>3580</v>
      </c>
      <c r="TO2" t="s">
        <v>2665</v>
      </c>
      <c r="TP2" t="s">
        <v>3583</v>
      </c>
      <c r="TQ2" t="s">
        <v>2666</v>
      </c>
      <c r="TR2" t="s">
        <v>3582</v>
      </c>
      <c r="TS2" t="s">
        <v>2669</v>
      </c>
      <c r="TT2" t="s">
        <v>2670</v>
      </c>
      <c r="TU2" t="s">
        <v>3584</v>
      </c>
      <c r="TV2" t="s">
        <v>3585</v>
      </c>
      <c r="TW2" t="s">
        <v>2673</v>
      </c>
      <c r="TX2" t="s">
        <v>2674</v>
      </c>
      <c r="TY2" t="s">
        <v>3587</v>
      </c>
      <c r="TZ2" t="s">
        <v>3586</v>
      </c>
      <c r="UA2" t="s">
        <v>2677</v>
      </c>
      <c r="UB2" t="s">
        <v>3589</v>
      </c>
      <c r="UC2" t="s">
        <v>2678</v>
      </c>
      <c r="UD2" t="s">
        <v>3588</v>
      </c>
      <c r="UE2" t="s">
        <v>2681</v>
      </c>
      <c r="UF2" t="s">
        <v>2682</v>
      </c>
      <c r="UG2" t="s">
        <v>3590</v>
      </c>
      <c r="UH2" t="s">
        <v>3591</v>
      </c>
      <c r="UI2" t="s">
        <v>2685</v>
      </c>
      <c r="UJ2" t="s">
        <v>3593</v>
      </c>
      <c r="UK2" t="s">
        <v>2686</v>
      </c>
      <c r="UL2" t="s">
        <v>3592</v>
      </c>
      <c r="UM2" t="s">
        <v>2689</v>
      </c>
      <c r="UN2" t="s">
        <v>2690</v>
      </c>
      <c r="UO2" t="s">
        <v>3594</v>
      </c>
      <c r="UP2" t="s">
        <v>3595</v>
      </c>
      <c r="UQ2" t="s">
        <v>2693</v>
      </c>
      <c r="UR2" t="s">
        <v>3597</v>
      </c>
      <c r="US2" t="s">
        <v>2694</v>
      </c>
      <c r="UT2" t="s">
        <v>3596</v>
      </c>
      <c r="UU2" t="s">
        <v>2697</v>
      </c>
      <c r="UV2" t="s">
        <v>3599</v>
      </c>
      <c r="UW2" t="s">
        <v>2698</v>
      </c>
      <c r="UX2" t="s">
        <v>3598</v>
      </c>
      <c r="UY2" t="s">
        <v>2701</v>
      </c>
      <c r="UZ2" t="s">
        <v>2702</v>
      </c>
      <c r="VA2" t="s">
        <v>3600</v>
      </c>
      <c r="VB2" t="s">
        <v>3601</v>
      </c>
      <c r="VC2" t="s">
        <v>3602</v>
      </c>
      <c r="VD2" t="s">
        <v>3604</v>
      </c>
      <c r="VE2" t="s">
        <v>2136</v>
      </c>
      <c r="VF2" t="s">
        <v>3603</v>
      </c>
      <c r="VG2" t="s">
        <v>3605</v>
      </c>
      <c r="VH2" t="s">
        <v>3607</v>
      </c>
      <c r="VI2" t="s">
        <v>2140</v>
      </c>
      <c r="VJ2" t="s">
        <v>3606</v>
      </c>
      <c r="VK2" t="s">
        <v>3608</v>
      </c>
      <c r="VL2" t="s">
        <v>2144</v>
      </c>
      <c r="VM2" t="s">
        <v>3609</v>
      </c>
      <c r="VN2" t="s">
        <v>3610</v>
      </c>
      <c r="VO2" t="s">
        <v>3611</v>
      </c>
      <c r="VP2" t="s">
        <v>3613</v>
      </c>
      <c r="VQ2" t="s">
        <v>2148</v>
      </c>
      <c r="VR2" t="s">
        <v>3612</v>
      </c>
      <c r="VS2" t="s">
        <v>3614</v>
      </c>
      <c r="VT2" t="s">
        <v>3616</v>
      </c>
      <c r="VU2" t="s">
        <v>2152</v>
      </c>
      <c r="VV2" t="s">
        <v>3615</v>
      </c>
      <c r="VW2" t="s">
        <v>3617</v>
      </c>
      <c r="VX2" t="s">
        <v>3618</v>
      </c>
      <c r="VY2" t="s">
        <v>2156</v>
      </c>
      <c r="VZ2" t="s">
        <v>3619</v>
      </c>
      <c r="WA2" t="s">
        <v>3620</v>
      </c>
      <c r="WB2" t="s">
        <v>2160</v>
      </c>
      <c r="WC2" t="s">
        <v>3621</v>
      </c>
      <c r="WD2" t="s">
        <v>3622</v>
      </c>
      <c r="WE2" t="s">
        <v>3623</v>
      </c>
      <c r="WF2" t="s">
        <v>2164</v>
      </c>
      <c r="WG2" t="s">
        <v>3624</v>
      </c>
      <c r="WH2" t="s">
        <v>3625</v>
      </c>
      <c r="WI2" t="s">
        <v>3626</v>
      </c>
      <c r="WJ2" t="s">
        <v>2168</v>
      </c>
      <c r="WK2" t="s">
        <v>3627</v>
      </c>
      <c r="WL2" t="s">
        <v>3628</v>
      </c>
      <c r="WM2" t="s">
        <v>3629</v>
      </c>
      <c r="WN2" t="s">
        <v>2172</v>
      </c>
      <c r="WO2" t="s">
        <v>3630</v>
      </c>
      <c r="WP2" t="s">
        <v>3631</v>
      </c>
      <c r="WQ2" t="s">
        <v>3632</v>
      </c>
      <c r="WR2" t="s">
        <v>3634</v>
      </c>
      <c r="WS2" t="s">
        <v>2176</v>
      </c>
      <c r="WT2" t="s">
        <v>3633</v>
      </c>
      <c r="WU2" t="s">
        <v>3635</v>
      </c>
      <c r="WV2" t="s">
        <v>2180</v>
      </c>
      <c r="WW2" t="s">
        <v>3636</v>
      </c>
      <c r="WX2" t="s">
        <v>3637</v>
      </c>
      <c r="WY2" t="s">
        <v>3638</v>
      </c>
      <c r="WZ2" t="s">
        <v>2184</v>
      </c>
      <c r="XA2" t="s">
        <v>3640</v>
      </c>
      <c r="XB2" t="s">
        <v>3639</v>
      </c>
      <c r="XC2" t="s">
        <v>3641</v>
      </c>
      <c r="XD2" t="s">
        <v>3643</v>
      </c>
      <c r="XE2" t="s">
        <v>2188</v>
      </c>
      <c r="XF2" t="s">
        <v>3642</v>
      </c>
      <c r="XG2" t="s">
        <v>3644</v>
      </c>
      <c r="XH2" t="s">
        <v>2192</v>
      </c>
      <c r="XI2" t="s">
        <v>3645</v>
      </c>
      <c r="XJ2" t="s">
        <v>3646</v>
      </c>
      <c r="XK2" t="s">
        <v>3647</v>
      </c>
      <c r="XL2" t="s">
        <v>3649</v>
      </c>
      <c r="XM2" t="s">
        <v>2196</v>
      </c>
      <c r="XN2" t="s">
        <v>3648</v>
      </c>
      <c r="XO2" t="s">
        <v>4068</v>
      </c>
      <c r="XP2" t="s">
        <v>2200</v>
      </c>
      <c r="XQ2" t="s">
        <v>4069</v>
      </c>
      <c r="XR2" t="s">
        <v>4070</v>
      </c>
      <c r="XS2" t="s">
        <v>4071</v>
      </c>
      <c r="XT2" t="s">
        <v>2204</v>
      </c>
      <c r="XU2" t="s">
        <v>4072</v>
      </c>
      <c r="XV2" t="s">
        <v>4073</v>
      </c>
      <c r="XW2" t="s">
        <v>3658</v>
      </c>
      <c r="XX2" t="s">
        <v>2208</v>
      </c>
      <c r="XY2" t="s">
        <v>3659</v>
      </c>
      <c r="XZ2" t="s">
        <v>3660</v>
      </c>
      <c r="YA2" t="s">
        <v>3661</v>
      </c>
      <c r="YB2" t="s">
        <v>2212</v>
      </c>
      <c r="YC2" t="s">
        <v>3662</v>
      </c>
      <c r="YD2" t="s">
        <v>3663</v>
      </c>
      <c r="YE2" t="s">
        <v>3664</v>
      </c>
      <c r="YF2" t="s">
        <v>2216</v>
      </c>
      <c r="YG2" t="s">
        <v>3665</v>
      </c>
      <c r="YH2" t="s">
        <v>3666</v>
      </c>
      <c r="YI2" t="s">
        <v>3667</v>
      </c>
      <c r="YJ2" t="s">
        <v>2220</v>
      </c>
      <c r="YK2" t="s">
        <v>3668</v>
      </c>
      <c r="YL2" t="s">
        <v>3669</v>
      </c>
      <c r="YM2" t="s">
        <v>3670</v>
      </c>
      <c r="YN2" t="s">
        <v>3671</v>
      </c>
      <c r="YO2" t="s">
        <v>2224</v>
      </c>
      <c r="YP2" t="s">
        <v>3672</v>
      </c>
      <c r="YQ2" t="s">
        <v>3673</v>
      </c>
      <c r="YR2" t="s">
        <v>2228</v>
      </c>
      <c r="YS2" t="s">
        <v>3674</v>
      </c>
      <c r="YT2" t="s">
        <v>3675</v>
      </c>
      <c r="YU2" t="s">
        <v>3676</v>
      </c>
      <c r="YV2" t="s">
        <v>3678</v>
      </c>
      <c r="YW2" t="s">
        <v>2232</v>
      </c>
      <c r="YX2" t="s">
        <v>3677</v>
      </c>
      <c r="YY2" t="s">
        <v>3679</v>
      </c>
      <c r="YZ2" t="s">
        <v>2236</v>
      </c>
      <c r="ZA2" t="s">
        <v>3680</v>
      </c>
      <c r="ZB2" t="s">
        <v>3681</v>
      </c>
      <c r="ZC2" t="s">
        <v>3682</v>
      </c>
      <c r="ZD2" t="s">
        <v>2240</v>
      </c>
      <c r="ZE2" t="s">
        <v>3683</v>
      </c>
      <c r="ZF2" t="s">
        <v>3684</v>
      </c>
      <c r="ZG2" t="s">
        <v>3685</v>
      </c>
      <c r="ZH2" t="s">
        <v>3686</v>
      </c>
      <c r="ZI2" t="s">
        <v>2244</v>
      </c>
      <c r="ZJ2" t="s">
        <v>3687</v>
      </c>
      <c r="ZK2" t="s">
        <v>3688</v>
      </c>
      <c r="ZL2" t="s">
        <v>2248</v>
      </c>
      <c r="ZM2" t="s">
        <v>3689</v>
      </c>
      <c r="ZN2" t="s">
        <v>3690</v>
      </c>
      <c r="ZO2" t="s">
        <v>3691</v>
      </c>
      <c r="ZP2" t="s">
        <v>2252</v>
      </c>
      <c r="ZQ2" t="s">
        <v>3692</v>
      </c>
      <c r="ZR2" t="s">
        <v>3693</v>
      </c>
      <c r="ZS2" t="s">
        <v>3694</v>
      </c>
      <c r="ZT2" t="s">
        <v>2256</v>
      </c>
      <c r="ZU2" t="s">
        <v>3695</v>
      </c>
      <c r="ZV2" t="s">
        <v>3696</v>
      </c>
      <c r="ZW2" t="s">
        <v>3697</v>
      </c>
      <c r="ZX2" t="s">
        <v>3699</v>
      </c>
      <c r="ZY2" t="s">
        <v>2260</v>
      </c>
      <c r="ZZ2" t="s">
        <v>3698</v>
      </c>
      <c r="AAA2" t="s">
        <v>3700</v>
      </c>
      <c r="AAB2" t="s">
        <v>2264</v>
      </c>
      <c r="AAC2" t="s">
        <v>3701</v>
      </c>
      <c r="AAD2" t="s">
        <v>3702</v>
      </c>
      <c r="AAE2" t="s">
        <v>3703</v>
      </c>
      <c r="AAF2" t="s">
        <v>3705</v>
      </c>
      <c r="AAG2" t="s">
        <v>2268</v>
      </c>
      <c r="AAH2" t="s">
        <v>3704</v>
      </c>
      <c r="AAI2" t="s">
        <v>3706</v>
      </c>
      <c r="AAJ2" t="s">
        <v>2272</v>
      </c>
      <c r="AAK2" t="s">
        <v>3707</v>
      </c>
      <c r="AAL2" t="s">
        <v>3708</v>
      </c>
      <c r="AAM2" t="s">
        <v>3709</v>
      </c>
      <c r="AAN2" t="s">
        <v>3711</v>
      </c>
      <c r="AAO2" t="s">
        <v>2276</v>
      </c>
      <c r="AAP2" t="s">
        <v>3710</v>
      </c>
      <c r="AAQ2" t="s">
        <v>3712</v>
      </c>
      <c r="AAR2" t="s">
        <v>2280</v>
      </c>
      <c r="AAS2" t="s">
        <v>3713</v>
      </c>
      <c r="AAT2" t="s">
        <v>3714</v>
      </c>
      <c r="AAU2" t="s">
        <v>3715</v>
      </c>
      <c r="AAV2" t="s">
        <v>2284</v>
      </c>
      <c r="AAW2" t="s">
        <v>3717</v>
      </c>
      <c r="AAX2" t="s">
        <v>3716</v>
      </c>
      <c r="AAY2" t="s">
        <v>3718</v>
      </c>
      <c r="AAZ2" t="s">
        <v>3720</v>
      </c>
      <c r="ABA2" t="s">
        <v>2288</v>
      </c>
      <c r="ABB2" t="s">
        <v>3719</v>
      </c>
      <c r="ABC2" t="s">
        <v>3721</v>
      </c>
      <c r="ABD2" t="s">
        <v>2292</v>
      </c>
      <c r="ABE2" t="s">
        <v>3722</v>
      </c>
      <c r="ABF2" t="s">
        <v>3723</v>
      </c>
      <c r="ABG2" t="s">
        <v>3724</v>
      </c>
      <c r="ABH2" t="s">
        <v>2296</v>
      </c>
      <c r="ABI2" t="s">
        <v>3725</v>
      </c>
      <c r="ABJ2" t="s">
        <v>3726</v>
      </c>
      <c r="ABK2" t="s">
        <v>3727</v>
      </c>
      <c r="ABL2" t="s">
        <v>2300</v>
      </c>
      <c r="ABM2" t="s">
        <v>3728</v>
      </c>
      <c r="ABN2" t="s">
        <v>3729</v>
      </c>
      <c r="ABO2" t="s">
        <v>3730</v>
      </c>
      <c r="ABP2" t="s">
        <v>2304</v>
      </c>
      <c r="ABQ2" t="s">
        <v>3731</v>
      </c>
      <c r="ABR2" t="s">
        <v>3732</v>
      </c>
      <c r="ABS2" t="s">
        <v>3733</v>
      </c>
      <c r="ABT2" t="s">
        <v>2308</v>
      </c>
      <c r="ABU2" t="s">
        <v>3734</v>
      </c>
      <c r="ABV2" t="s">
        <v>3735</v>
      </c>
      <c r="ABW2" t="s">
        <v>3736</v>
      </c>
      <c r="ABX2" t="s">
        <v>3738</v>
      </c>
      <c r="ABY2" t="s">
        <v>2312</v>
      </c>
      <c r="ABZ2" t="s">
        <v>3737</v>
      </c>
      <c r="ACA2" t="s">
        <v>3739</v>
      </c>
      <c r="ACB2" t="s">
        <v>2316</v>
      </c>
      <c r="ACC2" t="s">
        <v>3740</v>
      </c>
      <c r="ACD2" t="s">
        <v>3741</v>
      </c>
      <c r="ACE2" t="s">
        <v>3742</v>
      </c>
      <c r="ACF2" t="s">
        <v>3744</v>
      </c>
      <c r="ACG2" t="s">
        <v>2320</v>
      </c>
      <c r="ACH2" t="s">
        <v>3743</v>
      </c>
      <c r="ACI2" t="s">
        <v>3745</v>
      </c>
      <c r="ACJ2" t="s">
        <v>2324</v>
      </c>
      <c r="ACK2" t="s">
        <v>3746</v>
      </c>
      <c r="ACL2" t="s">
        <v>3747</v>
      </c>
      <c r="ACM2" t="s">
        <v>3748</v>
      </c>
      <c r="ACN2" t="s">
        <v>2328</v>
      </c>
      <c r="ACO2" t="s">
        <v>3749</v>
      </c>
      <c r="ACP2" t="s">
        <v>3750</v>
      </c>
      <c r="ACQ2" t="s">
        <v>3751</v>
      </c>
      <c r="ACR2" t="s">
        <v>3753</v>
      </c>
      <c r="ACS2" t="s">
        <v>2332</v>
      </c>
      <c r="ACT2" t="s">
        <v>3752</v>
      </c>
      <c r="ACU2" t="s">
        <v>3754</v>
      </c>
      <c r="ACV2" t="s">
        <v>3755</v>
      </c>
      <c r="ACW2" t="s">
        <v>3756</v>
      </c>
      <c r="ACX2" t="s">
        <v>3757</v>
      </c>
      <c r="ACY2" t="s">
        <v>3758</v>
      </c>
      <c r="ACZ2" t="s">
        <v>3759</v>
      </c>
      <c r="ADA2" t="s">
        <v>3760</v>
      </c>
      <c r="ADB2" t="s">
        <v>3761</v>
      </c>
      <c r="ADC2" t="s">
        <v>3762</v>
      </c>
      <c r="ADD2" t="s">
        <v>2344</v>
      </c>
      <c r="ADE2" t="s">
        <v>3764</v>
      </c>
      <c r="ADF2" t="s">
        <v>3763</v>
      </c>
      <c r="ADG2" t="s">
        <v>3765</v>
      </c>
      <c r="ADH2" t="s">
        <v>2348</v>
      </c>
      <c r="ADI2" t="s">
        <v>3766</v>
      </c>
      <c r="ADJ2" t="s">
        <v>3767</v>
      </c>
      <c r="ADK2" t="s">
        <v>3768</v>
      </c>
      <c r="ADL2" t="s">
        <v>3770</v>
      </c>
      <c r="ADM2" t="s">
        <v>2352</v>
      </c>
      <c r="ADN2" t="s">
        <v>3769</v>
      </c>
      <c r="ADO2" t="s">
        <v>3771</v>
      </c>
      <c r="ADP2" t="s">
        <v>2356</v>
      </c>
      <c r="ADQ2" t="s">
        <v>3772</v>
      </c>
      <c r="ADR2" t="s">
        <v>3773</v>
      </c>
      <c r="ADS2" t="s">
        <v>3774</v>
      </c>
      <c r="ADT2" t="s">
        <v>3776</v>
      </c>
      <c r="ADU2" t="s">
        <v>2360</v>
      </c>
      <c r="ADV2" t="s">
        <v>3775</v>
      </c>
      <c r="ADW2" t="s">
        <v>3777</v>
      </c>
      <c r="ADX2" t="s">
        <v>3779</v>
      </c>
      <c r="ADY2" t="s">
        <v>2364</v>
      </c>
      <c r="ADZ2" t="s">
        <v>3778</v>
      </c>
      <c r="AEA2" t="s">
        <v>3780</v>
      </c>
      <c r="AEB2" t="s">
        <v>2368</v>
      </c>
      <c r="AEC2" t="s">
        <v>3781</v>
      </c>
      <c r="AED2" t="s">
        <v>3782</v>
      </c>
      <c r="AEE2" t="s">
        <v>3783</v>
      </c>
      <c r="AEF2" t="s">
        <v>3785</v>
      </c>
      <c r="AEG2" t="s">
        <v>2372</v>
      </c>
      <c r="AEH2" t="s">
        <v>3784</v>
      </c>
      <c r="AEI2" t="s">
        <v>3786</v>
      </c>
      <c r="AEJ2" t="s">
        <v>2376</v>
      </c>
      <c r="AEK2" t="s">
        <v>3788</v>
      </c>
      <c r="AEL2" t="s">
        <v>3787</v>
      </c>
      <c r="AEM2" t="s">
        <v>3789</v>
      </c>
      <c r="AEN2" t="s">
        <v>2380</v>
      </c>
      <c r="AEO2" t="s">
        <v>3790</v>
      </c>
      <c r="AEP2" t="s">
        <v>3791</v>
      </c>
      <c r="AEQ2" t="s">
        <v>3792</v>
      </c>
      <c r="AER2" t="s">
        <v>3794</v>
      </c>
      <c r="AES2" t="s">
        <v>2384</v>
      </c>
      <c r="AET2" t="s">
        <v>3793</v>
      </c>
      <c r="AEU2" t="s">
        <v>3795</v>
      </c>
      <c r="AEV2" t="s">
        <v>2388</v>
      </c>
      <c r="AEW2" t="s">
        <v>3796</v>
      </c>
      <c r="AEX2" t="s">
        <v>3797</v>
      </c>
      <c r="AEY2" t="s">
        <v>3798</v>
      </c>
      <c r="AEZ2" t="s">
        <v>3800</v>
      </c>
      <c r="AFA2" t="s">
        <v>2392</v>
      </c>
      <c r="AFB2" t="s">
        <v>3799</v>
      </c>
      <c r="AFC2" t="s">
        <v>3801</v>
      </c>
      <c r="AFD2" t="s">
        <v>2396</v>
      </c>
      <c r="AFE2" t="s">
        <v>3802</v>
      </c>
      <c r="AFF2" t="s">
        <v>3803</v>
      </c>
      <c r="AFG2" t="s">
        <v>3804</v>
      </c>
      <c r="AFH2" t="s">
        <v>2400</v>
      </c>
      <c r="AFI2" t="s">
        <v>3805</v>
      </c>
      <c r="AFJ2" t="s">
        <v>3806</v>
      </c>
      <c r="AFK2" t="s">
        <v>3807</v>
      </c>
      <c r="AFL2" t="s">
        <v>3809</v>
      </c>
      <c r="AFM2" t="s">
        <v>2404</v>
      </c>
      <c r="AFN2" t="s">
        <v>3808</v>
      </c>
      <c r="AFO2" t="s">
        <v>3810</v>
      </c>
      <c r="AFP2" t="s">
        <v>3812</v>
      </c>
      <c r="AFQ2" t="s">
        <v>2408</v>
      </c>
      <c r="AFR2" t="s">
        <v>3811</v>
      </c>
      <c r="AFS2" t="s">
        <v>3813</v>
      </c>
      <c r="AFT2" t="s">
        <v>2412</v>
      </c>
      <c r="AFU2" t="s">
        <v>3814</v>
      </c>
      <c r="AFV2" t="s">
        <v>3815</v>
      </c>
      <c r="AFW2" t="s">
        <v>3816</v>
      </c>
      <c r="AFX2" t="s">
        <v>3818</v>
      </c>
      <c r="AFY2" t="s">
        <v>2416</v>
      </c>
      <c r="AFZ2" t="s">
        <v>3817</v>
      </c>
      <c r="AGA2" t="s">
        <v>3819</v>
      </c>
      <c r="AGB2" t="s">
        <v>3820</v>
      </c>
      <c r="AGC2" t="s">
        <v>2420</v>
      </c>
      <c r="AGD2" t="s">
        <v>3821</v>
      </c>
      <c r="AGE2" t="s">
        <v>3822</v>
      </c>
      <c r="AGF2" t="s">
        <v>2424</v>
      </c>
      <c r="AGG2" t="s">
        <v>3823</v>
      </c>
      <c r="AGH2" t="s">
        <v>3824</v>
      </c>
      <c r="AGI2" t="s">
        <v>3825</v>
      </c>
      <c r="AGJ2" t="s">
        <v>3827</v>
      </c>
      <c r="AGK2" t="s">
        <v>2428</v>
      </c>
      <c r="AGL2" t="s">
        <v>3826</v>
      </c>
      <c r="AGM2" t="s">
        <v>3828</v>
      </c>
      <c r="AGN2" t="s">
        <v>2432</v>
      </c>
      <c r="AGO2" t="s">
        <v>3829</v>
      </c>
      <c r="AGP2" t="s">
        <v>3830</v>
      </c>
      <c r="AGQ2" t="s">
        <v>3831</v>
      </c>
      <c r="AGR2" t="s">
        <v>3833</v>
      </c>
      <c r="AGS2" t="s">
        <v>2436</v>
      </c>
      <c r="AGT2" t="s">
        <v>3832</v>
      </c>
      <c r="AGU2" t="s">
        <v>3834</v>
      </c>
      <c r="AGV2" t="s">
        <v>2440</v>
      </c>
      <c r="AGW2" t="s">
        <v>3835</v>
      </c>
      <c r="AGX2" t="s">
        <v>3836</v>
      </c>
      <c r="AGY2" t="s">
        <v>3837</v>
      </c>
      <c r="AGZ2" t="s">
        <v>2444</v>
      </c>
      <c r="AHA2" t="s">
        <v>3838</v>
      </c>
      <c r="AHB2" t="s">
        <v>3839</v>
      </c>
      <c r="AHC2" t="s">
        <v>3840</v>
      </c>
      <c r="AHD2" t="s">
        <v>3842</v>
      </c>
      <c r="AHE2" t="s">
        <v>2448</v>
      </c>
      <c r="AHF2" t="s">
        <v>3841</v>
      </c>
      <c r="AHG2" t="s">
        <v>3843</v>
      </c>
      <c r="AHH2" t="s">
        <v>3845</v>
      </c>
      <c r="AHI2" t="s">
        <v>2452</v>
      </c>
      <c r="AHJ2" t="s">
        <v>3844</v>
      </c>
      <c r="AHK2" t="s">
        <v>3846</v>
      </c>
      <c r="AHL2" t="s">
        <v>2456</v>
      </c>
      <c r="AHM2" t="s">
        <v>3847</v>
      </c>
      <c r="AHN2" t="s">
        <v>3848</v>
      </c>
      <c r="AHO2" t="s">
        <v>3849</v>
      </c>
      <c r="AHP2" t="s">
        <v>3851</v>
      </c>
      <c r="AHQ2" t="s">
        <v>2460</v>
      </c>
      <c r="AHR2" t="s">
        <v>3850</v>
      </c>
      <c r="AHS2" t="s">
        <v>3852</v>
      </c>
      <c r="AHT2" t="s">
        <v>3853</v>
      </c>
      <c r="AHU2" t="s">
        <v>2464</v>
      </c>
      <c r="AHV2" t="s">
        <v>3854</v>
      </c>
      <c r="AHW2" t="s">
        <v>3855</v>
      </c>
      <c r="AHX2" t="s">
        <v>2468</v>
      </c>
      <c r="AHY2" t="s">
        <v>3856</v>
      </c>
      <c r="AHZ2" t="s">
        <v>3857</v>
      </c>
      <c r="AIA2" t="s">
        <v>3858</v>
      </c>
      <c r="AIB2" t="s">
        <v>3860</v>
      </c>
      <c r="AIC2" t="s">
        <v>2472</v>
      </c>
      <c r="AID2" t="s">
        <v>3859</v>
      </c>
      <c r="AIE2" t="s">
        <v>3861</v>
      </c>
      <c r="AIF2" t="s">
        <v>2476</v>
      </c>
      <c r="AIG2" t="s">
        <v>3862</v>
      </c>
      <c r="AIH2" t="s">
        <v>3863</v>
      </c>
      <c r="AII2" t="s">
        <v>3864</v>
      </c>
      <c r="AIJ2" t="s">
        <v>3866</v>
      </c>
      <c r="AIK2" t="s">
        <v>2480</v>
      </c>
      <c r="AIL2" t="s">
        <v>3865</v>
      </c>
      <c r="AIM2" t="s">
        <v>3867</v>
      </c>
      <c r="AIN2" t="s">
        <v>3869</v>
      </c>
      <c r="AIO2" t="s">
        <v>2484</v>
      </c>
      <c r="AIP2" t="s">
        <v>3868</v>
      </c>
      <c r="AIQ2" t="s">
        <v>3870</v>
      </c>
      <c r="AIR2" t="s">
        <v>2488</v>
      </c>
      <c r="AIS2" t="s">
        <v>3871</v>
      </c>
      <c r="AIT2" t="s">
        <v>3872</v>
      </c>
      <c r="AIU2" t="s">
        <v>3873</v>
      </c>
      <c r="AIV2" t="s">
        <v>3875</v>
      </c>
      <c r="AIW2" t="s">
        <v>2492</v>
      </c>
      <c r="AIX2" t="s">
        <v>3874</v>
      </c>
      <c r="AIY2" t="s">
        <v>3876</v>
      </c>
      <c r="AIZ2" t="s">
        <v>3878</v>
      </c>
      <c r="AJA2" t="s">
        <v>2496</v>
      </c>
      <c r="AJB2" t="s">
        <v>3877</v>
      </c>
      <c r="AJC2" t="s">
        <v>3879</v>
      </c>
      <c r="AJD2" t="s">
        <v>2500</v>
      </c>
      <c r="AJE2" t="s">
        <v>3880</v>
      </c>
      <c r="AJF2" t="s">
        <v>3881</v>
      </c>
      <c r="AJG2" t="s">
        <v>3882</v>
      </c>
      <c r="AJH2" t="s">
        <v>3884</v>
      </c>
      <c r="AJI2" t="s">
        <v>2504</v>
      </c>
      <c r="AJJ2" t="s">
        <v>3883</v>
      </c>
      <c r="AJK2" t="s">
        <v>3885</v>
      </c>
      <c r="AJL2" t="s">
        <v>3886</v>
      </c>
      <c r="AJM2" t="s">
        <v>2508</v>
      </c>
      <c r="AJN2" t="s">
        <v>3887</v>
      </c>
      <c r="AJO2" t="s">
        <v>3888</v>
      </c>
      <c r="AJP2" t="s">
        <v>2512</v>
      </c>
      <c r="AJQ2" t="s">
        <v>3889</v>
      </c>
      <c r="AJR2" t="s">
        <v>3890</v>
      </c>
      <c r="AJS2" t="s">
        <v>3891</v>
      </c>
      <c r="AJT2" t="s">
        <v>3893</v>
      </c>
      <c r="AJU2" t="s">
        <v>2516</v>
      </c>
      <c r="AJV2" t="s">
        <v>3892</v>
      </c>
      <c r="AJW2" t="s">
        <v>3894</v>
      </c>
      <c r="AJX2" t="s">
        <v>3896</v>
      </c>
      <c r="AJY2" t="s">
        <v>2520</v>
      </c>
      <c r="AJZ2" t="s">
        <v>3895</v>
      </c>
      <c r="AKA2" t="s">
        <v>3897</v>
      </c>
      <c r="AKB2" t="s">
        <v>2524</v>
      </c>
      <c r="AKC2" t="s">
        <v>3898</v>
      </c>
      <c r="AKD2" t="s">
        <v>3899</v>
      </c>
      <c r="AKE2" t="s">
        <v>3900</v>
      </c>
      <c r="AKF2" t="s">
        <v>3902</v>
      </c>
      <c r="AKG2" t="s">
        <v>2528</v>
      </c>
      <c r="AKH2" t="s">
        <v>3901</v>
      </c>
      <c r="AKI2" t="s">
        <v>3903</v>
      </c>
      <c r="AKJ2" t="s">
        <v>2532</v>
      </c>
      <c r="AKK2" t="s">
        <v>3904</v>
      </c>
      <c r="AKL2" t="s">
        <v>3905</v>
      </c>
      <c r="AKM2" t="s">
        <v>3906</v>
      </c>
      <c r="AKN2" t="s">
        <v>3908</v>
      </c>
      <c r="AKO2" t="s">
        <v>2536</v>
      </c>
      <c r="AKP2" t="s">
        <v>3907</v>
      </c>
      <c r="AKQ2" t="s">
        <v>3909</v>
      </c>
      <c r="AKR2" t="s">
        <v>3911</v>
      </c>
      <c r="AKS2" t="s">
        <v>2540</v>
      </c>
      <c r="AKT2" t="s">
        <v>3910</v>
      </c>
      <c r="AKU2" t="s">
        <v>3912</v>
      </c>
      <c r="AKV2" t="s">
        <v>2544</v>
      </c>
      <c r="AKW2" t="s">
        <v>3913</v>
      </c>
      <c r="AKX2" t="s">
        <v>3914</v>
      </c>
      <c r="AKY2" t="s">
        <v>3915</v>
      </c>
      <c r="AKZ2" t="s">
        <v>3917</v>
      </c>
      <c r="ALA2" t="s">
        <v>2548</v>
      </c>
      <c r="ALB2" t="s">
        <v>3916</v>
      </c>
      <c r="ALC2" t="s">
        <v>3918</v>
      </c>
      <c r="ALD2" t="s">
        <v>2552</v>
      </c>
      <c r="ALE2" t="s">
        <v>3920</v>
      </c>
      <c r="ALF2" t="s">
        <v>3919</v>
      </c>
      <c r="ALG2" t="s">
        <v>3921</v>
      </c>
      <c r="ALH2" t="s">
        <v>2556</v>
      </c>
      <c r="ALI2" t="s">
        <v>3922</v>
      </c>
      <c r="ALJ2" t="s">
        <v>3923</v>
      </c>
      <c r="ALK2" t="s">
        <v>3924</v>
      </c>
      <c r="ALL2" t="s">
        <v>2560</v>
      </c>
      <c r="ALM2" t="s">
        <v>3925</v>
      </c>
      <c r="ALN2" t="s">
        <v>3926</v>
      </c>
      <c r="ALO2" t="s">
        <v>3927</v>
      </c>
      <c r="ALP2" t="s">
        <v>3929</v>
      </c>
      <c r="ALQ2" t="s">
        <v>2564</v>
      </c>
      <c r="ALR2" t="s">
        <v>3928</v>
      </c>
      <c r="ALS2" t="s">
        <v>3930</v>
      </c>
      <c r="ALT2" t="s">
        <v>2568</v>
      </c>
      <c r="ALU2" t="s">
        <v>3931</v>
      </c>
      <c r="ALV2" t="s">
        <v>3932</v>
      </c>
      <c r="ALW2" t="s">
        <v>3933</v>
      </c>
      <c r="ALX2" t="s">
        <v>3935</v>
      </c>
      <c r="ALY2" t="s">
        <v>2572</v>
      </c>
      <c r="ALZ2" t="s">
        <v>3934</v>
      </c>
      <c r="AMA2" t="s">
        <v>3936</v>
      </c>
      <c r="AMB2" t="s">
        <v>2576</v>
      </c>
      <c r="AMC2" t="s">
        <v>3937</v>
      </c>
      <c r="AMD2" t="s">
        <v>3938</v>
      </c>
      <c r="AME2" t="s">
        <v>3939</v>
      </c>
      <c r="AMF2" t="s">
        <v>3941</v>
      </c>
      <c r="AMG2" t="s">
        <v>2580</v>
      </c>
      <c r="AMH2" t="s">
        <v>3940</v>
      </c>
      <c r="AMI2" t="s">
        <v>3942</v>
      </c>
      <c r="AMJ2" t="s">
        <v>3944</v>
      </c>
      <c r="AMK2" t="s">
        <v>2584</v>
      </c>
      <c r="AML2" t="s">
        <v>3943</v>
      </c>
      <c r="AMM2" t="s">
        <v>3945</v>
      </c>
      <c r="AMN2" t="s">
        <v>2588</v>
      </c>
      <c r="AMO2" t="s">
        <v>3946</v>
      </c>
      <c r="AMP2" t="s">
        <v>3947</v>
      </c>
      <c r="AMQ2" t="s">
        <v>3948</v>
      </c>
      <c r="AMR2" t="s">
        <v>3950</v>
      </c>
      <c r="AMS2" t="s">
        <v>2592</v>
      </c>
      <c r="AMT2" t="s">
        <v>3949</v>
      </c>
      <c r="AMU2" t="s">
        <v>3951</v>
      </c>
      <c r="AMV2" t="s">
        <v>2596</v>
      </c>
      <c r="AMW2" t="s">
        <v>3953</v>
      </c>
      <c r="AMX2" t="s">
        <v>3952</v>
      </c>
      <c r="AMY2" t="s">
        <v>3954</v>
      </c>
      <c r="AMZ2" t="s">
        <v>2600</v>
      </c>
      <c r="ANA2" t="s">
        <v>3955</v>
      </c>
      <c r="ANB2" t="s">
        <v>3956</v>
      </c>
      <c r="ANC2" t="s">
        <v>3957</v>
      </c>
      <c r="AND2" t="s">
        <v>3959</v>
      </c>
      <c r="ANE2" t="s">
        <v>2604</v>
      </c>
      <c r="ANF2" t="s">
        <v>3958</v>
      </c>
      <c r="ANG2" t="s">
        <v>3960</v>
      </c>
      <c r="ANH2" t="s">
        <v>3962</v>
      </c>
      <c r="ANI2" t="s">
        <v>2608</v>
      </c>
      <c r="ANJ2" t="s">
        <v>3961</v>
      </c>
      <c r="ANK2" t="s">
        <v>3963</v>
      </c>
      <c r="ANL2" t="s">
        <v>2612</v>
      </c>
      <c r="ANM2" t="s">
        <v>3964</v>
      </c>
      <c r="ANN2" t="s">
        <v>3965</v>
      </c>
      <c r="ANO2" t="s">
        <v>3966</v>
      </c>
      <c r="ANP2" t="s">
        <v>3968</v>
      </c>
      <c r="ANQ2" t="s">
        <v>2616</v>
      </c>
      <c r="ANR2" t="s">
        <v>3967</v>
      </c>
      <c r="ANS2" t="s">
        <v>3969</v>
      </c>
      <c r="ANT2" t="s">
        <v>2620</v>
      </c>
      <c r="ANU2" t="s">
        <v>3970</v>
      </c>
      <c r="ANV2" t="s">
        <v>3971</v>
      </c>
      <c r="ANW2" t="s">
        <v>3972</v>
      </c>
      <c r="ANX2" t="s">
        <v>2624</v>
      </c>
      <c r="ANY2" t="s">
        <v>3974</v>
      </c>
      <c r="ANZ2" t="s">
        <v>3973</v>
      </c>
      <c r="AOA2" t="s">
        <v>3975</v>
      </c>
      <c r="AOB2" t="s">
        <v>3977</v>
      </c>
      <c r="AOC2" t="s">
        <v>2628</v>
      </c>
      <c r="AOD2" t="s">
        <v>3976</v>
      </c>
      <c r="AOE2" t="s">
        <v>3978</v>
      </c>
      <c r="AOF2" t="s">
        <v>2632</v>
      </c>
      <c r="AOG2" t="s">
        <v>3979</v>
      </c>
      <c r="AOH2" t="s">
        <v>3980</v>
      </c>
      <c r="AOI2" t="s">
        <v>3981</v>
      </c>
      <c r="AOJ2" t="s">
        <v>3983</v>
      </c>
      <c r="AOK2" t="s">
        <v>2636</v>
      </c>
      <c r="AOL2" t="s">
        <v>3982</v>
      </c>
      <c r="AOM2" t="s">
        <v>3984</v>
      </c>
      <c r="AON2" t="s">
        <v>3985</v>
      </c>
      <c r="AOO2" t="s">
        <v>2640</v>
      </c>
      <c r="AOP2" t="s">
        <v>3986</v>
      </c>
      <c r="AOQ2" t="s">
        <v>3987</v>
      </c>
      <c r="AOR2" t="s">
        <v>2644</v>
      </c>
      <c r="AOS2" t="s">
        <v>3988</v>
      </c>
      <c r="AOT2" t="s">
        <v>3989</v>
      </c>
      <c r="AOU2" t="s">
        <v>3990</v>
      </c>
      <c r="AOV2" t="s">
        <v>3992</v>
      </c>
      <c r="AOW2" t="s">
        <v>2648</v>
      </c>
      <c r="AOX2" t="s">
        <v>3991</v>
      </c>
      <c r="AOY2" t="s">
        <v>3993</v>
      </c>
      <c r="AOZ2" t="s">
        <v>2652</v>
      </c>
      <c r="APA2" t="s">
        <v>3994</v>
      </c>
      <c r="APB2" t="s">
        <v>3995</v>
      </c>
      <c r="APC2" t="s">
        <v>3996</v>
      </c>
      <c r="APD2" t="s">
        <v>3998</v>
      </c>
      <c r="APE2" t="s">
        <v>2656</v>
      </c>
      <c r="APF2" t="s">
        <v>3997</v>
      </c>
      <c r="APG2" t="s">
        <v>3999</v>
      </c>
      <c r="APH2" t="s">
        <v>2660</v>
      </c>
      <c r="API2" t="s">
        <v>4000</v>
      </c>
      <c r="APJ2" t="s">
        <v>4001</v>
      </c>
      <c r="APK2" t="s">
        <v>4002</v>
      </c>
      <c r="APL2" t="s">
        <v>2664</v>
      </c>
      <c r="APM2" t="s">
        <v>4003</v>
      </c>
      <c r="APN2" t="s">
        <v>4004</v>
      </c>
      <c r="APO2" t="s">
        <v>4005</v>
      </c>
      <c r="APP2" t="s">
        <v>4007</v>
      </c>
      <c r="APQ2" t="s">
        <v>2668</v>
      </c>
      <c r="APR2" t="s">
        <v>4006</v>
      </c>
      <c r="APS2" t="s">
        <v>4008</v>
      </c>
      <c r="APT2" t="s">
        <v>4010</v>
      </c>
      <c r="APU2" t="s">
        <v>2672</v>
      </c>
      <c r="APV2" t="s">
        <v>4009</v>
      </c>
      <c r="APW2" t="s">
        <v>4011</v>
      </c>
      <c r="APX2" t="s">
        <v>4013</v>
      </c>
      <c r="APY2" t="s">
        <v>2676</v>
      </c>
      <c r="APZ2" t="s">
        <v>4012</v>
      </c>
      <c r="AQA2" t="s">
        <v>4014</v>
      </c>
      <c r="AQB2" t="s">
        <v>2680</v>
      </c>
      <c r="AQC2" t="s">
        <v>4015</v>
      </c>
      <c r="AQD2" t="s">
        <v>4016</v>
      </c>
      <c r="AQE2" t="s">
        <v>4017</v>
      </c>
      <c r="AQF2" t="s">
        <v>2684</v>
      </c>
      <c r="AQG2" t="s">
        <v>4019</v>
      </c>
      <c r="AQH2" t="s">
        <v>4018</v>
      </c>
      <c r="AQI2" t="s">
        <v>4020</v>
      </c>
      <c r="AQJ2" t="s">
        <v>4022</v>
      </c>
      <c r="AQK2" t="s">
        <v>2688</v>
      </c>
      <c r="AQL2" t="s">
        <v>4021</v>
      </c>
      <c r="AQM2" t="s">
        <v>4023</v>
      </c>
      <c r="AQN2" t="s">
        <v>2692</v>
      </c>
      <c r="AQO2" t="s">
        <v>4024</v>
      </c>
      <c r="AQP2" t="s">
        <v>4025</v>
      </c>
      <c r="AQQ2" t="s">
        <v>4026</v>
      </c>
      <c r="AQR2" t="s">
        <v>4028</v>
      </c>
      <c r="AQS2" t="s">
        <v>2696</v>
      </c>
      <c r="AQT2" t="s">
        <v>4027</v>
      </c>
      <c r="AQU2" t="s">
        <v>4029</v>
      </c>
      <c r="AQV2" t="s">
        <v>2700</v>
      </c>
      <c r="AQW2" t="s">
        <v>4030</v>
      </c>
      <c r="AQX2" t="s">
        <v>4031</v>
      </c>
      <c r="AQY2" t="s">
        <v>4032</v>
      </c>
      <c r="AQZ2" t="s">
        <v>2704</v>
      </c>
      <c r="ARA2" t="s">
        <v>4033</v>
      </c>
      <c r="ARB2" t="s">
        <v>4034</v>
      </c>
    </row>
    <row r="3" spans="1:1146" x14ac:dyDescent="0.25">
      <c r="A3" t="s">
        <v>1145</v>
      </c>
      <c r="B3" t="s">
        <v>1146</v>
      </c>
      <c r="C3">
        <v>11007</v>
      </c>
      <c r="D3" t="s">
        <v>4035</v>
      </c>
      <c r="E3">
        <v>86</v>
      </c>
      <c r="F3" t="s">
        <v>4035</v>
      </c>
      <c r="G3">
        <v>9972</v>
      </c>
      <c r="H3" t="s">
        <v>4035</v>
      </c>
      <c r="I3">
        <v>254</v>
      </c>
      <c r="J3" t="s">
        <v>4035</v>
      </c>
      <c r="K3">
        <v>1035</v>
      </c>
      <c r="L3">
        <v>235</v>
      </c>
      <c r="M3" t="s">
        <v>4035</v>
      </c>
      <c r="N3" t="s">
        <v>4035</v>
      </c>
      <c r="O3">
        <v>2</v>
      </c>
      <c r="P3" t="s">
        <v>4035</v>
      </c>
      <c r="Q3">
        <v>1.7</v>
      </c>
      <c r="R3" t="s">
        <v>4035</v>
      </c>
      <c r="S3">
        <v>3.5</v>
      </c>
      <c r="T3">
        <v>2.2000000000000002</v>
      </c>
      <c r="U3" t="s">
        <v>4035</v>
      </c>
      <c r="V3" t="s">
        <v>4035</v>
      </c>
      <c r="W3">
        <v>11007</v>
      </c>
      <c r="X3" t="s">
        <v>4035</v>
      </c>
      <c r="Y3">
        <v>86</v>
      </c>
      <c r="Z3" t="s">
        <v>4035</v>
      </c>
      <c r="AA3">
        <v>7380</v>
      </c>
      <c r="AB3" t="s">
        <v>4035</v>
      </c>
      <c r="AC3">
        <v>366</v>
      </c>
      <c r="AD3" t="s">
        <v>4035</v>
      </c>
      <c r="AE3">
        <v>370</v>
      </c>
      <c r="AF3">
        <v>144</v>
      </c>
      <c r="AG3" t="s">
        <v>4035</v>
      </c>
      <c r="AH3" t="s">
        <v>4035</v>
      </c>
      <c r="AI3">
        <v>280</v>
      </c>
      <c r="AJ3" t="s">
        <v>4035</v>
      </c>
      <c r="AK3">
        <v>134</v>
      </c>
      <c r="AL3" t="s">
        <v>4035</v>
      </c>
      <c r="AM3">
        <v>516</v>
      </c>
      <c r="AN3">
        <v>178</v>
      </c>
      <c r="AO3" t="s">
        <v>4035</v>
      </c>
      <c r="AP3" t="s">
        <v>4035</v>
      </c>
      <c r="AQ3">
        <v>169</v>
      </c>
      <c r="AR3">
        <v>103</v>
      </c>
      <c r="AS3" t="s">
        <v>4035</v>
      </c>
      <c r="AT3" t="s">
        <v>4035</v>
      </c>
      <c r="AU3">
        <v>79</v>
      </c>
      <c r="AV3" t="s">
        <v>4035</v>
      </c>
      <c r="AW3">
        <v>54</v>
      </c>
      <c r="AX3" t="s">
        <v>4035</v>
      </c>
      <c r="AY3">
        <v>340</v>
      </c>
      <c r="AZ3">
        <v>118</v>
      </c>
      <c r="BA3" t="s">
        <v>4035</v>
      </c>
      <c r="BB3" t="s">
        <v>4035</v>
      </c>
      <c r="BC3">
        <v>1848</v>
      </c>
      <c r="BD3">
        <v>284</v>
      </c>
      <c r="BE3" t="s">
        <v>4035</v>
      </c>
      <c r="BF3" t="s">
        <v>4035</v>
      </c>
      <c r="BG3">
        <v>25</v>
      </c>
      <c r="BH3">
        <v>21</v>
      </c>
      <c r="BI3" t="s">
        <v>4035</v>
      </c>
      <c r="BJ3" t="s">
        <v>4035</v>
      </c>
      <c r="BK3">
        <v>11007</v>
      </c>
      <c r="BL3">
        <v>86</v>
      </c>
      <c r="BM3" t="s">
        <v>4035</v>
      </c>
      <c r="BN3" t="s">
        <v>4035</v>
      </c>
      <c r="BO3">
        <v>165</v>
      </c>
      <c r="BP3" t="s">
        <v>4035</v>
      </c>
      <c r="BQ3">
        <v>96</v>
      </c>
      <c r="BR3" t="s">
        <v>4035</v>
      </c>
      <c r="BS3">
        <v>26</v>
      </c>
      <c r="BT3">
        <v>14</v>
      </c>
      <c r="BU3" t="s">
        <v>4035</v>
      </c>
      <c r="BV3" t="s">
        <v>4035</v>
      </c>
      <c r="BW3">
        <v>1900</v>
      </c>
      <c r="BX3">
        <v>346</v>
      </c>
      <c r="BY3" t="s">
        <v>4035</v>
      </c>
      <c r="BZ3" t="s">
        <v>4035</v>
      </c>
      <c r="CA3">
        <v>2650</v>
      </c>
      <c r="CB3" t="s">
        <v>4035</v>
      </c>
      <c r="CC3">
        <v>303</v>
      </c>
      <c r="CD3" t="s">
        <v>4035</v>
      </c>
      <c r="CE3">
        <v>1879</v>
      </c>
      <c r="CF3">
        <v>272</v>
      </c>
      <c r="CG3" t="s">
        <v>4035</v>
      </c>
      <c r="CH3" t="s">
        <v>4035</v>
      </c>
      <c r="CI3">
        <v>2131</v>
      </c>
      <c r="CJ3">
        <v>301</v>
      </c>
      <c r="CK3" t="s">
        <v>4035</v>
      </c>
      <c r="CL3" t="s">
        <v>4035</v>
      </c>
      <c r="CM3">
        <v>867</v>
      </c>
      <c r="CN3" t="s">
        <v>4035</v>
      </c>
      <c r="CO3">
        <v>263</v>
      </c>
      <c r="CP3" t="s">
        <v>4035</v>
      </c>
      <c r="CQ3">
        <v>503</v>
      </c>
      <c r="CR3">
        <v>192</v>
      </c>
      <c r="CS3" t="s">
        <v>4035</v>
      </c>
      <c r="CT3" t="s">
        <v>4035</v>
      </c>
      <c r="CU3">
        <v>408</v>
      </c>
      <c r="CV3">
        <v>129</v>
      </c>
      <c r="CW3" t="s">
        <v>4035</v>
      </c>
      <c r="CX3" t="s">
        <v>4035</v>
      </c>
      <c r="CY3">
        <v>478</v>
      </c>
      <c r="CZ3">
        <v>159</v>
      </c>
      <c r="DA3" t="s">
        <v>4035</v>
      </c>
      <c r="DB3" t="s">
        <v>4035</v>
      </c>
      <c r="DC3">
        <v>11007</v>
      </c>
      <c r="DD3">
        <v>86</v>
      </c>
      <c r="DE3" t="s">
        <v>4035</v>
      </c>
      <c r="DF3" t="s">
        <v>4035</v>
      </c>
      <c r="DG3">
        <v>208</v>
      </c>
      <c r="DH3" t="s">
        <v>4035</v>
      </c>
      <c r="DI3">
        <v>120</v>
      </c>
      <c r="DJ3" t="s">
        <v>4035</v>
      </c>
      <c r="DK3">
        <v>105</v>
      </c>
      <c r="DL3">
        <v>65</v>
      </c>
      <c r="DM3" t="s">
        <v>4035</v>
      </c>
      <c r="DN3" t="s">
        <v>4035</v>
      </c>
      <c r="DO3">
        <v>708</v>
      </c>
      <c r="DP3">
        <v>217</v>
      </c>
      <c r="DQ3" t="s">
        <v>4035</v>
      </c>
      <c r="DR3" t="s">
        <v>4035</v>
      </c>
      <c r="DS3">
        <v>1899</v>
      </c>
      <c r="DT3" t="s">
        <v>4035</v>
      </c>
      <c r="DU3">
        <v>334</v>
      </c>
      <c r="DV3" t="s">
        <v>4035</v>
      </c>
      <c r="DW3">
        <v>2476</v>
      </c>
      <c r="DX3">
        <v>317</v>
      </c>
      <c r="DY3" t="s">
        <v>4035</v>
      </c>
      <c r="DZ3" t="s">
        <v>4035</v>
      </c>
      <c r="EA3">
        <v>2789</v>
      </c>
      <c r="EB3">
        <v>453</v>
      </c>
      <c r="EC3" t="s">
        <v>4035</v>
      </c>
      <c r="ED3" t="s">
        <v>4035</v>
      </c>
      <c r="EE3">
        <v>1402</v>
      </c>
      <c r="EF3" t="s">
        <v>4035</v>
      </c>
      <c r="EG3">
        <v>248</v>
      </c>
      <c r="EH3" t="s">
        <v>4035</v>
      </c>
      <c r="EI3">
        <v>744</v>
      </c>
      <c r="EJ3">
        <v>173</v>
      </c>
      <c r="EK3" t="s">
        <v>4035</v>
      </c>
      <c r="EL3" t="s">
        <v>4035</v>
      </c>
      <c r="EM3">
        <v>676</v>
      </c>
      <c r="EN3">
        <v>220</v>
      </c>
      <c r="EO3" t="s">
        <v>4035</v>
      </c>
      <c r="EP3" t="s">
        <v>4035</v>
      </c>
      <c r="EQ3">
        <v>5.5</v>
      </c>
      <c r="ER3">
        <v>0.2</v>
      </c>
      <c r="ES3" t="s">
        <v>4035</v>
      </c>
      <c r="ET3" t="s">
        <v>4035</v>
      </c>
      <c r="EU3">
        <v>11007</v>
      </c>
      <c r="EV3">
        <v>86</v>
      </c>
      <c r="EW3" t="s">
        <v>4035</v>
      </c>
      <c r="EX3" t="s">
        <v>4035</v>
      </c>
      <c r="EY3">
        <v>213</v>
      </c>
      <c r="EZ3" t="s">
        <v>4035</v>
      </c>
      <c r="FA3">
        <v>120</v>
      </c>
      <c r="FB3" t="s">
        <v>4035</v>
      </c>
      <c r="FC3">
        <v>539</v>
      </c>
      <c r="FD3">
        <v>142</v>
      </c>
      <c r="FE3" t="s">
        <v>4035</v>
      </c>
      <c r="FF3" t="s">
        <v>4035</v>
      </c>
      <c r="FG3">
        <v>2808</v>
      </c>
      <c r="FH3">
        <v>326</v>
      </c>
      <c r="FI3" t="s">
        <v>4035</v>
      </c>
      <c r="FJ3" t="s">
        <v>4035</v>
      </c>
      <c r="FK3">
        <v>5634</v>
      </c>
      <c r="FL3" t="s">
        <v>4035</v>
      </c>
      <c r="FM3">
        <v>434</v>
      </c>
      <c r="FN3" t="s">
        <v>4035</v>
      </c>
      <c r="FO3">
        <v>1551</v>
      </c>
      <c r="FP3">
        <v>290</v>
      </c>
      <c r="FQ3" t="s">
        <v>4035</v>
      </c>
      <c r="FR3" t="s">
        <v>4035</v>
      </c>
      <c r="FS3">
        <v>262</v>
      </c>
      <c r="FT3">
        <v>98</v>
      </c>
      <c r="FU3" t="s">
        <v>4035</v>
      </c>
      <c r="FV3" t="s">
        <v>4035</v>
      </c>
      <c r="FW3">
        <v>9972</v>
      </c>
      <c r="FX3" t="s">
        <v>4035</v>
      </c>
      <c r="FY3">
        <v>254</v>
      </c>
      <c r="FZ3" t="s">
        <v>4035</v>
      </c>
      <c r="GA3">
        <v>6837</v>
      </c>
      <c r="GB3" t="s">
        <v>4035</v>
      </c>
      <c r="GC3">
        <v>301</v>
      </c>
      <c r="GD3" t="s">
        <v>4035</v>
      </c>
      <c r="GE3">
        <v>3135</v>
      </c>
      <c r="GF3">
        <v>279</v>
      </c>
      <c r="GG3" t="s">
        <v>4035</v>
      </c>
      <c r="GH3" t="s">
        <v>4035</v>
      </c>
      <c r="GI3">
        <v>2.44</v>
      </c>
      <c r="GJ3">
        <v>0.1</v>
      </c>
      <c r="GK3" t="s">
        <v>4035</v>
      </c>
      <c r="GL3" t="s">
        <v>4035</v>
      </c>
      <c r="GM3">
        <v>2.33</v>
      </c>
      <c r="GN3">
        <v>0.19</v>
      </c>
      <c r="GO3" t="s">
        <v>4035</v>
      </c>
      <c r="GP3" t="s">
        <v>4035</v>
      </c>
      <c r="GQ3">
        <v>9972</v>
      </c>
      <c r="GR3">
        <v>254</v>
      </c>
      <c r="GS3" t="s">
        <v>4035</v>
      </c>
      <c r="GT3" t="s">
        <v>4035</v>
      </c>
      <c r="GU3">
        <v>580</v>
      </c>
      <c r="GV3" t="s">
        <v>4035</v>
      </c>
      <c r="GW3">
        <v>243</v>
      </c>
      <c r="GX3" t="s">
        <v>4035</v>
      </c>
      <c r="GY3">
        <v>3034</v>
      </c>
      <c r="GZ3">
        <v>362</v>
      </c>
      <c r="HA3" t="s">
        <v>4035</v>
      </c>
      <c r="HB3" t="s">
        <v>4035</v>
      </c>
      <c r="HC3">
        <v>2001</v>
      </c>
      <c r="HD3" t="s">
        <v>4035</v>
      </c>
      <c r="HE3">
        <v>341</v>
      </c>
      <c r="HF3" t="s">
        <v>4035</v>
      </c>
      <c r="HG3">
        <v>2096</v>
      </c>
      <c r="HH3">
        <v>357</v>
      </c>
      <c r="HI3" t="s">
        <v>4035</v>
      </c>
      <c r="HJ3" t="s">
        <v>4035</v>
      </c>
      <c r="HK3">
        <v>1273</v>
      </c>
      <c r="HL3">
        <v>212</v>
      </c>
      <c r="HM3" t="s">
        <v>4035</v>
      </c>
      <c r="HN3" t="s">
        <v>4035</v>
      </c>
      <c r="HO3">
        <v>988</v>
      </c>
      <c r="HP3" t="s">
        <v>4035</v>
      </c>
      <c r="HQ3">
        <v>209</v>
      </c>
      <c r="HR3" t="s">
        <v>4035</v>
      </c>
      <c r="HS3">
        <v>9972</v>
      </c>
      <c r="HT3">
        <v>254</v>
      </c>
      <c r="HU3" t="s">
        <v>4035</v>
      </c>
      <c r="HV3" t="s">
        <v>4035</v>
      </c>
      <c r="HW3">
        <v>292</v>
      </c>
      <c r="HX3" t="s">
        <v>4035</v>
      </c>
      <c r="HY3">
        <v>102</v>
      </c>
      <c r="HZ3" t="s">
        <v>4035</v>
      </c>
      <c r="IA3">
        <v>2906</v>
      </c>
      <c r="IB3">
        <v>370</v>
      </c>
      <c r="IC3" t="s">
        <v>4035</v>
      </c>
      <c r="ID3" t="s">
        <v>4035</v>
      </c>
      <c r="IE3">
        <v>3521</v>
      </c>
      <c r="IF3" t="s">
        <v>4035</v>
      </c>
      <c r="IG3">
        <v>431</v>
      </c>
      <c r="IH3" t="s">
        <v>4035</v>
      </c>
      <c r="II3">
        <v>3253</v>
      </c>
      <c r="IJ3" t="s">
        <v>4035</v>
      </c>
      <c r="IK3">
        <v>344</v>
      </c>
      <c r="IL3" t="s">
        <v>4035</v>
      </c>
      <c r="IM3">
        <v>9972</v>
      </c>
      <c r="IN3">
        <v>254</v>
      </c>
      <c r="IO3" t="s">
        <v>4035</v>
      </c>
      <c r="IP3" t="s">
        <v>4035</v>
      </c>
      <c r="IQ3">
        <v>5722</v>
      </c>
      <c r="IR3" t="s">
        <v>4035</v>
      </c>
      <c r="IS3">
        <v>412</v>
      </c>
      <c r="IT3" t="s">
        <v>4035</v>
      </c>
      <c r="IU3">
        <v>1277</v>
      </c>
      <c r="IV3" t="s">
        <v>4035</v>
      </c>
      <c r="IW3">
        <v>286</v>
      </c>
      <c r="IX3" t="s">
        <v>4035</v>
      </c>
      <c r="IY3">
        <v>1368</v>
      </c>
      <c r="IZ3">
        <v>237</v>
      </c>
      <c r="JA3" t="s">
        <v>4035</v>
      </c>
      <c r="JB3" t="s">
        <v>4035</v>
      </c>
      <c r="JC3">
        <v>193</v>
      </c>
      <c r="JD3" t="s">
        <v>4035</v>
      </c>
      <c r="JE3">
        <v>75</v>
      </c>
      <c r="JF3" t="s">
        <v>4035</v>
      </c>
      <c r="JG3">
        <v>7</v>
      </c>
      <c r="JH3">
        <v>7</v>
      </c>
      <c r="JI3" t="s">
        <v>4035</v>
      </c>
      <c r="JJ3" t="s">
        <v>4035</v>
      </c>
      <c r="JK3">
        <v>1007</v>
      </c>
      <c r="JL3" t="s">
        <v>4035</v>
      </c>
      <c r="JM3">
        <v>198</v>
      </c>
      <c r="JN3" t="s">
        <v>4035</v>
      </c>
      <c r="JO3">
        <v>0</v>
      </c>
      <c r="JP3" t="s">
        <v>4035</v>
      </c>
      <c r="JQ3">
        <v>25</v>
      </c>
      <c r="JR3" t="s">
        <v>4035</v>
      </c>
      <c r="JS3">
        <v>369</v>
      </c>
      <c r="JT3" t="s">
        <v>4035</v>
      </c>
      <c r="JU3">
        <v>180</v>
      </c>
      <c r="JV3" t="s">
        <v>4035</v>
      </c>
      <c r="JW3">
        <v>29</v>
      </c>
      <c r="JX3">
        <v>29</v>
      </c>
      <c r="JY3" t="s">
        <v>4035</v>
      </c>
      <c r="JZ3" t="s">
        <v>4035</v>
      </c>
      <c r="KA3">
        <v>9972</v>
      </c>
      <c r="KB3" t="s">
        <v>4035</v>
      </c>
      <c r="KC3">
        <v>254</v>
      </c>
      <c r="KD3" t="s">
        <v>4035</v>
      </c>
      <c r="KE3">
        <v>35</v>
      </c>
      <c r="KF3">
        <v>34</v>
      </c>
      <c r="KG3" t="s">
        <v>4035</v>
      </c>
      <c r="KH3" t="s">
        <v>4035</v>
      </c>
      <c r="KI3">
        <v>73</v>
      </c>
      <c r="KJ3" t="s">
        <v>4035</v>
      </c>
      <c r="KK3">
        <v>48</v>
      </c>
      <c r="KL3" t="s">
        <v>4035</v>
      </c>
      <c r="KM3">
        <v>138</v>
      </c>
      <c r="KN3" t="s">
        <v>4035</v>
      </c>
      <c r="KO3">
        <v>61</v>
      </c>
      <c r="KP3" t="s">
        <v>4035</v>
      </c>
      <c r="KQ3">
        <v>9972</v>
      </c>
      <c r="KR3">
        <v>254</v>
      </c>
      <c r="KS3" t="s">
        <v>4035</v>
      </c>
      <c r="KT3" t="s">
        <v>4035</v>
      </c>
      <c r="KU3">
        <v>9801</v>
      </c>
      <c r="KV3" t="s">
        <v>4035</v>
      </c>
      <c r="KW3">
        <v>271</v>
      </c>
      <c r="KX3" t="s">
        <v>4035</v>
      </c>
      <c r="KY3">
        <v>95</v>
      </c>
      <c r="KZ3">
        <v>64</v>
      </c>
      <c r="LA3" t="s">
        <v>4035</v>
      </c>
      <c r="LB3" t="s">
        <v>4035</v>
      </c>
      <c r="LC3">
        <v>76</v>
      </c>
      <c r="LD3" t="s">
        <v>4035</v>
      </c>
      <c r="LE3">
        <v>52</v>
      </c>
      <c r="LF3" t="s">
        <v>4035</v>
      </c>
      <c r="LG3">
        <v>6837</v>
      </c>
      <c r="LH3">
        <v>301</v>
      </c>
      <c r="LI3" t="s">
        <v>4035</v>
      </c>
      <c r="LJ3" t="s">
        <v>4035</v>
      </c>
      <c r="LK3">
        <v>707</v>
      </c>
      <c r="LL3">
        <v>206</v>
      </c>
      <c r="LM3" t="s">
        <v>4035</v>
      </c>
      <c r="LN3" t="s">
        <v>4035</v>
      </c>
      <c r="LO3">
        <v>608</v>
      </c>
      <c r="LP3">
        <v>193</v>
      </c>
      <c r="LQ3" t="s">
        <v>4035</v>
      </c>
      <c r="LR3" t="s">
        <v>4035</v>
      </c>
      <c r="LS3">
        <v>559</v>
      </c>
      <c r="LT3" t="s">
        <v>4035</v>
      </c>
      <c r="LU3">
        <v>137</v>
      </c>
      <c r="LV3" t="s">
        <v>4035</v>
      </c>
      <c r="LW3">
        <v>1584</v>
      </c>
      <c r="LX3">
        <v>306</v>
      </c>
      <c r="LY3" t="s">
        <v>4035</v>
      </c>
      <c r="LZ3" t="s">
        <v>4035</v>
      </c>
      <c r="MA3">
        <v>1950</v>
      </c>
      <c r="MB3" t="s">
        <v>4035</v>
      </c>
      <c r="MC3">
        <v>337</v>
      </c>
      <c r="MD3" t="s">
        <v>4035</v>
      </c>
      <c r="ME3">
        <v>1125</v>
      </c>
      <c r="MF3" t="s">
        <v>4035</v>
      </c>
      <c r="MG3">
        <v>221</v>
      </c>
      <c r="MH3" t="s">
        <v>4035</v>
      </c>
      <c r="MI3">
        <v>233</v>
      </c>
      <c r="MJ3">
        <v>139</v>
      </c>
      <c r="MK3" t="s">
        <v>4035</v>
      </c>
      <c r="ML3" t="s">
        <v>4035</v>
      </c>
      <c r="MM3">
        <v>71</v>
      </c>
      <c r="MN3" t="s">
        <v>4035</v>
      </c>
      <c r="MO3">
        <v>67</v>
      </c>
      <c r="MP3" t="s">
        <v>4035</v>
      </c>
      <c r="MQ3">
        <v>198800</v>
      </c>
      <c r="MR3">
        <v>14087</v>
      </c>
      <c r="MS3" t="s">
        <v>4035</v>
      </c>
      <c r="MT3" t="s">
        <v>4035</v>
      </c>
      <c r="MU3">
        <v>6837</v>
      </c>
      <c r="MV3">
        <v>301</v>
      </c>
      <c r="MW3" t="s">
        <v>4035</v>
      </c>
      <c r="MX3" t="s">
        <v>4035</v>
      </c>
      <c r="MY3">
        <v>3891</v>
      </c>
      <c r="MZ3" t="s">
        <v>4035</v>
      </c>
      <c r="NA3">
        <v>369</v>
      </c>
      <c r="NB3" t="s">
        <v>4035</v>
      </c>
      <c r="NC3">
        <v>2946</v>
      </c>
      <c r="ND3">
        <v>346</v>
      </c>
      <c r="NE3" t="s">
        <v>4035</v>
      </c>
      <c r="NF3" t="s">
        <v>4035</v>
      </c>
      <c r="NG3">
        <v>3891</v>
      </c>
      <c r="NH3" t="s">
        <v>4035</v>
      </c>
      <c r="NI3">
        <v>369</v>
      </c>
      <c r="NJ3" t="s">
        <v>4035</v>
      </c>
      <c r="NK3">
        <v>64</v>
      </c>
      <c r="NL3" t="s">
        <v>4035</v>
      </c>
      <c r="NM3">
        <v>34</v>
      </c>
      <c r="NN3" t="s">
        <v>4035</v>
      </c>
      <c r="NO3">
        <v>1016</v>
      </c>
      <c r="NP3">
        <v>227</v>
      </c>
      <c r="NQ3" t="s">
        <v>4035</v>
      </c>
      <c r="NR3" t="s">
        <v>4035</v>
      </c>
      <c r="NS3">
        <v>1321</v>
      </c>
      <c r="NT3">
        <v>268</v>
      </c>
      <c r="NU3" t="s">
        <v>4035</v>
      </c>
      <c r="NV3" t="s">
        <v>4035</v>
      </c>
      <c r="NW3">
        <v>1041</v>
      </c>
      <c r="NX3" t="s">
        <v>4035</v>
      </c>
      <c r="NY3">
        <v>277</v>
      </c>
      <c r="NZ3" t="s">
        <v>4035</v>
      </c>
      <c r="OA3">
        <v>267</v>
      </c>
      <c r="OB3">
        <v>117</v>
      </c>
      <c r="OC3" t="s">
        <v>4035</v>
      </c>
      <c r="OD3" t="s">
        <v>4035</v>
      </c>
      <c r="OE3">
        <v>85</v>
      </c>
      <c r="OF3" t="s">
        <v>4035</v>
      </c>
      <c r="OG3">
        <v>50</v>
      </c>
      <c r="OH3" t="s">
        <v>4035</v>
      </c>
      <c r="OI3">
        <v>97</v>
      </c>
      <c r="OJ3" t="s">
        <v>4035</v>
      </c>
      <c r="OK3">
        <v>56</v>
      </c>
      <c r="OL3" t="s">
        <v>4035</v>
      </c>
      <c r="OM3">
        <v>1274</v>
      </c>
      <c r="ON3">
        <v>117</v>
      </c>
      <c r="OO3" t="s">
        <v>4035</v>
      </c>
      <c r="OP3" t="s">
        <v>4035</v>
      </c>
      <c r="OQ3">
        <v>2946</v>
      </c>
      <c r="OR3" t="s">
        <v>4035</v>
      </c>
      <c r="OS3">
        <v>346</v>
      </c>
      <c r="OT3" t="s">
        <v>4035</v>
      </c>
      <c r="OU3">
        <v>504</v>
      </c>
      <c r="OV3">
        <v>146</v>
      </c>
      <c r="OW3" t="s">
        <v>4035</v>
      </c>
      <c r="OX3" t="s">
        <v>4035</v>
      </c>
      <c r="OY3">
        <v>1178</v>
      </c>
      <c r="OZ3" t="s">
        <v>4035</v>
      </c>
      <c r="PA3">
        <v>271</v>
      </c>
      <c r="PB3" t="s">
        <v>4035</v>
      </c>
      <c r="PC3">
        <v>854</v>
      </c>
      <c r="PD3">
        <v>238</v>
      </c>
      <c r="PE3" t="s">
        <v>4035</v>
      </c>
      <c r="PF3" t="s">
        <v>4035</v>
      </c>
      <c r="PG3">
        <v>191</v>
      </c>
      <c r="PH3">
        <v>81</v>
      </c>
      <c r="PI3" t="s">
        <v>4035</v>
      </c>
      <c r="PJ3" t="s">
        <v>4035</v>
      </c>
      <c r="PK3">
        <v>122</v>
      </c>
      <c r="PL3">
        <v>74</v>
      </c>
      <c r="PM3" t="s">
        <v>4035</v>
      </c>
      <c r="PN3" t="s">
        <v>4035</v>
      </c>
      <c r="PO3">
        <v>97</v>
      </c>
      <c r="PP3" t="s">
        <v>4035</v>
      </c>
      <c r="PQ3">
        <v>69</v>
      </c>
      <c r="PR3" t="s">
        <v>4035</v>
      </c>
      <c r="PS3">
        <v>375</v>
      </c>
      <c r="PT3">
        <v>21</v>
      </c>
      <c r="PU3" t="s">
        <v>4035</v>
      </c>
      <c r="PV3" t="s">
        <v>4035</v>
      </c>
      <c r="PW3">
        <v>3869</v>
      </c>
      <c r="PX3" t="s">
        <v>4035</v>
      </c>
      <c r="PY3">
        <v>369</v>
      </c>
      <c r="PZ3" t="s">
        <v>4035</v>
      </c>
      <c r="QA3">
        <v>1949</v>
      </c>
      <c r="QB3" t="s">
        <v>4035</v>
      </c>
      <c r="QC3">
        <v>301</v>
      </c>
      <c r="QD3" t="s">
        <v>4035</v>
      </c>
      <c r="QE3">
        <v>724</v>
      </c>
      <c r="QF3">
        <v>179</v>
      </c>
      <c r="QG3" t="s">
        <v>4035</v>
      </c>
      <c r="QH3" t="s">
        <v>4035</v>
      </c>
      <c r="QI3">
        <v>294</v>
      </c>
      <c r="QJ3" t="s">
        <v>4035</v>
      </c>
      <c r="QK3">
        <v>119</v>
      </c>
      <c r="QL3" t="s">
        <v>4035</v>
      </c>
      <c r="QM3">
        <v>77</v>
      </c>
      <c r="QN3">
        <v>74</v>
      </c>
      <c r="QO3" t="s">
        <v>4035</v>
      </c>
      <c r="QP3" t="s">
        <v>4035</v>
      </c>
      <c r="QQ3">
        <v>825</v>
      </c>
      <c r="QR3" t="s">
        <v>4035</v>
      </c>
      <c r="QS3">
        <v>229</v>
      </c>
      <c r="QT3" t="s">
        <v>4035</v>
      </c>
      <c r="QU3">
        <v>22</v>
      </c>
      <c r="QV3" t="s">
        <v>4035</v>
      </c>
      <c r="QW3">
        <v>20</v>
      </c>
      <c r="QX3" t="s">
        <v>4035</v>
      </c>
      <c r="QY3">
        <v>2922</v>
      </c>
      <c r="QZ3">
        <v>349</v>
      </c>
      <c r="RA3" t="s">
        <v>4035</v>
      </c>
      <c r="RB3" t="s">
        <v>4035</v>
      </c>
      <c r="RC3">
        <v>1477</v>
      </c>
      <c r="RD3" t="s">
        <v>4035</v>
      </c>
      <c r="RE3">
        <v>301</v>
      </c>
      <c r="RF3" t="s">
        <v>4035</v>
      </c>
      <c r="RG3">
        <v>443</v>
      </c>
      <c r="RH3" t="s">
        <v>4035</v>
      </c>
      <c r="RI3">
        <v>139</v>
      </c>
      <c r="RJ3" t="s">
        <v>4035</v>
      </c>
      <c r="RK3">
        <v>334</v>
      </c>
      <c r="RL3">
        <v>188</v>
      </c>
      <c r="RM3" t="s">
        <v>4035</v>
      </c>
      <c r="RN3" t="s">
        <v>4035</v>
      </c>
      <c r="RO3">
        <v>289</v>
      </c>
      <c r="RP3" t="s">
        <v>4035</v>
      </c>
      <c r="RQ3">
        <v>162</v>
      </c>
      <c r="RR3" t="s">
        <v>4035</v>
      </c>
      <c r="RS3">
        <v>47</v>
      </c>
      <c r="RT3" t="s">
        <v>4035</v>
      </c>
      <c r="RU3">
        <v>32</v>
      </c>
      <c r="RV3" t="s">
        <v>4035</v>
      </c>
      <c r="RW3">
        <v>162</v>
      </c>
      <c r="RX3">
        <v>121</v>
      </c>
      <c r="RY3" t="s">
        <v>4035</v>
      </c>
      <c r="RZ3" t="s">
        <v>4035</v>
      </c>
      <c r="SA3">
        <v>170</v>
      </c>
      <c r="SB3" t="s">
        <v>4035</v>
      </c>
      <c r="SC3">
        <v>89</v>
      </c>
      <c r="SD3" t="s">
        <v>4035</v>
      </c>
      <c r="SE3">
        <v>24</v>
      </c>
      <c r="SF3" t="s">
        <v>4035</v>
      </c>
      <c r="SG3">
        <v>16</v>
      </c>
      <c r="SH3" t="s">
        <v>4035</v>
      </c>
      <c r="SI3">
        <v>3043</v>
      </c>
      <c r="SJ3">
        <v>280</v>
      </c>
      <c r="SK3" t="s">
        <v>4035</v>
      </c>
      <c r="SL3" t="s">
        <v>4035</v>
      </c>
      <c r="SM3">
        <v>371</v>
      </c>
      <c r="SN3" t="s">
        <v>4035</v>
      </c>
      <c r="SO3">
        <v>122</v>
      </c>
      <c r="SP3" t="s">
        <v>4035</v>
      </c>
      <c r="SQ3">
        <v>1502</v>
      </c>
      <c r="SR3">
        <v>228</v>
      </c>
      <c r="SS3" t="s">
        <v>4035</v>
      </c>
      <c r="ST3" t="s">
        <v>4035</v>
      </c>
      <c r="SU3">
        <v>880</v>
      </c>
      <c r="SV3" t="s">
        <v>4035</v>
      </c>
      <c r="SW3">
        <v>237</v>
      </c>
      <c r="SX3" t="s">
        <v>4035</v>
      </c>
      <c r="SY3">
        <v>244</v>
      </c>
      <c r="SZ3" t="s">
        <v>4035</v>
      </c>
      <c r="TA3">
        <v>154</v>
      </c>
      <c r="TB3" t="s">
        <v>4035</v>
      </c>
      <c r="TC3">
        <v>24</v>
      </c>
      <c r="TD3">
        <v>31</v>
      </c>
      <c r="TE3" t="s">
        <v>4035</v>
      </c>
      <c r="TF3" t="s">
        <v>4035</v>
      </c>
      <c r="TG3">
        <v>22</v>
      </c>
      <c r="TH3" t="s">
        <v>4035</v>
      </c>
      <c r="TI3">
        <v>26</v>
      </c>
      <c r="TJ3" t="s">
        <v>4035</v>
      </c>
      <c r="TK3">
        <v>0</v>
      </c>
      <c r="TL3">
        <v>25</v>
      </c>
      <c r="TM3" t="s">
        <v>4035</v>
      </c>
      <c r="TN3" t="s">
        <v>4035</v>
      </c>
      <c r="TO3">
        <v>888</v>
      </c>
      <c r="TP3" t="s">
        <v>4035</v>
      </c>
      <c r="TQ3">
        <v>64</v>
      </c>
      <c r="TR3" t="s">
        <v>4035</v>
      </c>
      <c r="TS3">
        <v>92</v>
      </c>
      <c r="TT3">
        <v>54</v>
      </c>
      <c r="TU3" t="s">
        <v>4035</v>
      </c>
      <c r="TV3" t="s">
        <v>4035</v>
      </c>
      <c r="TW3">
        <v>3025</v>
      </c>
      <c r="TX3">
        <v>280</v>
      </c>
      <c r="TY3" t="s">
        <v>4035</v>
      </c>
      <c r="TZ3" t="s">
        <v>4035</v>
      </c>
      <c r="UA3">
        <v>430</v>
      </c>
      <c r="UB3" t="s">
        <v>4035</v>
      </c>
      <c r="UC3">
        <v>140</v>
      </c>
      <c r="UD3" t="s">
        <v>4035</v>
      </c>
      <c r="UE3">
        <v>650</v>
      </c>
      <c r="UF3">
        <v>243</v>
      </c>
      <c r="UG3" t="s">
        <v>4035</v>
      </c>
      <c r="UH3" t="s">
        <v>4035</v>
      </c>
      <c r="UI3">
        <v>338</v>
      </c>
      <c r="UJ3" t="s">
        <v>4035</v>
      </c>
      <c r="UK3">
        <v>141</v>
      </c>
      <c r="UL3" t="s">
        <v>4035</v>
      </c>
      <c r="UM3">
        <v>339</v>
      </c>
      <c r="UN3">
        <v>137</v>
      </c>
      <c r="UO3" t="s">
        <v>4035</v>
      </c>
      <c r="UP3" t="s">
        <v>4035</v>
      </c>
      <c r="UQ3">
        <v>257</v>
      </c>
      <c r="UR3" t="s">
        <v>4035</v>
      </c>
      <c r="US3">
        <v>139</v>
      </c>
      <c r="UT3" t="s">
        <v>4035</v>
      </c>
      <c r="UU3">
        <v>1011</v>
      </c>
      <c r="UV3" t="s">
        <v>4035</v>
      </c>
      <c r="UW3">
        <v>190</v>
      </c>
      <c r="UX3" t="s">
        <v>4035</v>
      </c>
      <c r="UY3">
        <v>110</v>
      </c>
      <c r="UZ3">
        <v>64</v>
      </c>
      <c r="VA3" t="s">
        <v>4035</v>
      </c>
      <c r="VB3" t="s">
        <v>4035</v>
      </c>
      <c r="VC3">
        <v>11007</v>
      </c>
      <c r="VD3" t="s">
        <v>4035</v>
      </c>
      <c r="VE3" t="s">
        <v>1144</v>
      </c>
      <c r="VF3" t="s">
        <v>1144</v>
      </c>
      <c r="VG3">
        <v>90.6</v>
      </c>
      <c r="VH3" t="s">
        <v>4035</v>
      </c>
      <c r="VI3">
        <v>2.1</v>
      </c>
      <c r="VJ3" t="s">
        <v>4035</v>
      </c>
      <c r="VK3">
        <v>9.4</v>
      </c>
      <c r="VL3">
        <v>2.1</v>
      </c>
      <c r="VM3" t="s">
        <v>4035</v>
      </c>
      <c r="VN3" t="s">
        <v>4035</v>
      </c>
      <c r="VO3" t="s">
        <v>1144</v>
      </c>
      <c r="VP3" t="s">
        <v>1144</v>
      </c>
      <c r="VQ3" t="s">
        <v>1144</v>
      </c>
      <c r="VR3" t="s">
        <v>1144</v>
      </c>
      <c r="VS3" t="s">
        <v>1144</v>
      </c>
      <c r="VT3" t="s">
        <v>1144</v>
      </c>
      <c r="VU3" t="s">
        <v>1144</v>
      </c>
      <c r="VV3" t="s">
        <v>1144</v>
      </c>
      <c r="VW3">
        <v>11007</v>
      </c>
      <c r="VX3" t="s">
        <v>4035</v>
      </c>
      <c r="VY3" t="s">
        <v>1144</v>
      </c>
      <c r="VZ3" t="s">
        <v>1144</v>
      </c>
      <c r="WA3">
        <v>67</v>
      </c>
      <c r="WB3">
        <v>3.3</v>
      </c>
      <c r="WC3" t="s">
        <v>4035</v>
      </c>
      <c r="WD3" t="s">
        <v>4035</v>
      </c>
      <c r="WE3">
        <v>3.4</v>
      </c>
      <c r="WF3">
        <v>1.3</v>
      </c>
      <c r="WG3" t="s">
        <v>4035</v>
      </c>
      <c r="WH3" t="s">
        <v>4035</v>
      </c>
      <c r="WI3">
        <v>2.5</v>
      </c>
      <c r="WJ3">
        <v>1.2</v>
      </c>
      <c r="WK3" t="s">
        <v>4035</v>
      </c>
      <c r="WL3" t="s">
        <v>4035</v>
      </c>
      <c r="WM3">
        <v>4.7</v>
      </c>
      <c r="WN3">
        <v>1.6</v>
      </c>
      <c r="WO3" t="s">
        <v>4035</v>
      </c>
      <c r="WP3" t="s">
        <v>4035</v>
      </c>
      <c r="WQ3">
        <v>1.5</v>
      </c>
      <c r="WR3" t="s">
        <v>4035</v>
      </c>
      <c r="WS3">
        <v>0.9</v>
      </c>
      <c r="WT3" t="s">
        <v>4035</v>
      </c>
      <c r="WU3">
        <v>0.7</v>
      </c>
      <c r="WV3">
        <v>0.5</v>
      </c>
      <c r="WW3" t="s">
        <v>4035</v>
      </c>
      <c r="WX3" t="s">
        <v>4035</v>
      </c>
      <c r="WY3">
        <v>3.1</v>
      </c>
      <c r="WZ3">
        <v>1.1000000000000001</v>
      </c>
      <c r="XA3" t="s">
        <v>4035</v>
      </c>
      <c r="XB3" t="s">
        <v>4035</v>
      </c>
      <c r="XC3">
        <v>16.8</v>
      </c>
      <c r="XD3" t="s">
        <v>4035</v>
      </c>
      <c r="XE3">
        <v>2.6</v>
      </c>
      <c r="XF3" t="s">
        <v>4035</v>
      </c>
      <c r="XG3">
        <v>0.2</v>
      </c>
      <c r="XH3">
        <v>0.2</v>
      </c>
      <c r="XI3" t="s">
        <v>4035</v>
      </c>
      <c r="XJ3" t="s">
        <v>4035</v>
      </c>
      <c r="XK3">
        <v>11007</v>
      </c>
      <c r="XL3" t="s">
        <v>4035</v>
      </c>
      <c r="XM3" t="s">
        <v>1144</v>
      </c>
      <c r="XN3" t="s">
        <v>1144</v>
      </c>
      <c r="XO3">
        <v>1.5</v>
      </c>
      <c r="XP3">
        <v>0.9</v>
      </c>
      <c r="XQ3" t="s">
        <v>4035</v>
      </c>
      <c r="XR3" t="s">
        <v>4035</v>
      </c>
      <c r="XS3">
        <v>0.2</v>
      </c>
      <c r="XT3">
        <v>0.1</v>
      </c>
      <c r="XU3" t="s">
        <v>4035</v>
      </c>
      <c r="XV3" t="s">
        <v>4035</v>
      </c>
      <c r="XW3">
        <v>17.3</v>
      </c>
      <c r="XX3">
        <v>3.1</v>
      </c>
      <c r="XY3" t="s">
        <v>4035</v>
      </c>
      <c r="XZ3" t="s">
        <v>4035</v>
      </c>
      <c r="YA3">
        <v>24.1</v>
      </c>
      <c r="YB3">
        <v>2.7</v>
      </c>
      <c r="YC3" t="s">
        <v>4035</v>
      </c>
      <c r="YD3" t="s">
        <v>4035</v>
      </c>
      <c r="YE3">
        <v>17.100000000000001</v>
      </c>
      <c r="YF3">
        <v>2.5</v>
      </c>
      <c r="YG3" t="s">
        <v>4035</v>
      </c>
      <c r="YH3" t="s">
        <v>4035</v>
      </c>
      <c r="YI3">
        <v>19.399999999999999</v>
      </c>
      <c r="YJ3">
        <v>2.7</v>
      </c>
      <c r="YK3" t="s">
        <v>4035</v>
      </c>
      <c r="YL3" t="s">
        <v>4035</v>
      </c>
      <c r="YM3">
        <v>7.9</v>
      </c>
      <c r="YN3" t="s">
        <v>4035</v>
      </c>
      <c r="YO3">
        <v>2.4</v>
      </c>
      <c r="YP3" t="s">
        <v>4035</v>
      </c>
      <c r="YQ3">
        <v>4.5999999999999996</v>
      </c>
      <c r="YR3">
        <v>1.7</v>
      </c>
      <c r="YS3" t="s">
        <v>4035</v>
      </c>
      <c r="YT3" t="s">
        <v>4035</v>
      </c>
      <c r="YU3">
        <v>3.7</v>
      </c>
      <c r="YV3" t="s">
        <v>4035</v>
      </c>
      <c r="YW3">
        <v>1.2</v>
      </c>
      <c r="YX3" t="s">
        <v>4035</v>
      </c>
      <c r="YY3">
        <v>4.3</v>
      </c>
      <c r="YZ3">
        <v>1.4</v>
      </c>
      <c r="ZA3" t="s">
        <v>4035</v>
      </c>
      <c r="ZB3" t="s">
        <v>4035</v>
      </c>
      <c r="ZC3">
        <v>11007</v>
      </c>
      <c r="ZD3" t="s">
        <v>1144</v>
      </c>
      <c r="ZE3" t="s">
        <v>1144</v>
      </c>
      <c r="ZF3" t="s">
        <v>4035</v>
      </c>
      <c r="ZG3">
        <v>1.9</v>
      </c>
      <c r="ZH3" t="s">
        <v>4035</v>
      </c>
      <c r="ZI3">
        <v>1.1000000000000001</v>
      </c>
      <c r="ZJ3" t="s">
        <v>4035</v>
      </c>
      <c r="ZK3">
        <v>1</v>
      </c>
      <c r="ZL3">
        <v>0.6</v>
      </c>
      <c r="ZM3" t="s">
        <v>4035</v>
      </c>
      <c r="ZN3" t="s">
        <v>4035</v>
      </c>
      <c r="ZO3">
        <v>6.4</v>
      </c>
      <c r="ZP3">
        <v>2</v>
      </c>
      <c r="ZQ3" t="s">
        <v>4035</v>
      </c>
      <c r="ZR3" t="s">
        <v>4035</v>
      </c>
      <c r="ZS3">
        <v>17.3</v>
      </c>
      <c r="ZT3">
        <v>3</v>
      </c>
      <c r="ZU3" t="s">
        <v>4035</v>
      </c>
      <c r="ZV3" t="s">
        <v>4035</v>
      </c>
      <c r="ZW3">
        <v>22.5</v>
      </c>
      <c r="ZX3" t="s">
        <v>4035</v>
      </c>
      <c r="ZY3">
        <v>2.9</v>
      </c>
      <c r="ZZ3" t="s">
        <v>4035</v>
      </c>
      <c r="AAA3">
        <v>25.3</v>
      </c>
      <c r="AAB3">
        <v>4.0999999999999996</v>
      </c>
      <c r="AAC3" t="s">
        <v>4035</v>
      </c>
      <c r="AAD3" t="s">
        <v>4035</v>
      </c>
      <c r="AAE3">
        <v>12.7</v>
      </c>
      <c r="AAF3" t="s">
        <v>4035</v>
      </c>
      <c r="AAG3">
        <v>2.2999999999999998</v>
      </c>
      <c r="AAH3" t="s">
        <v>4035</v>
      </c>
      <c r="AAI3">
        <v>6.8</v>
      </c>
      <c r="AAJ3">
        <v>1.6</v>
      </c>
      <c r="AAK3" t="s">
        <v>4035</v>
      </c>
      <c r="AAL3" t="s">
        <v>4035</v>
      </c>
      <c r="AAM3">
        <v>6.1</v>
      </c>
      <c r="AAN3" t="s">
        <v>4035</v>
      </c>
      <c r="AAO3">
        <v>2</v>
      </c>
      <c r="AAP3" t="s">
        <v>4035</v>
      </c>
      <c r="AAQ3" t="s">
        <v>1144</v>
      </c>
      <c r="AAR3" t="s">
        <v>1144</v>
      </c>
      <c r="AAS3" t="s">
        <v>1144</v>
      </c>
      <c r="AAT3" t="s">
        <v>1144</v>
      </c>
      <c r="AAU3">
        <v>11007</v>
      </c>
      <c r="AAV3" t="s">
        <v>1144</v>
      </c>
      <c r="AAW3" t="s">
        <v>1144</v>
      </c>
      <c r="AAX3" t="s">
        <v>4035</v>
      </c>
      <c r="AAY3">
        <v>1.9</v>
      </c>
      <c r="AAZ3" t="s">
        <v>4035</v>
      </c>
      <c r="ABA3">
        <v>1.1000000000000001</v>
      </c>
      <c r="ABB3" t="s">
        <v>4035</v>
      </c>
      <c r="ABC3">
        <v>4.9000000000000004</v>
      </c>
      <c r="ABD3">
        <v>1.3</v>
      </c>
      <c r="ABE3" t="s">
        <v>4035</v>
      </c>
      <c r="ABF3" t="s">
        <v>4035</v>
      </c>
      <c r="ABG3">
        <v>25.5</v>
      </c>
      <c r="ABH3">
        <v>3</v>
      </c>
      <c r="ABI3" t="s">
        <v>4035</v>
      </c>
      <c r="ABJ3" t="s">
        <v>4035</v>
      </c>
      <c r="ABK3">
        <v>51.2</v>
      </c>
      <c r="ABL3">
        <v>3.9</v>
      </c>
      <c r="ABM3" t="s">
        <v>4035</v>
      </c>
      <c r="ABN3" t="s">
        <v>4035</v>
      </c>
      <c r="ABO3">
        <v>14.1</v>
      </c>
      <c r="ABP3">
        <v>2.6</v>
      </c>
      <c r="ABQ3" t="s">
        <v>4035</v>
      </c>
      <c r="ABR3" t="s">
        <v>4035</v>
      </c>
      <c r="ABS3">
        <v>2.4</v>
      </c>
      <c r="ABT3">
        <v>0.9</v>
      </c>
      <c r="ABU3" t="s">
        <v>4035</v>
      </c>
      <c r="ABV3" t="s">
        <v>4035</v>
      </c>
      <c r="ABW3">
        <v>9972</v>
      </c>
      <c r="ABX3" t="s">
        <v>4035</v>
      </c>
      <c r="ABY3" t="s">
        <v>1144</v>
      </c>
      <c r="ABZ3" t="s">
        <v>1144</v>
      </c>
      <c r="ACA3">
        <v>68.599999999999994</v>
      </c>
      <c r="ACB3">
        <v>2.6</v>
      </c>
      <c r="ACC3" t="s">
        <v>4035</v>
      </c>
      <c r="ACD3" t="s">
        <v>4035</v>
      </c>
      <c r="ACE3">
        <v>31.4</v>
      </c>
      <c r="ACF3" t="s">
        <v>4035</v>
      </c>
      <c r="ACG3">
        <v>2.6</v>
      </c>
      <c r="ACH3" t="s">
        <v>4035</v>
      </c>
      <c r="ACI3" t="s">
        <v>1144</v>
      </c>
      <c r="ACJ3" t="s">
        <v>1144</v>
      </c>
      <c r="ACK3" t="s">
        <v>1144</v>
      </c>
      <c r="ACL3" t="s">
        <v>1144</v>
      </c>
      <c r="ACM3" t="s">
        <v>1144</v>
      </c>
      <c r="ACN3" t="s">
        <v>1144</v>
      </c>
      <c r="ACO3" t="s">
        <v>1144</v>
      </c>
      <c r="ACP3" t="s">
        <v>1144</v>
      </c>
      <c r="ACQ3">
        <v>9972</v>
      </c>
      <c r="ACR3" t="s">
        <v>4035</v>
      </c>
      <c r="ACS3" t="s">
        <v>1144</v>
      </c>
      <c r="ACT3" t="s">
        <v>1144</v>
      </c>
      <c r="ACU3">
        <v>5.8</v>
      </c>
      <c r="ACV3">
        <v>2.4</v>
      </c>
      <c r="ACW3" t="s">
        <v>4035</v>
      </c>
      <c r="ACX3" t="s">
        <v>4035</v>
      </c>
      <c r="ACY3">
        <v>30.4</v>
      </c>
      <c r="ACZ3">
        <v>3.5</v>
      </c>
      <c r="ADA3" t="s">
        <v>4035</v>
      </c>
      <c r="ADB3" t="s">
        <v>4035</v>
      </c>
      <c r="ADC3">
        <v>20.100000000000001</v>
      </c>
      <c r="ADD3">
        <v>3.5</v>
      </c>
      <c r="ADE3" t="s">
        <v>4035</v>
      </c>
      <c r="ADF3" t="s">
        <v>4035</v>
      </c>
      <c r="ADG3">
        <v>21</v>
      </c>
      <c r="ADH3">
        <v>3.5</v>
      </c>
      <c r="ADI3" t="s">
        <v>4035</v>
      </c>
      <c r="ADJ3" t="s">
        <v>4035</v>
      </c>
      <c r="ADK3">
        <v>12.8</v>
      </c>
      <c r="ADL3" t="s">
        <v>4035</v>
      </c>
      <c r="ADM3">
        <v>2.1</v>
      </c>
      <c r="ADN3" t="s">
        <v>4035</v>
      </c>
      <c r="ADO3">
        <v>9.9</v>
      </c>
      <c r="ADP3">
        <v>2</v>
      </c>
      <c r="ADQ3" t="s">
        <v>4035</v>
      </c>
      <c r="ADR3" t="s">
        <v>4035</v>
      </c>
      <c r="ADS3">
        <v>9972</v>
      </c>
      <c r="ADT3" t="s">
        <v>4035</v>
      </c>
      <c r="ADU3" t="s">
        <v>1144</v>
      </c>
      <c r="ADV3" t="s">
        <v>1144</v>
      </c>
      <c r="ADW3">
        <v>2.9</v>
      </c>
      <c r="ADX3" t="s">
        <v>4035</v>
      </c>
      <c r="ADY3">
        <v>1</v>
      </c>
      <c r="ADZ3" t="s">
        <v>4035</v>
      </c>
      <c r="AEA3">
        <v>29.1</v>
      </c>
      <c r="AEB3">
        <v>3.6</v>
      </c>
      <c r="AEC3" t="s">
        <v>4035</v>
      </c>
      <c r="AED3" t="s">
        <v>4035</v>
      </c>
      <c r="AEE3">
        <v>35.299999999999997</v>
      </c>
      <c r="AEF3" t="s">
        <v>4035</v>
      </c>
      <c r="AEG3">
        <v>4.0999999999999996</v>
      </c>
      <c r="AEH3" t="s">
        <v>4035</v>
      </c>
      <c r="AEI3">
        <v>32.6</v>
      </c>
      <c r="AEJ3">
        <v>3.5</v>
      </c>
      <c r="AEK3" t="s">
        <v>4035</v>
      </c>
      <c r="AEL3" t="s">
        <v>4035</v>
      </c>
      <c r="AEM3">
        <v>9972</v>
      </c>
      <c r="AEN3" t="s">
        <v>1144</v>
      </c>
      <c r="AEO3" t="s">
        <v>1144</v>
      </c>
      <c r="AEP3" t="s">
        <v>4035</v>
      </c>
      <c r="AEQ3">
        <v>57.4</v>
      </c>
      <c r="AER3" t="s">
        <v>4035</v>
      </c>
      <c r="AES3">
        <v>3.6</v>
      </c>
      <c r="AET3" t="s">
        <v>4035</v>
      </c>
      <c r="AEU3">
        <v>12.8</v>
      </c>
      <c r="AEV3">
        <v>2.8</v>
      </c>
      <c r="AEW3" t="s">
        <v>4035</v>
      </c>
      <c r="AEX3" t="s">
        <v>4035</v>
      </c>
      <c r="AEY3">
        <v>13.7</v>
      </c>
      <c r="AEZ3" t="s">
        <v>4035</v>
      </c>
      <c r="AFA3">
        <v>2.4</v>
      </c>
      <c r="AFB3" t="s">
        <v>4035</v>
      </c>
      <c r="AFC3">
        <v>1.9</v>
      </c>
      <c r="AFD3">
        <v>0.8</v>
      </c>
      <c r="AFE3" t="s">
        <v>4035</v>
      </c>
      <c r="AFF3" t="s">
        <v>4035</v>
      </c>
      <c r="AFG3">
        <v>0.1</v>
      </c>
      <c r="AFH3">
        <v>0.1</v>
      </c>
      <c r="AFI3" t="s">
        <v>4035</v>
      </c>
      <c r="AFJ3" t="s">
        <v>4035</v>
      </c>
      <c r="AFK3">
        <v>10.1</v>
      </c>
      <c r="AFL3" t="s">
        <v>4035</v>
      </c>
      <c r="AFM3">
        <v>2</v>
      </c>
      <c r="AFN3" t="s">
        <v>4035</v>
      </c>
      <c r="AFO3">
        <v>0</v>
      </c>
      <c r="AFP3" t="s">
        <v>4035</v>
      </c>
      <c r="AFQ3">
        <v>0.4</v>
      </c>
      <c r="AFR3" t="s">
        <v>4035</v>
      </c>
      <c r="AFS3">
        <v>3.7</v>
      </c>
      <c r="AFT3">
        <v>1.8</v>
      </c>
      <c r="AFU3" t="s">
        <v>4035</v>
      </c>
      <c r="AFV3" t="s">
        <v>4035</v>
      </c>
      <c r="AFW3">
        <v>0.3</v>
      </c>
      <c r="AFX3" t="s">
        <v>4035</v>
      </c>
      <c r="AFY3">
        <v>0.3</v>
      </c>
      <c r="AFZ3" t="s">
        <v>4035</v>
      </c>
      <c r="AGA3">
        <v>9972</v>
      </c>
      <c r="AGB3" t="s">
        <v>4035</v>
      </c>
      <c r="AGC3" t="s">
        <v>1144</v>
      </c>
      <c r="AGD3" t="s">
        <v>1144</v>
      </c>
      <c r="AGE3">
        <v>0.4</v>
      </c>
      <c r="AGF3">
        <v>0.3</v>
      </c>
      <c r="AGG3" t="s">
        <v>4035</v>
      </c>
      <c r="AGH3" t="s">
        <v>4035</v>
      </c>
      <c r="AGI3">
        <v>0.7</v>
      </c>
      <c r="AGJ3" t="s">
        <v>4035</v>
      </c>
      <c r="AGK3">
        <v>0.5</v>
      </c>
      <c r="AGL3" t="s">
        <v>4035</v>
      </c>
      <c r="AGM3">
        <v>1.4</v>
      </c>
      <c r="AGN3">
        <v>0.6</v>
      </c>
      <c r="AGO3" t="s">
        <v>4035</v>
      </c>
      <c r="AGP3" t="s">
        <v>4035</v>
      </c>
      <c r="AGQ3">
        <v>9972</v>
      </c>
      <c r="AGR3" t="s">
        <v>4035</v>
      </c>
      <c r="AGS3" t="s">
        <v>1144</v>
      </c>
      <c r="AGT3" t="s">
        <v>1144</v>
      </c>
      <c r="AGU3">
        <v>98.3</v>
      </c>
      <c r="AGV3">
        <v>0.9</v>
      </c>
      <c r="AGW3" t="s">
        <v>4035</v>
      </c>
      <c r="AGX3" t="s">
        <v>4035</v>
      </c>
      <c r="AGY3">
        <v>1</v>
      </c>
      <c r="AGZ3">
        <v>0.6</v>
      </c>
      <c r="AHA3" t="s">
        <v>4035</v>
      </c>
      <c r="AHB3" t="s">
        <v>4035</v>
      </c>
      <c r="AHC3">
        <v>0.8</v>
      </c>
      <c r="AHD3" t="s">
        <v>4035</v>
      </c>
      <c r="AHE3">
        <v>0.5</v>
      </c>
      <c r="AHF3" t="s">
        <v>4035</v>
      </c>
      <c r="AHG3">
        <v>6837</v>
      </c>
      <c r="AHH3" t="s">
        <v>4035</v>
      </c>
      <c r="AHI3" t="s">
        <v>1144</v>
      </c>
      <c r="AHJ3" t="s">
        <v>1144</v>
      </c>
      <c r="AHK3">
        <v>10.3</v>
      </c>
      <c r="AHL3">
        <v>3</v>
      </c>
      <c r="AHM3" t="s">
        <v>4035</v>
      </c>
      <c r="AHN3" t="s">
        <v>4035</v>
      </c>
      <c r="AHO3">
        <v>8.9</v>
      </c>
      <c r="AHP3" t="s">
        <v>4035</v>
      </c>
      <c r="AHQ3">
        <v>2.7</v>
      </c>
      <c r="AHR3" t="s">
        <v>4035</v>
      </c>
      <c r="AHS3">
        <v>8.1999999999999993</v>
      </c>
      <c r="AHT3" t="s">
        <v>4035</v>
      </c>
      <c r="AHU3">
        <v>2</v>
      </c>
      <c r="AHV3" t="s">
        <v>4035</v>
      </c>
      <c r="AHW3">
        <v>23.2</v>
      </c>
      <c r="AHX3">
        <v>4.2</v>
      </c>
      <c r="AHY3" t="s">
        <v>4035</v>
      </c>
      <c r="AHZ3" t="s">
        <v>4035</v>
      </c>
      <c r="AIA3">
        <v>28.5</v>
      </c>
      <c r="AIB3" t="s">
        <v>4035</v>
      </c>
      <c r="AIC3">
        <v>4.5999999999999996</v>
      </c>
      <c r="AID3" t="s">
        <v>4035</v>
      </c>
      <c r="AIE3">
        <v>16.5</v>
      </c>
      <c r="AIF3">
        <v>3.4</v>
      </c>
      <c r="AIG3" t="s">
        <v>4035</v>
      </c>
      <c r="AIH3" t="s">
        <v>4035</v>
      </c>
      <c r="AII3">
        <v>3.4</v>
      </c>
      <c r="AIJ3" t="s">
        <v>4035</v>
      </c>
      <c r="AIK3">
        <v>2</v>
      </c>
      <c r="AIL3" t="s">
        <v>4035</v>
      </c>
      <c r="AIM3">
        <v>1</v>
      </c>
      <c r="AIN3" t="s">
        <v>4035</v>
      </c>
      <c r="AIO3">
        <v>1</v>
      </c>
      <c r="AIP3" t="s">
        <v>4035</v>
      </c>
      <c r="AIQ3" t="s">
        <v>1144</v>
      </c>
      <c r="AIR3" t="s">
        <v>1144</v>
      </c>
      <c r="AIS3" t="s">
        <v>1144</v>
      </c>
      <c r="AIT3" t="s">
        <v>1144</v>
      </c>
      <c r="AIU3">
        <v>6837</v>
      </c>
      <c r="AIV3" t="s">
        <v>4035</v>
      </c>
      <c r="AIW3" t="s">
        <v>1144</v>
      </c>
      <c r="AIX3" t="s">
        <v>1144</v>
      </c>
      <c r="AIY3">
        <v>56.9</v>
      </c>
      <c r="AIZ3" t="s">
        <v>4035</v>
      </c>
      <c r="AJA3">
        <v>4.7</v>
      </c>
      <c r="AJB3" t="s">
        <v>4035</v>
      </c>
      <c r="AJC3">
        <v>43.1</v>
      </c>
      <c r="AJD3">
        <v>4.7</v>
      </c>
      <c r="AJE3" t="s">
        <v>4035</v>
      </c>
      <c r="AJF3" t="s">
        <v>4035</v>
      </c>
      <c r="AJG3">
        <v>3891</v>
      </c>
      <c r="AJH3" t="s">
        <v>4035</v>
      </c>
      <c r="AJI3" t="s">
        <v>1144</v>
      </c>
      <c r="AJJ3" t="s">
        <v>1144</v>
      </c>
      <c r="AJK3">
        <v>1.6</v>
      </c>
      <c r="AJL3" t="s">
        <v>4035</v>
      </c>
      <c r="AJM3">
        <v>0.9</v>
      </c>
      <c r="AJN3" t="s">
        <v>4035</v>
      </c>
      <c r="AJO3">
        <v>26.1</v>
      </c>
      <c r="AJP3">
        <v>5.2</v>
      </c>
      <c r="AJQ3" t="s">
        <v>4035</v>
      </c>
      <c r="AJR3" t="s">
        <v>4035</v>
      </c>
      <c r="AJS3">
        <v>34</v>
      </c>
      <c r="AJT3" t="s">
        <v>4035</v>
      </c>
      <c r="AJU3">
        <v>6.4</v>
      </c>
      <c r="AJV3" t="s">
        <v>4035</v>
      </c>
      <c r="AJW3">
        <v>26.8</v>
      </c>
      <c r="AJX3" t="s">
        <v>4035</v>
      </c>
      <c r="AJY3">
        <v>6.2</v>
      </c>
      <c r="AJZ3" t="s">
        <v>4035</v>
      </c>
      <c r="AKA3">
        <v>6.9</v>
      </c>
      <c r="AKB3">
        <v>3</v>
      </c>
      <c r="AKC3" t="s">
        <v>4035</v>
      </c>
      <c r="AKD3" t="s">
        <v>4035</v>
      </c>
      <c r="AKE3">
        <v>2.2000000000000002</v>
      </c>
      <c r="AKF3" t="s">
        <v>4035</v>
      </c>
      <c r="AKG3">
        <v>1.2</v>
      </c>
      <c r="AKH3" t="s">
        <v>4035</v>
      </c>
      <c r="AKI3">
        <v>2.5</v>
      </c>
      <c r="AKJ3">
        <v>1.4</v>
      </c>
      <c r="AKK3" t="s">
        <v>4035</v>
      </c>
      <c r="AKL3" t="s">
        <v>4035</v>
      </c>
      <c r="AKM3" t="s">
        <v>1144</v>
      </c>
      <c r="AKN3" t="s">
        <v>1144</v>
      </c>
      <c r="AKO3" t="s">
        <v>1144</v>
      </c>
      <c r="AKP3" t="s">
        <v>1144</v>
      </c>
      <c r="AKQ3">
        <v>2946</v>
      </c>
      <c r="AKR3" t="s">
        <v>4035</v>
      </c>
      <c r="AKS3" t="s">
        <v>1144</v>
      </c>
      <c r="AKT3" t="s">
        <v>1144</v>
      </c>
      <c r="AKU3">
        <v>17.100000000000001</v>
      </c>
      <c r="AKV3">
        <v>4.8</v>
      </c>
      <c r="AKW3" t="s">
        <v>4035</v>
      </c>
      <c r="AKX3" t="s">
        <v>4035</v>
      </c>
      <c r="AKY3">
        <v>40</v>
      </c>
      <c r="AKZ3" t="s">
        <v>4035</v>
      </c>
      <c r="ALA3">
        <v>7.2</v>
      </c>
      <c r="ALB3" t="s">
        <v>4035</v>
      </c>
      <c r="ALC3">
        <v>29</v>
      </c>
      <c r="ALD3">
        <v>7.4</v>
      </c>
      <c r="ALE3" t="s">
        <v>4035</v>
      </c>
      <c r="ALF3" t="s">
        <v>4035</v>
      </c>
      <c r="ALG3">
        <v>6.5</v>
      </c>
      <c r="ALH3">
        <v>2.7</v>
      </c>
      <c r="ALI3" t="s">
        <v>4035</v>
      </c>
      <c r="ALJ3" t="s">
        <v>4035</v>
      </c>
      <c r="ALK3">
        <v>4.0999999999999996</v>
      </c>
      <c r="ALL3">
        <v>2.5</v>
      </c>
      <c r="ALM3" t="s">
        <v>4035</v>
      </c>
      <c r="ALN3" t="s">
        <v>4035</v>
      </c>
      <c r="ALO3">
        <v>3.3</v>
      </c>
      <c r="ALP3" t="s">
        <v>4035</v>
      </c>
      <c r="ALQ3">
        <v>2.2999999999999998</v>
      </c>
      <c r="ALR3" t="s">
        <v>4035</v>
      </c>
      <c r="ALS3" t="s">
        <v>1144</v>
      </c>
      <c r="ALT3" t="s">
        <v>1144</v>
      </c>
      <c r="ALU3" t="s">
        <v>1144</v>
      </c>
      <c r="ALV3" t="s">
        <v>1144</v>
      </c>
      <c r="ALW3">
        <v>3869</v>
      </c>
      <c r="ALX3" t="s">
        <v>4035</v>
      </c>
      <c r="ALY3" t="s">
        <v>1144</v>
      </c>
      <c r="ALZ3" t="s">
        <v>1144</v>
      </c>
      <c r="AMA3">
        <v>50.4</v>
      </c>
      <c r="AMB3">
        <v>6.5</v>
      </c>
      <c r="AMC3" t="s">
        <v>4035</v>
      </c>
      <c r="AMD3" t="s">
        <v>4035</v>
      </c>
      <c r="AME3">
        <v>18.7</v>
      </c>
      <c r="AMF3" t="s">
        <v>4035</v>
      </c>
      <c r="AMG3">
        <v>4.3</v>
      </c>
      <c r="AMH3" t="s">
        <v>4035</v>
      </c>
      <c r="AMI3">
        <v>7.6</v>
      </c>
      <c r="AMJ3" t="s">
        <v>4035</v>
      </c>
      <c r="AMK3">
        <v>3</v>
      </c>
      <c r="AML3" t="s">
        <v>4035</v>
      </c>
      <c r="AMM3">
        <v>2</v>
      </c>
      <c r="AMN3">
        <v>1.9</v>
      </c>
      <c r="AMO3" t="s">
        <v>4035</v>
      </c>
      <c r="AMP3" t="s">
        <v>4035</v>
      </c>
      <c r="AMQ3">
        <v>21.3</v>
      </c>
      <c r="AMR3" t="s">
        <v>4035</v>
      </c>
      <c r="AMS3">
        <v>5.5</v>
      </c>
      <c r="AMT3" t="s">
        <v>4035</v>
      </c>
      <c r="AMU3" t="s">
        <v>1144</v>
      </c>
      <c r="AMV3" t="s">
        <v>1144</v>
      </c>
      <c r="AMW3" t="s">
        <v>1144</v>
      </c>
      <c r="AMX3" t="s">
        <v>1144</v>
      </c>
      <c r="AMY3">
        <v>2922</v>
      </c>
      <c r="AMZ3" t="s">
        <v>1144</v>
      </c>
      <c r="ANA3" t="s">
        <v>1144</v>
      </c>
      <c r="ANB3" t="s">
        <v>4035</v>
      </c>
      <c r="ANC3">
        <v>50.5</v>
      </c>
      <c r="AND3" t="s">
        <v>4035</v>
      </c>
      <c r="ANE3">
        <v>8.1</v>
      </c>
      <c r="ANF3" t="s">
        <v>4035</v>
      </c>
      <c r="ANG3">
        <v>15.2</v>
      </c>
      <c r="ANH3" t="s">
        <v>4035</v>
      </c>
      <c r="ANI3">
        <v>4.9000000000000004</v>
      </c>
      <c r="ANJ3" t="s">
        <v>4035</v>
      </c>
      <c r="ANK3">
        <v>11.4</v>
      </c>
      <c r="ANL3">
        <v>6</v>
      </c>
      <c r="ANM3" t="s">
        <v>4035</v>
      </c>
      <c r="ANN3" t="s">
        <v>4035</v>
      </c>
      <c r="ANO3">
        <v>9.9</v>
      </c>
      <c r="ANP3" t="s">
        <v>4035</v>
      </c>
      <c r="ANQ3">
        <v>5.5</v>
      </c>
      <c r="ANR3" t="s">
        <v>4035</v>
      </c>
      <c r="ANS3">
        <v>1.6</v>
      </c>
      <c r="ANT3">
        <v>1.1000000000000001</v>
      </c>
      <c r="ANU3" t="s">
        <v>4035</v>
      </c>
      <c r="ANV3" t="s">
        <v>4035</v>
      </c>
      <c r="ANW3">
        <v>5.5</v>
      </c>
      <c r="ANX3">
        <v>4.0999999999999996</v>
      </c>
      <c r="ANY3" t="s">
        <v>4035</v>
      </c>
      <c r="ANZ3" t="s">
        <v>4035</v>
      </c>
      <c r="AOA3">
        <v>5.8</v>
      </c>
      <c r="AOB3" t="s">
        <v>4035</v>
      </c>
      <c r="AOC3">
        <v>3.1</v>
      </c>
      <c r="AOD3" t="s">
        <v>4035</v>
      </c>
      <c r="AOE3" t="s">
        <v>1144</v>
      </c>
      <c r="AOF3" t="s">
        <v>1144</v>
      </c>
      <c r="AOG3" t="s">
        <v>1144</v>
      </c>
      <c r="AOH3" t="s">
        <v>1144</v>
      </c>
      <c r="AOI3">
        <v>3043</v>
      </c>
      <c r="AOJ3" t="s">
        <v>4035</v>
      </c>
      <c r="AOK3" t="s">
        <v>1144</v>
      </c>
      <c r="AOL3" t="s">
        <v>1144</v>
      </c>
      <c r="AOM3">
        <v>12.2</v>
      </c>
      <c r="AON3" t="s">
        <v>4035</v>
      </c>
      <c r="AOO3">
        <v>4</v>
      </c>
      <c r="AOP3" t="s">
        <v>4035</v>
      </c>
      <c r="AOQ3">
        <v>49.4</v>
      </c>
      <c r="AOR3">
        <v>6.6</v>
      </c>
      <c r="AOS3" t="s">
        <v>4035</v>
      </c>
      <c r="AOT3" t="s">
        <v>4035</v>
      </c>
      <c r="AOU3">
        <v>28.9</v>
      </c>
      <c r="AOV3" t="s">
        <v>4035</v>
      </c>
      <c r="AOW3">
        <v>6.9</v>
      </c>
      <c r="AOX3" t="s">
        <v>4035</v>
      </c>
      <c r="AOY3">
        <v>8</v>
      </c>
      <c r="AOZ3">
        <v>4.9000000000000004</v>
      </c>
      <c r="APA3" t="s">
        <v>4035</v>
      </c>
      <c r="APB3" t="s">
        <v>4035</v>
      </c>
      <c r="APC3">
        <v>0.8</v>
      </c>
      <c r="APD3" t="s">
        <v>4035</v>
      </c>
      <c r="APE3">
        <v>1</v>
      </c>
      <c r="APF3" t="s">
        <v>4035</v>
      </c>
      <c r="APG3">
        <v>0.7</v>
      </c>
      <c r="APH3">
        <v>0.9</v>
      </c>
      <c r="API3" t="s">
        <v>4035</v>
      </c>
      <c r="APJ3" t="s">
        <v>4035</v>
      </c>
      <c r="APK3">
        <v>0</v>
      </c>
      <c r="APL3">
        <v>1.3</v>
      </c>
      <c r="APM3" t="s">
        <v>4035</v>
      </c>
      <c r="APN3" t="s">
        <v>4035</v>
      </c>
      <c r="APO3" t="s">
        <v>1144</v>
      </c>
      <c r="APP3" t="s">
        <v>1144</v>
      </c>
      <c r="APQ3" t="s">
        <v>1144</v>
      </c>
      <c r="APR3" t="s">
        <v>1144</v>
      </c>
      <c r="APS3" t="s">
        <v>1144</v>
      </c>
      <c r="APT3" t="s">
        <v>1144</v>
      </c>
      <c r="APU3" t="s">
        <v>1144</v>
      </c>
      <c r="APV3" t="s">
        <v>1144</v>
      </c>
      <c r="APW3">
        <v>3025</v>
      </c>
      <c r="APX3" t="s">
        <v>4035</v>
      </c>
      <c r="APY3" t="s">
        <v>1144</v>
      </c>
      <c r="APZ3" t="s">
        <v>1144</v>
      </c>
      <c r="AQA3">
        <v>14.2</v>
      </c>
      <c r="AQB3">
        <v>4.5</v>
      </c>
      <c r="AQC3" t="s">
        <v>4035</v>
      </c>
      <c r="AQD3" t="s">
        <v>4035</v>
      </c>
      <c r="AQE3">
        <v>21.5</v>
      </c>
      <c r="AQF3">
        <v>7.5</v>
      </c>
      <c r="AQG3" t="s">
        <v>4035</v>
      </c>
      <c r="AQH3" t="s">
        <v>4035</v>
      </c>
      <c r="AQI3">
        <v>11.2</v>
      </c>
      <c r="AQJ3" t="s">
        <v>4035</v>
      </c>
      <c r="AQK3">
        <v>4.4000000000000004</v>
      </c>
      <c r="AQL3" t="s">
        <v>4035</v>
      </c>
      <c r="AQM3">
        <v>11.2</v>
      </c>
      <c r="AQN3">
        <v>4.4000000000000004</v>
      </c>
      <c r="AQO3" t="s">
        <v>4035</v>
      </c>
      <c r="AQP3" t="s">
        <v>4035</v>
      </c>
      <c r="AQQ3">
        <v>8.5</v>
      </c>
      <c r="AQR3" t="s">
        <v>4035</v>
      </c>
      <c r="AQS3">
        <v>4.5</v>
      </c>
      <c r="AQT3" t="s">
        <v>4035</v>
      </c>
      <c r="AQU3">
        <v>33.4</v>
      </c>
      <c r="AQV3">
        <v>6</v>
      </c>
      <c r="AQW3" t="s">
        <v>4035</v>
      </c>
      <c r="AQX3" t="s">
        <v>4035</v>
      </c>
      <c r="AQY3" t="s">
        <v>1144</v>
      </c>
      <c r="AQZ3" t="s">
        <v>1144</v>
      </c>
      <c r="ARA3" t="s">
        <v>1144</v>
      </c>
      <c r="ARB3" t="s">
        <v>1144</v>
      </c>
    </row>
    <row r="4" spans="1:1146" x14ac:dyDescent="0.25">
      <c r="A4" t="s">
        <v>1147</v>
      </c>
      <c r="B4" t="s">
        <v>1148</v>
      </c>
      <c r="C4">
        <v>912465</v>
      </c>
      <c r="D4" t="s">
        <v>4035</v>
      </c>
      <c r="E4">
        <v>560</v>
      </c>
      <c r="F4" t="s">
        <v>4035</v>
      </c>
      <c r="G4">
        <v>809026</v>
      </c>
      <c r="H4" t="s">
        <v>4035</v>
      </c>
      <c r="I4">
        <v>2481</v>
      </c>
      <c r="J4" t="s">
        <v>4035</v>
      </c>
      <c r="K4">
        <v>103439</v>
      </c>
      <c r="L4">
        <v>2701</v>
      </c>
      <c r="M4" t="s">
        <v>4035</v>
      </c>
      <c r="N4" t="s">
        <v>4035</v>
      </c>
      <c r="O4">
        <v>1.8</v>
      </c>
      <c r="P4" t="s">
        <v>4035</v>
      </c>
      <c r="Q4">
        <v>0.2</v>
      </c>
      <c r="R4" t="s">
        <v>4035</v>
      </c>
      <c r="S4">
        <v>8</v>
      </c>
      <c r="T4">
        <v>0.3</v>
      </c>
      <c r="U4" t="s">
        <v>4035</v>
      </c>
      <c r="V4" t="s">
        <v>4035</v>
      </c>
      <c r="W4">
        <v>912465</v>
      </c>
      <c r="X4" t="s">
        <v>4035</v>
      </c>
      <c r="Y4">
        <v>560</v>
      </c>
      <c r="Z4" t="s">
        <v>4035</v>
      </c>
      <c r="AA4">
        <v>543495</v>
      </c>
      <c r="AB4" t="s">
        <v>4035</v>
      </c>
      <c r="AC4">
        <v>3088</v>
      </c>
      <c r="AD4" t="s">
        <v>4035</v>
      </c>
      <c r="AE4">
        <v>44730</v>
      </c>
      <c r="AF4">
        <v>1465</v>
      </c>
      <c r="AG4" t="s">
        <v>4035</v>
      </c>
      <c r="AH4" t="s">
        <v>4035</v>
      </c>
      <c r="AI4">
        <v>10037</v>
      </c>
      <c r="AJ4" t="s">
        <v>4035</v>
      </c>
      <c r="AK4">
        <v>878</v>
      </c>
      <c r="AL4" t="s">
        <v>4035</v>
      </c>
      <c r="AM4">
        <v>64860</v>
      </c>
      <c r="AN4">
        <v>1714</v>
      </c>
      <c r="AO4" t="s">
        <v>4035</v>
      </c>
      <c r="AP4" t="s">
        <v>4035</v>
      </c>
      <c r="AQ4">
        <v>75137</v>
      </c>
      <c r="AR4">
        <v>2406</v>
      </c>
      <c r="AS4" t="s">
        <v>4035</v>
      </c>
      <c r="AT4" t="s">
        <v>4035</v>
      </c>
      <c r="AU4">
        <v>53005</v>
      </c>
      <c r="AV4" t="s">
        <v>4035</v>
      </c>
      <c r="AW4">
        <v>1997</v>
      </c>
      <c r="AX4" t="s">
        <v>4035</v>
      </c>
      <c r="AY4">
        <v>94477</v>
      </c>
      <c r="AZ4">
        <v>2445</v>
      </c>
      <c r="BA4" t="s">
        <v>4035</v>
      </c>
      <c r="BB4" t="s">
        <v>4035</v>
      </c>
      <c r="BC4">
        <v>25435</v>
      </c>
      <c r="BD4">
        <v>1019</v>
      </c>
      <c r="BE4" t="s">
        <v>4035</v>
      </c>
      <c r="BF4" t="s">
        <v>4035</v>
      </c>
      <c r="BG4">
        <v>1289</v>
      </c>
      <c r="BH4">
        <v>366</v>
      </c>
      <c r="BI4" t="s">
        <v>4035</v>
      </c>
      <c r="BJ4" t="s">
        <v>4035</v>
      </c>
      <c r="BK4">
        <v>912465</v>
      </c>
      <c r="BL4">
        <v>560</v>
      </c>
      <c r="BM4" t="s">
        <v>4035</v>
      </c>
      <c r="BN4" t="s">
        <v>4035</v>
      </c>
      <c r="BO4">
        <v>44735</v>
      </c>
      <c r="BP4" t="s">
        <v>4035</v>
      </c>
      <c r="BQ4">
        <v>1609</v>
      </c>
      <c r="BR4" t="s">
        <v>4035</v>
      </c>
      <c r="BS4">
        <v>33668</v>
      </c>
      <c r="BT4">
        <v>1497</v>
      </c>
      <c r="BU4" t="s">
        <v>4035</v>
      </c>
      <c r="BV4" t="s">
        <v>4035</v>
      </c>
      <c r="BW4">
        <v>264700</v>
      </c>
      <c r="BX4">
        <v>3061</v>
      </c>
      <c r="BY4" t="s">
        <v>4035</v>
      </c>
      <c r="BZ4" t="s">
        <v>4035</v>
      </c>
      <c r="CA4">
        <v>263075</v>
      </c>
      <c r="CB4" t="s">
        <v>4035</v>
      </c>
      <c r="CC4">
        <v>3222</v>
      </c>
      <c r="CD4" t="s">
        <v>4035</v>
      </c>
      <c r="CE4">
        <v>133493</v>
      </c>
      <c r="CF4">
        <v>2499</v>
      </c>
      <c r="CG4" t="s">
        <v>4035</v>
      </c>
      <c r="CH4" t="s">
        <v>4035</v>
      </c>
      <c r="CI4">
        <v>96855</v>
      </c>
      <c r="CJ4">
        <v>2282</v>
      </c>
      <c r="CK4" t="s">
        <v>4035</v>
      </c>
      <c r="CL4" t="s">
        <v>4035</v>
      </c>
      <c r="CM4">
        <v>45856</v>
      </c>
      <c r="CN4" t="s">
        <v>4035</v>
      </c>
      <c r="CO4">
        <v>1570</v>
      </c>
      <c r="CP4" t="s">
        <v>4035</v>
      </c>
      <c r="CQ4">
        <v>20384</v>
      </c>
      <c r="CR4">
        <v>1079</v>
      </c>
      <c r="CS4" t="s">
        <v>4035</v>
      </c>
      <c r="CT4" t="s">
        <v>4035</v>
      </c>
      <c r="CU4">
        <v>6324</v>
      </c>
      <c r="CV4">
        <v>536</v>
      </c>
      <c r="CW4" t="s">
        <v>4035</v>
      </c>
      <c r="CX4" t="s">
        <v>4035</v>
      </c>
      <c r="CY4">
        <v>3375</v>
      </c>
      <c r="CZ4">
        <v>472</v>
      </c>
      <c r="DA4" t="s">
        <v>4035</v>
      </c>
      <c r="DB4" t="s">
        <v>4035</v>
      </c>
      <c r="DC4">
        <v>912465</v>
      </c>
      <c r="DD4">
        <v>560</v>
      </c>
      <c r="DE4" t="s">
        <v>4035</v>
      </c>
      <c r="DF4" t="s">
        <v>4035</v>
      </c>
      <c r="DG4">
        <v>29834</v>
      </c>
      <c r="DH4" t="s">
        <v>4035</v>
      </c>
      <c r="DI4">
        <v>1057</v>
      </c>
      <c r="DJ4" t="s">
        <v>4035</v>
      </c>
      <c r="DK4">
        <v>35436</v>
      </c>
      <c r="DL4">
        <v>1457</v>
      </c>
      <c r="DM4" t="s">
        <v>4035</v>
      </c>
      <c r="DN4" t="s">
        <v>4035</v>
      </c>
      <c r="DO4">
        <v>100194</v>
      </c>
      <c r="DP4">
        <v>2355</v>
      </c>
      <c r="DQ4" t="s">
        <v>4035</v>
      </c>
      <c r="DR4" t="s">
        <v>4035</v>
      </c>
      <c r="DS4">
        <v>165948</v>
      </c>
      <c r="DT4" t="s">
        <v>4035</v>
      </c>
      <c r="DU4">
        <v>3464</v>
      </c>
      <c r="DV4" t="s">
        <v>4035</v>
      </c>
      <c r="DW4">
        <v>184296</v>
      </c>
      <c r="DX4">
        <v>3056</v>
      </c>
      <c r="DY4" t="s">
        <v>4035</v>
      </c>
      <c r="DZ4" t="s">
        <v>4035</v>
      </c>
      <c r="EA4">
        <v>159239</v>
      </c>
      <c r="EB4">
        <v>2834</v>
      </c>
      <c r="EC4" t="s">
        <v>4035</v>
      </c>
      <c r="ED4" t="s">
        <v>4035</v>
      </c>
      <c r="EE4">
        <v>98822</v>
      </c>
      <c r="EF4" t="s">
        <v>4035</v>
      </c>
      <c r="EG4">
        <v>2563</v>
      </c>
      <c r="EH4" t="s">
        <v>4035</v>
      </c>
      <c r="EI4">
        <v>68589</v>
      </c>
      <c r="EJ4">
        <v>2358</v>
      </c>
      <c r="EK4" t="s">
        <v>4035</v>
      </c>
      <c r="EL4" t="s">
        <v>4035</v>
      </c>
      <c r="EM4">
        <v>70107</v>
      </c>
      <c r="EN4">
        <v>1990</v>
      </c>
      <c r="EO4" t="s">
        <v>4035</v>
      </c>
      <c r="EP4" t="s">
        <v>4035</v>
      </c>
      <c r="EQ4">
        <v>5.2</v>
      </c>
      <c r="ER4">
        <v>0.1</v>
      </c>
      <c r="ES4" t="s">
        <v>4035</v>
      </c>
      <c r="ET4" t="s">
        <v>4035</v>
      </c>
      <c r="EU4">
        <v>912465</v>
      </c>
      <c r="EV4">
        <v>560</v>
      </c>
      <c r="EW4" t="s">
        <v>4035</v>
      </c>
      <c r="EX4" t="s">
        <v>4035</v>
      </c>
      <c r="EY4">
        <v>31678</v>
      </c>
      <c r="EZ4" t="s">
        <v>4035</v>
      </c>
      <c r="FA4">
        <v>1059</v>
      </c>
      <c r="FB4" t="s">
        <v>4035</v>
      </c>
      <c r="FC4">
        <v>95318</v>
      </c>
      <c r="FD4">
        <v>2001</v>
      </c>
      <c r="FE4" t="s">
        <v>4035</v>
      </c>
      <c r="FF4" t="s">
        <v>4035</v>
      </c>
      <c r="FG4">
        <v>243136</v>
      </c>
      <c r="FH4">
        <v>3799</v>
      </c>
      <c r="FI4" t="s">
        <v>4035</v>
      </c>
      <c r="FJ4" t="s">
        <v>4035</v>
      </c>
      <c r="FK4">
        <v>321411</v>
      </c>
      <c r="FL4" t="s">
        <v>4035</v>
      </c>
      <c r="FM4">
        <v>3791</v>
      </c>
      <c r="FN4" t="s">
        <v>4035</v>
      </c>
      <c r="FO4">
        <v>175330</v>
      </c>
      <c r="FP4">
        <v>2863</v>
      </c>
      <c r="FQ4" t="s">
        <v>4035</v>
      </c>
      <c r="FR4" t="s">
        <v>4035</v>
      </c>
      <c r="FS4">
        <v>45592</v>
      </c>
      <c r="FT4">
        <v>1762</v>
      </c>
      <c r="FU4" t="s">
        <v>4035</v>
      </c>
      <c r="FV4" t="s">
        <v>4035</v>
      </c>
      <c r="FW4">
        <v>809026</v>
      </c>
      <c r="FX4" t="s">
        <v>4035</v>
      </c>
      <c r="FY4">
        <v>2481</v>
      </c>
      <c r="FZ4" t="s">
        <v>4035</v>
      </c>
      <c r="GA4">
        <v>443247</v>
      </c>
      <c r="GB4" t="s">
        <v>4035</v>
      </c>
      <c r="GC4">
        <v>3965</v>
      </c>
      <c r="GD4" t="s">
        <v>4035</v>
      </c>
      <c r="GE4">
        <v>365779</v>
      </c>
      <c r="GF4">
        <v>3498</v>
      </c>
      <c r="GG4" t="s">
        <v>4035</v>
      </c>
      <c r="GH4" t="s">
        <v>4035</v>
      </c>
      <c r="GI4">
        <v>2.79</v>
      </c>
      <c r="GJ4">
        <v>0.02</v>
      </c>
      <c r="GK4" t="s">
        <v>4035</v>
      </c>
      <c r="GL4" t="s">
        <v>4035</v>
      </c>
      <c r="GM4">
        <v>2.66</v>
      </c>
      <c r="GN4">
        <v>0.02</v>
      </c>
      <c r="GO4" t="s">
        <v>4035</v>
      </c>
      <c r="GP4" t="s">
        <v>4035</v>
      </c>
      <c r="GQ4">
        <v>809026</v>
      </c>
      <c r="GR4">
        <v>2481</v>
      </c>
      <c r="GS4" t="s">
        <v>4035</v>
      </c>
      <c r="GT4" t="s">
        <v>4035</v>
      </c>
      <c r="GU4">
        <v>54949</v>
      </c>
      <c r="GV4" t="s">
        <v>4035</v>
      </c>
      <c r="GW4">
        <v>2129</v>
      </c>
      <c r="GX4" t="s">
        <v>4035</v>
      </c>
      <c r="GY4">
        <v>312380</v>
      </c>
      <c r="GZ4">
        <v>3715</v>
      </c>
      <c r="HA4" t="s">
        <v>4035</v>
      </c>
      <c r="HB4" t="s">
        <v>4035</v>
      </c>
      <c r="HC4">
        <v>198495</v>
      </c>
      <c r="HD4" t="s">
        <v>4035</v>
      </c>
      <c r="HE4">
        <v>2921</v>
      </c>
      <c r="HF4" t="s">
        <v>4035</v>
      </c>
      <c r="HG4">
        <v>156432</v>
      </c>
      <c r="HH4">
        <v>2658</v>
      </c>
      <c r="HI4" t="s">
        <v>4035</v>
      </c>
      <c r="HJ4" t="s">
        <v>4035</v>
      </c>
      <c r="HK4">
        <v>63771</v>
      </c>
      <c r="HL4">
        <v>1743</v>
      </c>
      <c r="HM4" t="s">
        <v>4035</v>
      </c>
      <c r="HN4" t="s">
        <v>4035</v>
      </c>
      <c r="HO4">
        <v>22999</v>
      </c>
      <c r="HP4" t="s">
        <v>4035</v>
      </c>
      <c r="HQ4">
        <v>953</v>
      </c>
      <c r="HR4" t="s">
        <v>4035</v>
      </c>
      <c r="HS4">
        <v>809026</v>
      </c>
      <c r="HT4">
        <v>2481</v>
      </c>
      <c r="HU4" t="s">
        <v>4035</v>
      </c>
      <c r="HV4" t="s">
        <v>4035</v>
      </c>
      <c r="HW4">
        <v>64601</v>
      </c>
      <c r="HX4" t="s">
        <v>4035</v>
      </c>
      <c r="HY4">
        <v>1921</v>
      </c>
      <c r="HZ4" t="s">
        <v>4035</v>
      </c>
      <c r="IA4">
        <v>296225</v>
      </c>
      <c r="IB4">
        <v>3571</v>
      </c>
      <c r="IC4" t="s">
        <v>4035</v>
      </c>
      <c r="ID4" t="s">
        <v>4035</v>
      </c>
      <c r="IE4">
        <v>296928</v>
      </c>
      <c r="IF4" t="s">
        <v>4035</v>
      </c>
      <c r="IG4">
        <v>3514</v>
      </c>
      <c r="IH4" t="s">
        <v>4035</v>
      </c>
      <c r="II4">
        <v>151272</v>
      </c>
      <c r="IJ4" t="s">
        <v>4035</v>
      </c>
      <c r="IK4">
        <v>3060</v>
      </c>
      <c r="IL4" t="s">
        <v>4035</v>
      </c>
      <c r="IM4">
        <v>809026</v>
      </c>
      <c r="IN4">
        <v>2481</v>
      </c>
      <c r="IO4" t="s">
        <v>4035</v>
      </c>
      <c r="IP4" t="s">
        <v>4035</v>
      </c>
      <c r="IQ4">
        <v>472818</v>
      </c>
      <c r="IR4" t="s">
        <v>4035</v>
      </c>
      <c r="IS4">
        <v>4058</v>
      </c>
      <c r="IT4" t="s">
        <v>4035</v>
      </c>
      <c r="IU4">
        <v>9863</v>
      </c>
      <c r="IV4" t="s">
        <v>4035</v>
      </c>
      <c r="IW4">
        <v>823</v>
      </c>
      <c r="IX4" t="s">
        <v>4035</v>
      </c>
      <c r="IY4">
        <v>315573</v>
      </c>
      <c r="IZ4">
        <v>3598</v>
      </c>
      <c r="JA4" t="s">
        <v>4035</v>
      </c>
      <c r="JB4" t="s">
        <v>4035</v>
      </c>
      <c r="JC4">
        <v>744</v>
      </c>
      <c r="JD4" t="s">
        <v>4035</v>
      </c>
      <c r="JE4">
        <v>267</v>
      </c>
      <c r="JF4" t="s">
        <v>4035</v>
      </c>
      <c r="JG4">
        <v>126</v>
      </c>
      <c r="JH4">
        <v>81</v>
      </c>
      <c r="JI4" t="s">
        <v>4035</v>
      </c>
      <c r="JJ4" t="s">
        <v>4035</v>
      </c>
      <c r="JK4">
        <v>1085</v>
      </c>
      <c r="JL4" t="s">
        <v>4035</v>
      </c>
      <c r="JM4">
        <v>206</v>
      </c>
      <c r="JN4" t="s">
        <v>4035</v>
      </c>
      <c r="JO4">
        <v>3349</v>
      </c>
      <c r="JP4" t="s">
        <v>4035</v>
      </c>
      <c r="JQ4">
        <v>532</v>
      </c>
      <c r="JR4" t="s">
        <v>4035</v>
      </c>
      <c r="JS4">
        <v>834</v>
      </c>
      <c r="JT4" t="s">
        <v>4035</v>
      </c>
      <c r="JU4">
        <v>201</v>
      </c>
      <c r="JV4" t="s">
        <v>4035</v>
      </c>
      <c r="JW4">
        <v>4634</v>
      </c>
      <c r="JX4">
        <v>567</v>
      </c>
      <c r="JY4" t="s">
        <v>4035</v>
      </c>
      <c r="JZ4" t="s">
        <v>4035</v>
      </c>
      <c r="KA4">
        <v>809026</v>
      </c>
      <c r="KB4" t="s">
        <v>4035</v>
      </c>
      <c r="KC4">
        <v>2481</v>
      </c>
      <c r="KD4" t="s">
        <v>4035</v>
      </c>
      <c r="KE4">
        <v>3156</v>
      </c>
      <c r="KF4">
        <v>551</v>
      </c>
      <c r="KG4" t="s">
        <v>4035</v>
      </c>
      <c r="KH4" t="s">
        <v>4035</v>
      </c>
      <c r="KI4">
        <v>5806</v>
      </c>
      <c r="KJ4" t="s">
        <v>4035</v>
      </c>
      <c r="KK4">
        <v>643</v>
      </c>
      <c r="KL4" t="s">
        <v>4035</v>
      </c>
      <c r="KM4">
        <v>16020</v>
      </c>
      <c r="KN4" t="s">
        <v>4035</v>
      </c>
      <c r="KO4">
        <v>1070</v>
      </c>
      <c r="KP4" t="s">
        <v>4035</v>
      </c>
      <c r="KQ4">
        <v>809026</v>
      </c>
      <c r="KR4">
        <v>2481</v>
      </c>
      <c r="KS4" t="s">
        <v>4035</v>
      </c>
      <c r="KT4" t="s">
        <v>4035</v>
      </c>
      <c r="KU4">
        <v>773356</v>
      </c>
      <c r="KV4" t="s">
        <v>4035</v>
      </c>
      <c r="KW4">
        <v>2837</v>
      </c>
      <c r="KX4" t="s">
        <v>4035</v>
      </c>
      <c r="KY4">
        <v>24453</v>
      </c>
      <c r="KZ4">
        <v>1031</v>
      </c>
      <c r="LA4" t="s">
        <v>4035</v>
      </c>
      <c r="LB4" t="s">
        <v>4035</v>
      </c>
      <c r="LC4">
        <v>11217</v>
      </c>
      <c r="LD4" t="s">
        <v>4035</v>
      </c>
      <c r="LE4">
        <v>878</v>
      </c>
      <c r="LF4" t="s">
        <v>4035</v>
      </c>
      <c r="LG4">
        <v>443247</v>
      </c>
      <c r="LH4">
        <v>3965</v>
      </c>
      <c r="LI4" t="s">
        <v>4035</v>
      </c>
      <c r="LJ4" t="s">
        <v>4035</v>
      </c>
      <c r="LK4">
        <v>14972</v>
      </c>
      <c r="LL4">
        <v>863</v>
      </c>
      <c r="LM4" t="s">
        <v>4035</v>
      </c>
      <c r="LN4" t="s">
        <v>4035</v>
      </c>
      <c r="LO4">
        <v>13452</v>
      </c>
      <c r="LP4">
        <v>779</v>
      </c>
      <c r="LQ4" t="s">
        <v>4035</v>
      </c>
      <c r="LR4" t="s">
        <v>4035</v>
      </c>
      <c r="LS4">
        <v>27428</v>
      </c>
      <c r="LT4" t="s">
        <v>4035</v>
      </c>
      <c r="LU4">
        <v>1068</v>
      </c>
      <c r="LV4" t="s">
        <v>4035</v>
      </c>
      <c r="LW4">
        <v>48412</v>
      </c>
      <c r="LX4">
        <v>1711</v>
      </c>
      <c r="LY4" t="s">
        <v>4035</v>
      </c>
      <c r="LZ4" t="s">
        <v>4035</v>
      </c>
      <c r="MA4">
        <v>138960</v>
      </c>
      <c r="MB4" t="s">
        <v>4035</v>
      </c>
      <c r="MC4">
        <v>2752</v>
      </c>
      <c r="MD4" t="s">
        <v>4035</v>
      </c>
      <c r="ME4">
        <v>147845</v>
      </c>
      <c r="MF4" t="s">
        <v>4035</v>
      </c>
      <c r="MG4">
        <v>3115</v>
      </c>
      <c r="MH4" t="s">
        <v>4035</v>
      </c>
      <c r="MI4">
        <v>43571</v>
      </c>
      <c r="MJ4">
        <v>1605</v>
      </c>
      <c r="MK4" t="s">
        <v>4035</v>
      </c>
      <c r="ML4" t="s">
        <v>4035</v>
      </c>
      <c r="MM4">
        <v>8607</v>
      </c>
      <c r="MN4" t="s">
        <v>4035</v>
      </c>
      <c r="MO4">
        <v>780</v>
      </c>
      <c r="MP4" t="s">
        <v>4035</v>
      </c>
      <c r="MQ4">
        <v>285100</v>
      </c>
      <c r="MR4">
        <v>1625</v>
      </c>
      <c r="MS4" t="s">
        <v>4035</v>
      </c>
      <c r="MT4" t="s">
        <v>4035</v>
      </c>
      <c r="MU4">
        <v>443247</v>
      </c>
      <c r="MV4">
        <v>3965</v>
      </c>
      <c r="MW4" t="s">
        <v>4035</v>
      </c>
      <c r="MX4" t="s">
        <v>4035</v>
      </c>
      <c r="MY4">
        <v>307917</v>
      </c>
      <c r="MZ4" t="s">
        <v>4035</v>
      </c>
      <c r="NA4">
        <v>3501</v>
      </c>
      <c r="NB4" t="s">
        <v>4035</v>
      </c>
      <c r="NC4">
        <v>135330</v>
      </c>
      <c r="ND4">
        <v>2241</v>
      </c>
      <c r="NE4" t="s">
        <v>4035</v>
      </c>
      <c r="NF4" t="s">
        <v>4035</v>
      </c>
      <c r="NG4">
        <v>307917</v>
      </c>
      <c r="NH4" t="s">
        <v>4035</v>
      </c>
      <c r="NI4">
        <v>3501</v>
      </c>
      <c r="NJ4" t="s">
        <v>4035</v>
      </c>
      <c r="NK4">
        <v>2667</v>
      </c>
      <c r="NL4" t="s">
        <v>4035</v>
      </c>
      <c r="NM4">
        <v>318</v>
      </c>
      <c r="NN4" t="s">
        <v>4035</v>
      </c>
      <c r="NO4">
        <v>39216</v>
      </c>
      <c r="NP4">
        <v>1319</v>
      </c>
      <c r="NQ4" t="s">
        <v>4035</v>
      </c>
      <c r="NR4" t="s">
        <v>4035</v>
      </c>
      <c r="NS4">
        <v>100008</v>
      </c>
      <c r="NT4">
        <v>2093</v>
      </c>
      <c r="NU4" t="s">
        <v>4035</v>
      </c>
      <c r="NV4" t="s">
        <v>4035</v>
      </c>
      <c r="NW4">
        <v>80220</v>
      </c>
      <c r="NX4" t="s">
        <v>4035</v>
      </c>
      <c r="NY4">
        <v>2114</v>
      </c>
      <c r="NZ4" t="s">
        <v>4035</v>
      </c>
      <c r="OA4">
        <v>46081</v>
      </c>
      <c r="OB4">
        <v>1784</v>
      </c>
      <c r="OC4" t="s">
        <v>4035</v>
      </c>
      <c r="OD4" t="s">
        <v>4035</v>
      </c>
      <c r="OE4">
        <v>20491</v>
      </c>
      <c r="OF4" t="s">
        <v>4035</v>
      </c>
      <c r="OG4">
        <v>1173</v>
      </c>
      <c r="OH4" t="s">
        <v>4035</v>
      </c>
      <c r="OI4">
        <v>19234</v>
      </c>
      <c r="OJ4" t="s">
        <v>4035</v>
      </c>
      <c r="OK4">
        <v>942</v>
      </c>
      <c r="OL4" t="s">
        <v>4035</v>
      </c>
      <c r="OM4">
        <v>1567</v>
      </c>
      <c r="ON4">
        <v>10</v>
      </c>
      <c r="OO4" t="s">
        <v>4035</v>
      </c>
      <c r="OP4" t="s">
        <v>4035</v>
      </c>
      <c r="OQ4">
        <v>135330</v>
      </c>
      <c r="OR4" t="s">
        <v>4035</v>
      </c>
      <c r="OS4">
        <v>2241</v>
      </c>
      <c r="OT4" t="s">
        <v>4035</v>
      </c>
      <c r="OU4">
        <v>15472</v>
      </c>
      <c r="OV4">
        <v>847</v>
      </c>
      <c r="OW4" t="s">
        <v>4035</v>
      </c>
      <c r="OX4" t="s">
        <v>4035</v>
      </c>
      <c r="OY4">
        <v>42265</v>
      </c>
      <c r="OZ4" t="s">
        <v>4035</v>
      </c>
      <c r="PA4">
        <v>1654</v>
      </c>
      <c r="PB4" t="s">
        <v>4035</v>
      </c>
      <c r="PC4">
        <v>43757</v>
      </c>
      <c r="PD4">
        <v>1366</v>
      </c>
      <c r="PE4" t="s">
        <v>4035</v>
      </c>
      <c r="PF4" t="s">
        <v>4035</v>
      </c>
      <c r="PG4">
        <v>17850</v>
      </c>
      <c r="PH4">
        <v>1052</v>
      </c>
      <c r="PI4" t="s">
        <v>4035</v>
      </c>
      <c r="PJ4" t="s">
        <v>4035</v>
      </c>
      <c r="PK4">
        <v>7771</v>
      </c>
      <c r="PL4">
        <v>719</v>
      </c>
      <c r="PM4" t="s">
        <v>4035</v>
      </c>
      <c r="PN4" t="s">
        <v>4035</v>
      </c>
      <c r="PO4">
        <v>8215</v>
      </c>
      <c r="PP4" t="s">
        <v>4035</v>
      </c>
      <c r="PQ4">
        <v>693</v>
      </c>
      <c r="PR4" t="s">
        <v>4035</v>
      </c>
      <c r="PS4">
        <v>438</v>
      </c>
      <c r="PT4">
        <v>5</v>
      </c>
      <c r="PU4" t="s">
        <v>4035</v>
      </c>
      <c r="PV4" t="s">
        <v>4035</v>
      </c>
      <c r="PW4">
        <v>305598</v>
      </c>
      <c r="PX4" t="s">
        <v>4035</v>
      </c>
      <c r="PY4">
        <v>3498</v>
      </c>
      <c r="PZ4" t="s">
        <v>4035</v>
      </c>
      <c r="QA4">
        <v>129862</v>
      </c>
      <c r="QB4" t="s">
        <v>4035</v>
      </c>
      <c r="QC4">
        <v>2560</v>
      </c>
      <c r="QD4" t="s">
        <v>4035</v>
      </c>
      <c r="QE4">
        <v>47087</v>
      </c>
      <c r="QF4">
        <v>1996</v>
      </c>
      <c r="QG4" t="s">
        <v>4035</v>
      </c>
      <c r="QH4" t="s">
        <v>4035</v>
      </c>
      <c r="QI4">
        <v>33022</v>
      </c>
      <c r="QJ4" t="s">
        <v>4035</v>
      </c>
      <c r="QK4">
        <v>1400</v>
      </c>
      <c r="QL4" t="s">
        <v>4035</v>
      </c>
      <c r="QM4">
        <v>23203</v>
      </c>
      <c r="QN4">
        <v>1100</v>
      </c>
      <c r="QO4" t="s">
        <v>4035</v>
      </c>
      <c r="QP4" t="s">
        <v>4035</v>
      </c>
      <c r="QQ4">
        <v>72424</v>
      </c>
      <c r="QR4" t="s">
        <v>4035</v>
      </c>
      <c r="QS4">
        <v>1962</v>
      </c>
      <c r="QT4" t="s">
        <v>4035</v>
      </c>
      <c r="QU4">
        <v>2319</v>
      </c>
      <c r="QV4" t="s">
        <v>4035</v>
      </c>
      <c r="QW4">
        <v>437</v>
      </c>
      <c r="QX4" t="s">
        <v>4035</v>
      </c>
      <c r="QY4">
        <v>133128</v>
      </c>
      <c r="QZ4">
        <v>2222</v>
      </c>
      <c r="RA4" t="s">
        <v>4035</v>
      </c>
      <c r="RB4" t="s">
        <v>4035</v>
      </c>
      <c r="RC4">
        <v>72707</v>
      </c>
      <c r="RD4" t="s">
        <v>4035</v>
      </c>
      <c r="RE4">
        <v>1647</v>
      </c>
      <c r="RF4" t="s">
        <v>4035</v>
      </c>
      <c r="RG4">
        <v>22055</v>
      </c>
      <c r="RH4" t="s">
        <v>4035</v>
      </c>
      <c r="RI4">
        <v>1026</v>
      </c>
      <c r="RJ4" t="s">
        <v>4035</v>
      </c>
      <c r="RK4">
        <v>11047</v>
      </c>
      <c r="RL4">
        <v>818</v>
      </c>
      <c r="RM4" t="s">
        <v>4035</v>
      </c>
      <c r="RN4" t="s">
        <v>4035</v>
      </c>
      <c r="RO4">
        <v>7729</v>
      </c>
      <c r="RP4" t="s">
        <v>4035</v>
      </c>
      <c r="RQ4">
        <v>602</v>
      </c>
      <c r="RR4" t="s">
        <v>4035</v>
      </c>
      <c r="RS4">
        <v>4243</v>
      </c>
      <c r="RT4" t="s">
        <v>4035</v>
      </c>
      <c r="RU4">
        <v>605</v>
      </c>
      <c r="RV4" t="s">
        <v>4035</v>
      </c>
      <c r="RW4">
        <v>3261</v>
      </c>
      <c r="RX4">
        <v>464</v>
      </c>
      <c r="RY4" t="s">
        <v>4035</v>
      </c>
      <c r="RZ4" t="s">
        <v>4035</v>
      </c>
      <c r="SA4">
        <v>12086</v>
      </c>
      <c r="SB4" t="s">
        <v>4035</v>
      </c>
      <c r="SC4">
        <v>936</v>
      </c>
      <c r="SD4" t="s">
        <v>4035</v>
      </c>
      <c r="SE4">
        <v>2202</v>
      </c>
      <c r="SF4" t="s">
        <v>4035</v>
      </c>
      <c r="SG4">
        <v>240</v>
      </c>
      <c r="SH4" t="s">
        <v>4035</v>
      </c>
      <c r="SI4">
        <v>356584</v>
      </c>
      <c r="SJ4">
        <v>3577</v>
      </c>
      <c r="SK4" t="s">
        <v>4035</v>
      </c>
      <c r="SL4" t="s">
        <v>4035</v>
      </c>
      <c r="SM4">
        <v>9742</v>
      </c>
      <c r="SN4" t="s">
        <v>4035</v>
      </c>
      <c r="SO4">
        <v>709</v>
      </c>
      <c r="SP4" t="s">
        <v>4035</v>
      </c>
      <c r="SQ4">
        <v>107144</v>
      </c>
      <c r="SR4">
        <v>2119</v>
      </c>
      <c r="SS4" t="s">
        <v>4035</v>
      </c>
      <c r="ST4" t="s">
        <v>4035</v>
      </c>
      <c r="SU4">
        <v>153321</v>
      </c>
      <c r="SV4" t="s">
        <v>4035</v>
      </c>
      <c r="SW4">
        <v>2822</v>
      </c>
      <c r="SX4" t="s">
        <v>4035</v>
      </c>
      <c r="SY4">
        <v>66141</v>
      </c>
      <c r="SZ4" t="s">
        <v>4035</v>
      </c>
      <c r="TA4">
        <v>2298</v>
      </c>
      <c r="TB4" t="s">
        <v>4035</v>
      </c>
      <c r="TC4">
        <v>14704</v>
      </c>
      <c r="TD4">
        <v>967</v>
      </c>
      <c r="TE4" t="s">
        <v>4035</v>
      </c>
      <c r="TF4" t="s">
        <v>4035</v>
      </c>
      <c r="TG4">
        <v>3168</v>
      </c>
      <c r="TH4" t="s">
        <v>4035</v>
      </c>
      <c r="TI4">
        <v>432</v>
      </c>
      <c r="TJ4" t="s">
        <v>4035</v>
      </c>
      <c r="TK4">
        <v>2364</v>
      </c>
      <c r="TL4">
        <v>413</v>
      </c>
      <c r="TM4" t="s">
        <v>4035</v>
      </c>
      <c r="TN4" t="s">
        <v>4035</v>
      </c>
      <c r="TO4">
        <v>1181</v>
      </c>
      <c r="TP4" t="s">
        <v>4035</v>
      </c>
      <c r="TQ4">
        <v>6</v>
      </c>
      <c r="TR4" t="s">
        <v>4035</v>
      </c>
      <c r="TS4">
        <v>9195</v>
      </c>
      <c r="TT4">
        <v>738</v>
      </c>
      <c r="TU4" t="s">
        <v>4035</v>
      </c>
      <c r="TV4" t="s">
        <v>4035</v>
      </c>
      <c r="TW4">
        <v>345928</v>
      </c>
      <c r="TX4">
        <v>3653</v>
      </c>
      <c r="TY4" t="s">
        <v>4035</v>
      </c>
      <c r="TZ4" t="s">
        <v>4035</v>
      </c>
      <c r="UA4">
        <v>38440</v>
      </c>
      <c r="UB4" t="s">
        <v>4035</v>
      </c>
      <c r="UC4">
        <v>1515</v>
      </c>
      <c r="UD4" t="s">
        <v>4035</v>
      </c>
      <c r="UE4">
        <v>44470</v>
      </c>
      <c r="UF4">
        <v>1596</v>
      </c>
      <c r="UG4" t="s">
        <v>4035</v>
      </c>
      <c r="UH4" t="s">
        <v>4035</v>
      </c>
      <c r="UI4">
        <v>45441</v>
      </c>
      <c r="UJ4" t="s">
        <v>4035</v>
      </c>
      <c r="UK4">
        <v>1529</v>
      </c>
      <c r="UL4" t="s">
        <v>4035</v>
      </c>
      <c r="UM4">
        <v>38666</v>
      </c>
      <c r="UN4">
        <v>1548</v>
      </c>
      <c r="UO4" t="s">
        <v>4035</v>
      </c>
      <c r="UP4" t="s">
        <v>4035</v>
      </c>
      <c r="UQ4">
        <v>32432</v>
      </c>
      <c r="UR4" t="s">
        <v>4035</v>
      </c>
      <c r="US4">
        <v>1606</v>
      </c>
      <c r="UT4" t="s">
        <v>4035</v>
      </c>
      <c r="UU4">
        <v>146479</v>
      </c>
      <c r="UV4" t="s">
        <v>4035</v>
      </c>
      <c r="UW4">
        <v>2801</v>
      </c>
      <c r="UX4" t="s">
        <v>4035</v>
      </c>
      <c r="UY4">
        <v>19851</v>
      </c>
      <c r="UZ4">
        <v>1192</v>
      </c>
      <c r="VA4" t="s">
        <v>4035</v>
      </c>
      <c r="VB4" t="s">
        <v>4035</v>
      </c>
      <c r="VC4">
        <v>912465</v>
      </c>
      <c r="VD4" t="s">
        <v>4035</v>
      </c>
      <c r="VE4" t="s">
        <v>1144</v>
      </c>
      <c r="VF4" t="s">
        <v>1144</v>
      </c>
      <c r="VG4">
        <v>88.7</v>
      </c>
      <c r="VH4" t="s">
        <v>4035</v>
      </c>
      <c r="VI4">
        <v>0.3</v>
      </c>
      <c r="VJ4" t="s">
        <v>4035</v>
      </c>
      <c r="VK4">
        <v>11.3</v>
      </c>
      <c r="VL4">
        <v>0.3</v>
      </c>
      <c r="VM4" t="s">
        <v>4035</v>
      </c>
      <c r="VN4" t="s">
        <v>4035</v>
      </c>
      <c r="VO4" t="s">
        <v>1144</v>
      </c>
      <c r="VP4" t="s">
        <v>1144</v>
      </c>
      <c r="VQ4" t="s">
        <v>1144</v>
      </c>
      <c r="VR4" t="s">
        <v>1144</v>
      </c>
      <c r="VS4" t="s">
        <v>1144</v>
      </c>
      <c r="VT4" t="s">
        <v>1144</v>
      </c>
      <c r="VU4" t="s">
        <v>1144</v>
      </c>
      <c r="VV4" t="s">
        <v>1144</v>
      </c>
      <c r="VW4">
        <v>912465</v>
      </c>
      <c r="VX4" t="s">
        <v>4035</v>
      </c>
      <c r="VY4" t="s">
        <v>1144</v>
      </c>
      <c r="VZ4" t="s">
        <v>1144</v>
      </c>
      <c r="WA4">
        <v>59.6</v>
      </c>
      <c r="WB4">
        <v>0.3</v>
      </c>
      <c r="WC4" t="s">
        <v>4035</v>
      </c>
      <c r="WD4" t="s">
        <v>4035</v>
      </c>
      <c r="WE4">
        <v>4.9000000000000004</v>
      </c>
      <c r="WF4">
        <v>0.2</v>
      </c>
      <c r="WG4" t="s">
        <v>4035</v>
      </c>
      <c r="WH4" t="s">
        <v>4035</v>
      </c>
      <c r="WI4">
        <v>1.1000000000000001</v>
      </c>
      <c r="WJ4">
        <v>0.1</v>
      </c>
      <c r="WK4" t="s">
        <v>4035</v>
      </c>
      <c r="WL4" t="s">
        <v>4035</v>
      </c>
      <c r="WM4">
        <v>7.1</v>
      </c>
      <c r="WN4">
        <v>0.2</v>
      </c>
      <c r="WO4" t="s">
        <v>4035</v>
      </c>
      <c r="WP4" t="s">
        <v>4035</v>
      </c>
      <c r="WQ4">
        <v>8.1999999999999993</v>
      </c>
      <c r="WR4" t="s">
        <v>4035</v>
      </c>
      <c r="WS4">
        <v>0.3</v>
      </c>
      <c r="WT4" t="s">
        <v>4035</v>
      </c>
      <c r="WU4">
        <v>5.8</v>
      </c>
      <c r="WV4">
        <v>0.2</v>
      </c>
      <c r="WW4" t="s">
        <v>4035</v>
      </c>
      <c r="WX4" t="s">
        <v>4035</v>
      </c>
      <c r="WY4">
        <v>10.4</v>
      </c>
      <c r="WZ4">
        <v>0.3</v>
      </c>
      <c r="XA4" t="s">
        <v>4035</v>
      </c>
      <c r="XB4" t="s">
        <v>4035</v>
      </c>
      <c r="XC4">
        <v>2.8</v>
      </c>
      <c r="XD4" t="s">
        <v>4035</v>
      </c>
      <c r="XE4">
        <v>0.1</v>
      </c>
      <c r="XF4" t="s">
        <v>4035</v>
      </c>
      <c r="XG4">
        <v>0.1</v>
      </c>
      <c r="XH4">
        <v>0.1</v>
      </c>
      <c r="XI4" t="s">
        <v>4035</v>
      </c>
      <c r="XJ4" t="s">
        <v>4035</v>
      </c>
      <c r="XK4">
        <v>912465</v>
      </c>
      <c r="XL4" t="s">
        <v>4035</v>
      </c>
      <c r="XM4" t="s">
        <v>1144</v>
      </c>
      <c r="XN4" t="s">
        <v>1144</v>
      </c>
      <c r="XO4">
        <v>4.9000000000000004</v>
      </c>
      <c r="XP4">
        <v>0.2</v>
      </c>
      <c r="XQ4" t="s">
        <v>4035</v>
      </c>
      <c r="XR4" t="s">
        <v>4035</v>
      </c>
      <c r="XS4">
        <v>3.7</v>
      </c>
      <c r="XT4">
        <v>0.2</v>
      </c>
      <c r="XU4" t="s">
        <v>4035</v>
      </c>
      <c r="XV4" t="s">
        <v>4035</v>
      </c>
      <c r="XW4">
        <v>29</v>
      </c>
      <c r="XX4">
        <v>0.3</v>
      </c>
      <c r="XY4" t="s">
        <v>4035</v>
      </c>
      <c r="XZ4" t="s">
        <v>4035</v>
      </c>
      <c r="YA4">
        <v>28.8</v>
      </c>
      <c r="YB4">
        <v>0.4</v>
      </c>
      <c r="YC4" t="s">
        <v>4035</v>
      </c>
      <c r="YD4" t="s">
        <v>4035</v>
      </c>
      <c r="YE4">
        <v>14.6</v>
      </c>
      <c r="YF4">
        <v>0.3</v>
      </c>
      <c r="YG4" t="s">
        <v>4035</v>
      </c>
      <c r="YH4" t="s">
        <v>4035</v>
      </c>
      <c r="YI4">
        <v>10.6</v>
      </c>
      <c r="YJ4">
        <v>0.3</v>
      </c>
      <c r="YK4" t="s">
        <v>4035</v>
      </c>
      <c r="YL4" t="s">
        <v>4035</v>
      </c>
      <c r="YM4">
        <v>5</v>
      </c>
      <c r="YN4" t="s">
        <v>4035</v>
      </c>
      <c r="YO4">
        <v>0.2</v>
      </c>
      <c r="YP4" t="s">
        <v>4035</v>
      </c>
      <c r="YQ4">
        <v>2.2000000000000002</v>
      </c>
      <c r="YR4">
        <v>0.1</v>
      </c>
      <c r="YS4" t="s">
        <v>4035</v>
      </c>
      <c r="YT4" t="s">
        <v>4035</v>
      </c>
      <c r="YU4">
        <v>0.7</v>
      </c>
      <c r="YV4" t="s">
        <v>4035</v>
      </c>
      <c r="YW4">
        <v>0.1</v>
      </c>
      <c r="YX4" t="s">
        <v>4035</v>
      </c>
      <c r="YY4">
        <v>0.4</v>
      </c>
      <c r="YZ4">
        <v>0.1</v>
      </c>
      <c r="ZA4" t="s">
        <v>4035</v>
      </c>
      <c r="ZB4" t="s">
        <v>4035</v>
      </c>
      <c r="ZC4">
        <v>912465</v>
      </c>
      <c r="ZD4" t="s">
        <v>1144</v>
      </c>
      <c r="ZE4" t="s">
        <v>1144</v>
      </c>
      <c r="ZF4" t="s">
        <v>4035</v>
      </c>
      <c r="ZG4">
        <v>3.3</v>
      </c>
      <c r="ZH4" t="s">
        <v>4035</v>
      </c>
      <c r="ZI4">
        <v>0.1</v>
      </c>
      <c r="ZJ4" t="s">
        <v>4035</v>
      </c>
      <c r="ZK4">
        <v>3.9</v>
      </c>
      <c r="ZL4">
        <v>0.2</v>
      </c>
      <c r="ZM4" t="s">
        <v>4035</v>
      </c>
      <c r="ZN4" t="s">
        <v>4035</v>
      </c>
      <c r="ZO4">
        <v>11</v>
      </c>
      <c r="ZP4">
        <v>0.3</v>
      </c>
      <c r="ZQ4" t="s">
        <v>4035</v>
      </c>
      <c r="ZR4" t="s">
        <v>4035</v>
      </c>
      <c r="ZS4">
        <v>18.2</v>
      </c>
      <c r="ZT4">
        <v>0.4</v>
      </c>
      <c r="ZU4" t="s">
        <v>4035</v>
      </c>
      <c r="ZV4" t="s">
        <v>4035</v>
      </c>
      <c r="ZW4">
        <v>20.2</v>
      </c>
      <c r="ZX4" t="s">
        <v>4035</v>
      </c>
      <c r="ZY4">
        <v>0.3</v>
      </c>
      <c r="ZZ4" t="s">
        <v>4035</v>
      </c>
      <c r="AAA4">
        <v>17.5</v>
      </c>
      <c r="AAB4">
        <v>0.3</v>
      </c>
      <c r="AAC4" t="s">
        <v>4035</v>
      </c>
      <c r="AAD4" t="s">
        <v>4035</v>
      </c>
      <c r="AAE4">
        <v>10.8</v>
      </c>
      <c r="AAF4" t="s">
        <v>4035</v>
      </c>
      <c r="AAG4">
        <v>0.3</v>
      </c>
      <c r="AAH4" t="s">
        <v>4035</v>
      </c>
      <c r="AAI4">
        <v>7.5</v>
      </c>
      <c r="AAJ4">
        <v>0.3</v>
      </c>
      <c r="AAK4" t="s">
        <v>4035</v>
      </c>
      <c r="AAL4" t="s">
        <v>4035</v>
      </c>
      <c r="AAM4">
        <v>7.7</v>
      </c>
      <c r="AAN4" t="s">
        <v>4035</v>
      </c>
      <c r="AAO4">
        <v>0.2</v>
      </c>
      <c r="AAP4" t="s">
        <v>4035</v>
      </c>
      <c r="AAQ4" t="s">
        <v>1144</v>
      </c>
      <c r="AAR4" t="s">
        <v>1144</v>
      </c>
      <c r="AAS4" t="s">
        <v>1144</v>
      </c>
      <c r="AAT4" t="s">
        <v>1144</v>
      </c>
      <c r="AAU4">
        <v>912465</v>
      </c>
      <c r="AAV4" t="s">
        <v>1144</v>
      </c>
      <c r="AAW4" t="s">
        <v>1144</v>
      </c>
      <c r="AAX4" t="s">
        <v>4035</v>
      </c>
      <c r="AAY4">
        <v>3.5</v>
      </c>
      <c r="AAZ4" t="s">
        <v>4035</v>
      </c>
      <c r="ABA4">
        <v>0.1</v>
      </c>
      <c r="ABB4" t="s">
        <v>4035</v>
      </c>
      <c r="ABC4">
        <v>10.4</v>
      </c>
      <c r="ABD4">
        <v>0.2</v>
      </c>
      <c r="ABE4" t="s">
        <v>4035</v>
      </c>
      <c r="ABF4" t="s">
        <v>4035</v>
      </c>
      <c r="ABG4">
        <v>26.6</v>
      </c>
      <c r="ABH4">
        <v>0.4</v>
      </c>
      <c r="ABI4" t="s">
        <v>4035</v>
      </c>
      <c r="ABJ4" t="s">
        <v>4035</v>
      </c>
      <c r="ABK4">
        <v>35.200000000000003</v>
      </c>
      <c r="ABL4">
        <v>0.4</v>
      </c>
      <c r="ABM4" t="s">
        <v>4035</v>
      </c>
      <c r="ABN4" t="s">
        <v>4035</v>
      </c>
      <c r="ABO4">
        <v>19.2</v>
      </c>
      <c r="ABP4">
        <v>0.3</v>
      </c>
      <c r="ABQ4" t="s">
        <v>4035</v>
      </c>
      <c r="ABR4" t="s">
        <v>4035</v>
      </c>
      <c r="ABS4">
        <v>5</v>
      </c>
      <c r="ABT4">
        <v>0.2</v>
      </c>
      <c r="ABU4" t="s">
        <v>4035</v>
      </c>
      <c r="ABV4" t="s">
        <v>4035</v>
      </c>
      <c r="ABW4">
        <v>809026</v>
      </c>
      <c r="ABX4" t="s">
        <v>4035</v>
      </c>
      <c r="ABY4" t="s">
        <v>1144</v>
      </c>
      <c r="ABZ4" t="s">
        <v>1144</v>
      </c>
      <c r="ACA4">
        <v>54.8</v>
      </c>
      <c r="ACB4">
        <v>0.4</v>
      </c>
      <c r="ACC4" t="s">
        <v>4035</v>
      </c>
      <c r="ACD4" t="s">
        <v>4035</v>
      </c>
      <c r="ACE4">
        <v>45.2</v>
      </c>
      <c r="ACF4" t="s">
        <v>4035</v>
      </c>
      <c r="ACG4">
        <v>0.4</v>
      </c>
      <c r="ACH4" t="s">
        <v>4035</v>
      </c>
      <c r="ACI4" t="s">
        <v>1144</v>
      </c>
      <c r="ACJ4" t="s">
        <v>1144</v>
      </c>
      <c r="ACK4" t="s">
        <v>1144</v>
      </c>
      <c r="ACL4" t="s">
        <v>1144</v>
      </c>
      <c r="ACM4" t="s">
        <v>1144</v>
      </c>
      <c r="ACN4" t="s">
        <v>1144</v>
      </c>
      <c r="ACO4" t="s">
        <v>1144</v>
      </c>
      <c r="ACP4" t="s">
        <v>1144</v>
      </c>
      <c r="ACQ4">
        <v>809026</v>
      </c>
      <c r="ACR4" t="s">
        <v>4035</v>
      </c>
      <c r="ACS4" t="s">
        <v>1144</v>
      </c>
      <c r="ACT4" t="s">
        <v>1144</v>
      </c>
      <c r="ACU4">
        <v>6.8</v>
      </c>
      <c r="ACV4">
        <v>0.3</v>
      </c>
      <c r="ACW4" t="s">
        <v>4035</v>
      </c>
      <c r="ACX4" t="s">
        <v>4035</v>
      </c>
      <c r="ACY4">
        <v>38.6</v>
      </c>
      <c r="ACZ4">
        <v>0.5</v>
      </c>
      <c r="ADA4" t="s">
        <v>4035</v>
      </c>
      <c r="ADB4" t="s">
        <v>4035</v>
      </c>
      <c r="ADC4">
        <v>24.5</v>
      </c>
      <c r="ADD4">
        <v>0.4</v>
      </c>
      <c r="ADE4" t="s">
        <v>4035</v>
      </c>
      <c r="ADF4" t="s">
        <v>4035</v>
      </c>
      <c r="ADG4">
        <v>19.3</v>
      </c>
      <c r="ADH4">
        <v>0.3</v>
      </c>
      <c r="ADI4" t="s">
        <v>4035</v>
      </c>
      <c r="ADJ4" t="s">
        <v>4035</v>
      </c>
      <c r="ADK4">
        <v>7.9</v>
      </c>
      <c r="ADL4" t="s">
        <v>4035</v>
      </c>
      <c r="ADM4">
        <v>0.2</v>
      </c>
      <c r="ADN4" t="s">
        <v>4035</v>
      </c>
      <c r="ADO4">
        <v>2.8</v>
      </c>
      <c r="ADP4">
        <v>0.1</v>
      </c>
      <c r="ADQ4" t="s">
        <v>4035</v>
      </c>
      <c r="ADR4" t="s">
        <v>4035</v>
      </c>
      <c r="ADS4">
        <v>809026</v>
      </c>
      <c r="ADT4" t="s">
        <v>4035</v>
      </c>
      <c r="ADU4" t="s">
        <v>1144</v>
      </c>
      <c r="ADV4" t="s">
        <v>1144</v>
      </c>
      <c r="ADW4">
        <v>8</v>
      </c>
      <c r="ADX4" t="s">
        <v>4035</v>
      </c>
      <c r="ADY4">
        <v>0.2</v>
      </c>
      <c r="ADZ4" t="s">
        <v>4035</v>
      </c>
      <c r="AEA4">
        <v>36.6</v>
      </c>
      <c r="AEB4">
        <v>0.4</v>
      </c>
      <c r="AEC4" t="s">
        <v>4035</v>
      </c>
      <c r="AED4" t="s">
        <v>4035</v>
      </c>
      <c r="AEE4">
        <v>36.700000000000003</v>
      </c>
      <c r="AEF4" t="s">
        <v>4035</v>
      </c>
      <c r="AEG4">
        <v>0.4</v>
      </c>
      <c r="AEH4" t="s">
        <v>4035</v>
      </c>
      <c r="AEI4">
        <v>18.7</v>
      </c>
      <c r="AEJ4">
        <v>0.4</v>
      </c>
      <c r="AEK4" t="s">
        <v>4035</v>
      </c>
      <c r="AEL4" t="s">
        <v>4035</v>
      </c>
      <c r="AEM4">
        <v>809026</v>
      </c>
      <c r="AEN4" t="s">
        <v>1144</v>
      </c>
      <c r="AEO4" t="s">
        <v>1144</v>
      </c>
      <c r="AEP4" t="s">
        <v>4035</v>
      </c>
      <c r="AEQ4">
        <v>58.4</v>
      </c>
      <c r="AER4" t="s">
        <v>4035</v>
      </c>
      <c r="AES4">
        <v>0.5</v>
      </c>
      <c r="AET4" t="s">
        <v>4035</v>
      </c>
      <c r="AEU4">
        <v>1.2</v>
      </c>
      <c r="AEV4">
        <v>0.1</v>
      </c>
      <c r="AEW4" t="s">
        <v>4035</v>
      </c>
      <c r="AEX4" t="s">
        <v>4035</v>
      </c>
      <c r="AEY4">
        <v>39</v>
      </c>
      <c r="AEZ4" t="s">
        <v>4035</v>
      </c>
      <c r="AFA4">
        <v>0.4</v>
      </c>
      <c r="AFB4" t="s">
        <v>4035</v>
      </c>
      <c r="AFC4">
        <v>0.1</v>
      </c>
      <c r="AFD4">
        <v>0.1</v>
      </c>
      <c r="AFE4" t="s">
        <v>4035</v>
      </c>
      <c r="AFF4" t="s">
        <v>4035</v>
      </c>
      <c r="AFG4">
        <v>0</v>
      </c>
      <c r="AFH4">
        <v>0.1</v>
      </c>
      <c r="AFI4" t="s">
        <v>4035</v>
      </c>
      <c r="AFJ4" t="s">
        <v>4035</v>
      </c>
      <c r="AFK4">
        <v>0.1</v>
      </c>
      <c r="AFL4" t="s">
        <v>4035</v>
      </c>
      <c r="AFM4">
        <v>0.1</v>
      </c>
      <c r="AFN4" t="s">
        <v>4035</v>
      </c>
      <c r="AFO4">
        <v>0.4</v>
      </c>
      <c r="AFP4" t="s">
        <v>4035</v>
      </c>
      <c r="AFQ4">
        <v>0.1</v>
      </c>
      <c r="AFR4" t="s">
        <v>4035</v>
      </c>
      <c r="AFS4">
        <v>0.1</v>
      </c>
      <c r="AFT4">
        <v>0.1</v>
      </c>
      <c r="AFU4" t="s">
        <v>4035</v>
      </c>
      <c r="AFV4" t="s">
        <v>4035</v>
      </c>
      <c r="AFW4">
        <v>0.6</v>
      </c>
      <c r="AFX4" t="s">
        <v>4035</v>
      </c>
      <c r="AFY4">
        <v>0.1</v>
      </c>
      <c r="AFZ4" t="s">
        <v>4035</v>
      </c>
      <c r="AGA4">
        <v>809026</v>
      </c>
      <c r="AGB4" t="s">
        <v>4035</v>
      </c>
      <c r="AGC4" t="s">
        <v>1144</v>
      </c>
      <c r="AGD4" t="s">
        <v>1144</v>
      </c>
      <c r="AGE4">
        <v>0.4</v>
      </c>
      <c r="AGF4">
        <v>0.1</v>
      </c>
      <c r="AGG4" t="s">
        <v>4035</v>
      </c>
      <c r="AGH4" t="s">
        <v>4035</v>
      </c>
      <c r="AGI4">
        <v>0.7</v>
      </c>
      <c r="AGJ4" t="s">
        <v>4035</v>
      </c>
      <c r="AGK4">
        <v>0.1</v>
      </c>
      <c r="AGL4" t="s">
        <v>4035</v>
      </c>
      <c r="AGM4">
        <v>2</v>
      </c>
      <c r="AGN4">
        <v>0.1</v>
      </c>
      <c r="AGO4" t="s">
        <v>4035</v>
      </c>
      <c r="AGP4" t="s">
        <v>4035</v>
      </c>
      <c r="AGQ4">
        <v>809026</v>
      </c>
      <c r="AGR4" t="s">
        <v>4035</v>
      </c>
      <c r="AGS4" t="s">
        <v>1144</v>
      </c>
      <c r="AGT4" t="s">
        <v>1144</v>
      </c>
      <c r="AGU4">
        <v>95.6</v>
      </c>
      <c r="AGV4">
        <v>0.2</v>
      </c>
      <c r="AGW4" t="s">
        <v>4035</v>
      </c>
      <c r="AGX4" t="s">
        <v>4035</v>
      </c>
      <c r="AGY4">
        <v>3</v>
      </c>
      <c r="AGZ4">
        <v>0.1</v>
      </c>
      <c r="AHA4" t="s">
        <v>4035</v>
      </c>
      <c r="AHB4" t="s">
        <v>4035</v>
      </c>
      <c r="AHC4">
        <v>1.4</v>
      </c>
      <c r="AHD4" t="s">
        <v>4035</v>
      </c>
      <c r="AHE4">
        <v>0.1</v>
      </c>
      <c r="AHF4" t="s">
        <v>4035</v>
      </c>
      <c r="AHG4">
        <v>443247</v>
      </c>
      <c r="AHH4" t="s">
        <v>4035</v>
      </c>
      <c r="AHI4" t="s">
        <v>1144</v>
      </c>
      <c r="AHJ4" t="s">
        <v>1144</v>
      </c>
      <c r="AHK4">
        <v>3.4</v>
      </c>
      <c r="AHL4">
        <v>0.2</v>
      </c>
      <c r="AHM4" t="s">
        <v>4035</v>
      </c>
      <c r="AHN4" t="s">
        <v>4035</v>
      </c>
      <c r="AHO4">
        <v>3</v>
      </c>
      <c r="AHP4" t="s">
        <v>4035</v>
      </c>
      <c r="AHQ4">
        <v>0.2</v>
      </c>
      <c r="AHR4" t="s">
        <v>4035</v>
      </c>
      <c r="AHS4">
        <v>6.2</v>
      </c>
      <c r="AHT4" t="s">
        <v>4035</v>
      </c>
      <c r="AHU4">
        <v>0.2</v>
      </c>
      <c r="AHV4" t="s">
        <v>4035</v>
      </c>
      <c r="AHW4">
        <v>10.9</v>
      </c>
      <c r="AHX4">
        <v>0.3</v>
      </c>
      <c r="AHY4" t="s">
        <v>4035</v>
      </c>
      <c r="AHZ4" t="s">
        <v>4035</v>
      </c>
      <c r="AIA4">
        <v>31.4</v>
      </c>
      <c r="AIB4" t="s">
        <v>4035</v>
      </c>
      <c r="AIC4">
        <v>0.6</v>
      </c>
      <c r="AID4" t="s">
        <v>4035</v>
      </c>
      <c r="AIE4">
        <v>33.4</v>
      </c>
      <c r="AIF4">
        <v>0.7</v>
      </c>
      <c r="AIG4" t="s">
        <v>4035</v>
      </c>
      <c r="AIH4" t="s">
        <v>4035</v>
      </c>
      <c r="AII4">
        <v>9.8000000000000007</v>
      </c>
      <c r="AIJ4" t="s">
        <v>4035</v>
      </c>
      <c r="AIK4">
        <v>0.4</v>
      </c>
      <c r="AIL4" t="s">
        <v>4035</v>
      </c>
      <c r="AIM4">
        <v>1.9</v>
      </c>
      <c r="AIN4" t="s">
        <v>4035</v>
      </c>
      <c r="AIO4">
        <v>0.2</v>
      </c>
      <c r="AIP4" t="s">
        <v>4035</v>
      </c>
      <c r="AIQ4" t="s">
        <v>1144</v>
      </c>
      <c r="AIR4" t="s">
        <v>1144</v>
      </c>
      <c r="AIS4" t="s">
        <v>1144</v>
      </c>
      <c r="AIT4" t="s">
        <v>1144</v>
      </c>
      <c r="AIU4">
        <v>443247</v>
      </c>
      <c r="AIV4" t="s">
        <v>4035</v>
      </c>
      <c r="AIW4" t="s">
        <v>1144</v>
      </c>
      <c r="AIX4" t="s">
        <v>1144</v>
      </c>
      <c r="AIY4">
        <v>69.5</v>
      </c>
      <c r="AIZ4" t="s">
        <v>4035</v>
      </c>
      <c r="AJA4">
        <v>0.4</v>
      </c>
      <c r="AJB4" t="s">
        <v>4035</v>
      </c>
      <c r="AJC4">
        <v>30.5</v>
      </c>
      <c r="AJD4">
        <v>0.4</v>
      </c>
      <c r="AJE4" t="s">
        <v>4035</v>
      </c>
      <c r="AJF4" t="s">
        <v>4035</v>
      </c>
      <c r="AJG4">
        <v>307917</v>
      </c>
      <c r="AJH4" t="s">
        <v>4035</v>
      </c>
      <c r="AJI4" t="s">
        <v>1144</v>
      </c>
      <c r="AJJ4" t="s">
        <v>1144</v>
      </c>
      <c r="AJK4">
        <v>0.9</v>
      </c>
      <c r="AJL4" t="s">
        <v>4035</v>
      </c>
      <c r="AJM4">
        <v>0.1</v>
      </c>
      <c r="AJN4" t="s">
        <v>4035</v>
      </c>
      <c r="AJO4">
        <v>12.7</v>
      </c>
      <c r="AJP4">
        <v>0.4</v>
      </c>
      <c r="AJQ4" t="s">
        <v>4035</v>
      </c>
      <c r="AJR4" t="s">
        <v>4035</v>
      </c>
      <c r="AJS4">
        <v>32.5</v>
      </c>
      <c r="AJT4" t="s">
        <v>4035</v>
      </c>
      <c r="AJU4">
        <v>0.6</v>
      </c>
      <c r="AJV4" t="s">
        <v>4035</v>
      </c>
      <c r="AJW4">
        <v>26.1</v>
      </c>
      <c r="AJX4" t="s">
        <v>4035</v>
      </c>
      <c r="AJY4">
        <v>0.6</v>
      </c>
      <c r="AJZ4" t="s">
        <v>4035</v>
      </c>
      <c r="AKA4">
        <v>15</v>
      </c>
      <c r="AKB4">
        <v>0.5</v>
      </c>
      <c r="AKC4" t="s">
        <v>4035</v>
      </c>
      <c r="AKD4" t="s">
        <v>4035</v>
      </c>
      <c r="AKE4">
        <v>6.7</v>
      </c>
      <c r="AKF4" t="s">
        <v>4035</v>
      </c>
      <c r="AKG4">
        <v>0.4</v>
      </c>
      <c r="AKH4" t="s">
        <v>4035</v>
      </c>
      <c r="AKI4">
        <v>6.2</v>
      </c>
      <c r="AKJ4">
        <v>0.3</v>
      </c>
      <c r="AKK4" t="s">
        <v>4035</v>
      </c>
      <c r="AKL4" t="s">
        <v>4035</v>
      </c>
      <c r="AKM4" t="s">
        <v>1144</v>
      </c>
      <c r="AKN4" t="s">
        <v>1144</v>
      </c>
      <c r="AKO4" t="s">
        <v>1144</v>
      </c>
      <c r="AKP4" t="s">
        <v>1144</v>
      </c>
      <c r="AKQ4">
        <v>135330</v>
      </c>
      <c r="AKR4" t="s">
        <v>4035</v>
      </c>
      <c r="AKS4" t="s">
        <v>1144</v>
      </c>
      <c r="AKT4" t="s">
        <v>1144</v>
      </c>
      <c r="AKU4">
        <v>11.4</v>
      </c>
      <c r="AKV4">
        <v>0.6</v>
      </c>
      <c r="AKW4" t="s">
        <v>4035</v>
      </c>
      <c r="AKX4" t="s">
        <v>4035</v>
      </c>
      <c r="AKY4">
        <v>31.2</v>
      </c>
      <c r="AKZ4" t="s">
        <v>4035</v>
      </c>
      <c r="ALA4">
        <v>1.1000000000000001</v>
      </c>
      <c r="ALB4" t="s">
        <v>4035</v>
      </c>
      <c r="ALC4">
        <v>32.299999999999997</v>
      </c>
      <c r="ALD4">
        <v>0.9</v>
      </c>
      <c r="ALE4" t="s">
        <v>4035</v>
      </c>
      <c r="ALF4" t="s">
        <v>4035</v>
      </c>
      <c r="ALG4">
        <v>13.2</v>
      </c>
      <c r="ALH4">
        <v>0.8</v>
      </c>
      <c r="ALI4" t="s">
        <v>4035</v>
      </c>
      <c r="ALJ4" t="s">
        <v>4035</v>
      </c>
      <c r="ALK4">
        <v>5.7</v>
      </c>
      <c r="ALL4">
        <v>0.5</v>
      </c>
      <c r="ALM4" t="s">
        <v>4035</v>
      </c>
      <c r="ALN4" t="s">
        <v>4035</v>
      </c>
      <c r="ALO4">
        <v>6.1</v>
      </c>
      <c r="ALP4" t="s">
        <v>4035</v>
      </c>
      <c r="ALQ4">
        <v>0.5</v>
      </c>
      <c r="ALR4" t="s">
        <v>4035</v>
      </c>
      <c r="ALS4" t="s">
        <v>1144</v>
      </c>
      <c r="ALT4" t="s">
        <v>1144</v>
      </c>
      <c r="ALU4" t="s">
        <v>1144</v>
      </c>
      <c r="ALV4" t="s">
        <v>1144</v>
      </c>
      <c r="ALW4">
        <v>305598</v>
      </c>
      <c r="ALX4" t="s">
        <v>4035</v>
      </c>
      <c r="ALY4" t="s">
        <v>1144</v>
      </c>
      <c r="ALZ4" t="s">
        <v>1144</v>
      </c>
      <c r="AMA4">
        <v>42.5</v>
      </c>
      <c r="AMB4">
        <v>0.7</v>
      </c>
      <c r="AMC4" t="s">
        <v>4035</v>
      </c>
      <c r="AMD4" t="s">
        <v>4035</v>
      </c>
      <c r="AME4">
        <v>15.4</v>
      </c>
      <c r="AMF4" t="s">
        <v>4035</v>
      </c>
      <c r="AMG4">
        <v>0.6</v>
      </c>
      <c r="AMH4" t="s">
        <v>4035</v>
      </c>
      <c r="AMI4">
        <v>10.8</v>
      </c>
      <c r="AMJ4" t="s">
        <v>4035</v>
      </c>
      <c r="AMK4">
        <v>0.5</v>
      </c>
      <c r="AML4" t="s">
        <v>4035</v>
      </c>
      <c r="AMM4">
        <v>7.6</v>
      </c>
      <c r="AMN4">
        <v>0.4</v>
      </c>
      <c r="AMO4" t="s">
        <v>4035</v>
      </c>
      <c r="AMP4" t="s">
        <v>4035</v>
      </c>
      <c r="AMQ4">
        <v>23.7</v>
      </c>
      <c r="AMR4" t="s">
        <v>4035</v>
      </c>
      <c r="AMS4">
        <v>0.6</v>
      </c>
      <c r="AMT4" t="s">
        <v>4035</v>
      </c>
      <c r="AMU4" t="s">
        <v>1144</v>
      </c>
      <c r="AMV4" t="s">
        <v>1144</v>
      </c>
      <c r="AMW4" t="s">
        <v>1144</v>
      </c>
      <c r="AMX4" t="s">
        <v>1144</v>
      </c>
      <c r="AMY4">
        <v>133128</v>
      </c>
      <c r="AMZ4" t="s">
        <v>1144</v>
      </c>
      <c r="ANA4" t="s">
        <v>1144</v>
      </c>
      <c r="ANB4" t="s">
        <v>4035</v>
      </c>
      <c r="ANC4">
        <v>54.6</v>
      </c>
      <c r="AND4" t="s">
        <v>4035</v>
      </c>
      <c r="ANE4">
        <v>0.9</v>
      </c>
      <c r="ANF4" t="s">
        <v>4035</v>
      </c>
      <c r="ANG4">
        <v>16.600000000000001</v>
      </c>
      <c r="ANH4" t="s">
        <v>4035</v>
      </c>
      <c r="ANI4">
        <v>0.7</v>
      </c>
      <c r="ANJ4" t="s">
        <v>4035</v>
      </c>
      <c r="ANK4">
        <v>8.3000000000000007</v>
      </c>
      <c r="ANL4">
        <v>0.6</v>
      </c>
      <c r="ANM4" t="s">
        <v>4035</v>
      </c>
      <c r="ANN4" t="s">
        <v>4035</v>
      </c>
      <c r="ANO4">
        <v>5.8</v>
      </c>
      <c r="ANP4" t="s">
        <v>4035</v>
      </c>
      <c r="ANQ4">
        <v>0.5</v>
      </c>
      <c r="ANR4" t="s">
        <v>4035</v>
      </c>
      <c r="ANS4">
        <v>3.2</v>
      </c>
      <c r="ANT4">
        <v>0.4</v>
      </c>
      <c r="ANU4" t="s">
        <v>4035</v>
      </c>
      <c r="ANV4" t="s">
        <v>4035</v>
      </c>
      <c r="ANW4">
        <v>2.4</v>
      </c>
      <c r="ANX4">
        <v>0.3</v>
      </c>
      <c r="ANY4" t="s">
        <v>4035</v>
      </c>
      <c r="ANZ4" t="s">
        <v>4035</v>
      </c>
      <c r="AOA4">
        <v>9.1</v>
      </c>
      <c r="AOB4" t="s">
        <v>4035</v>
      </c>
      <c r="AOC4">
        <v>0.7</v>
      </c>
      <c r="AOD4" t="s">
        <v>4035</v>
      </c>
      <c r="AOE4" t="s">
        <v>1144</v>
      </c>
      <c r="AOF4" t="s">
        <v>1144</v>
      </c>
      <c r="AOG4" t="s">
        <v>1144</v>
      </c>
      <c r="AOH4" t="s">
        <v>1144</v>
      </c>
      <c r="AOI4">
        <v>356584</v>
      </c>
      <c r="AOJ4" t="s">
        <v>4035</v>
      </c>
      <c r="AOK4" t="s">
        <v>1144</v>
      </c>
      <c r="AOL4" t="s">
        <v>1144</v>
      </c>
      <c r="AOM4">
        <v>2.7</v>
      </c>
      <c r="AON4" t="s">
        <v>4035</v>
      </c>
      <c r="AOO4">
        <v>0.2</v>
      </c>
      <c r="AOP4" t="s">
        <v>4035</v>
      </c>
      <c r="AOQ4">
        <v>30</v>
      </c>
      <c r="AOR4">
        <v>0.6</v>
      </c>
      <c r="AOS4" t="s">
        <v>4035</v>
      </c>
      <c r="AOT4" t="s">
        <v>4035</v>
      </c>
      <c r="AOU4">
        <v>43</v>
      </c>
      <c r="AOV4" t="s">
        <v>4035</v>
      </c>
      <c r="AOW4">
        <v>0.7</v>
      </c>
      <c r="AOX4" t="s">
        <v>4035</v>
      </c>
      <c r="AOY4">
        <v>18.5</v>
      </c>
      <c r="AOZ4">
        <v>0.6</v>
      </c>
      <c r="APA4" t="s">
        <v>4035</v>
      </c>
      <c r="APB4" t="s">
        <v>4035</v>
      </c>
      <c r="APC4">
        <v>4.0999999999999996</v>
      </c>
      <c r="APD4" t="s">
        <v>4035</v>
      </c>
      <c r="APE4">
        <v>0.3</v>
      </c>
      <c r="APF4" t="s">
        <v>4035</v>
      </c>
      <c r="APG4">
        <v>0.9</v>
      </c>
      <c r="APH4">
        <v>0.1</v>
      </c>
      <c r="API4" t="s">
        <v>4035</v>
      </c>
      <c r="APJ4" t="s">
        <v>4035</v>
      </c>
      <c r="APK4">
        <v>0.7</v>
      </c>
      <c r="APL4">
        <v>0.1</v>
      </c>
      <c r="APM4" t="s">
        <v>4035</v>
      </c>
      <c r="APN4" t="s">
        <v>4035</v>
      </c>
      <c r="APO4" t="s">
        <v>1144</v>
      </c>
      <c r="APP4" t="s">
        <v>1144</v>
      </c>
      <c r="APQ4" t="s">
        <v>1144</v>
      </c>
      <c r="APR4" t="s">
        <v>1144</v>
      </c>
      <c r="APS4" t="s">
        <v>1144</v>
      </c>
      <c r="APT4" t="s">
        <v>1144</v>
      </c>
      <c r="APU4" t="s">
        <v>1144</v>
      </c>
      <c r="APV4" t="s">
        <v>1144</v>
      </c>
      <c r="APW4">
        <v>345928</v>
      </c>
      <c r="APX4" t="s">
        <v>4035</v>
      </c>
      <c r="APY4" t="s">
        <v>1144</v>
      </c>
      <c r="APZ4" t="s">
        <v>1144</v>
      </c>
      <c r="AQA4">
        <v>11.1</v>
      </c>
      <c r="AQB4">
        <v>0.4</v>
      </c>
      <c r="AQC4" t="s">
        <v>4035</v>
      </c>
      <c r="AQD4" t="s">
        <v>4035</v>
      </c>
      <c r="AQE4">
        <v>12.9</v>
      </c>
      <c r="AQF4">
        <v>0.4</v>
      </c>
      <c r="AQG4" t="s">
        <v>4035</v>
      </c>
      <c r="AQH4" t="s">
        <v>4035</v>
      </c>
      <c r="AQI4">
        <v>13.1</v>
      </c>
      <c r="AQJ4" t="s">
        <v>4035</v>
      </c>
      <c r="AQK4">
        <v>0.4</v>
      </c>
      <c r="AQL4" t="s">
        <v>4035</v>
      </c>
      <c r="AQM4">
        <v>11.2</v>
      </c>
      <c r="AQN4">
        <v>0.4</v>
      </c>
      <c r="AQO4" t="s">
        <v>4035</v>
      </c>
      <c r="AQP4" t="s">
        <v>4035</v>
      </c>
      <c r="AQQ4">
        <v>9.4</v>
      </c>
      <c r="AQR4" t="s">
        <v>4035</v>
      </c>
      <c r="AQS4">
        <v>0.5</v>
      </c>
      <c r="AQT4" t="s">
        <v>4035</v>
      </c>
      <c r="AQU4">
        <v>42.3</v>
      </c>
      <c r="AQV4">
        <v>0.7</v>
      </c>
      <c r="AQW4" t="s">
        <v>4035</v>
      </c>
      <c r="AQX4" t="s">
        <v>4035</v>
      </c>
      <c r="AQY4" t="s">
        <v>1144</v>
      </c>
      <c r="AQZ4" t="s">
        <v>1144</v>
      </c>
      <c r="ARA4" t="s">
        <v>1144</v>
      </c>
      <c r="ARB4" t="s">
        <v>1144</v>
      </c>
    </row>
    <row r="5" spans="1:1146" x14ac:dyDescent="0.25">
      <c r="A5" t="s">
        <v>1149</v>
      </c>
      <c r="B5" t="s">
        <v>1150</v>
      </c>
      <c r="C5">
        <v>24570</v>
      </c>
      <c r="D5" t="s">
        <v>4035</v>
      </c>
      <c r="E5">
        <v>70</v>
      </c>
      <c r="F5" t="s">
        <v>4035</v>
      </c>
      <c r="G5">
        <v>21071</v>
      </c>
      <c r="H5" t="s">
        <v>4035</v>
      </c>
      <c r="I5">
        <v>295</v>
      </c>
      <c r="J5" t="s">
        <v>4035</v>
      </c>
      <c r="K5">
        <v>3499</v>
      </c>
      <c r="L5">
        <v>296</v>
      </c>
      <c r="M5" t="s">
        <v>4035</v>
      </c>
      <c r="N5" t="s">
        <v>4035</v>
      </c>
      <c r="O5">
        <v>1.6</v>
      </c>
      <c r="P5" t="s">
        <v>4035</v>
      </c>
      <c r="Q5">
        <v>0.7</v>
      </c>
      <c r="R5" t="s">
        <v>4035</v>
      </c>
      <c r="S5">
        <v>5.4</v>
      </c>
      <c r="T5">
        <v>2.2999999999999998</v>
      </c>
      <c r="U5" t="s">
        <v>4035</v>
      </c>
      <c r="V5" t="s">
        <v>4035</v>
      </c>
      <c r="W5">
        <v>24570</v>
      </c>
      <c r="X5" t="s">
        <v>4035</v>
      </c>
      <c r="Y5">
        <v>70</v>
      </c>
      <c r="Z5" t="s">
        <v>4035</v>
      </c>
      <c r="AA5">
        <v>18636</v>
      </c>
      <c r="AB5" t="s">
        <v>4035</v>
      </c>
      <c r="AC5">
        <v>448</v>
      </c>
      <c r="AD5" t="s">
        <v>4035</v>
      </c>
      <c r="AE5">
        <v>1437</v>
      </c>
      <c r="AF5">
        <v>288</v>
      </c>
      <c r="AG5" t="s">
        <v>4035</v>
      </c>
      <c r="AH5" t="s">
        <v>4035</v>
      </c>
      <c r="AI5">
        <v>766</v>
      </c>
      <c r="AJ5" t="s">
        <v>4035</v>
      </c>
      <c r="AK5">
        <v>195</v>
      </c>
      <c r="AL5" t="s">
        <v>4035</v>
      </c>
      <c r="AM5">
        <v>922</v>
      </c>
      <c r="AN5">
        <v>204</v>
      </c>
      <c r="AO5" t="s">
        <v>4035</v>
      </c>
      <c r="AP5" t="s">
        <v>4035</v>
      </c>
      <c r="AQ5">
        <v>506</v>
      </c>
      <c r="AR5">
        <v>170</v>
      </c>
      <c r="AS5" t="s">
        <v>4035</v>
      </c>
      <c r="AT5" t="s">
        <v>4035</v>
      </c>
      <c r="AU5">
        <v>289</v>
      </c>
      <c r="AV5" t="s">
        <v>4035</v>
      </c>
      <c r="AW5">
        <v>108</v>
      </c>
      <c r="AX5" t="s">
        <v>4035</v>
      </c>
      <c r="AY5">
        <v>615</v>
      </c>
      <c r="AZ5">
        <v>148</v>
      </c>
      <c r="BA5" t="s">
        <v>4035</v>
      </c>
      <c r="BB5" t="s">
        <v>4035</v>
      </c>
      <c r="BC5">
        <v>1366</v>
      </c>
      <c r="BD5">
        <v>237</v>
      </c>
      <c r="BE5" t="s">
        <v>4035</v>
      </c>
      <c r="BF5" t="s">
        <v>4035</v>
      </c>
      <c r="BG5">
        <v>33</v>
      </c>
      <c r="BH5">
        <v>41</v>
      </c>
      <c r="BI5" t="s">
        <v>4035</v>
      </c>
      <c r="BJ5" t="s">
        <v>4035</v>
      </c>
      <c r="BK5">
        <v>24570</v>
      </c>
      <c r="BL5">
        <v>70</v>
      </c>
      <c r="BM5" t="s">
        <v>4035</v>
      </c>
      <c r="BN5" t="s">
        <v>4035</v>
      </c>
      <c r="BO5">
        <v>567</v>
      </c>
      <c r="BP5" t="s">
        <v>4035</v>
      </c>
      <c r="BQ5">
        <v>165</v>
      </c>
      <c r="BR5" t="s">
        <v>4035</v>
      </c>
      <c r="BS5">
        <v>427</v>
      </c>
      <c r="BT5">
        <v>173</v>
      </c>
      <c r="BU5" t="s">
        <v>4035</v>
      </c>
      <c r="BV5" t="s">
        <v>4035</v>
      </c>
      <c r="BW5">
        <v>5204</v>
      </c>
      <c r="BX5">
        <v>404</v>
      </c>
      <c r="BY5" t="s">
        <v>4035</v>
      </c>
      <c r="BZ5" t="s">
        <v>4035</v>
      </c>
      <c r="CA5">
        <v>5607</v>
      </c>
      <c r="CB5" t="s">
        <v>4035</v>
      </c>
      <c r="CC5">
        <v>374</v>
      </c>
      <c r="CD5" t="s">
        <v>4035</v>
      </c>
      <c r="CE5">
        <v>4677</v>
      </c>
      <c r="CF5">
        <v>390</v>
      </c>
      <c r="CG5" t="s">
        <v>4035</v>
      </c>
      <c r="CH5" t="s">
        <v>4035</v>
      </c>
      <c r="CI5">
        <v>5606</v>
      </c>
      <c r="CJ5">
        <v>346</v>
      </c>
      <c r="CK5" t="s">
        <v>4035</v>
      </c>
      <c r="CL5" t="s">
        <v>4035</v>
      </c>
      <c r="CM5">
        <v>1478</v>
      </c>
      <c r="CN5" t="s">
        <v>4035</v>
      </c>
      <c r="CO5">
        <v>229</v>
      </c>
      <c r="CP5" t="s">
        <v>4035</v>
      </c>
      <c r="CQ5">
        <v>387</v>
      </c>
      <c r="CR5">
        <v>107</v>
      </c>
      <c r="CS5" t="s">
        <v>4035</v>
      </c>
      <c r="CT5" t="s">
        <v>4035</v>
      </c>
      <c r="CU5">
        <v>156</v>
      </c>
      <c r="CV5">
        <v>67</v>
      </c>
      <c r="CW5" t="s">
        <v>4035</v>
      </c>
      <c r="CX5" t="s">
        <v>4035</v>
      </c>
      <c r="CY5">
        <v>461</v>
      </c>
      <c r="CZ5">
        <v>157</v>
      </c>
      <c r="DA5" t="s">
        <v>4035</v>
      </c>
      <c r="DB5" t="s">
        <v>4035</v>
      </c>
      <c r="DC5">
        <v>24570</v>
      </c>
      <c r="DD5">
        <v>70</v>
      </c>
      <c r="DE5" t="s">
        <v>4035</v>
      </c>
      <c r="DF5" t="s">
        <v>4035</v>
      </c>
      <c r="DG5">
        <v>505</v>
      </c>
      <c r="DH5" t="s">
        <v>4035</v>
      </c>
      <c r="DI5">
        <v>165</v>
      </c>
      <c r="DJ5" t="s">
        <v>4035</v>
      </c>
      <c r="DK5">
        <v>290</v>
      </c>
      <c r="DL5">
        <v>105</v>
      </c>
      <c r="DM5" t="s">
        <v>4035</v>
      </c>
      <c r="DN5" t="s">
        <v>4035</v>
      </c>
      <c r="DO5">
        <v>1714</v>
      </c>
      <c r="DP5">
        <v>252</v>
      </c>
      <c r="DQ5" t="s">
        <v>4035</v>
      </c>
      <c r="DR5" t="s">
        <v>4035</v>
      </c>
      <c r="DS5">
        <v>3369</v>
      </c>
      <c r="DT5" t="s">
        <v>4035</v>
      </c>
      <c r="DU5">
        <v>375</v>
      </c>
      <c r="DV5" t="s">
        <v>4035</v>
      </c>
      <c r="DW5">
        <v>5541</v>
      </c>
      <c r="DX5">
        <v>449</v>
      </c>
      <c r="DY5" t="s">
        <v>4035</v>
      </c>
      <c r="DZ5" t="s">
        <v>4035</v>
      </c>
      <c r="EA5">
        <v>5930</v>
      </c>
      <c r="EB5">
        <v>537</v>
      </c>
      <c r="EC5" t="s">
        <v>4035</v>
      </c>
      <c r="ED5" t="s">
        <v>4035</v>
      </c>
      <c r="EE5">
        <v>3344</v>
      </c>
      <c r="EF5" t="s">
        <v>4035</v>
      </c>
      <c r="EG5">
        <v>374</v>
      </c>
      <c r="EH5" t="s">
        <v>4035</v>
      </c>
      <c r="EI5">
        <v>1697</v>
      </c>
      <c r="EJ5">
        <v>190</v>
      </c>
      <c r="EK5" t="s">
        <v>4035</v>
      </c>
      <c r="EL5" t="s">
        <v>4035</v>
      </c>
      <c r="EM5">
        <v>2180</v>
      </c>
      <c r="EN5">
        <v>311</v>
      </c>
      <c r="EO5" t="s">
        <v>4035</v>
      </c>
      <c r="EP5" t="s">
        <v>4035</v>
      </c>
      <c r="EQ5">
        <v>5.6</v>
      </c>
      <c r="ER5">
        <v>0.2</v>
      </c>
      <c r="ES5" t="s">
        <v>4035</v>
      </c>
      <c r="ET5" t="s">
        <v>4035</v>
      </c>
      <c r="EU5">
        <v>24570</v>
      </c>
      <c r="EV5">
        <v>70</v>
      </c>
      <c r="EW5" t="s">
        <v>4035</v>
      </c>
      <c r="EX5" t="s">
        <v>4035</v>
      </c>
      <c r="EY5">
        <v>517</v>
      </c>
      <c r="EZ5" t="s">
        <v>4035</v>
      </c>
      <c r="FA5">
        <v>164</v>
      </c>
      <c r="FB5" t="s">
        <v>4035</v>
      </c>
      <c r="FC5">
        <v>944</v>
      </c>
      <c r="FD5">
        <v>220</v>
      </c>
      <c r="FE5" t="s">
        <v>4035</v>
      </c>
      <c r="FF5" t="s">
        <v>4035</v>
      </c>
      <c r="FG5">
        <v>4402</v>
      </c>
      <c r="FH5">
        <v>397</v>
      </c>
      <c r="FI5" t="s">
        <v>4035</v>
      </c>
      <c r="FJ5" t="s">
        <v>4035</v>
      </c>
      <c r="FK5">
        <v>13813</v>
      </c>
      <c r="FL5" t="s">
        <v>4035</v>
      </c>
      <c r="FM5">
        <v>553</v>
      </c>
      <c r="FN5" t="s">
        <v>4035</v>
      </c>
      <c r="FO5">
        <v>4027</v>
      </c>
      <c r="FP5">
        <v>396</v>
      </c>
      <c r="FQ5" t="s">
        <v>4035</v>
      </c>
      <c r="FR5" t="s">
        <v>4035</v>
      </c>
      <c r="FS5">
        <v>867</v>
      </c>
      <c r="FT5">
        <v>177</v>
      </c>
      <c r="FU5" t="s">
        <v>4035</v>
      </c>
      <c r="FV5" t="s">
        <v>4035</v>
      </c>
      <c r="FW5">
        <v>21071</v>
      </c>
      <c r="FX5" t="s">
        <v>4035</v>
      </c>
      <c r="FY5">
        <v>295</v>
      </c>
      <c r="FZ5" t="s">
        <v>4035</v>
      </c>
      <c r="GA5">
        <v>15688</v>
      </c>
      <c r="GB5" t="s">
        <v>4035</v>
      </c>
      <c r="GC5">
        <v>399</v>
      </c>
      <c r="GD5" t="s">
        <v>4035</v>
      </c>
      <c r="GE5">
        <v>5383</v>
      </c>
      <c r="GF5">
        <v>399</v>
      </c>
      <c r="GG5" t="s">
        <v>4035</v>
      </c>
      <c r="GH5" t="s">
        <v>4035</v>
      </c>
      <c r="GI5">
        <v>2.2799999999999998</v>
      </c>
      <c r="GJ5">
        <v>0.05</v>
      </c>
      <c r="GK5" t="s">
        <v>4035</v>
      </c>
      <c r="GL5" t="s">
        <v>4035</v>
      </c>
      <c r="GM5">
        <v>2.3199999999999998</v>
      </c>
      <c r="GN5">
        <v>0.12</v>
      </c>
      <c r="GO5" t="s">
        <v>4035</v>
      </c>
      <c r="GP5" t="s">
        <v>4035</v>
      </c>
      <c r="GQ5">
        <v>21071</v>
      </c>
      <c r="GR5">
        <v>295</v>
      </c>
      <c r="GS5" t="s">
        <v>4035</v>
      </c>
      <c r="GT5" t="s">
        <v>4035</v>
      </c>
      <c r="GU5">
        <v>993</v>
      </c>
      <c r="GV5" t="s">
        <v>4035</v>
      </c>
      <c r="GW5">
        <v>234</v>
      </c>
      <c r="GX5" t="s">
        <v>4035</v>
      </c>
      <c r="GY5">
        <v>5510</v>
      </c>
      <c r="GZ5">
        <v>449</v>
      </c>
      <c r="HA5" t="s">
        <v>4035</v>
      </c>
      <c r="HB5" t="s">
        <v>4035</v>
      </c>
      <c r="HC5">
        <v>4411</v>
      </c>
      <c r="HD5" t="s">
        <v>4035</v>
      </c>
      <c r="HE5">
        <v>384</v>
      </c>
      <c r="HF5" t="s">
        <v>4035</v>
      </c>
      <c r="HG5">
        <v>5828</v>
      </c>
      <c r="HH5">
        <v>406</v>
      </c>
      <c r="HI5" t="s">
        <v>4035</v>
      </c>
      <c r="HJ5" t="s">
        <v>4035</v>
      </c>
      <c r="HK5">
        <v>2705</v>
      </c>
      <c r="HL5">
        <v>328</v>
      </c>
      <c r="HM5" t="s">
        <v>4035</v>
      </c>
      <c r="HN5" t="s">
        <v>4035</v>
      </c>
      <c r="HO5">
        <v>1624</v>
      </c>
      <c r="HP5" t="s">
        <v>4035</v>
      </c>
      <c r="HQ5">
        <v>232</v>
      </c>
      <c r="HR5" t="s">
        <v>4035</v>
      </c>
      <c r="HS5">
        <v>21071</v>
      </c>
      <c r="HT5">
        <v>295</v>
      </c>
      <c r="HU5" t="s">
        <v>4035</v>
      </c>
      <c r="HV5" t="s">
        <v>4035</v>
      </c>
      <c r="HW5">
        <v>430</v>
      </c>
      <c r="HX5" t="s">
        <v>4035</v>
      </c>
      <c r="HY5">
        <v>114</v>
      </c>
      <c r="HZ5" t="s">
        <v>4035</v>
      </c>
      <c r="IA5">
        <v>4487</v>
      </c>
      <c r="IB5">
        <v>384</v>
      </c>
      <c r="IC5" t="s">
        <v>4035</v>
      </c>
      <c r="ID5" t="s">
        <v>4035</v>
      </c>
      <c r="IE5">
        <v>8981</v>
      </c>
      <c r="IF5" t="s">
        <v>4035</v>
      </c>
      <c r="IG5">
        <v>499</v>
      </c>
      <c r="IH5" t="s">
        <v>4035</v>
      </c>
      <c r="II5">
        <v>7173</v>
      </c>
      <c r="IJ5" t="s">
        <v>4035</v>
      </c>
      <c r="IK5">
        <v>455</v>
      </c>
      <c r="IL5" t="s">
        <v>4035</v>
      </c>
      <c r="IM5">
        <v>21071</v>
      </c>
      <c r="IN5">
        <v>295</v>
      </c>
      <c r="IO5" t="s">
        <v>4035</v>
      </c>
      <c r="IP5" t="s">
        <v>4035</v>
      </c>
      <c r="IQ5">
        <v>14889</v>
      </c>
      <c r="IR5" t="s">
        <v>4035</v>
      </c>
      <c r="IS5">
        <v>446</v>
      </c>
      <c r="IT5" t="s">
        <v>4035</v>
      </c>
      <c r="IU5">
        <v>1754</v>
      </c>
      <c r="IV5" t="s">
        <v>4035</v>
      </c>
      <c r="IW5">
        <v>196</v>
      </c>
      <c r="IX5" t="s">
        <v>4035</v>
      </c>
      <c r="IY5">
        <v>2543</v>
      </c>
      <c r="IZ5">
        <v>362</v>
      </c>
      <c r="JA5" t="s">
        <v>4035</v>
      </c>
      <c r="JB5" t="s">
        <v>4035</v>
      </c>
      <c r="JC5">
        <v>234</v>
      </c>
      <c r="JD5" t="s">
        <v>4035</v>
      </c>
      <c r="JE5">
        <v>104</v>
      </c>
      <c r="JF5" t="s">
        <v>4035</v>
      </c>
      <c r="JG5">
        <v>0</v>
      </c>
      <c r="JH5">
        <v>28</v>
      </c>
      <c r="JI5" t="s">
        <v>4035</v>
      </c>
      <c r="JJ5" t="s">
        <v>4035</v>
      </c>
      <c r="JK5">
        <v>1395</v>
      </c>
      <c r="JL5" t="s">
        <v>4035</v>
      </c>
      <c r="JM5">
        <v>275</v>
      </c>
      <c r="JN5" t="s">
        <v>4035</v>
      </c>
      <c r="JO5">
        <v>5</v>
      </c>
      <c r="JP5" t="s">
        <v>4035</v>
      </c>
      <c r="JQ5">
        <v>6</v>
      </c>
      <c r="JR5" t="s">
        <v>4035</v>
      </c>
      <c r="JS5">
        <v>244</v>
      </c>
      <c r="JT5" t="s">
        <v>4035</v>
      </c>
      <c r="JU5">
        <v>72</v>
      </c>
      <c r="JV5" t="s">
        <v>4035</v>
      </c>
      <c r="JW5">
        <v>7</v>
      </c>
      <c r="JX5">
        <v>9</v>
      </c>
      <c r="JY5" t="s">
        <v>4035</v>
      </c>
      <c r="JZ5" t="s">
        <v>4035</v>
      </c>
      <c r="KA5">
        <v>21071</v>
      </c>
      <c r="KB5" t="s">
        <v>4035</v>
      </c>
      <c r="KC5">
        <v>295</v>
      </c>
      <c r="KD5" t="s">
        <v>4035</v>
      </c>
      <c r="KE5">
        <v>38</v>
      </c>
      <c r="KF5">
        <v>33</v>
      </c>
      <c r="KG5" t="s">
        <v>4035</v>
      </c>
      <c r="KH5" t="s">
        <v>4035</v>
      </c>
      <c r="KI5">
        <v>138</v>
      </c>
      <c r="KJ5" t="s">
        <v>4035</v>
      </c>
      <c r="KK5">
        <v>82</v>
      </c>
      <c r="KL5" t="s">
        <v>4035</v>
      </c>
      <c r="KM5">
        <v>360</v>
      </c>
      <c r="KN5" t="s">
        <v>4035</v>
      </c>
      <c r="KO5">
        <v>136</v>
      </c>
      <c r="KP5" t="s">
        <v>4035</v>
      </c>
      <c r="KQ5">
        <v>21071</v>
      </c>
      <c r="KR5">
        <v>295</v>
      </c>
      <c r="KS5" t="s">
        <v>4035</v>
      </c>
      <c r="KT5" t="s">
        <v>4035</v>
      </c>
      <c r="KU5">
        <v>20575</v>
      </c>
      <c r="KV5" t="s">
        <v>4035</v>
      </c>
      <c r="KW5">
        <v>300</v>
      </c>
      <c r="KX5" t="s">
        <v>4035</v>
      </c>
      <c r="KY5">
        <v>389</v>
      </c>
      <c r="KZ5">
        <v>133</v>
      </c>
      <c r="LA5" t="s">
        <v>4035</v>
      </c>
      <c r="LB5" t="s">
        <v>4035</v>
      </c>
      <c r="LC5">
        <v>107</v>
      </c>
      <c r="LD5" t="s">
        <v>4035</v>
      </c>
      <c r="LE5">
        <v>66</v>
      </c>
      <c r="LF5" t="s">
        <v>4035</v>
      </c>
      <c r="LG5">
        <v>15688</v>
      </c>
      <c r="LH5">
        <v>399</v>
      </c>
      <c r="LI5" t="s">
        <v>4035</v>
      </c>
      <c r="LJ5" t="s">
        <v>4035</v>
      </c>
      <c r="LK5">
        <v>277</v>
      </c>
      <c r="LL5">
        <v>81</v>
      </c>
      <c r="LM5" t="s">
        <v>4035</v>
      </c>
      <c r="LN5" t="s">
        <v>4035</v>
      </c>
      <c r="LO5">
        <v>270</v>
      </c>
      <c r="LP5">
        <v>102</v>
      </c>
      <c r="LQ5" t="s">
        <v>4035</v>
      </c>
      <c r="LR5" t="s">
        <v>4035</v>
      </c>
      <c r="LS5">
        <v>395</v>
      </c>
      <c r="LT5" t="s">
        <v>4035</v>
      </c>
      <c r="LU5">
        <v>113</v>
      </c>
      <c r="LV5" t="s">
        <v>4035</v>
      </c>
      <c r="LW5">
        <v>757</v>
      </c>
      <c r="LX5">
        <v>200</v>
      </c>
      <c r="LY5" t="s">
        <v>4035</v>
      </c>
      <c r="LZ5" t="s">
        <v>4035</v>
      </c>
      <c r="MA5">
        <v>2187</v>
      </c>
      <c r="MB5" t="s">
        <v>4035</v>
      </c>
      <c r="MC5">
        <v>279</v>
      </c>
      <c r="MD5" t="s">
        <v>4035</v>
      </c>
      <c r="ME5">
        <v>6044</v>
      </c>
      <c r="MF5" t="s">
        <v>4035</v>
      </c>
      <c r="MG5">
        <v>477</v>
      </c>
      <c r="MH5" t="s">
        <v>4035</v>
      </c>
      <c r="MI5">
        <v>4459</v>
      </c>
      <c r="MJ5">
        <v>400</v>
      </c>
      <c r="MK5" t="s">
        <v>4035</v>
      </c>
      <c r="ML5" t="s">
        <v>4035</v>
      </c>
      <c r="MM5">
        <v>1299</v>
      </c>
      <c r="MN5" t="s">
        <v>4035</v>
      </c>
      <c r="MO5">
        <v>213</v>
      </c>
      <c r="MP5" t="s">
        <v>4035</v>
      </c>
      <c r="MQ5">
        <v>416900</v>
      </c>
      <c r="MR5">
        <v>14879</v>
      </c>
      <c r="MS5" t="s">
        <v>4035</v>
      </c>
      <c r="MT5" t="s">
        <v>4035</v>
      </c>
      <c r="MU5">
        <v>15688</v>
      </c>
      <c r="MV5">
        <v>399</v>
      </c>
      <c r="MW5" t="s">
        <v>4035</v>
      </c>
      <c r="MX5" t="s">
        <v>4035</v>
      </c>
      <c r="MY5">
        <v>9549</v>
      </c>
      <c r="MZ5" t="s">
        <v>4035</v>
      </c>
      <c r="NA5">
        <v>495</v>
      </c>
      <c r="NB5" t="s">
        <v>4035</v>
      </c>
      <c r="NC5">
        <v>6139</v>
      </c>
      <c r="ND5">
        <v>410</v>
      </c>
      <c r="NE5" t="s">
        <v>4035</v>
      </c>
      <c r="NF5" t="s">
        <v>4035</v>
      </c>
      <c r="NG5">
        <v>9549</v>
      </c>
      <c r="NH5" t="s">
        <v>4035</v>
      </c>
      <c r="NI5">
        <v>495</v>
      </c>
      <c r="NJ5" t="s">
        <v>4035</v>
      </c>
      <c r="NK5">
        <v>100</v>
      </c>
      <c r="NL5" t="s">
        <v>4035</v>
      </c>
      <c r="NM5">
        <v>59</v>
      </c>
      <c r="NN5" t="s">
        <v>4035</v>
      </c>
      <c r="NO5">
        <v>927</v>
      </c>
      <c r="NP5">
        <v>183</v>
      </c>
      <c r="NQ5" t="s">
        <v>4035</v>
      </c>
      <c r="NR5" t="s">
        <v>4035</v>
      </c>
      <c r="NS5">
        <v>2135</v>
      </c>
      <c r="NT5">
        <v>323</v>
      </c>
      <c r="NU5" t="s">
        <v>4035</v>
      </c>
      <c r="NV5" t="s">
        <v>4035</v>
      </c>
      <c r="NW5">
        <v>2543</v>
      </c>
      <c r="NX5" t="s">
        <v>4035</v>
      </c>
      <c r="NY5">
        <v>356</v>
      </c>
      <c r="NZ5" t="s">
        <v>4035</v>
      </c>
      <c r="OA5">
        <v>1872</v>
      </c>
      <c r="OB5">
        <v>281</v>
      </c>
      <c r="OC5" t="s">
        <v>4035</v>
      </c>
      <c r="OD5" t="s">
        <v>4035</v>
      </c>
      <c r="OE5">
        <v>980</v>
      </c>
      <c r="OF5" t="s">
        <v>4035</v>
      </c>
      <c r="OG5">
        <v>217</v>
      </c>
      <c r="OH5" t="s">
        <v>4035</v>
      </c>
      <c r="OI5">
        <v>992</v>
      </c>
      <c r="OJ5" t="s">
        <v>4035</v>
      </c>
      <c r="OK5">
        <v>175</v>
      </c>
      <c r="OL5" t="s">
        <v>4035</v>
      </c>
      <c r="OM5">
        <v>1805</v>
      </c>
      <c r="ON5">
        <v>61</v>
      </c>
      <c r="OO5" t="s">
        <v>4035</v>
      </c>
      <c r="OP5" t="s">
        <v>4035</v>
      </c>
      <c r="OQ5">
        <v>6139</v>
      </c>
      <c r="OR5" t="s">
        <v>4035</v>
      </c>
      <c r="OS5">
        <v>410</v>
      </c>
      <c r="OT5" t="s">
        <v>4035</v>
      </c>
      <c r="OU5">
        <v>534</v>
      </c>
      <c r="OV5">
        <v>177</v>
      </c>
      <c r="OW5" t="s">
        <v>4035</v>
      </c>
      <c r="OX5" t="s">
        <v>4035</v>
      </c>
      <c r="OY5">
        <v>1123</v>
      </c>
      <c r="OZ5" t="s">
        <v>4035</v>
      </c>
      <c r="PA5">
        <v>188</v>
      </c>
      <c r="PB5" t="s">
        <v>4035</v>
      </c>
      <c r="PC5">
        <v>2061</v>
      </c>
      <c r="PD5">
        <v>283</v>
      </c>
      <c r="PE5" t="s">
        <v>4035</v>
      </c>
      <c r="PF5" t="s">
        <v>4035</v>
      </c>
      <c r="PG5">
        <v>1107</v>
      </c>
      <c r="PH5">
        <v>214</v>
      </c>
      <c r="PI5" t="s">
        <v>4035</v>
      </c>
      <c r="PJ5" t="s">
        <v>4035</v>
      </c>
      <c r="PK5">
        <v>451</v>
      </c>
      <c r="PL5">
        <v>126</v>
      </c>
      <c r="PM5" t="s">
        <v>4035</v>
      </c>
      <c r="PN5" t="s">
        <v>4035</v>
      </c>
      <c r="PO5">
        <v>863</v>
      </c>
      <c r="PP5" t="s">
        <v>4035</v>
      </c>
      <c r="PQ5">
        <v>183</v>
      </c>
      <c r="PR5" t="s">
        <v>4035</v>
      </c>
      <c r="PS5">
        <v>520</v>
      </c>
      <c r="PT5">
        <v>28</v>
      </c>
      <c r="PU5" t="s">
        <v>4035</v>
      </c>
      <c r="PV5" t="s">
        <v>4035</v>
      </c>
      <c r="PW5">
        <v>9494</v>
      </c>
      <c r="PX5" t="s">
        <v>4035</v>
      </c>
      <c r="PY5">
        <v>495</v>
      </c>
      <c r="PZ5" t="s">
        <v>4035</v>
      </c>
      <c r="QA5">
        <v>3227</v>
      </c>
      <c r="QB5" t="s">
        <v>4035</v>
      </c>
      <c r="QC5">
        <v>361</v>
      </c>
      <c r="QD5" t="s">
        <v>4035</v>
      </c>
      <c r="QE5">
        <v>1896</v>
      </c>
      <c r="QF5">
        <v>280</v>
      </c>
      <c r="QG5" t="s">
        <v>4035</v>
      </c>
      <c r="QH5" t="s">
        <v>4035</v>
      </c>
      <c r="QI5">
        <v>1130</v>
      </c>
      <c r="QJ5" t="s">
        <v>4035</v>
      </c>
      <c r="QK5">
        <v>209</v>
      </c>
      <c r="QL5" t="s">
        <v>4035</v>
      </c>
      <c r="QM5">
        <v>783</v>
      </c>
      <c r="QN5">
        <v>181</v>
      </c>
      <c r="QO5" t="s">
        <v>4035</v>
      </c>
      <c r="QP5" t="s">
        <v>4035</v>
      </c>
      <c r="QQ5">
        <v>2458</v>
      </c>
      <c r="QR5" t="s">
        <v>4035</v>
      </c>
      <c r="QS5">
        <v>338</v>
      </c>
      <c r="QT5" t="s">
        <v>4035</v>
      </c>
      <c r="QU5">
        <v>55</v>
      </c>
      <c r="QV5" t="s">
        <v>4035</v>
      </c>
      <c r="QW5">
        <v>35</v>
      </c>
      <c r="QX5" t="s">
        <v>4035</v>
      </c>
      <c r="QY5">
        <v>6070</v>
      </c>
      <c r="QZ5">
        <v>407</v>
      </c>
      <c r="RA5" t="s">
        <v>4035</v>
      </c>
      <c r="RB5" t="s">
        <v>4035</v>
      </c>
      <c r="RC5">
        <v>3142</v>
      </c>
      <c r="RD5" t="s">
        <v>4035</v>
      </c>
      <c r="RE5">
        <v>328</v>
      </c>
      <c r="RF5" t="s">
        <v>4035</v>
      </c>
      <c r="RG5">
        <v>833</v>
      </c>
      <c r="RH5" t="s">
        <v>4035</v>
      </c>
      <c r="RI5">
        <v>186</v>
      </c>
      <c r="RJ5" t="s">
        <v>4035</v>
      </c>
      <c r="RK5">
        <v>572</v>
      </c>
      <c r="RL5">
        <v>143</v>
      </c>
      <c r="RM5" t="s">
        <v>4035</v>
      </c>
      <c r="RN5" t="s">
        <v>4035</v>
      </c>
      <c r="RO5">
        <v>590</v>
      </c>
      <c r="RP5" t="s">
        <v>4035</v>
      </c>
      <c r="RQ5">
        <v>180</v>
      </c>
      <c r="RR5" t="s">
        <v>4035</v>
      </c>
      <c r="RS5">
        <v>164</v>
      </c>
      <c r="RT5" t="s">
        <v>4035</v>
      </c>
      <c r="RU5">
        <v>87</v>
      </c>
      <c r="RV5" t="s">
        <v>4035</v>
      </c>
      <c r="RW5">
        <v>232</v>
      </c>
      <c r="RX5">
        <v>85</v>
      </c>
      <c r="RY5" t="s">
        <v>4035</v>
      </c>
      <c r="RZ5" t="s">
        <v>4035</v>
      </c>
      <c r="SA5">
        <v>537</v>
      </c>
      <c r="SB5" t="s">
        <v>4035</v>
      </c>
      <c r="SC5">
        <v>153</v>
      </c>
      <c r="SD5" t="s">
        <v>4035</v>
      </c>
      <c r="SE5">
        <v>69</v>
      </c>
      <c r="SF5" t="s">
        <v>4035</v>
      </c>
      <c r="SG5">
        <v>50</v>
      </c>
      <c r="SH5" t="s">
        <v>4035</v>
      </c>
      <c r="SI5">
        <v>4978</v>
      </c>
      <c r="SJ5">
        <v>398</v>
      </c>
      <c r="SK5" t="s">
        <v>4035</v>
      </c>
      <c r="SL5" t="s">
        <v>4035</v>
      </c>
      <c r="SM5">
        <v>158</v>
      </c>
      <c r="SN5" t="s">
        <v>4035</v>
      </c>
      <c r="SO5">
        <v>73</v>
      </c>
      <c r="SP5" t="s">
        <v>4035</v>
      </c>
      <c r="SQ5">
        <v>1635</v>
      </c>
      <c r="SR5">
        <v>285</v>
      </c>
      <c r="SS5" t="s">
        <v>4035</v>
      </c>
      <c r="ST5" t="s">
        <v>4035</v>
      </c>
      <c r="SU5">
        <v>2020</v>
      </c>
      <c r="SV5" t="s">
        <v>4035</v>
      </c>
      <c r="SW5">
        <v>283</v>
      </c>
      <c r="SX5" t="s">
        <v>4035</v>
      </c>
      <c r="SY5">
        <v>904</v>
      </c>
      <c r="SZ5" t="s">
        <v>4035</v>
      </c>
      <c r="TA5">
        <v>221</v>
      </c>
      <c r="TB5" t="s">
        <v>4035</v>
      </c>
      <c r="TC5">
        <v>235</v>
      </c>
      <c r="TD5">
        <v>88</v>
      </c>
      <c r="TE5" t="s">
        <v>4035</v>
      </c>
      <c r="TF5" t="s">
        <v>4035</v>
      </c>
      <c r="TG5">
        <v>3</v>
      </c>
      <c r="TH5" t="s">
        <v>4035</v>
      </c>
      <c r="TI5">
        <v>5</v>
      </c>
      <c r="TJ5" t="s">
        <v>4035</v>
      </c>
      <c r="TK5">
        <v>23</v>
      </c>
      <c r="TL5">
        <v>19</v>
      </c>
      <c r="TM5" t="s">
        <v>4035</v>
      </c>
      <c r="TN5" t="s">
        <v>4035</v>
      </c>
      <c r="TO5">
        <v>1169</v>
      </c>
      <c r="TP5" t="s">
        <v>4035</v>
      </c>
      <c r="TQ5">
        <v>64</v>
      </c>
      <c r="TR5" t="s">
        <v>4035</v>
      </c>
      <c r="TS5">
        <v>405</v>
      </c>
      <c r="TT5">
        <v>176</v>
      </c>
      <c r="TU5" t="s">
        <v>4035</v>
      </c>
      <c r="TV5" t="s">
        <v>4035</v>
      </c>
      <c r="TW5">
        <v>4946</v>
      </c>
      <c r="TX5">
        <v>392</v>
      </c>
      <c r="TY5" t="s">
        <v>4035</v>
      </c>
      <c r="TZ5" t="s">
        <v>4035</v>
      </c>
      <c r="UA5">
        <v>668</v>
      </c>
      <c r="UB5" t="s">
        <v>4035</v>
      </c>
      <c r="UC5">
        <v>220</v>
      </c>
      <c r="UD5" t="s">
        <v>4035</v>
      </c>
      <c r="UE5">
        <v>784</v>
      </c>
      <c r="UF5">
        <v>206</v>
      </c>
      <c r="UG5" t="s">
        <v>4035</v>
      </c>
      <c r="UH5" t="s">
        <v>4035</v>
      </c>
      <c r="UI5">
        <v>613</v>
      </c>
      <c r="UJ5" t="s">
        <v>4035</v>
      </c>
      <c r="UK5">
        <v>187</v>
      </c>
      <c r="UL5" t="s">
        <v>4035</v>
      </c>
      <c r="UM5">
        <v>658</v>
      </c>
      <c r="UN5">
        <v>185</v>
      </c>
      <c r="UO5" t="s">
        <v>4035</v>
      </c>
      <c r="UP5" t="s">
        <v>4035</v>
      </c>
      <c r="UQ5">
        <v>394</v>
      </c>
      <c r="UR5" t="s">
        <v>4035</v>
      </c>
      <c r="US5">
        <v>138</v>
      </c>
      <c r="UT5" t="s">
        <v>4035</v>
      </c>
      <c r="UU5">
        <v>1829</v>
      </c>
      <c r="UV5" t="s">
        <v>4035</v>
      </c>
      <c r="UW5">
        <v>239</v>
      </c>
      <c r="UX5" t="s">
        <v>4035</v>
      </c>
      <c r="UY5">
        <v>437</v>
      </c>
      <c r="UZ5">
        <v>177</v>
      </c>
      <c r="VA5" t="s">
        <v>4035</v>
      </c>
      <c r="VB5" t="s">
        <v>4035</v>
      </c>
      <c r="VC5">
        <v>24570</v>
      </c>
      <c r="VD5" t="s">
        <v>4035</v>
      </c>
      <c r="VE5" t="s">
        <v>1144</v>
      </c>
      <c r="VF5" t="s">
        <v>1144</v>
      </c>
      <c r="VG5">
        <v>85.8</v>
      </c>
      <c r="VH5" t="s">
        <v>4035</v>
      </c>
      <c r="VI5">
        <v>1.2</v>
      </c>
      <c r="VJ5" t="s">
        <v>4035</v>
      </c>
      <c r="VK5">
        <v>14.2</v>
      </c>
      <c r="VL5">
        <v>1.2</v>
      </c>
      <c r="VM5" t="s">
        <v>4035</v>
      </c>
      <c r="VN5" t="s">
        <v>4035</v>
      </c>
      <c r="VO5" t="s">
        <v>1144</v>
      </c>
      <c r="VP5" t="s">
        <v>1144</v>
      </c>
      <c r="VQ5" t="s">
        <v>1144</v>
      </c>
      <c r="VR5" t="s">
        <v>1144</v>
      </c>
      <c r="VS5" t="s">
        <v>1144</v>
      </c>
      <c r="VT5" t="s">
        <v>1144</v>
      </c>
      <c r="VU5" t="s">
        <v>1144</v>
      </c>
      <c r="VV5" t="s">
        <v>1144</v>
      </c>
      <c r="VW5">
        <v>24570</v>
      </c>
      <c r="VX5" t="s">
        <v>4035</v>
      </c>
      <c r="VY5" t="s">
        <v>1144</v>
      </c>
      <c r="VZ5" t="s">
        <v>1144</v>
      </c>
      <c r="WA5">
        <v>75.8</v>
      </c>
      <c r="WB5">
        <v>1.8</v>
      </c>
      <c r="WC5" t="s">
        <v>4035</v>
      </c>
      <c r="WD5" t="s">
        <v>4035</v>
      </c>
      <c r="WE5">
        <v>5.8</v>
      </c>
      <c r="WF5">
        <v>1.2</v>
      </c>
      <c r="WG5" t="s">
        <v>4035</v>
      </c>
      <c r="WH5" t="s">
        <v>4035</v>
      </c>
      <c r="WI5">
        <v>3.1</v>
      </c>
      <c r="WJ5">
        <v>0.8</v>
      </c>
      <c r="WK5" t="s">
        <v>4035</v>
      </c>
      <c r="WL5" t="s">
        <v>4035</v>
      </c>
      <c r="WM5">
        <v>3.8</v>
      </c>
      <c r="WN5">
        <v>0.8</v>
      </c>
      <c r="WO5" t="s">
        <v>4035</v>
      </c>
      <c r="WP5" t="s">
        <v>4035</v>
      </c>
      <c r="WQ5">
        <v>2.1</v>
      </c>
      <c r="WR5" t="s">
        <v>4035</v>
      </c>
      <c r="WS5">
        <v>0.7</v>
      </c>
      <c r="WT5" t="s">
        <v>4035</v>
      </c>
      <c r="WU5">
        <v>1.2</v>
      </c>
      <c r="WV5">
        <v>0.4</v>
      </c>
      <c r="WW5" t="s">
        <v>4035</v>
      </c>
      <c r="WX5" t="s">
        <v>4035</v>
      </c>
      <c r="WY5">
        <v>2.5</v>
      </c>
      <c r="WZ5">
        <v>0.6</v>
      </c>
      <c r="XA5" t="s">
        <v>4035</v>
      </c>
      <c r="XB5" t="s">
        <v>4035</v>
      </c>
      <c r="XC5">
        <v>5.6</v>
      </c>
      <c r="XD5" t="s">
        <v>4035</v>
      </c>
      <c r="XE5">
        <v>1</v>
      </c>
      <c r="XF5" t="s">
        <v>4035</v>
      </c>
      <c r="XG5">
        <v>0.1</v>
      </c>
      <c r="XH5">
        <v>0.2</v>
      </c>
      <c r="XI5" t="s">
        <v>4035</v>
      </c>
      <c r="XJ5" t="s">
        <v>4035</v>
      </c>
      <c r="XK5">
        <v>24570</v>
      </c>
      <c r="XL5" t="s">
        <v>4035</v>
      </c>
      <c r="XM5" t="s">
        <v>1144</v>
      </c>
      <c r="XN5" t="s">
        <v>1144</v>
      </c>
      <c r="XO5">
        <v>2.2999999999999998</v>
      </c>
      <c r="XP5">
        <v>0.7</v>
      </c>
      <c r="XQ5" t="s">
        <v>4035</v>
      </c>
      <c r="XR5" t="s">
        <v>4035</v>
      </c>
      <c r="XS5">
        <v>1.7</v>
      </c>
      <c r="XT5">
        <v>0.7</v>
      </c>
      <c r="XU5" t="s">
        <v>4035</v>
      </c>
      <c r="XV5" t="s">
        <v>4035</v>
      </c>
      <c r="XW5">
        <v>21.2</v>
      </c>
      <c r="XX5">
        <v>1.6</v>
      </c>
      <c r="XY5" t="s">
        <v>4035</v>
      </c>
      <c r="XZ5" t="s">
        <v>4035</v>
      </c>
      <c r="YA5">
        <v>22.8</v>
      </c>
      <c r="YB5">
        <v>1.5</v>
      </c>
      <c r="YC5" t="s">
        <v>4035</v>
      </c>
      <c r="YD5" t="s">
        <v>4035</v>
      </c>
      <c r="YE5">
        <v>19</v>
      </c>
      <c r="YF5">
        <v>1.6</v>
      </c>
      <c r="YG5" t="s">
        <v>4035</v>
      </c>
      <c r="YH5" t="s">
        <v>4035</v>
      </c>
      <c r="YI5">
        <v>22.8</v>
      </c>
      <c r="YJ5">
        <v>1.4</v>
      </c>
      <c r="YK5" t="s">
        <v>4035</v>
      </c>
      <c r="YL5" t="s">
        <v>4035</v>
      </c>
      <c r="YM5">
        <v>6</v>
      </c>
      <c r="YN5" t="s">
        <v>4035</v>
      </c>
      <c r="YO5">
        <v>0.9</v>
      </c>
      <c r="YP5" t="s">
        <v>4035</v>
      </c>
      <c r="YQ5">
        <v>1.6</v>
      </c>
      <c r="YR5">
        <v>0.4</v>
      </c>
      <c r="YS5" t="s">
        <v>4035</v>
      </c>
      <c r="YT5" t="s">
        <v>4035</v>
      </c>
      <c r="YU5">
        <v>0.6</v>
      </c>
      <c r="YV5" t="s">
        <v>4035</v>
      </c>
      <c r="YW5">
        <v>0.3</v>
      </c>
      <c r="YX5" t="s">
        <v>4035</v>
      </c>
      <c r="YY5">
        <v>1.9</v>
      </c>
      <c r="YZ5">
        <v>0.6</v>
      </c>
      <c r="ZA5" t="s">
        <v>4035</v>
      </c>
      <c r="ZB5" t="s">
        <v>4035</v>
      </c>
      <c r="ZC5">
        <v>24570</v>
      </c>
      <c r="ZD5" t="s">
        <v>1144</v>
      </c>
      <c r="ZE5" t="s">
        <v>1144</v>
      </c>
      <c r="ZF5" t="s">
        <v>4035</v>
      </c>
      <c r="ZG5">
        <v>2.1</v>
      </c>
      <c r="ZH5" t="s">
        <v>4035</v>
      </c>
      <c r="ZI5">
        <v>0.7</v>
      </c>
      <c r="ZJ5" t="s">
        <v>4035</v>
      </c>
      <c r="ZK5">
        <v>1.2</v>
      </c>
      <c r="ZL5">
        <v>0.4</v>
      </c>
      <c r="ZM5" t="s">
        <v>4035</v>
      </c>
      <c r="ZN5" t="s">
        <v>4035</v>
      </c>
      <c r="ZO5">
        <v>7</v>
      </c>
      <c r="ZP5">
        <v>1</v>
      </c>
      <c r="ZQ5" t="s">
        <v>4035</v>
      </c>
      <c r="ZR5" t="s">
        <v>4035</v>
      </c>
      <c r="ZS5">
        <v>13.7</v>
      </c>
      <c r="ZT5">
        <v>1.5</v>
      </c>
      <c r="ZU5" t="s">
        <v>4035</v>
      </c>
      <c r="ZV5" t="s">
        <v>4035</v>
      </c>
      <c r="ZW5">
        <v>22.6</v>
      </c>
      <c r="ZX5" t="s">
        <v>4035</v>
      </c>
      <c r="ZY5">
        <v>1.8</v>
      </c>
      <c r="ZZ5" t="s">
        <v>4035</v>
      </c>
      <c r="AAA5">
        <v>24.1</v>
      </c>
      <c r="AAB5">
        <v>2.2000000000000002</v>
      </c>
      <c r="AAC5" t="s">
        <v>4035</v>
      </c>
      <c r="AAD5" t="s">
        <v>4035</v>
      </c>
      <c r="AAE5">
        <v>13.6</v>
      </c>
      <c r="AAF5" t="s">
        <v>4035</v>
      </c>
      <c r="AAG5">
        <v>1.5</v>
      </c>
      <c r="AAH5" t="s">
        <v>4035</v>
      </c>
      <c r="AAI5">
        <v>6.9</v>
      </c>
      <c r="AAJ5">
        <v>0.8</v>
      </c>
      <c r="AAK5" t="s">
        <v>4035</v>
      </c>
      <c r="AAL5" t="s">
        <v>4035</v>
      </c>
      <c r="AAM5">
        <v>8.9</v>
      </c>
      <c r="AAN5" t="s">
        <v>4035</v>
      </c>
      <c r="AAO5">
        <v>1.3</v>
      </c>
      <c r="AAP5" t="s">
        <v>4035</v>
      </c>
      <c r="AAQ5" t="s">
        <v>1144</v>
      </c>
      <c r="AAR5" t="s">
        <v>1144</v>
      </c>
      <c r="AAS5" t="s">
        <v>1144</v>
      </c>
      <c r="AAT5" t="s">
        <v>1144</v>
      </c>
      <c r="AAU5">
        <v>24570</v>
      </c>
      <c r="AAV5" t="s">
        <v>1144</v>
      </c>
      <c r="AAW5" t="s">
        <v>1144</v>
      </c>
      <c r="AAX5" t="s">
        <v>4035</v>
      </c>
      <c r="AAY5">
        <v>2.1</v>
      </c>
      <c r="AAZ5" t="s">
        <v>4035</v>
      </c>
      <c r="ABA5">
        <v>0.7</v>
      </c>
      <c r="ABB5" t="s">
        <v>4035</v>
      </c>
      <c r="ABC5">
        <v>3.8</v>
      </c>
      <c r="ABD5">
        <v>0.9</v>
      </c>
      <c r="ABE5" t="s">
        <v>4035</v>
      </c>
      <c r="ABF5" t="s">
        <v>4035</v>
      </c>
      <c r="ABG5">
        <v>17.899999999999999</v>
      </c>
      <c r="ABH5">
        <v>1.6</v>
      </c>
      <c r="ABI5" t="s">
        <v>4035</v>
      </c>
      <c r="ABJ5" t="s">
        <v>4035</v>
      </c>
      <c r="ABK5">
        <v>56.2</v>
      </c>
      <c r="ABL5">
        <v>2.2000000000000002</v>
      </c>
      <c r="ABM5" t="s">
        <v>4035</v>
      </c>
      <c r="ABN5" t="s">
        <v>4035</v>
      </c>
      <c r="ABO5">
        <v>16.399999999999999</v>
      </c>
      <c r="ABP5">
        <v>1.6</v>
      </c>
      <c r="ABQ5" t="s">
        <v>4035</v>
      </c>
      <c r="ABR5" t="s">
        <v>4035</v>
      </c>
      <c r="ABS5">
        <v>3.5</v>
      </c>
      <c r="ABT5">
        <v>0.7</v>
      </c>
      <c r="ABU5" t="s">
        <v>4035</v>
      </c>
      <c r="ABV5" t="s">
        <v>4035</v>
      </c>
      <c r="ABW5">
        <v>21071</v>
      </c>
      <c r="ABX5" t="s">
        <v>4035</v>
      </c>
      <c r="ABY5" t="s">
        <v>1144</v>
      </c>
      <c r="ABZ5" t="s">
        <v>1144</v>
      </c>
      <c r="ACA5">
        <v>74.5</v>
      </c>
      <c r="ACB5">
        <v>1.8</v>
      </c>
      <c r="ACC5" t="s">
        <v>4035</v>
      </c>
      <c r="ACD5" t="s">
        <v>4035</v>
      </c>
      <c r="ACE5">
        <v>25.5</v>
      </c>
      <c r="ACF5" t="s">
        <v>4035</v>
      </c>
      <c r="ACG5">
        <v>1.8</v>
      </c>
      <c r="ACH5" t="s">
        <v>4035</v>
      </c>
      <c r="ACI5" t="s">
        <v>1144</v>
      </c>
      <c r="ACJ5" t="s">
        <v>1144</v>
      </c>
      <c r="ACK5" t="s">
        <v>1144</v>
      </c>
      <c r="ACL5" t="s">
        <v>1144</v>
      </c>
      <c r="ACM5" t="s">
        <v>1144</v>
      </c>
      <c r="ACN5" t="s">
        <v>1144</v>
      </c>
      <c r="ACO5" t="s">
        <v>1144</v>
      </c>
      <c r="ACP5" t="s">
        <v>1144</v>
      </c>
      <c r="ACQ5">
        <v>21071</v>
      </c>
      <c r="ACR5" t="s">
        <v>4035</v>
      </c>
      <c r="ACS5" t="s">
        <v>1144</v>
      </c>
      <c r="ACT5" t="s">
        <v>1144</v>
      </c>
      <c r="ACU5">
        <v>4.7</v>
      </c>
      <c r="ACV5">
        <v>1.1000000000000001</v>
      </c>
      <c r="ACW5" t="s">
        <v>4035</v>
      </c>
      <c r="ACX5" t="s">
        <v>4035</v>
      </c>
      <c r="ACY5">
        <v>26.1</v>
      </c>
      <c r="ACZ5">
        <v>2</v>
      </c>
      <c r="ADA5" t="s">
        <v>4035</v>
      </c>
      <c r="ADB5" t="s">
        <v>4035</v>
      </c>
      <c r="ADC5">
        <v>20.9</v>
      </c>
      <c r="ADD5">
        <v>1.8</v>
      </c>
      <c r="ADE5" t="s">
        <v>4035</v>
      </c>
      <c r="ADF5" t="s">
        <v>4035</v>
      </c>
      <c r="ADG5">
        <v>27.7</v>
      </c>
      <c r="ADH5">
        <v>1.9</v>
      </c>
      <c r="ADI5" t="s">
        <v>4035</v>
      </c>
      <c r="ADJ5" t="s">
        <v>4035</v>
      </c>
      <c r="ADK5">
        <v>12.8</v>
      </c>
      <c r="ADL5" t="s">
        <v>4035</v>
      </c>
      <c r="ADM5">
        <v>1.5</v>
      </c>
      <c r="ADN5" t="s">
        <v>4035</v>
      </c>
      <c r="ADO5">
        <v>7.7</v>
      </c>
      <c r="ADP5">
        <v>1.1000000000000001</v>
      </c>
      <c r="ADQ5" t="s">
        <v>4035</v>
      </c>
      <c r="ADR5" t="s">
        <v>4035</v>
      </c>
      <c r="ADS5">
        <v>21071</v>
      </c>
      <c r="ADT5" t="s">
        <v>4035</v>
      </c>
      <c r="ADU5" t="s">
        <v>1144</v>
      </c>
      <c r="ADV5" t="s">
        <v>1144</v>
      </c>
      <c r="ADW5">
        <v>2</v>
      </c>
      <c r="ADX5" t="s">
        <v>4035</v>
      </c>
      <c r="ADY5">
        <v>0.5</v>
      </c>
      <c r="ADZ5" t="s">
        <v>4035</v>
      </c>
      <c r="AEA5">
        <v>21.3</v>
      </c>
      <c r="AEB5">
        <v>1.8</v>
      </c>
      <c r="AEC5" t="s">
        <v>4035</v>
      </c>
      <c r="AED5" t="s">
        <v>4035</v>
      </c>
      <c r="AEE5">
        <v>42.6</v>
      </c>
      <c r="AEF5" t="s">
        <v>4035</v>
      </c>
      <c r="AEG5">
        <v>2.2000000000000002</v>
      </c>
      <c r="AEH5" t="s">
        <v>4035</v>
      </c>
      <c r="AEI5">
        <v>34</v>
      </c>
      <c r="AEJ5">
        <v>2.1</v>
      </c>
      <c r="AEK5" t="s">
        <v>4035</v>
      </c>
      <c r="AEL5" t="s">
        <v>4035</v>
      </c>
      <c r="AEM5">
        <v>21071</v>
      </c>
      <c r="AEN5" t="s">
        <v>1144</v>
      </c>
      <c r="AEO5" t="s">
        <v>1144</v>
      </c>
      <c r="AEP5" t="s">
        <v>4035</v>
      </c>
      <c r="AEQ5">
        <v>70.7</v>
      </c>
      <c r="AER5" t="s">
        <v>4035</v>
      </c>
      <c r="AES5">
        <v>1.9</v>
      </c>
      <c r="AET5" t="s">
        <v>4035</v>
      </c>
      <c r="AEU5">
        <v>8.3000000000000007</v>
      </c>
      <c r="AEV5">
        <v>0.9</v>
      </c>
      <c r="AEW5" t="s">
        <v>4035</v>
      </c>
      <c r="AEX5" t="s">
        <v>4035</v>
      </c>
      <c r="AEY5">
        <v>12.1</v>
      </c>
      <c r="AEZ5" t="s">
        <v>4035</v>
      </c>
      <c r="AFA5">
        <v>1.7</v>
      </c>
      <c r="AFB5" t="s">
        <v>4035</v>
      </c>
      <c r="AFC5">
        <v>1.1000000000000001</v>
      </c>
      <c r="AFD5">
        <v>0.5</v>
      </c>
      <c r="AFE5" t="s">
        <v>4035</v>
      </c>
      <c r="AFF5" t="s">
        <v>4035</v>
      </c>
      <c r="AFG5">
        <v>0</v>
      </c>
      <c r="AFH5">
        <v>0.2</v>
      </c>
      <c r="AFI5" t="s">
        <v>4035</v>
      </c>
      <c r="AFJ5" t="s">
        <v>4035</v>
      </c>
      <c r="AFK5">
        <v>6.6</v>
      </c>
      <c r="AFL5" t="s">
        <v>4035</v>
      </c>
      <c r="AFM5">
        <v>1.3</v>
      </c>
      <c r="AFN5" t="s">
        <v>4035</v>
      </c>
      <c r="AFO5">
        <v>0</v>
      </c>
      <c r="AFP5" t="s">
        <v>4035</v>
      </c>
      <c r="AFQ5">
        <v>0.1</v>
      </c>
      <c r="AFR5" t="s">
        <v>4035</v>
      </c>
      <c r="AFS5">
        <v>1.2</v>
      </c>
      <c r="AFT5">
        <v>0.3</v>
      </c>
      <c r="AFU5" t="s">
        <v>4035</v>
      </c>
      <c r="AFV5" t="s">
        <v>4035</v>
      </c>
      <c r="AFW5">
        <v>0</v>
      </c>
      <c r="AFX5" t="s">
        <v>4035</v>
      </c>
      <c r="AFY5">
        <v>0.1</v>
      </c>
      <c r="AFZ5" t="s">
        <v>4035</v>
      </c>
      <c r="AGA5">
        <v>21071</v>
      </c>
      <c r="AGB5" t="s">
        <v>4035</v>
      </c>
      <c r="AGC5" t="s">
        <v>1144</v>
      </c>
      <c r="AGD5" t="s">
        <v>1144</v>
      </c>
      <c r="AGE5">
        <v>0.2</v>
      </c>
      <c r="AGF5">
        <v>0.2</v>
      </c>
      <c r="AGG5" t="s">
        <v>4035</v>
      </c>
      <c r="AGH5" t="s">
        <v>4035</v>
      </c>
      <c r="AGI5">
        <v>0.7</v>
      </c>
      <c r="AGJ5" t="s">
        <v>4035</v>
      </c>
      <c r="AGK5">
        <v>0.4</v>
      </c>
      <c r="AGL5" t="s">
        <v>4035</v>
      </c>
      <c r="AGM5">
        <v>1.7</v>
      </c>
      <c r="AGN5">
        <v>0.6</v>
      </c>
      <c r="AGO5" t="s">
        <v>4035</v>
      </c>
      <c r="AGP5" t="s">
        <v>4035</v>
      </c>
      <c r="AGQ5">
        <v>21071</v>
      </c>
      <c r="AGR5" t="s">
        <v>4035</v>
      </c>
      <c r="AGS5" t="s">
        <v>1144</v>
      </c>
      <c r="AGT5" t="s">
        <v>1144</v>
      </c>
      <c r="AGU5">
        <v>97.6</v>
      </c>
      <c r="AGV5">
        <v>0.6</v>
      </c>
      <c r="AGW5" t="s">
        <v>4035</v>
      </c>
      <c r="AGX5" t="s">
        <v>4035</v>
      </c>
      <c r="AGY5">
        <v>1.8</v>
      </c>
      <c r="AGZ5">
        <v>0.6</v>
      </c>
      <c r="AHA5" t="s">
        <v>4035</v>
      </c>
      <c r="AHB5" t="s">
        <v>4035</v>
      </c>
      <c r="AHC5">
        <v>0.5</v>
      </c>
      <c r="AHD5" t="s">
        <v>4035</v>
      </c>
      <c r="AHE5">
        <v>0.3</v>
      </c>
      <c r="AHF5" t="s">
        <v>4035</v>
      </c>
      <c r="AHG5">
        <v>15688</v>
      </c>
      <c r="AHH5" t="s">
        <v>4035</v>
      </c>
      <c r="AHI5" t="s">
        <v>1144</v>
      </c>
      <c r="AHJ5" t="s">
        <v>1144</v>
      </c>
      <c r="AHK5">
        <v>1.8</v>
      </c>
      <c r="AHL5">
        <v>0.5</v>
      </c>
      <c r="AHM5" t="s">
        <v>4035</v>
      </c>
      <c r="AHN5" t="s">
        <v>4035</v>
      </c>
      <c r="AHO5">
        <v>1.7</v>
      </c>
      <c r="AHP5" t="s">
        <v>4035</v>
      </c>
      <c r="AHQ5">
        <v>0.7</v>
      </c>
      <c r="AHR5" t="s">
        <v>4035</v>
      </c>
      <c r="AHS5">
        <v>2.5</v>
      </c>
      <c r="AHT5" t="s">
        <v>4035</v>
      </c>
      <c r="AHU5">
        <v>0.7</v>
      </c>
      <c r="AHV5" t="s">
        <v>4035</v>
      </c>
      <c r="AHW5">
        <v>4.8</v>
      </c>
      <c r="AHX5">
        <v>1.3</v>
      </c>
      <c r="AHY5" t="s">
        <v>4035</v>
      </c>
      <c r="AHZ5" t="s">
        <v>4035</v>
      </c>
      <c r="AIA5">
        <v>13.9</v>
      </c>
      <c r="AIB5" t="s">
        <v>4035</v>
      </c>
      <c r="AIC5">
        <v>1.7</v>
      </c>
      <c r="AID5" t="s">
        <v>4035</v>
      </c>
      <c r="AIE5">
        <v>38.5</v>
      </c>
      <c r="AIF5">
        <v>2.7</v>
      </c>
      <c r="AIG5" t="s">
        <v>4035</v>
      </c>
      <c r="AIH5" t="s">
        <v>4035</v>
      </c>
      <c r="AII5">
        <v>28.4</v>
      </c>
      <c r="AIJ5" t="s">
        <v>4035</v>
      </c>
      <c r="AIK5">
        <v>2.6</v>
      </c>
      <c r="AIL5" t="s">
        <v>4035</v>
      </c>
      <c r="AIM5">
        <v>8.3000000000000007</v>
      </c>
      <c r="AIN5" t="s">
        <v>4035</v>
      </c>
      <c r="AIO5">
        <v>1.4</v>
      </c>
      <c r="AIP5" t="s">
        <v>4035</v>
      </c>
      <c r="AIQ5" t="s">
        <v>1144</v>
      </c>
      <c r="AIR5" t="s">
        <v>1144</v>
      </c>
      <c r="AIS5" t="s">
        <v>1144</v>
      </c>
      <c r="AIT5" t="s">
        <v>1144</v>
      </c>
      <c r="AIU5">
        <v>15688</v>
      </c>
      <c r="AIV5" t="s">
        <v>4035</v>
      </c>
      <c r="AIW5" t="s">
        <v>1144</v>
      </c>
      <c r="AIX5" t="s">
        <v>1144</v>
      </c>
      <c r="AIY5">
        <v>60.9</v>
      </c>
      <c r="AIZ5" t="s">
        <v>4035</v>
      </c>
      <c r="AJA5">
        <v>2.6</v>
      </c>
      <c r="AJB5" t="s">
        <v>4035</v>
      </c>
      <c r="AJC5">
        <v>39.1</v>
      </c>
      <c r="AJD5">
        <v>2.6</v>
      </c>
      <c r="AJE5" t="s">
        <v>4035</v>
      </c>
      <c r="AJF5" t="s">
        <v>4035</v>
      </c>
      <c r="AJG5">
        <v>9549</v>
      </c>
      <c r="AJH5" t="s">
        <v>4035</v>
      </c>
      <c r="AJI5" t="s">
        <v>1144</v>
      </c>
      <c r="AJJ5" t="s">
        <v>1144</v>
      </c>
      <c r="AJK5">
        <v>1</v>
      </c>
      <c r="AJL5" t="s">
        <v>4035</v>
      </c>
      <c r="AJM5">
        <v>0.6</v>
      </c>
      <c r="AJN5" t="s">
        <v>4035</v>
      </c>
      <c r="AJO5">
        <v>9.6999999999999993</v>
      </c>
      <c r="AJP5">
        <v>1.9</v>
      </c>
      <c r="AJQ5" t="s">
        <v>4035</v>
      </c>
      <c r="AJR5" t="s">
        <v>4035</v>
      </c>
      <c r="AJS5">
        <v>22.4</v>
      </c>
      <c r="AJT5" t="s">
        <v>4035</v>
      </c>
      <c r="AJU5">
        <v>3.3</v>
      </c>
      <c r="AJV5" t="s">
        <v>4035</v>
      </c>
      <c r="AJW5">
        <v>26.6</v>
      </c>
      <c r="AJX5" t="s">
        <v>4035</v>
      </c>
      <c r="AJY5">
        <v>3.2</v>
      </c>
      <c r="AJZ5" t="s">
        <v>4035</v>
      </c>
      <c r="AKA5">
        <v>19.600000000000001</v>
      </c>
      <c r="AKB5">
        <v>2.8</v>
      </c>
      <c r="AKC5" t="s">
        <v>4035</v>
      </c>
      <c r="AKD5" t="s">
        <v>4035</v>
      </c>
      <c r="AKE5">
        <v>10.3</v>
      </c>
      <c r="AKF5" t="s">
        <v>4035</v>
      </c>
      <c r="AKG5">
        <v>2.2000000000000002</v>
      </c>
      <c r="AKH5" t="s">
        <v>4035</v>
      </c>
      <c r="AKI5">
        <v>10.4</v>
      </c>
      <c r="AKJ5">
        <v>1.9</v>
      </c>
      <c r="AKK5" t="s">
        <v>4035</v>
      </c>
      <c r="AKL5" t="s">
        <v>4035</v>
      </c>
      <c r="AKM5" t="s">
        <v>1144</v>
      </c>
      <c r="AKN5" t="s">
        <v>1144</v>
      </c>
      <c r="AKO5" t="s">
        <v>1144</v>
      </c>
      <c r="AKP5" t="s">
        <v>1144</v>
      </c>
      <c r="AKQ5">
        <v>6139</v>
      </c>
      <c r="AKR5" t="s">
        <v>4035</v>
      </c>
      <c r="AKS5" t="s">
        <v>1144</v>
      </c>
      <c r="AKT5" t="s">
        <v>1144</v>
      </c>
      <c r="AKU5">
        <v>8.6999999999999993</v>
      </c>
      <c r="AKV5">
        <v>2.9</v>
      </c>
      <c r="AKW5" t="s">
        <v>4035</v>
      </c>
      <c r="AKX5" t="s">
        <v>4035</v>
      </c>
      <c r="AKY5">
        <v>18.3</v>
      </c>
      <c r="AKZ5" t="s">
        <v>4035</v>
      </c>
      <c r="ALA5">
        <v>2.8</v>
      </c>
      <c r="ALB5" t="s">
        <v>4035</v>
      </c>
      <c r="ALC5">
        <v>33.6</v>
      </c>
      <c r="ALD5">
        <v>4.0999999999999996</v>
      </c>
      <c r="ALE5" t="s">
        <v>4035</v>
      </c>
      <c r="ALF5" t="s">
        <v>4035</v>
      </c>
      <c r="ALG5">
        <v>18</v>
      </c>
      <c r="ALH5">
        <v>3.2</v>
      </c>
      <c r="ALI5" t="s">
        <v>4035</v>
      </c>
      <c r="ALJ5" t="s">
        <v>4035</v>
      </c>
      <c r="ALK5">
        <v>7.3</v>
      </c>
      <c r="ALL5">
        <v>2</v>
      </c>
      <c r="ALM5" t="s">
        <v>4035</v>
      </c>
      <c r="ALN5" t="s">
        <v>4035</v>
      </c>
      <c r="ALO5">
        <v>14.1</v>
      </c>
      <c r="ALP5" t="s">
        <v>4035</v>
      </c>
      <c r="ALQ5">
        <v>2.8</v>
      </c>
      <c r="ALR5" t="s">
        <v>4035</v>
      </c>
      <c r="ALS5" t="s">
        <v>1144</v>
      </c>
      <c r="ALT5" t="s">
        <v>1144</v>
      </c>
      <c r="ALU5" t="s">
        <v>1144</v>
      </c>
      <c r="ALV5" t="s">
        <v>1144</v>
      </c>
      <c r="ALW5">
        <v>9494</v>
      </c>
      <c r="ALX5" t="s">
        <v>4035</v>
      </c>
      <c r="ALY5" t="s">
        <v>1144</v>
      </c>
      <c r="ALZ5" t="s">
        <v>1144</v>
      </c>
      <c r="AMA5">
        <v>34</v>
      </c>
      <c r="AMB5">
        <v>3.2</v>
      </c>
      <c r="AMC5" t="s">
        <v>4035</v>
      </c>
      <c r="AMD5" t="s">
        <v>4035</v>
      </c>
      <c r="AME5">
        <v>20</v>
      </c>
      <c r="AMF5" t="s">
        <v>4035</v>
      </c>
      <c r="AMG5">
        <v>2.9</v>
      </c>
      <c r="AMH5" t="s">
        <v>4035</v>
      </c>
      <c r="AMI5">
        <v>11.9</v>
      </c>
      <c r="AMJ5" t="s">
        <v>4035</v>
      </c>
      <c r="AMK5">
        <v>2.2000000000000002</v>
      </c>
      <c r="AML5" t="s">
        <v>4035</v>
      </c>
      <c r="AMM5">
        <v>8.1999999999999993</v>
      </c>
      <c r="AMN5">
        <v>1.9</v>
      </c>
      <c r="AMO5" t="s">
        <v>4035</v>
      </c>
      <c r="AMP5" t="s">
        <v>4035</v>
      </c>
      <c r="AMQ5">
        <v>25.9</v>
      </c>
      <c r="AMR5" t="s">
        <v>4035</v>
      </c>
      <c r="AMS5">
        <v>3</v>
      </c>
      <c r="AMT5" t="s">
        <v>4035</v>
      </c>
      <c r="AMU5" t="s">
        <v>1144</v>
      </c>
      <c r="AMV5" t="s">
        <v>1144</v>
      </c>
      <c r="AMW5" t="s">
        <v>1144</v>
      </c>
      <c r="AMX5" t="s">
        <v>1144</v>
      </c>
      <c r="AMY5">
        <v>6070</v>
      </c>
      <c r="AMZ5" t="s">
        <v>1144</v>
      </c>
      <c r="ANA5" t="s">
        <v>1144</v>
      </c>
      <c r="ANB5" t="s">
        <v>4035</v>
      </c>
      <c r="ANC5">
        <v>51.8</v>
      </c>
      <c r="AND5" t="s">
        <v>4035</v>
      </c>
      <c r="ANE5">
        <v>4.4000000000000004</v>
      </c>
      <c r="ANF5" t="s">
        <v>4035</v>
      </c>
      <c r="ANG5">
        <v>13.7</v>
      </c>
      <c r="ANH5" t="s">
        <v>4035</v>
      </c>
      <c r="ANI5">
        <v>2.9</v>
      </c>
      <c r="ANJ5" t="s">
        <v>4035</v>
      </c>
      <c r="ANK5">
        <v>9.4</v>
      </c>
      <c r="ANL5">
        <v>2.2000000000000002</v>
      </c>
      <c r="ANM5" t="s">
        <v>4035</v>
      </c>
      <c r="ANN5" t="s">
        <v>4035</v>
      </c>
      <c r="ANO5">
        <v>9.6999999999999993</v>
      </c>
      <c r="ANP5" t="s">
        <v>4035</v>
      </c>
      <c r="ANQ5">
        <v>2.9</v>
      </c>
      <c r="ANR5" t="s">
        <v>4035</v>
      </c>
      <c r="ANS5">
        <v>2.7</v>
      </c>
      <c r="ANT5">
        <v>1.4</v>
      </c>
      <c r="ANU5" t="s">
        <v>4035</v>
      </c>
      <c r="ANV5" t="s">
        <v>4035</v>
      </c>
      <c r="ANW5">
        <v>3.8</v>
      </c>
      <c r="ANX5">
        <v>1.3</v>
      </c>
      <c r="ANY5" t="s">
        <v>4035</v>
      </c>
      <c r="ANZ5" t="s">
        <v>4035</v>
      </c>
      <c r="AOA5">
        <v>8.8000000000000007</v>
      </c>
      <c r="AOB5" t="s">
        <v>4035</v>
      </c>
      <c r="AOC5">
        <v>2.4</v>
      </c>
      <c r="AOD5" t="s">
        <v>4035</v>
      </c>
      <c r="AOE5" t="s">
        <v>1144</v>
      </c>
      <c r="AOF5" t="s">
        <v>1144</v>
      </c>
      <c r="AOG5" t="s">
        <v>1144</v>
      </c>
      <c r="AOH5" t="s">
        <v>1144</v>
      </c>
      <c r="AOI5">
        <v>4978</v>
      </c>
      <c r="AOJ5" t="s">
        <v>4035</v>
      </c>
      <c r="AOK5" t="s">
        <v>1144</v>
      </c>
      <c r="AOL5" t="s">
        <v>1144</v>
      </c>
      <c r="AOM5">
        <v>3.2</v>
      </c>
      <c r="AON5" t="s">
        <v>4035</v>
      </c>
      <c r="AOO5">
        <v>1.5</v>
      </c>
      <c r="AOP5" t="s">
        <v>4035</v>
      </c>
      <c r="AOQ5">
        <v>32.799999999999997</v>
      </c>
      <c r="AOR5">
        <v>5.0999999999999996</v>
      </c>
      <c r="AOS5" t="s">
        <v>4035</v>
      </c>
      <c r="AOT5" t="s">
        <v>4035</v>
      </c>
      <c r="AOU5">
        <v>40.6</v>
      </c>
      <c r="AOV5" t="s">
        <v>4035</v>
      </c>
      <c r="AOW5">
        <v>4.9000000000000004</v>
      </c>
      <c r="AOX5" t="s">
        <v>4035</v>
      </c>
      <c r="AOY5">
        <v>18.2</v>
      </c>
      <c r="AOZ5">
        <v>4.0999999999999996</v>
      </c>
      <c r="APA5" t="s">
        <v>4035</v>
      </c>
      <c r="APB5" t="s">
        <v>4035</v>
      </c>
      <c r="APC5">
        <v>4.7</v>
      </c>
      <c r="APD5" t="s">
        <v>4035</v>
      </c>
      <c r="APE5">
        <v>1.8</v>
      </c>
      <c r="APF5" t="s">
        <v>4035</v>
      </c>
      <c r="APG5">
        <v>0.1</v>
      </c>
      <c r="APH5">
        <v>0.1</v>
      </c>
      <c r="API5" t="s">
        <v>4035</v>
      </c>
      <c r="APJ5" t="s">
        <v>4035</v>
      </c>
      <c r="APK5">
        <v>0.5</v>
      </c>
      <c r="APL5">
        <v>0.4</v>
      </c>
      <c r="APM5" t="s">
        <v>4035</v>
      </c>
      <c r="APN5" t="s">
        <v>4035</v>
      </c>
      <c r="APO5" t="s">
        <v>1144</v>
      </c>
      <c r="APP5" t="s">
        <v>1144</v>
      </c>
      <c r="APQ5" t="s">
        <v>1144</v>
      </c>
      <c r="APR5" t="s">
        <v>1144</v>
      </c>
      <c r="APS5" t="s">
        <v>1144</v>
      </c>
      <c r="APT5" t="s">
        <v>1144</v>
      </c>
      <c r="APU5" t="s">
        <v>1144</v>
      </c>
      <c r="APV5" t="s">
        <v>1144</v>
      </c>
      <c r="APW5">
        <v>4946</v>
      </c>
      <c r="APX5" t="s">
        <v>4035</v>
      </c>
      <c r="APY5" t="s">
        <v>1144</v>
      </c>
      <c r="APZ5" t="s">
        <v>1144</v>
      </c>
      <c r="AQA5">
        <v>13.5</v>
      </c>
      <c r="AQB5">
        <v>4.0999999999999996</v>
      </c>
      <c r="AQC5" t="s">
        <v>4035</v>
      </c>
      <c r="AQD5" t="s">
        <v>4035</v>
      </c>
      <c r="AQE5">
        <v>15.9</v>
      </c>
      <c r="AQF5">
        <v>4.0999999999999996</v>
      </c>
      <c r="AQG5" t="s">
        <v>4035</v>
      </c>
      <c r="AQH5" t="s">
        <v>4035</v>
      </c>
      <c r="AQI5">
        <v>12.4</v>
      </c>
      <c r="AQJ5" t="s">
        <v>4035</v>
      </c>
      <c r="AQK5">
        <v>3.5</v>
      </c>
      <c r="AQL5" t="s">
        <v>4035</v>
      </c>
      <c r="AQM5">
        <v>13.3</v>
      </c>
      <c r="AQN5">
        <v>3.7</v>
      </c>
      <c r="AQO5" t="s">
        <v>4035</v>
      </c>
      <c r="AQP5" t="s">
        <v>4035</v>
      </c>
      <c r="AQQ5">
        <v>8</v>
      </c>
      <c r="AQR5" t="s">
        <v>4035</v>
      </c>
      <c r="AQS5">
        <v>2.8</v>
      </c>
      <c r="AQT5" t="s">
        <v>4035</v>
      </c>
      <c r="AQU5">
        <v>37</v>
      </c>
      <c r="AQV5">
        <v>4.5999999999999996</v>
      </c>
      <c r="AQW5" t="s">
        <v>4035</v>
      </c>
      <c r="AQX5" t="s">
        <v>4035</v>
      </c>
      <c r="AQY5" t="s">
        <v>1144</v>
      </c>
      <c r="AQZ5" t="s">
        <v>1144</v>
      </c>
      <c r="ARA5" t="s">
        <v>1144</v>
      </c>
      <c r="ARB5" t="s">
        <v>1144</v>
      </c>
    </row>
    <row r="6" spans="1:1146" x14ac:dyDescent="0.25">
      <c r="A6" t="s">
        <v>1151</v>
      </c>
      <c r="B6" t="s">
        <v>1152</v>
      </c>
      <c r="C6">
        <v>21788</v>
      </c>
      <c r="D6" t="s">
        <v>4035</v>
      </c>
      <c r="E6">
        <v>95</v>
      </c>
      <c r="F6" t="s">
        <v>4035</v>
      </c>
      <c r="G6">
        <v>18516</v>
      </c>
      <c r="H6" t="s">
        <v>4035</v>
      </c>
      <c r="I6">
        <v>395</v>
      </c>
      <c r="J6" t="s">
        <v>4035</v>
      </c>
      <c r="K6">
        <v>3272</v>
      </c>
      <c r="L6">
        <v>381</v>
      </c>
      <c r="M6" t="s">
        <v>4035</v>
      </c>
      <c r="N6" t="s">
        <v>4035</v>
      </c>
      <c r="O6">
        <v>1.2</v>
      </c>
      <c r="P6" t="s">
        <v>4035</v>
      </c>
      <c r="Q6">
        <v>0.7</v>
      </c>
      <c r="R6" t="s">
        <v>4035</v>
      </c>
      <c r="S6">
        <v>12.4</v>
      </c>
      <c r="T6">
        <v>3.5</v>
      </c>
      <c r="U6" t="s">
        <v>4035</v>
      </c>
      <c r="V6" t="s">
        <v>4035</v>
      </c>
      <c r="W6">
        <v>21788</v>
      </c>
      <c r="X6" t="s">
        <v>4035</v>
      </c>
      <c r="Y6">
        <v>95</v>
      </c>
      <c r="Z6" t="s">
        <v>4035</v>
      </c>
      <c r="AA6">
        <v>13066</v>
      </c>
      <c r="AB6" t="s">
        <v>4035</v>
      </c>
      <c r="AC6">
        <v>597</v>
      </c>
      <c r="AD6" t="s">
        <v>4035</v>
      </c>
      <c r="AE6">
        <v>475</v>
      </c>
      <c r="AF6">
        <v>172</v>
      </c>
      <c r="AG6" t="s">
        <v>4035</v>
      </c>
      <c r="AH6" t="s">
        <v>4035</v>
      </c>
      <c r="AI6">
        <v>671</v>
      </c>
      <c r="AJ6" t="s">
        <v>4035</v>
      </c>
      <c r="AK6">
        <v>181</v>
      </c>
      <c r="AL6" t="s">
        <v>4035</v>
      </c>
      <c r="AM6">
        <v>1399</v>
      </c>
      <c r="AN6">
        <v>278</v>
      </c>
      <c r="AO6" t="s">
        <v>4035</v>
      </c>
      <c r="AP6" t="s">
        <v>4035</v>
      </c>
      <c r="AQ6">
        <v>918</v>
      </c>
      <c r="AR6">
        <v>309</v>
      </c>
      <c r="AS6" t="s">
        <v>4035</v>
      </c>
      <c r="AT6" t="s">
        <v>4035</v>
      </c>
      <c r="AU6">
        <v>325</v>
      </c>
      <c r="AV6" t="s">
        <v>4035</v>
      </c>
      <c r="AW6">
        <v>159</v>
      </c>
      <c r="AX6" t="s">
        <v>4035</v>
      </c>
      <c r="AY6">
        <v>532</v>
      </c>
      <c r="AZ6">
        <v>161</v>
      </c>
      <c r="BA6" t="s">
        <v>4035</v>
      </c>
      <c r="BB6" t="s">
        <v>4035</v>
      </c>
      <c r="BC6">
        <v>4349</v>
      </c>
      <c r="BD6">
        <v>554</v>
      </c>
      <c r="BE6" t="s">
        <v>4035</v>
      </c>
      <c r="BF6" t="s">
        <v>4035</v>
      </c>
      <c r="BG6">
        <v>53</v>
      </c>
      <c r="BH6">
        <v>43</v>
      </c>
      <c r="BI6" t="s">
        <v>4035</v>
      </c>
      <c r="BJ6" t="s">
        <v>4035</v>
      </c>
      <c r="BK6">
        <v>21788</v>
      </c>
      <c r="BL6">
        <v>95</v>
      </c>
      <c r="BM6" t="s">
        <v>4035</v>
      </c>
      <c r="BN6" t="s">
        <v>4035</v>
      </c>
      <c r="BO6">
        <v>868</v>
      </c>
      <c r="BP6" t="s">
        <v>4035</v>
      </c>
      <c r="BQ6">
        <v>244</v>
      </c>
      <c r="BR6" t="s">
        <v>4035</v>
      </c>
      <c r="BS6">
        <v>1445</v>
      </c>
      <c r="BT6">
        <v>354</v>
      </c>
      <c r="BU6" t="s">
        <v>4035</v>
      </c>
      <c r="BV6" t="s">
        <v>4035</v>
      </c>
      <c r="BW6">
        <v>2651</v>
      </c>
      <c r="BX6">
        <v>352</v>
      </c>
      <c r="BY6" t="s">
        <v>4035</v>
      </c>
      <c r="BZ6" t="s">
        <v>4035</v>
      </c>
      <c r="CA6">
        <v>5209</v>
      </c>
      <c r="CB6" t="s">
        <v>4035</v>
      </c>
      <c r="CC6">
        <v>573</v>
      </c>
      <c r="CD6" t="s">
        <v>4035</v>
      </c>
      <c r="CE6">
        <v>5499</v>
      </c>
      <c r="CF6">
        <v>562</v>
      </c>
      <c r="CG6" t="s">
        <v>4035</v>
      </c>
      <c r="CH6" t="s">
        <v>4035</v>
      </c>
      <c r="CI6">
        <v>2687</v>
      </c>
      <c r="CJ6">
        <v>304</v>
      </c>
      <c r="CK6" t="s">
        <v>4035</v>
      </c>
      <c r="CL6" t="s">
        <v>4035</v>
      </c>
      <c r="CM6">
        <v>980</v>
      </c>
      <c r="CN6" t="s">
        <v>4035</v>
      </c>
      <c r="CO6">
        <v>245</v>
      </c>
      <c r="CP6" t="s">
        <v>4035</v>
      </c>
      <c r="CQ6">
        <v>660</v>
      </c>
      <c r="CR6">
        <v>126</v>
      </c>
      <c r="CS6" t="s">
        <v>4035</v>
      </c>
      <c r="CT6" t="s">
        <v>4035</v>
      </c>
      <c r="CU6">
        <v>487</v>
      </c>
      <c r="CV6">
        <v>123</v>
      </c>
      <c r="CW6" t="s">
        <v>4035</v>
      </c>
      <c r="CX6" t="s">
        <v>4035</v>
      </c>
      <c r="CY6">
        <v>1302</v>
      </c>
      <c r="CZ6">
        <v>249</v>
      </c>
      <c r="DA6" t="s">
        <v>4035</v>
      </c>
      <c r="DB6" t="s">
        <v>4035</v>
      </c>
      <c r="DC6">
        <v>21788</v>
      </c>
      <c r="DD6">
        <v>95</v>
      </c>
      <c r="DE6" t="s">
        <v>4035</v>
      </c>
      <c r="DF6" t="s">
        <v>4035</v>
      </c>
      <c r="DG6">
        <v>598</v>
      </c>
      <c r="DH6" t="s">
        <v>4035</v>
      </c>
      <c r="DI6">
        <v>196</v>
      </c>
      <c r="DJ6" t="s">
        <v>4035</v>
      </c>
      <c r="DK6">
        <v>374</v>
      </c>
      <c r="DL6">
        <v>123</v>
      </c>
      <c r="DM6" t="s">
        <v>4035</v>
      </c>
      <c r="DN6" t="s">
        <v>4035</v>
      </c>
      <c r="DO6">
        <v>1222</v>
      </c>
      <c r="DP6">
        <v>236</v>
      </c>
      <c r="DQ6" t="s">
        <v>4035</v>
      </c>
      <c r="DR6" t="s">
        <v>4035</v>
      </c>
      <c r="DS6">
        <v>3374</v>
      </c>
      <c r="DT6" t="s">
        <v>4035</v>
      </c>
      <c r="DU6">
        <v>363</v>
      </c>
      <c r="DV6" t="s">
        <v>4035</v>
      </c>
      <c r="DW6">
        <v>5176</v>
      </c>
      <c r="DX6">
        <v>519</v>
      </c>
      <c r="DY6" t="s">
        <v>4035</v>
      </c>
      <c r="DZ6" t="s">
        <v>4035</v>
      </c>
      <c r="EA6">
        <v>4092</v>
      </c>
      <c r="EB6">
        <v>439</v>
      </c>
      <c r="EC6" t="s">
        <v>4035</v>
      </c>
      <c r="ED6" t="s">
        <v>4035</v>
      </c>
      <c r="EE6">
        <v>2726</v>
      </c>
      <c r="EF6" t="s">
        <v>4035</v>
      </c>
      <c r="EG6">
        <v>340</v>
      </c>
      <c r="EH6" t="s">
        <v>4035</v>
      </c>
      <c r="EI6">
        <v>2162</v>
      </c>
      <c r="EJ6">
        <v>396</v>
      </c>
      <c r="EK6" t="s">
        <v>4035</v>
      </c>
      <c r="EL6" t="s">
        <v>4035</v>
      </c>
      <c r="EM6">
        <v>2064</v>
      </c>
      <c r="EN6">
        <v>312</v>
      </c>
      <c r="EO6" t="s">
        <v>4035</v>
      </c>
      <c r="EP6" t="s">
        <v>4035</v>
      </c>
      <c r="EQ6">
        <v>5.5</v>
      </c>
      <c r="ER6">
        <v>0.2</v>
      </c>
      <c r="ES6" t="s">
        <v>4035</v>
      </c>
      <c r="ET6" t="s">
        <v>4035</v>
      </c>
      <c r="EU6">
        <v>21788</v>
      </c>
      <c r="EV6">
        <v>95</v>
      </c>
      <c r="EW6" t="s">
        <v>4035</v>
      </c>
      <c r="EX6" t="s">
        <v>4035</v>
      </c>
      <c r="EY6">
        <v>639</v>
      </c>
      <c r="EZ6" t="s">
        <v>4035</v>
      </c>
      <c r="FA6">
        <v>195</v>
      </c>
      <c r="FB6" t="s">
        <v>4035</v>
      </c>
      <c r="FC6">
        <v>1601</v>
      </c>
      <c r="FD6">
        <v>250</v>
      </c>
      <c r="FE6" t="s">
        <v>4035</v>
      </c>
      <c r="FF6" t="s">
        <v>4035</v>
      </c>
      <c r="FG6">
        <v>4566</v>
      </c>
      <c r="FH6">
        <v>432</v>
      </c>
      <c r="FI6" t="s">
        <v>4035</v>
      </c>
      <c r="FJ6" t="s">
        <v>4035</v>
      </c>
      <c r="FK6">
        <v>10116</v>
      </c>
      <c r="FL6" t="s">
        <v>4035</v>
      </c>
      <c r="FM6">
        <v>585</v>
      </c>
      <c r="FN6" t="s">
        <v>4035</v>
      </c>
      <c r="FO6">
        <v>3205</v>
      </c>
      <c r="FP6">
        <v>399</v>
      </c>
      <c r="FQ6" t="s">
        <v>4035</v>
      </c>
      <c r="FR6" t="s">
        <v>4035</v>
      </c>
      <c r="FS6">
        <v>1661</v>
      </c>
      <c r="FT6">
        <v>417</v>
      </c>
      <c r="FU6" t="s">
        <v>4035</v>
      </c>
      <c r="FV6" t="s">
        <v>4035</v>
      </c>
      <c r="FW6">
        <v>18516</v>
      </c>
      <c r="FX6" t="s">
        <v>4035</v>
      </c>
      <c r="FY6">
        <v>395</v>
      </c>
      <c r="FZ6" t="s">
        <v>4035</v>
      </c>
      <c r="GA6">
        <v>12813</v>
      </c>
      <c r="GB6" t="s">
        <v>4035</v>
      </c>
      <c r="GC6">
        <v>628</v>
      </c>
      <c r="GD6" t="s">
        <v>4035</v>
      </c>
      <c r="GE6">
        <v>5703</v>
      </c>
      <c r="GF6">
        <v>529</v>
      </c>
      <c r="GG6" t="s">
        <v>4035</v>
      </c>
      <c r="GH6" t="s">
        <v>4035</v>
      </c>
      <c r="GI6">
        <v>2.92</v>
      </c>
      <c r="GJ6">
        <v>0.11</v>
      </c>
      <c r="GK6" t="s">
        <v>4035</v>
      </c>
      <c r="GL6" t="s">
        <v>4035</v>
      </c>
      <c r="GM6">
        <v>2.48</v>
      </c>
      <c r="GN6">
        <v>0.17</v>
      </c>
      <c r="GO6" t="s">
        <v>4035</v>
      </c>
      <c r="GP6" t="s">
        <v>4035</v>
      </c>
      <c r="GQ6">
        <v>18516</v>
      </c>
      <c r="GR6">
        <v>395</v>
      </c>
      <c r="GS6" t="s">
        <v>4035</v>
      </c>
      <c r="GT6" t="s">
        <v>4035</v>
      </c>
      <c r="GU6">
        <v>1027</v>
      </c>
      <c r="GV6" t="s">
        <v>4035</v>
      </c>
      <c r="GW6">
        <v>310</v>
      </c>
      <c r="GX6" t="s">
        <v>4035</v>
      </c>
      <c r="GY6">
        <v>5805</v>
      </c>
      <c r="GZ6">
        <v>497</v>
      </c>
      <c r="HA6" t="s">
        <v>4035</v>
      </c>
      <c r="HB6" t="s">
        <v>4035</v>
      </c>
      <c r="HC6">
        <v>3677</v>
      </c>
      <c r="HD6" t="s">
        <v>4035</v>
      </c>
      <c r="HE6">
        <v>393</v>
      </c>
      <c r="HF6" t="s">
        <v>4035</v>
      </c>
      <c r="HG6">
        <v>3972</v>
      </c>
      <c r="HH6">
        <v>470</v>
      </c>
      <c r="HI6" t="s">
        <v>4035</v>
      </c>
      <c r="HJ6" t="s">
        <v>4035</v>
      </c>
      <c r="HK6">
        <v>2415</v>
      </c>
      <c r="HL6">
        <v>338</v>
      </c>
      <c r="HM6" t="s">
        <v>4035</v>
      </c>
      <c r="HN6" t="s">
        <v>4035</v>
      </c>
      <c r="HO6">
        <v>1620</v>
      </c>
      <c r="HP6" t="s">
        <v>4035</v>
      </c>
      <c r="HQ6">
        <v>235</v>
      </c>
      <c r="HR6" t="s">
        <v>4035</v>
      </c>
      <c r="HS6">
        <v>18516</v>
      </c>
      <c r="HT6">
        <v>395</v>
      </c>
      <c r="HU6" t="s">
        <v>4035</v>
      </c>
      <c r="HV6" t="s">
        <v>4035</v>
      </c>
      <c r="HW6">
        <v>911</v>
      </c>
      <c r="HX6" t="s">
        <v>4035</v>
      </c>
      <c r="HY6">
        <v>318</v>
      </c>
      <c r="HZ6" t="s">
        <v>4035</v>
      </c>
      <c r="IA6">
        <v>5015</v>
      </c>
      <c r="IB6">
        <v>541</v>
      </c>
      <c r="IC6" t="s">
        <v>4035</v>
      </c>
      <c r="ID6" t="s">
        <v>4035</v>
      </c>
      <c r="IE6">
        <v>6709</v>
      </c>
      <c r="IF6" t="s">
        <v>4035</v>
      </c>
      <c r="IG6">
        <v>621</v>
      </c>
      <c r="IH6" t="s">
        <v>4035</v>
      </c>
      <c r="II6">
        <v>5881</v>
      </c>
      <c r="IJ6" t="s">
        <v>4035</v>
      </c>
      <c r="IK6">
        <v>491</v>
      </c>
      <c r="IL6" t="s">
        <v>4035</v>
      </c>
      <c r="IM6">
        <v>18516</v>
      </c>
      <c r="IN6">
        <v>395</v>
      </c>
      <c r="IO6" t="s">
        <v>4035</v>
      </c>
      <c r="IP6" t="s">
        <v>4035</v>
      </c>
      <c r="IQ6">
        <v>6737</v>
      </c>
      <c r="IR6" t="s">
        <v>4035</v>
      </c>
      <c r="IS6">
        <v>476</v>
      </c>
      <c r="IT6" t="s">
        <v>4035</v>
      </c>
      <c r="IU6">
        <v>2313</v>
      </c>
      <c r="IV6" t="s">
        <v>4035</v>
      </c>
      <c r="IW6">
        <v>408</v>
      </c>
      <c r="IX6" t="s">
        <v>4035</v>
      </c>
      <c r="IY6">
        <v>4937</v>
      </c>
      <c r="IZ6">
        <v>456</v>
      </c>
      <c r="JA6" t="s">
        <v>4035</v>
      </c>
      <c r="JB6" t="s">
        <v>4035</v>
      </c>
      <c r="JC6">
        <v>294</v>
      </c>
      <c r="JD6" t="s">
        <v>4035</v>
      </c>
      <c r="JE6">
        <v>144</v>
      </c>
      <c r="JF6" t="s">
        <v>4035</v>
      </c>
      <c r="JG6">
        <v>0</v>
      </c>
      <c r="JH6">
        <v>31</v>
      </c>
      <c r="JI6" t="s">
        <v>4035</v>
      </c>
      <c r="JJ6" t="s">
        <v>4035</v>
      </c>
      <c r="JK6">
        <v>3016</v>
      </c>
      <c r="JL6" t="s">
        <v>4035</v>
      </c>
      <c r="JM6">
        <v>462</v>
      </c>
      <c r="JN6" t="s">
        <v>4035</v>
      </c>
      <c r="JO6">
        <v>101</v>
      </c>
      <c r="JP6" t="s">
        <v>4035</v>
      </c>
      <c r="JQ6">
        <v>63</v>
      </c>
      <c r="JR6" t="s">
        <v>4035</v>
      </c>
      <c r="JS6">
        <v>1050</v>
      </c>
      <c r="JT6" t="s">
        <v>4035</v>
      </c>
      <c r="JU6">
        <v>302</v>
      </c>
      <c r="JV6" t="s">
        <v>4035</v>
      </c>
      <c r="JW6">
        <v>68</v>
      </c>
      <c r="JX6">
        <v>46</v>
      </c>
      <c r="JY6" t="s">
        <v>4035</v>
      </c>
      <c r="JZ6" t="s">
        <v>4035</v>
      </c>
      <c r="KA6">
        <v>18516</v>
      </c>
      <c r="KB6" t="s">
        <v>4035</v>
      </c>
      <c r="KC6">
        <v>395</v>
      </c>
      <c r="KD6" t="s">
        <v>4035</v>
      </c>
      <c r="KE6">
        <v>87</v>
      </c>
      <c r="KF6">
        <v>79</v>
      </c>
      <c r="KG6" t="s">
        <v>4035</v>
      </c>
      <c r="KH6" t="s">
        <v>4035</v>
      </c>
      <c r="KI6">
        <v>72</v>
      </c>
      <c r="KJ6" t="s">
        <v>4035</v>
      </c>
      <c r="KK6">
        <v>78</v>
      </c>
      <c r="KL6" t="s">
        <v>4035</v>
      </c>
      <c r="KM6">
        <v>214</v>
      </c>
      <c r="KN6" t="s">
        <v>4035</v>
      </c>
      <c r="KO6">
        <v>83</v>
      </c>
      <c r="KP6" t="s">
        <v>4035</v>
      </c>
      <c r="KQ6">
        <v>18516</v>
      </c>
      <c r="KR6">
        <v>395</v>
      </c>
      <c r="KS6" t="s">
        <v>4035</v>
      </c>
      <c r="KT6" t="s">
        <v>4035</v>
      </c>
      <c r="KU6">
        <v>18036</v>
      </c>
      <c r="KV6" t="s">
        <v>4035</v>
      </c>
      <c r="KW6">
        <v>420</v>
      </c>
      <c r="KX6" t="s">
        <v>4035</v>
      </c>
      <c r="KY6">
        <v>373</v>
      </c>
      <c r="KZ6">
        <v>157</v>
      </c>
      <c r="LA6" t="s">
        <v>4035</v>
      </c>
      <c r="LB6" t="s">
        <v>4035</v>
      </c>
      <c r="LC6">
        <v>107</v>
      </c>
      <c r="LD6" t="s">
        <v>4035</v>
      </c>
      <c r="LE6">
        <v>85</v>
      </c>
      <c r="LF6" t="s">
        <v>4035</v>
      </c>
      <c r="LG6">
        <v>12813</v>
      </c>
      <c r="LH6">
        <v>628</v>
      </c>
      <c r="LI6" t="s">
        <v>4035</v>
      </c>
      <c r="LJ6" t="s">
        <v>4035</v>
      </c>
      <c r="LK6">
        <v>1278</v>
      </c>
      <c r="LL6">
        <v>218</v>
      </c>
      <c r="LM6" t="s">
        <v>4035</v>
      </c>
      <c r="LN6" t="s">
        <v>4035</v>
      </c>
      <c r="LO6">
        <v>798</v>
      </c>
      <c r="LP6">
        <v>175</v>
      </c>
      <c r="LQ6" t="s">
        <v>4035</v>
      </c>
      <c r="LR6" t="s">
        <v>4035</v>
      </c>
      <c r="LS6">
        <v>1312</v>
      </c>
      <c r="LT6" t="s">
        <v>4035</v>
      </c>
      <c r="LU6">
        <v>236</v>
      </c>
      <c r="LV6" t="s">
        <v>4035</v>
      </c>
      <c r="LW6">
        <v>1843</v>
      </c>
      <c r="LX6">
        <v>278</v>
      </c>
      <c r="LY6" t="s">
        <v>4035</v>
      </c>
      <c r="LZ6" t="s">
        <v>4035</v>
      </c>
      <c r="MA6">
        <v>4320</v>
      </c>
      <c r="MB6" t="s">
        <v>4035</v>
      </c>
      <c r="MC6">
        <v>511</v>
      </c>
      <c r="MD6" t="s">
        <v>4035</v>
      </c>
      <c r="ME6">
        <v>2688</v>
      </c>
      <c r="MF6" t="s">
        <v>4035</v>
      </c>
      <c r="MG6">
        <v>382</v>
      </c>
      <c r="MH6" t="s">
        <v>4035</v>
      </c>
      <c r="MI6">
        <v>544</v>
      </c>
      <c r="MJ6">
        <v>189</v>
      </c>
      <c r="MK6" t="s">
        <v>4035</v>
      </c>
      <c r="ML6" t="s">
        <v>4035</v>
      </c>
      <c r="MM6">
        <v>30</v>
      </c>
      <c r="MN6" t="s">
        <v>4035</v>
      </c>
      <c r="MO6">
        <v>30</v>
      </c>
      <c r="MP6" t="s">
        <v>4035</v>
      </c>
      <c r="MQ6">
        <v>225800</v>
      </c>
      <c r="MR6">
        <v>9791</v>
      </c>
      <c r="MS6" t="s">
        <v>4035</v>
      </c>
      <c r="MT6" t="s">
        <v>4035</v>
      </c>
      <c r="MU6">
        <v>12813</v>
      </c>
      <c r="MV6">
        <v>628</v>
      </c>
      <c r="MW6" t="s">
        <v>4035</v>
      </c>
      <c r="MX6" t="s">
        <v>4035</v>
      </c>
      <c r="MY6">
        <v>7429</v>
      </c>
      <c r="MZ6" t="s">
        <v>4035</v>
      </c>
      <c r="NA6">
        <v>499</v>
      </c>
      <c r="NB6" t="s">
        <v>4035</v>
      </c>
      <c r="NC6">
        <v>5384</v>
      </c>
      <c r="ND6">
        <v>504</v>
      </c>
      <c r="NE6" t="s">
        <v>4035</v>
      </c>
      <c r="NF6" t="s">
        <v>4035</v>
      </c>
      <c r="NG6">
        <v>7429</v>
      </c>
      <c r="NH6" t="s">
        <v>4035</v>
      </c>
      <c r="NI6">
        <v>499</v>
      </c>
      <c r="NJ6" t="s">
        <v>4035</v>
      </c>
      <c r="NK6">
        <v>135</v>
      </c>
      <c r="NL6" t="s">
        <v>4035</v>
      </c>
      <c r="NM6">
        <v>102</v>
      </c>
      <c r="NN6" t="s">
        <v>4035</v>
      </c>
      <c r="NO6">
        <v>827</v>
      </c>
      <c r="NP6">
        <v>258</v>
      </c>
      <c r="NQ6" t="s">
        <v>4035</v>
      </c>
      <c r="NR6" t="s">
        <v>4035</v>
      </c>
      <c r="NS6">
        <v>2531</v>
      </c>
      <c r="NT6">
        <v>347</v>
      </c>
      <c r="NU6" t="s">
        <v>4035</v>
      </c>
      <c r="NV6" t="s">
        <v>4035</v>
      </c>
      <c r="NW6">
        <v>2549</v>
      </c>
      <c r="NX6" t="s">
        <v>4035</v>
      </c>
      <c r="NY6">
        <v>339</v>
      </c>
      <c r="NZ6" t="s">
        <v>4035</v>
      </c>
      <c r="OA6">
        <v>989</v>
      </c>
      <c r="OB6">
        <v>264</v>
      </c>
      <c r="OC6" t="s">
        <v>4035</v>
      </c>
      <c r="OD6" t="s">
        <v>4035</v>
      </c>
      <c r="OE6">
        <v>305</v>
      </c>
      <c r="OF6" t="s">
        <v>4035</v>
      </c>
      <c r="OG6">
        <v>153</v>
      </c>
      <c r="OH6" t="s">
        <v>4035</v>
      </c>
      <c r="OI6">
        <v>93</v>
      </c>
      <c r="OJ6" t="s">
        <v>4035</v>
      </c>
      <c r="OK6">
        <v>65</v>
      </c>
      <c r="OL6" t="s">
        <v>4035</v>
      </c>
      <c r="OM6">
        <v>1544</v>
      </c>
      <c r="ON6">
        <v>62</v>
      </c>
      <c r="OO6" t="s">
        <v>4035</v>
      </c>
      <c r="OP6" t="s">
        <v>4035</v>
      </c>
      <c r="OQ6">
        <v>5384</v>
      </c>
      <c r="OR6" t="s">
        <v>4035</v>
      </c>
      <c r="OS6">
        <v>504</v>
      </c>
      <c r="OT6" t="s">
        <v>4035</v>
      </c>
      <c r="OU6">
        <v>1026</v>
      </c>
      <c r="OV6">
        <v>214</v>
      </c>
      <c r="OW6" t="s">
        <v>4035</v>
      </c>
      <c r="OX6" t="s">
        <v>4035</v>
      </c>
      <c r="OY6">
        <v>1753</v>
      </c>
      <c r="OZ6" t="s">
        <v>4035</v>
      </c>
      <c r="PA6">
        <v>296</v>
      </c>
      <c r="PB6" t="s">
        <v>4035</v>
      </c>
      <c r="PC6">
        <v>1542</v>
      </c>
      <c r="PD6">
        <v>343</v>
      </c>
      <c r="PE6" t="s">
        <v>4035</v>
      </c>
      <c r="PF6" t="s">
        <v>4035</v>
      </c>
      <c r="PG6">
        <v>660</v>
      </c>
      <c r="PH6">
        <v>199</v>
      </c>
      <c r="PI6" t="s">
        <v>4035</v>
      </c>
      <c r="PJ6" t="s">
        <v>4035</v>
      </c>
      <c r="PK6">
        <v>185</v>
      </c>
      <c r="PL6">
        <v>120</v>
      </c>
      <c r="PM6" t="s">
        <v>4035</v>
      </c>
      <c r="PN6" t="s">
        <v>4035</v>
      </c>
      <c r="PO6">
        <v>218</v>
      </c>
      <c r="PP6" t="s">
        <v>4035</v>
      </c>
      <c r="PQ6">
        <v>158</v>
      </c>
      <c r="PR6" t="s">
        <v>4035</v>
      </c>
      <c r="PS6">
        <v>393</v>
      </c>
      <c r="PT6">
        <v>24</v>
      </c>
      <c r="PU6" t="s">
        <v>4035</v>
      </c>
      <c r="PV6" t="s">
        <v>4035</v>
      </c>
      <c r="PW6">
        <v>7367</v>
      </c>
      <c r="PX6" t="s">
        <v>4035</v>
      </c>
      <c r="PY6">
        <v>496</v>
      </c>
      <c r="PZ6" t="s">
        <v>4035</v>
      </c>
      <c r="QA6">
        <v>4327</v>
      </c>
      <c r="QB6" t="s">
        <v>4035</v>
      </c>
      <c r="QC6">
        <v>422</v>
      </c>
      <c r="QD6" t="s">
        <v>4035</v>
      </c>
      <c r="QE6">
        <v>1006</v>
      </c>
      <c r="QF6">
        <v>247</v>
      </c>
      <c r="QG6" t="s">
        <v>4035</v>
      </c>
      <c r="QH6" t="s">
        <v>4035</v>
      </c>
      <c r="QI6">
        <v>639</v>
      </c>
      <c r="QJ6" t="s">
        <v>4035</v>
      </c>
      <c r="QK6">
        <v>175</v>
      </c>
      <c r="QL6" t="s">
        <v>4035</v>
      </c>
      <c r="QM6">
        <v>415</v>
      </c>
      <c r="QN6">
        <v>180</v>
      </c>
      <c r="QO6" t="s">
        <v>4035</v>
      </c>
      <c r="QP6" t="s">
        <v>4035</v>
      </c>
      <c r="QQ6">
        <v>980</v>
      </c>
      <c r="QR6" t="s">
        <v>4035</v>
      </c>
      <c r="QS6">
        <v>232</v>
      </c>
      <c r="QT6" t="s">
        <v>4035</v>
      </c>
      <c r="QU6">
        <v>62</v>
      </c>
      <c r="QV6" t="s">
        <v>4035</v>
      </c>
      <c r="QW6">
        <v>71</v>
      </c>
      <c r="QX6" t="s">
        <v>4035</v>
      </c>
      <c r="QY6">
        <v>5312</v>
      </c>
      <c r="QZ6">
        <v>505</v>
      </c>
      <c r="RA6" t="s">
        <v>4035</v>
      </c>
      <c r="RB6" t="s">
        <v>4035</v>
      </c>
      <c r="RC6">
        <v>3455</v>
      </c>
      <c r="RD6" t="s">
        <v>4035</v>
      </c>
      <c r="RE6">
        <v>435</v>
      </c>
      <c r="RF6" t="s">
        <v>4035</v>
      </c>
      <c r="RG6">
        <v>708</v>
      </c>
      <c r="RH6" t="s">
        <v>4035</v>
      </c>
      <c r="RI6">
        <v>180</v>
      </c>
      <c r="RJ6" t="s">
        <v>4035</v>
      </c>
      <c r="RK6">
        <v>341</v>
      </c>
      <c r="RL6">
        <v>128</v>
      </c>
      <c r="RM6" t="s">
        <v>4035</v>
      </c>
      <c r="RN6" t="s">
        <v>4035</v>
      </c>
      <c r="RO6">
        <v>232</v>
      </c>
      <c r="RP6" t="s">
        <v>4035</v>
      </c>
      <c r="RQ6">
        <v>96</v>
      </c>
      <c r="RR6" t="s">
        <v>4035</v>
      </c>
      <c r="RS6">
        <v>61</v>
      </c>
      <c r="RT6" t="s">
        <v>4035</v>
      </c>
      <c r="RU6">
        <v>46</v>
      </c>
      <c r="RV6" t="s">
        <v>4035</v>
      </c>
      <c r="RW6">
        <v>195</v>
      </c>
      <c r="RX6">
        <v>119</v>
      </c>
      <c r="RY6" t="s">
        <v>4035</v>
      </c>
      <c r="RZ6" t="s">
        <v>4035</v>
      </c>
      <c r="SA6">
        <v>320</v>
      </c>
      <c r="SB6" t="s">
        <v>4035</v>
      </c>
      <c r="SC6">
        <v>161</v>
      </c>
      <c r="SD6" t="s">
        <v>4035</v>
      </c>
      <c r="SE6">
        <v>72</v>
      </c>
      <c r="SF6" t="s">
        <v>4035</v>
      </c>
      <c r="SG6">
        <v>44</v>
      </c>
      <c r="SH6" t="s">
        <v>4035</v>
      </c>
      <c r="SI6">
        <v>5087</v>
      </c>
      <c r="SJ6">
        <v>561</v>
      </c>
      <c r="SK6" t="s">
        <v>4035</v>
      </c>
      <c r="SL6" t="s">
        <v>4035</v>
      </c>
      <c r="SM6">
        <v>820</v>
      </c>
      <c r="SN6" t="s">
        <v>4035</v>
      </c>
      <c r="SO6">
        <v>204</v>
      </c>
      <c r="SP6" t="s">
        <v>4035</v>
      </c>
      <c r="SQ6">
        <v>1876</v>
      </c>
      <c r="SR6">
        <v>342</v>
      </c>
      <c r="SS6" t="s">
        <v>4035</v>
      </c>
      <c r="ST6" t="s">
        <v>4035</v>
      </c>
      <c r="SU6">
        <v>1774</v>
      </c>
      <c r="SV6" t="s">
        <v>4035</v>
      </c>
      <c r="SW6">
        <v>354</v>
      </c>
      <c r="SX6" t="s">
        <v>4035</v>
      </c>
      <c r="SY6">
        <v>501</v>
      </c>
      <c r="SZ6" t="s">
        <v>4035</v>
      </c>
      <c r="TA6">
        <v>279</v>
      </c>
      <c r="TB6" t="s">
        <v>4035</v>
      </c>
      <c r="TC6">
        <v>116</v>
      </c>
      <c r="TD6">
        <v>73</v>
      </c>
      <c r="TE6" t="s">
        <v>4035</v>
      </c>
      <c r="TF6" t="s">
        <v>4035</v>
      </c>
      <c r="TG6">
        <v>0</v>
      </c>
      <c r="TH6" t="s">
        <v>4035</v>
      </c>
      <c r="TI6">
        <v>31</v>
      </c>
      <c r="TJ6" t="s">
        <v>4035</v>
      </c>
      <c r="TK6">
        <v>0</v>
      </c>
      <c r="TL6">
        <v>31</v>
      </c>
      <c r="TM6" t="s">
        <v>4035</v>
      </c>
      <c r="TN6" t="s">
        <v>4035</v>
      </c>
      <c r="TO6">
        <v>961</v>
      </c>
      <c r="TP6" t="s">
        <v>4035</v>
      </c>
      <c r="TQ6">
        <v>74</v>
      </c>
      <c r="TR6" t="s">
        <v>4035</v>
      </c>
      <c r="TS6">
        <v>616</v>
      </c>
      <c r="TT6">
        <v>280</v>
      </c>
      <c r="TU6" t="s">
        <v>4035</v>
      </c>
      <c r="TV6" t="s">
        <v>4035</v>
      </c>
      <c r="TW6">
        <v>5031</v>
      </c>
      <c r="TX6">
        <v>563</v>
      </c>
      <c r="TY6" t="s">
        <v>4035</v>
      </c>
      <c r="TZ6" t="s">
        <v>4035</v>
      </c>
      <c r="UA6">
        <v>1234</v>
      </c>
      <c r="UB6" t="s">
        <v>4035</v>
      </c>
      <c r="UC6">
        <v>238</v>
      </c>
      <c r="UD6" t="s">
        <v>4035</v>
      </c>
      <c r="UE6">
        <v>958</v>
      </c>
      <c r="UF6">
        <v>283</v>
      </c>
      <c r="UG6" t="s">
        <v>4035</v>
      </c>
      <c r="UH6" t="s">
        <v>4035</v>
      </c>
      <c r="UI6">
        <v>808</v>
      </c>
      <c r="UJ6" t="s">
        <v>4035</v>
      </c>
      <c r="UK6">
        <v>310</v>
      </c>
      <c r="UL6" t="s">
        <v>4035</v>
      </c>
      <c r="UM6">
        <v>517</v>
      </c>
      <c r="UN6">
        <v>153</v>
      </c>
      <c r="UO6" t="s">
        <v>4035</v>
      </c>
      <c r="UP6" t="s">
        <v>4035</v>
      </c>
      <c r="UQ6">
        <v>359</v>
      </c>
      <c r="UR6" t="s">
        <v>4035</v>
      </c>
      <c r="US6">
        <v>177</v>
      </c>
      <c r="UT6" t="s">
        <v>4035</v>
      </c>
      <c r="UU6">
        <v>1155</v>
      </c>
      <c r="UV6" t="s">
        <v>4035</v>
      </c>
      <c r="UW6">
        <v>252</v>
      </c>
      <c r="UX6" t="s">
        <v>4035</v>
      </c>
      <c r="UY6">
        <v>672</v>
      </c>
      <c r="UZ6">
        <v>283</v>
      </c>
      <c r="VA6" t="s">
        <v>4035</v>
      </c>
      <c r="VB6" t="s">
        <v>4035</v>
      </c>
      <c r="VC6">
        <v>21788</v>
      </c>
      <c r="VD6" t="s">
        <v>4035</v>
      </c>
      <c r="VE6" t="s">
        <v>1144</v>
      </c>
      <c r="VF6" t="s">
        <v>1144</v>
      </c>
      <c r="VG6">
        <v>85</v>
      </c>
      <c r="VH6" t="s">
        <v>4035</v>
      </c>
      <c r="VI6">
        <v>1.8</v>
      </c>
      <c r="VJ6" t="s">
        <v>4035</v>
      </c>
      <c r="VK6">
        <v>15</v>
      </c>
      <c r="VL6">
        <v>1.8</v>
      </c>
      <c r="VM6" t="s">
        <v>4035</v>
      </c>
      <c r="VN6" t="s">
        <v>4035</v>
      </c>
      <c r="VO6" t="s">
        <v>1144</v>
      </c>
      <c r="VP6" t="s">
        <v>1144</v>
      </c>
      <c r="VQ6" t="s">
        <v>1144</v>
      </c>
      <c r="VR6" t="s">
        <v>1144</v>
      </c>
      <c r="VS6" t="s">
        <v>1144</v>
      </c>
      <c r="VT6" t="s">
        <v>1144</v>
      </c>
      <c r="VU6" t="s">
        <v>1144</v>
      </c>
      <c r="VV6" t="s">
        <v>1144</v>
      </c>
      <c r="VW6">
        <v>21788</v>
      </c>
      <c r="VX6" t="s">
        <v>4035</v>
      </c>
      <c r="VY6" t="s">
        <v>1144</v>
      </c>
      <c r="VZ6" t="s">
        <v>1144</v>
      </c>
      <c r="WA6">
        <v>60</v>
      </c>
      <c r="WB6">
        <v>2.8</v>
      </c>
      <c r="WC6" t="s">
        <v>4035</v>
      </c>
      <c r="WD6" t="s">
        <v>4035</v>
      </c>
      <c r="WE6">
        <v>2.2000000000000002</v>
      </c>
      <c r="WF6">
        <v>0.8</v>
      </c>
      <c r="WG6" t="s">
        <v>4035</v>
      </c>
      <c r="WH6" t="s">
        <v>4035</v>
      </c>
      <c r="WI6">
        <v>3.1</v>
      </c>
      <c r="WJ6">
        <v>0.8</v>
      </c>
      <c r="WK6" t="s">
        <v>4035</v>
      </c>
      <c r="WL6" t="s">
        <v>4035</v>
      </c>
      <c r="WM6">
        <v>6.4</v>
      </c>
      <c r="WN6">
        <v>1.3</v>
      </c>
      <c r="WO6" t="s">
        <v>4035</v>
      </c>
      <c r="WP6" t="s">
        <v>4035</v>
      </c>
      <c r="WQ6">
        <v>4.2</v>
      </c>
      <c r="WR6" t="s">
        <v>4035</v>
      </c>
      <c r="WS6">
        <v>1.4</v>
      </c>
      <c r="WT6" t="s">
        <v>4035</v>
      </c>
      <c r="WU6">
        <v>1.5</v>
      </c>
      <c r="WV6">
        <v>0.7</v>
      </c>
      <c r="WW6" t="s">
        <v>4035</v>
      </c>
      <c r="WX6" t="s">
        <v>4035</v>
      </c>
      <c r="WY6">
        <v>2.4</v>
      </c>
      <c r="WZ6">
        <v>0.7</v>
      </c>
      <c r="XA6" t="s">
        <v>4035</v>
      </c>
      <c r="XB6" t="s">
        <v>4035</v>
      </c>
      <c r="XC6">
        <v>20</v>
      </c>
      <c r="XD6" t="s">
        <v>4035</v>
      </c>
      <c r="XE6">
        <v>2.5</v>
      </c>
      <c r="XF6" t="s">
        <v>4035</v>
      </c>
      <c r="XG6">
        <v>0.2</v>
      </c>
      <c r="XH6">
        <v>0.2</v>
      </c>
      <c r="XI6" t="s">
        <v>4035</v>
      </c>
      <c r="XJ6" t="s">
        <v>4035</v>
      </c>
      <c r="XK6">
        <v>21788</v>
      </c>
      <c r="XL6" t="s">
        <v>4035</v>
      </c>
      <c r="XM6" t="s">
        <v>1144</v>
      </c>
      <c r="XN6" t="s">
        <v>1144</v>
      </c>
      <c r="XO6">
        <v>4</v>
      </c>
      <c r="XP6">
        <v>1.1000000000000001</v>
      </c>
      <c r="XQ6" t="s">
        <v>4035</v>
      </c>
      <c r="XR6" t="s">
        <v>4035</v>
      </c>
      <c r="XS6">
        <v>6.6</v>
      </c>
      <c r="XT6">
        <v>1.6</v>
      </c>
      <c r="XU6" t="s">
        <v>4035</v>
      </c>
      <c r="XV6" t="s">
        <v>4035</v>
      </c>
      <c r="XW6">
        <v>12.2</v>
      </c>
      <c r="XX6">
        <v>1.6</v>
      </c>
      <c r="XY6" t="s">
        <v>4035</v>
      </c>
      <c r="XZ6" t="s">
        <v>4035</v>
      </c>
      <c r="YA6">
        <v>23.9</v>
      </c>
      <c r="YB6">
        <v>2.6</v>
      </c>
      <c r="YC6" t="s">
        <v>4035</v>
      </c>
      <c r="YD6" t="s">
        <v>4035</v>
      </c>
      <c r="YE6">
        <v>25.2</v>
      </c>
      <c r="YF6">
        <v>2.6</v>
      </c>
      <c r="YG6" t="s">
        <v>4035</v>
      </c>
      <c r="YH6" t="s">
        <v>4035</v>
      </c>
      <c r="YI6">
        <v>12.3</v>
      </c>
      <c r="YJ6">
        <v>1.4</v>
      </c>
      <c r="YK6" t="s">
        <v>4035</v>
      </c>
      <c r="YL6" t="s">
        <v>4035</v>
      </c>
      <c r="YM6">
        <v>4.5</v>
      </c>
      <c r="YN6" t="s">
        <v>4035</v>
      </c>
      <c r="YO6">
        <v>1.1000000000000001</v>
      </c>
      <c r="YP6" t="s">
        <v>4035</v>
      </c>
      <c r="YQ6">
        <v>3</v>
      </c>
      <c r="YR6">
        <v>0.6</v>
      </c>
      <c r="YS6" t="s">
        <v>4035</v>
      </c>
      <c r="YT6" t="s">
        <v>4035</v>
      </c>
      <c r="YU6">
        <v>2.2000000000000002</v>
      </c>
      <c r="YV6" t="s">
        <v>4035</v>
      </c>
      <c r="YW6">
        <v>0.6</v>
      </c>
      <c r="YX6" t="s">
        <v>4035</v>
      </c>
      <c r="YY6">
        <v>6</v>
      </c>
      <c r="YZ6">
        <v>1.1000000000000001</v>
      </c>
      <c r="ZA6" t="s">
        <v>4035</v>
      </c>
      <c r="ZB6" t="s">
        <v>4035</v>
      </c>
      <c r="ZC6">
        <v>21788</v>
      </c>
      <c r="ZD6" t="s">
        <v>1144</v>
      </c>
      <c r="ZE6" t="s">
        <v>1144</v>
      </c>
      <c r="ZF6" t="s">
        <v>4035</v>
      </c>
      <c r="ZG6">
        <v>2.7</v>
      </c>
      <c r="ZH6" t="s">
        <v>4035</v>
      </c>
      <c r="ZI6">
        <v>0.9</v>
      </c>
      <c r="ZJ6" t="s">
        <v>4035</v>
      </c>
      <c r="ZK6">
        <v>1.7</v>
      </c>
      <c r="ZL6">
        <v>0.6</v>
      </c>
      <c r="ZM6" t="s">
        <v>4035</v>
      </c>
      <c r="ZN6" t="s">
        <v>4035</v>
      </c>
      <c r="ZO6">
        <v>5.6</v>
      </c>
      <c r="ZP6">
        <v>1.1000000000000001</v>
      </c>
      <c r="ZQ6" t="s">
        <v>4035</v>
      </c>
      <c r="ZR6" t="s">
        <v>4035</v>
      </c>
      <c r="ZS6">
        <v>15.5</v>
      </c>
      <c r="ZT6">
        <v>1.7</v>
      </c>
      <c r="ZU6" t="s">
        <v>4035</v>
      </c>
      <c r="ZV6" t="s">
        <v>4035</v>
      </c>
      <c r="ZW6">
        <v>23.8</v>
      </c>
      <c r="ZX6" t="s">
        <v>4035</v>
      </c>
      <c r="ZY6">
        <v>2.4</v>
      </c>
      <c r="ZZ6" t="s">
        <v>4035</v>
      </c>
      <c r="AAA6">
        <v>18.8</v>
      </c>
      <c r="AAB6">
        <v>2</v>
      </c>
      <c r="AAC6" t="s">
        <v>4035</v>
      </c>
      <c r="AAD6" t="s">
        <v>4035</v>
      </c>
      <c r="AAE6">
        <v>12.5</v>
      </c>
      <c r="AAF6" t="s">
        <v>4035</v>
      </c>
      <c r="AAG6">
        <v>1.6</v>
      </c>
      <c r="AAH6" t="s">
        <v>4035</v>
      </c>
      <c r="AAI6">
        <v>9.9</v>
      </c>
      <c r="AAJ6">
        <v>1.8</v>
      </c>
      <c r="AAK6" t="s">
        <v>4035</v>
      </c>
      <c r="AAL6" t="s">
        <v>4035</v>
      </c>
      <c r="AAM6">
        <v>9.5</v>
      </c>
      <c r="AAN6" t="s">
        <v>4035</v>
      </c>
      <c r="AAO6">
        <v>1.4</v>
      </c>
      <c r="AAP6" t="s">
        <v>4035</v>
      </c>
      <c r="AAQ6" t="s">
        <v>1144</v>
      </c>
      <c r="AAR6" t="s">
        <v>1144</v>
      </c>
      <c r="AAS6" t="s">
        <v>1144</v>
      </c>
      <c r="AAT6" t="s">
        <v>1144</v>
      </c>
      <c r="AAU6">
        <v>21788</v>
      </c>
      <c r="AAV6" t="s">
        <v>1144</v>
      </c>
      <c r="AAW6" t="s">
        <v>1144</v>
      </c>
      <c r="AAX6" t="s">
        <v>4035</v>
      </c>
      <c r="AAY6">
        <v>2.9</v>
      </c>
      <c r="AAZ6" t="s">
        <v>4035</v>
      </c>
      <c r="ABA6">
        <v>0.9</v>
      </c>
      <c r="ABB6" t="s">
        <v>4035</v>
      </c>
      <c r="ABC6">
        <v>7.3</v>
      </c>
      <c r="ABD6">
        <v>1.2</v>
      </c>
      <c r="ABE6" t="s">
        <v>4035</v>
      </c>
      <c r="ABF6" t="s">
        <v>4035</v>
      </c>
      <c r="ABG6">
        <v>21</v>
      </c>
      <c r="ABH6">
        <v>2</v>
      </c>
      <c r="ABI6" t="s">
        <v>4035</v>
      </c>
      <c r="ABJ6" t="s">
        <v>4035</v>
      </c>
      <c r="ABK6">
        <v>46.4</v>
      </c>
      <c r="ABL6">
        <v>2.7</v>
      </c>
      <c r="ABM6" t="s">
        <v>4035</v>
      </c>
      <c r="ABN6" t="s">
        <v>4035</v>
      </c>
      <c r="ABO6">
        <v>14.7</v>
      </c>
      <c r="ABP6">
        <v>1.8</v>
      </c>
      <c r="ABQ6" t="s">
        <v>4035</v>
      </c>
      <c r="ABR6" t="s">
        <v>4035</v>
      </c>
      <c r="ABS6">
        <v>7.6</v>
      </c>
      <c r="ABT6">
        <v>1.9</v>
      </c>
      <c r="ABU6" t="s">
        <v>4035</v>
      </c>
      <c r="ABV6" t="s">
        <v>4035</v>
      </c>
      <c r="ABW6">
        <v>18516</v>
      </c>
      <c r="ABX6" t="s">
        <v>4035</v>
      </c>
      <c r="ABY6" t="s">
        <v>1144</v>
      </c>
      <c r="ABZ6" t="s">
        <v>1144</v>
      </c>
      <c r="ACA6">
        <v>69.2</v>
      </c>
      <c r="ACB6">
        <v>2.9</v>
      </c>
      <c r="ACC6" t="s">
        <v>4035</v>
      </c>
      <c r="ACD6" t="s">
        <v>4035</v>
      </c>
      <c r="ACE6">
        <v>30.8</v>
      </c>
      <c r="ACF6" t="s">
        <v>4035</v>
      </c>
      <c r="ACG6">
        <v>2.9</v>
      </c>
      <c r="ACH6" t="s">
        <v>4035</v>
      </c>
      <c r="ACI6" t="s">
        <v>1144</v>
      </c>
      <c r="ACJ6" t="s">
        <v>1144</v>
      </c>
      <c r="ACK6" t="s">
        <v>1144</v>
      </c>
      <c r="ACL6" t="s">
        <v>1144</v>
      </c>
      <c r="ACM6" t="s">
        <v>1144</v>
      </c>
      <c r="ACN6" t="s">
        <v>1144</v>
      </c>
      <c r="ACO6" t="s">
        <v>1144</v>
      </c>
      <c r="ACP6" t="s">
        <v>1144</v>
      </c>
      <c r="ACQ6">
        <v>18516</v>
      </c>
      <c r="ACR6" t="s">
        <v>4035</v>
      </c>
      <c r="ACS6" t="s">
        <v>1144</v>
      </c>
      <c r="ACT6" t="s">
        <v>1144</v>
      </c>
      <c r="ACU6">
        <v>5.5</v>
      </c>
      <c r="ACV6">
        <v>1.7</v>
      </c>
      <c r="ACW6" t="s">
        <v>4035</v>
      </c>
      <c r="ACX6" t="s">
        <v>4035</v>
      </c>
      <c r="ACY6">
        <v>31.4</v>
      </c>
      <c r="ACZ6">
        <v>2.7</v>
      </c>
      <c r="ADA6" t="s">
        <v>4035</v>
      </c>
      <c r="ADB6" t="s">
        <v>4035</v>
      </c>
      <c r="ADC6">
        <v>19.899999999999999</v>
      </c>
      <c r="ADD6">
        <v>2</v>
      </c>
      <c r="ADE6" t="s">
        <v>4035</v>
      </c>
      <c r="ADF6" t="s">
        <v>4035</v>
      </c>
      <c r="ADG6">
        <v>21.5</v>
      </c>
      <c r="ADH6">
        <v>2.5</v>
      </c>
      <c r="ADI6" t="s">
        <v>4035</v>
      </c>
      <c r="ADJ6" t="s">
        <v>4035</v>
      </c>
      <c r="ADK6">
        <v>13</v>
      </c>
      <c r="ADL6" t="s">
        <v>4035</v>
      </c>
      <c r="ADM6">
        <v>1.8</v>
      </c>
      <c r="ADN6" t="s">
        <v>4035</v>
      </c>
      <c r="ADO6">
        <v>8.6999999999999993</v>
      </c>
      <c r="ADP6">
        <v>1.3</v>
      </c>
      <c r="ADQ6" t="s">
        <v>4035</v>
      </c>
      <c r="ADR6" t="s">
        <v>4035</v>
      </c>
      <c r="ADS6">
        <v>18516</v>
      </c>
      <c r="ADT6" t="s">
        <v>4035</v>
      </c>
      <c r="ADU6" t="s">
        <v>1144</v>
      </c>
      <c r="ADV6" t="s">
        <v>1144</v>
      </c>
      <c r="ADW6">
        <v>4.9000000000000004</v>
      </c>
      <c r="ADX6" t="s">
        <v>4035</v>
      </c>
      <c r="ADY6">
        <v>1.7</v>
      </c>
      <c r="ADZ6" t="s">
        <v>4035</v>
      </c>
      <c r="AEA6">
        <v>27.1</v>
      </c>
      <c r="AEB6">
        <v>3</v>
      </c>
      <c r="AEC6" t="s">
        <v>4035</v>
      </c>
      <c r="AED6" t="s">
        <v>4035</v>
      </c>
      <c r="AEE6">
        <v>36.200000000000003</v>
      </c>
      <c r="AEF6" t="s">
        <v>4035</v>
      </c>
      <c r="AEG6">
        <v>3.1</v>
      </c>
      <c r="AEH6" t="s">
        <v>4035</v>
      </c>
      <c r="AEI6">
        <v>31.8</v>
      </c>
      <c r="AEJ6">
        <v>2.6</v>
      </c>
      <c r="AEK6" t="s">
        <v>4035</v>
      </c>
      <c r="AEL6" t="s">
        <v>4035</v>
      </c>
      <c r="AEM6">
        <v>18516</v>
      </c>
      <c r="AEN6" t="s">
        <v>1144</v>
      </c>
      <c r="AEO6" t="s">
        <v>1144</v>
      </c>
      <c r="AEP6" t="s">
        <v>4035</v>
      </c>
      <c r="AEQ6">
        <v>36.4</v>
      </c>
      <c r="AER6" t="s">
        <v>4035</v>
      </c>
      <c r="AES6">
        <v>2.6</v>
      </c>
      <c r="AET6" t="s">
        <v>4035</v>
      </c>
      <c r="AEU6">
        <v>12.5</v>
      </c>
      <c r="AEV6">
        <v>2.1</v>
      </c>
      <c r="AEW6" t="s">
        <v>4035</v>
      </c>
      <c r="AEX6" t="s">
        <v>4035</v>
      </c>
      <c r="AEY6">
        <v>26.7</v>
      </c>
      <c r="AEZ6" t="s">
        <v>4035</v>
      </c>
      <c r="AFA6">
        <v>2.2999999999999998</v>
      </c>
      <c r="AFB6" t="s">
        <v>4035</v>
      </c>
      <c r="AFC6">
        <v>1.6</v>
      </c>
      <c r="AFD6">
        <v>0.8</v>
      </c>
      <c r="AFE6" t="s">
        <v>4035</v>
      </c>
      <c r="AFF6" t="s">
        <v>4035</v>
      </c>
      <c r="AFG6">
        <v>0</v>
      </c>
      <c r="AFH6">
        <v>0.2</v>
      </c>
      <c r="AFI6" t="s">
        <v>4035</v>
      </c>
      <c r="AFJ6" t="s">
        <v>4035</v>
      </c>
      <c r="AFK6">
        <v>16.3</v>
      </c>
      <c r="AFL6" t="s">
        <v>4035</v>
      </c>
      <c r="AFM6">
        <v>2.5</v>
      </c>
      <c r="AFN6" t="s">
        <v>4035</v>
      </c>
      <c r="AFO6">
        <v>0.5</v>
      </c>
      <c r="AFP6" t="s">
        <v>4035</v>
      </c>
      <c r="AFQ6">
        <v>0.3</v>
      </c>
      <c r="AFR6" t="s">
        <v>4035</v>
      </c>
      <c r="AFS6">
        <v>5.7</v>
      </c>
      <c r="AFT6">
        <v>1.6</v>
      </c>
      <c r="AFU6" t="s">
        <v>4035</v>
      </c>
      <c r="AFV6" t="s">
        <v>4035</v>
      </c>
      <c r="AFW6">
        <v>0.4</v>
      </c>
      <c r="AFX6" t="s">
        <v>4035</v>
      </c>
      <c r="AFY6">
        <v>0.2</v>
      </c>
      <c r="AFZ6" t="s">
        <v>4035</v>
      </c>
      <c r="AGA6">
        <v>18516</v>
      </c>
      <c r="AGB6" t="s">
        <v>4035</v>
      </c>
      <c r="AGC6" t="s">
        <v>1144</v>
      </c>
      <c r="AGD6" t="s">
        <v>1144</v>
      </c>
      <c r="AGE6">
        <v>0.5</v>
      </c>
      <c r="AGF6">
        <v>0.4</v>
      </c>
      <c r="AGG6" t="s">
        <v>4035</v>
      </c>
      <c r="AGH6" t="s">
        <v>4035</v>
      </c>
      <c r="AGI6">
        <v>0.4</v>
      </c>
      <c r="AGJ6" t="s">
        <v>4035</v>
      </c>
      <c r="AGK6">
        <v>0.4</v>
      </c>
      <c r="AGL6" t="s">
        <v>4035</v>
      </c>
      <c r="AGM6">
        <v>1.2</v>
      </c>
      <c r="AGN6">
        <v>0.4</v>
      </c>
      <c r="AGO6" t="s">
        <v>4035</v>
      </c>
      <c r="AGP6" t="s">
        <v>4035</v>
      </c>
      <c r="AGQ6">
        <v>18516</v>
      </c>
      <c r="AGR6" t="s">
        <v>4035</v>
      </c>
      <c r="AGS6" t="s">
        <v>1144</v>
      </c>
      <c r="AGT6" t="s">
        <v>1144</v>
      </c>
      <c r="AGU6">
        <v>97.4</v>
      </c>
      <c r="AGV6">
        <v>0.9</v>
      </c>
      <c r="AGW6" t="s">
        <v>4035</v>
      </c>
      <c r="AGX6" t="s">
        <v>4035</v>
      </c>
      <c r="AGY6">
        <v>2</v>
      </c>
      <c r="AGZ6">
        <v>0.8</v>
      </c>
      <c r="AHA6" t="s">
        <v>4035</v>
      </c>
      <c r="AHB6" t="s">
        <v>4035</v>
      </c>
      <c r="AHC6">
        <v>0.6</v>
      </c>
      <c r="AHD6" t="s">
        <v>4035</v>
      </c>
      <c r="AHE6">
        <v>0.5</v>
      </c>
      <c r="AHF6" t="s">
        <v>4035</v>
      </c>
      <c r="AHG6">
        <v>12813</v>
      </c>
      <c r="AHH6" t="s">
        <v>4035</v>
      </c>
      <c r="AHI6" t="s">
        <v>1144</v>
      </c>
      <c r="AHJ6" t="s">
        <v>1144</v>
      </c>
      <c r="AHK6">
        <v>10</v>
      </c>
      <c r="AHL6">
        <v>1.6</v>
      </c>
      <c r="AHM6" t="s">
        <v>4035</v>
      </c>
      <c r="AHN6" t="s">
        <v>4035</v>
      </c>
      <c r="AHO6">
        <v>6.2</v>
      </c>
      <c r="AHP6" t="s">
        <v>4035</v>
      </c>
      <c r="AHQ6">
        <v>1.3</v>
      </c>
      <c r="AHR6" t="s">
        <v>4035</v>
      </c>
      <c r="AHS6">
        <v>10.199999999999999</v>
      </c>
      <c r="AHT6" t="s">
        <v>4035</v>
      </c>
      <c r="AHU6">
        <v>1.8</v>
      </c>
      <c r="AHV6" t="s">
        <v>4035</v>
      </c>
      <c r="AHW6">
        <v>14.4</v>
      </c>
      <c r="AHX6">
        <v>2.1</v>
      </c>
      <c r="AHY6" t="s">
        <v>4035</v>
      </c>
      <c r="AHZ6" t="s">
        <v>4035</v>
      </c>
      <c r="AIA6">
        <v>33.700000000000003</v>
      </c>
      <c r="AIB6" t="s">
        <v>4035</v>
      </c>
      <c r="AIC6">
        <v>3.3</v>
      </c>
      <c r="AID6" t="s">
        <v>4035</v>
      </c>
      <c r="AIE6">
        <v>21</v>
      </c>
      <c r="AIF6">
        <v>2.8</v>
      </c>
      <c r="AIG6" t="s">
        <v>4035</v>
      </c>
      <c r="AIH6" t="s">
        <v>4035</v>
      </c>
      <c r="AII6">
        <v>4.2</v>
      </c>
      <c r="AIJ6" t="s">
        <v>4035</v>
      </c>
      <c r="AIK6">
        <v>1.5</v>
      </c>
      <c r="AIL6" t="s">
        <v>4035</v>
      </c>
      <c r="AIM6">
        <v>0.2</v>
      </c>
      <c r="AIN6" t="s">
        <v>4035</v>
      </c>
      <c r="AIO6">
        <v>0.2</v>
      </c>
      <c r="AIP6" t="s">
        <v>4035</v>
      </c>
      <c r="AIQ6" t="s">
        <v>1144</v>
      </c>
      <c r="AIR6" t="s">
        <v>1144</v>
      </c>
      <c r="AIS6" t="s">
        <v>1144</v>
      </c>
      <c r="AIT6" t="s">
        <v>1144</v>
      </c>
      <c r="AIU6">
        <v>12813</v>
      </c>
      <c r="AIV6" t="s">
        <v>4035</v>
      </c>
      <c r="AIW6" t="s">
        <v>1144</v>
      </c>
      <c r="AIX6" t="s">
        <v>1144</v>
      </c>
      <c r="AIY6">
        <v>58</v>
      </c>
      <c r="AIZ6" t="s">
        <v>4035</v>
      </c>
      <c r="AJA6">
        <v>3.1</v>
      </c>
      <c r="AJB6" t="s">
        <v>4035</v>
      </c>
      <c r="AJC6">
        <v>42</v>
      </c>
      <c r="AJD6">
        <v>3.1</v>
      </c>
      <c r="AJE6" t="s">
        <v>4035</v>
      </c>
      <c r="AJF6" t="s">
        <v>4035</v>
      </c>
      <c r="AJG6">
        <v>7429</v>
      </c>
      <c r="AJH6" t="s">
        <v>4035</v>
      </c>
      <c r="AJI6" t="s">
        <v>1144</v>
      </c>
      <c r="AJJ6" t="s">
        <v>1144</v>
      </c>
      <c r="AJK6">
        <v>1.8</v>
      </c>
      <c r="AJL6" t="s">
        <v>4035</v>
      </c>
      <c r="AJM6">
        <v>1.3</v>
      </c>
      <c r="AJN6" t="s">
        <v>4035</v>
      </c>
      <c r="AJO6">
        <v>11.1</v>
      </c>
      <c r="AJP6">
        <v>3.4</v>
      </c>
      <c r="AJQ6" t="s">
        <v>4035</v>
      </c>
      <c r="AJR6" t="s">
        <v>4035</v>
      </c>
      <c r="AJS6">
        <v>34.1</v>
      </c>
      <c r="AJT6" t="s">
        <v>4035</v>
      </c>
      <c r="AJU6">
        <v>4.3</v>
      </c>
      <c r="AJV6" t="s">
        <v>4035</v>
      </c>
      <c r="AJW6">
        <v>34.299999999999997</v>
      </c>
      <c r="AJX6" t="s">
        <v>4035</v>
      </c>
      <c r="AJY6">
        <v>3.9</v>
      </c>
      <c r="AJZ6" t="s">
        <v>4035</v>
      </c>
      <c r="AKA6">
        <v>13.3</v>
      </c>
      <c r="AKB6">
        <v>3.3</v>
      </c>
      <c r="AKC6" t="s">
        <v>4035</v>
      </c>
      <c r="AKD6" t="s">
        <v>4035</v>
      </c>
      <c r="AKE6">
        <v>4.0999999999999996</v>
      </c>
      <c r="AKF6" t="s">
        <v>4035</v>
      </c>
      <c r="AKG6">
        <v>2.1</v>
      </c>
      <c r="AKH6" t="s">
        <v>4035</v>
      </c>
      <c r="AKI6">
        <v>1.3</v>
      </c>
      <c r="AKJ6">
        <v>0.9</v>
      </c>
      <c r="AKK6" t="s">
        <v>4035</v>
      </c>
      <c r="AKL6" t="s">
        <v>4035</v>
      </c>
      <c r="AKM6" t="s">
        <v>1144</v>
      </c>
      <c r="AKN6" t="s">
        <v>1144</v>
      </c>
      <c r="AKO6" t="s">
        <v>1144</v>
      </c>
      <c r="AKP6" t="s">
        <v>1144</v>
      </c>
      <c r="AKQ6">
        <v>5384</v>
      </c>
      <c r="AKR6" t="s">
        <v>4035</v>
      </c>
      <c r="AKS6" t="s">
        <v>1144</v>
      </c>
      <c r="AKT6" t="s">
        <v>1144</v>
      </c>
      <c r="AKU6">
        <v>19.100000000000001</v>
      </c>
      <c r="AKV6">
        <v>3.8</v>
      </c>
      <c r="AKW6" t="s">
        <v>4035</v>
      </c>
      <c r="AKX6" t="s">
        <v>4035</v>
      </c>
      <c r="AKY6">
        <v>32.6</v>
      </c>
      <c r="AKZ6" t="s">
        <v>4035</v>
      </c>
      <c r="ALA6">
        <v>5.2</v>
      </c>
      <c r="ALB6" t="s">
        <v>4035</v>
      </c>
      <c r="ALC6">
        <v>28.6</v>
      </c>
      <c r="ALD6">
        <v>5.2</v>
      </c>
      <c r="ALE6" t="s">
        <v>4035</v>
      </c>
      <c r="ALF6" t="s">
        <v>4035</v>
      </c>
      <c r="ALG6">
        <v>12.3</v>
      </c>
      <c r="ALH6">
        <v>3.4</v>
      </c>
      <c r="ALI6" t="s">
        <v>4035</v>
      </c>
      <c r="ALJ6" t="s">
        <v>4035</v>
      </c>
      <c r="ALK6">
        <v>3.4</v>
      </c>
      <c r="ALL6">
        <v>2.2000000000000002</v>
      </c>
      <c r="ALM6" t="s">
        <v>4035</v>
      </c>
      <c r="ALN6" t="s">
        <v>4035</v>
      </c>
      <c r="ALO6">
        <v>4</v>
      </c>
      <c r="ALP6" t="s">
        <v>4035</v>
      </c>
      <c r="ALQ6">
        <v>2.9</v>
      </c>
      <c r="ALR6" t="s">
        <v>4035</v>
      </c>
      <c r="ALS6" t="s">
        <v>1144</v>
      </c>
      <c r="ALT6" t="s">
        <v>1144</v>
      </c>
      <c r="ALU6" t="s">
        <v>1144</v>
      </c>
      <c r="ALV6" t="s">
        <v>1144</v>
      </c>
      <c r="ALW6">
        <v>7367</v>
      </c>
      <c r="ALX6" t="s">
        <v>4035</v>
      </c>
      <c r="ALY6" t="s">
        <v>1144</v>
      </c>
      <c r="ALZ6" t="s">
        <v>1144</v>
      </c>
      <c r="AMA6">
        <v>58.7</v>
      </c>
      <c r="AMB6">
        <v>4.8</v>
      </c>
      <c r="AMC6" t="s">
        <v>4035</v>
      </c>
      <c r="AMD6" t="s">
        <v>4035</v>
      </c>
      <c r="AME6">
        <v>13.7</v>
      </c>
      <c r="AMF6" t="s">
        <v>4035</v>
      </c>
      <c r="AMG6">
        <v>3</v>
      </c>
      <c r="AMH6" t="s">
        <v>4035</v>
      </c>
      <c r="AMI6">
        <v>8.6999999999999993</v>
      </c>
      <c r="AMJ6" t="s">
        <v>4035</v>
      </c>
      <c r="AMK6">
        <v>2.2000000000000002</v>
      </c>
      <c r="AML6" t="s">
        <v>4035</v>
      </c>
      <c r="AMM6">
        <v>5.6</v>
      </c>
      <c r="AMN6">
        <v>2.2999999999999998</v>
      </c>
      <c r="AMO6" t="s">
        <v>4035</v>
      </c>
      <c r="AMP6" t="s">
        <v>4035</v>
      </c>
      <c r="AMQ6">
        <v>13.3</v>
      </c>
      <c r="AMR6" t="s">
        <v>4035</v>
      </c>
      <c r="AMS6">
        <v>3.1</v>
      </c>
      <c r="AMT6" t="s">
        <v>4035</v>
      </c>
      <c r="AMU6" t="s">
        <v>1144</v>
      </c>
      <c r="AMV6" t="s">
        <v>1144</v>
      </c>
      <c r="AMW6" t="s">
        <v>1144</v>
      </c>
      <c r="AMX6" t="s">
        <v>1144</v>
      </c>
      <c r="AMY6">
        <v>5312</v>
      </c>
      <c r="AMZ6" t="s">
        <v>1144</v>
      </c>
      <c r="ANA6" t="s">
        <v>1144</v>
      </c>
      <c r="ANB6" t="s">
        <v>4035</v>
      </c>
      <c r="ANC6">
        <v>65</v>
      </c>
      <c r="AND6" t="s">
        <v>4035</v>
      </c>
      <c r="ANE6">
        <v>4.7</v>
      </c>
      <c r="ANF6" t="s">
        <v>4035</v>
      </c>
      <c r="ANG6">
        <v>13.3</v>
      </c>
      <c r="ANH6" t="s">
        <v>4035</v>
      </c>
      <c r="ANI6">
        <v>3.3</v>
      </c>
      <c r="ANJ6" t="s">
        <v>4035</v>
      </c>
      <c r="ANK6">
        <v>6.4</v>
      </c>
      <c r="ANL6">
        <v>2.2999999999999998</v>
      </c>
      <c r="ANM6" t="s">
        <v>4035</v>
      </c>
      <c r="ANN6" t="s">
        <v>4035</v>
      </c>
      <c r="ANO6">
        <v>4.4000000000000004</v>
      </c>
      <c r="ANP6" t="s">
        <v>4035</v>
      </c>
      <c r="ANQ6">
        <v>1.9</v>
      </c>
      <c r="ANR6" t="s">
        <v>4035</v>
      </c>
      <c r="ANS6">
        <v>1.1000000000000001</v>
      </c>
      <c r="ANT6">
        <v>0.9</v>
      </c>
      <c r="ANU6" t="s">
        <v>4035</v>
      </c>
      <c r="ANV6" t="s">
        <v>4035</v>
      </c>
      <c r="ANW6">
        <v>3.7</v>
      </c>
      <c r="ANX6">
        <v>2.2000000000000002</v>
      </c>
      <c r="ANY6" t="s">
        <v>4035</v>
      </c>
      <c r="ANZ6" t="s">
        <v>4035</v>
      </c>
      <c r="AOA6">
        <v>6</v>
      </c>
      <c r="AOB6" t="s">
        <v>4035</v>
      </c>
      <c r="AOC6">
        <v>3.1</v>
      </c>
      <c r="AOD6" t="s">
        <v>4035</v>
      </c>
      <c r="AOE6" t="s">
        <v>1144</v>
      </c>
      <c r="AOF6" t="s">
        <v>1144</v>
      </c>
      <c r="AOG6" t="s">
        <v>1144</v>
      </c>
      <c r="AOH6" t="s">
        <v>1144</v>
      </c>
      <c r="AOI6">
        <v>5087</v>
      </c>
      <c r="AOJ6" t="s">
        <v>4035</v>
      </c>
      <c r="AOK6" t="s">
        <v>1144</v>
      </c>
      <c r="AOL6" t="s">
        <v>1144</v>
      </c>
      <c r="AOM6">
        <v>16.100000000000001</v>
      </c>
      <c r="AON6" t="s">
        <v>4035</v>
      </c>
      <c r="AOO6">
        <v>4.0999999999999996</v>
      </c>
      <c r="AOP6" t="s">
        <v>4035</v>
      </c>
      <c r="AOQ6">
        <v>36.9</v>
      </c>
      <c r="AOR6">
        <v>6.5</v>
      </c>
      <c r="AOS6" t="s">
        <v>4035</v>
      </c>
      <c r="AOT6" t="s">
        <v>4035</v>
      </c>
      <c r="AOU6">
        <v>34.9</v>
      </c>
      <c r="AOV6" t="s">
        <v>4035</v>
      </c>
      <c r="AOW6">
        <v>5.4</v>
      </c>
      <c r="AOX6" t="s">
        <v>4035</v>
      </c>
      <c r="AOY6">
        <v>9.8000000000000007</v>
      </c>
      <c r="AOZ6">
        <v>5</v>
      </c>
      <c r="APA6" t="s">
        <v>4035</v>
      </c>
      <c r="APB6" t="s">
        <v>4035</v>
      </c>
      <c r="APC6">
        <v>2.2999999999999998</v>
      </c>
      <c r="APD6" t="s">
        <v>4035</v>
      </c>
      <c r="APE6">
        <v>1.4</v>
      </c>
      <c r="APF6" t="s">
        <v>4035</v>
      </c>
      <c r="APG6">
        <v>0</v>
      </c>
      <c r="APH6">
        <v>0.8</v>
      </c>
      <c r="API6" t="s">
        <v>4035</v>
      </c>
      <c r="APJ6" t="s">
        <v>4035</v>
      </c>
      <c r="APK6">
        <v>0</v>
      </c>
      <c r="APL6">
        <v>0.8</v>
      </c>
      <c r="APM6" t="s">
        <v>4035</v>
      </c>
      <c r="APN6" t="s">
        <v>4035</v>
      </c>
      <c r="APO6" t="s">
        <v>1144</v>
      </c>
      <c r="APP6" t="s">
        <v>1144</v>
      </c>
      <c r="APQ6" t="s">
        <v>1144</v>
      </c>
      <c r="APR6" t="s">
        <v>1144</v>
      </c>
      <c r="APS6" t="s">
        <v>1144</v>
      </c>
      <c r="APT6" t="s">
        <v>1144</v>
      </c>
      <c r="APU6" t="s">
        <v>1144</v>
      </c>
      <c r="APV6" t="s">
        <v>1144</v>
      </c>
      <c r="APW6">
        <v>5031</v>
      </c>
      <c r="APX6" t="s">
        <v>4035</v>
      </c>
      <c r="APY6" t="s">
        <v>1144</v>
      </c>
      <c r="APZ6" t="s">
        <v>1144</v>
      </c>
      <c r="AQA6">
        <v>24.5</v>
      </c>
      <c r="AQB6">
        <v>4.9000000000000004</v>
      </c>
      <c r="AQC6" t="s">
        <v>4035</v>
      </c>
      <c r="AQD6" t="s">
        <v>4035</v>
      </c>
      <c r="AQE6">
        <v>19</v>
      </c>
      <c r="AQF6">
        <v>5</v>
      </c>
      <c r="AQG6" t="s">
        <v>4035</v>
      </c>
      <c r="AQH6" t="s">
        <v>4035</v>
      </c>
      <c r="AQI6">
        <v>16.100000000000001</v>
      </c>
      <c r="AQJ6" t="s">
        <v>4035</v>
      </c>
      <c r="AQK6">
        <v>5.2</v>
      </c>
      <c r="AQL6" t="s">
        <v>4035</v>
      </c>
      <c r="AQM6">
        <v>10.3</v>
      </c>
      <c r="AQN6">
        <v>3.2</v>
      </c>
      <c r="AQO6" t="s">
        <v>4035</v>
      </c>
      <c r="AQP6" t="s">
        <v>4035</v>
      </c>
      <c r="AQQ6">
        <v>7.1</v>
      </c>
      <c r="AQR6" t="s">
        <v>4035</v>
      </c>
      <c r="AQS6">
        <v>3.4</v>
      </c>
      <c r="AQT6" t="s">
        <v>4035</v>
      </c>
      <c r="AQU6">
        <v>23</v>
      </c>
      <c r="AQV6">
        <v>4.5999999999999996</v>
      </c>
      <c r="AQW6" t="s">
        <v>4035</v>
      </c>
      <c r="AQX6" t="s">
        <v>4035</v>
      </c>
      <c r="AQY6" t="s">
        <v>1144</v>
      </c>
      <c r="AQZ6" t="s">
        <v>1144</v>
      </c>
      <c r="ARA6" t="s">
        <v>1144</v>
      </c>
      <c r="ARB6" t="s">
        <v>1144</v>
      </c>
    </row>
    <row r="7" spans="1:1146" x14ac:dyDescent="0.25">
      <c r="A7" t="s">
        <v>1153</v>
      </c>
      <c r="B7" t="s">
        <v>1154</v>
      </c>
      <c r="C7">
        <v>932</v>
      </c>
      <c r="D7" t="s">
        <v>4035</v>
      </c>
      <c r="E7">
        <v>111</v>
      </c>
      <c r="F7" t="s">
        <v>4035</v>
      </c>
      <c r="G7">
        <v>515</v>
      </c>
      <c r="H7" t="s">
        <v>4035</v>
      </c>
      <c r="I7">
        <v>124</v>
      </c>
      <c r="J7" t="s">
        <v>4035</v>
      </c>
      <c r="K7">
        <v>417</v>
      </c>
      <c r="L7">
        <v>63</v>
      </c>
      <c r="M7" t="s">
        <v>4035</v>
      </c>
      <c r="N7" t="s">
        <v>4035</v>
      </c>
      <c r="O7">
        <v>3</v>
      </c>
      <c r="P7" t="s">
        <v>4035</v>
      </c>
      <c r="Q7">
        <v>3</v>
      </c>
      <c r="R7" t="s">
        <v>4035</v>
      </c>
      <c r="S7">
        <v>10.1</v>
      </c>
      <c r="T7">
        <v>7.9</v>
      </c>
      <c r="U7" t="s">
        <v>4035</v>
      </c>
      <c r="V7" t="s">
        <v>4035</v>
      </c>
      <c r="W7">
        <v>932</v>
      </c>
      <c r="X7" t="s">
        <v>4035</v>
      </c>
      <c r="Y7">
        <v>111</v>
      </c>
      <c r="Z7" t="s">
        <v>4035</v>
      </c>
      <c r="AA7">
        <v>318</v>
      </c>
      <c r="AB7" t="s">
        <v>4035</v>
      </c>
      <c r="AC7">
        <v>68</v>
      </c>
      <c r="AD7" t="s">
        <v>4035</v>
      </c>
      <c r="AE7">
        <v>0</v>
      </c>
      <c r="AF7">
        <v>13</v>
      </c>
      <c r="AG7" t="s">
        <v>4035</v>
      </c>
      <c r="AH7" t="s">
        <v>4035</v>
      </c>
      <c r="AI7">
        <v>0</v>
      </c>
      <c r="AJ7" t="s">
        <v>4035</v>
      </c>
      <c r="AK7">
        <v>13</v>
      </c>
      <c r="AL7" t="s">
        <v>4035</v>
      </c>
      <c r="AM7">
        <v>32</v>
      </c>
      <c r="AN7">
        <v>31</v>
      </c>
      <c r="AO7" t="s">
        <v>4035</v>
      </c>
      <c r="AP7" t="s">
        <v>4035</v>
      </c>
      <c r="AQ7">
        <v>0</v>
      </c>
      <c r="AR7">
        <v>13</v>
      </c>
      <c r="AS7" t="s">
        <v>4035</v>
      </c>
      <c r="AT7" t="s">
        <v>4035</v>
      </c>
      <c r="AU7">
        <v>19</v>
      </c>
      <c r="AV7" t="s">
        <v>4035</v>
      </c>
      <c r="AW7">
        <v>18</v>
      </c>
      <c r="AX7" t="s">
        <v>4035</v>
      </c>
      <c r="AY7">
        <v>136</v>
      </c>
      <c r="AZ7">
        <v>93</v>
      </c>
      <c r="BA7" t="s">
        <v>4035</v>
      </c>
      <c r="BB7" t="s">
        <v>4035</v>
      </c>
      <c r="BC7">
        <v>418</v>
      </c>
      <c r="BD7">
        <v>62</v>
      </c>
      <c r="BE7" t="s">
        <v>4035</v>
      </c>
      <c r="BF7" t="s">
        <v>4035</v>
      </c>
      <c r="BG7">
        <v>9</v>
      </c>
      <c r="BH7">
        <v>10</v>
      </c>
      <c r="BI7" t="s">
        <v>4035</v>
      </c>
      <c r="BJ7" t="s">
        <v>4035</v>
      </c>
      <c r="BK7">
        <v>932</v>
      </c>
      <c r="BL7">
        <v>111</v>
      </c>
      <c r="BM7" t="s">
        <v>4035</v>
      </c>
      <c r="BN7" t="s">
        <v>4035</v>
      </c>
      <c r="BO7">
        <v>3</v>
      </c>
      <c r="BP7" t="s">
        <v>4035</v>
      </c>
      <c r="BQ7">
        <v>4</v>
      </c>
      <c r="BR7" t="s">
        <v>4035</v>
      </c>
      <c r="BS7">
        <v>0</v>
      </c>
      <c r="BT7">
        <v>13</v>
      </c>
      <c r="BU7" t="s">
        <v>4035</v>
      </c>
      <c r="BV7" t="s">
        <v>4035</v>
      </c>
      <c r="BW7">
        <v>155</v>
      </c>
      <c r="BX7">
        <v>98</v>
      </c>
      <c r="BY7" t="s">
        <v>4035</v>
      </c>
      <c r="BZ7" t="s">
        <v>4035</v>
      </c>
      <c r="CA7">
        <v>140</v>
      </c>
      <c r="CB7" t="s">
        <v>4035</v>
      </c>
      <c r="CC7">
        <v>43</v>
      </c>
      <c r="CD7" t="s">
        <v>4035</v>
      </c>
      <c r="CE7">
        <v>143</v>
      </c>
      <c r="CF7">
        <v>50</v>
      </c>
      <c r="CG7" t="s">
        <v>4035</v>
      </c>
      <c r="CH7" t="s">
        <v>4035</v>
      </c>
      <c r="CI7">
        <v>240</v>
      </c>
      <c r="CJ7">
        <v>53</v>
      </c>
      <c r="CK7" t="s">
        <v>4035</v>
      </c>
      <c r="CL7" t="s">
        <v>4035</v>
      </c>
      <c r="CM7">
        <v>39</v>
      </c>
      <c r="CN7" t="s">
        <v>4035</v>
      </c>
      <c r="CO7">
        <v>18</v>
      </c>
      <c r="CP7" t="s">
        <v>4035</v>
      </c>
      <c r="CQ7">
        <v>101</v>
      </c>
      <c r="CR7">
        <v>38</v>
      </c>
      <c r="CS7" t="s">
        <v>4035</v>
      </c>
      <c r="CT7" t="s">
        <v>4035</v>
      </c>
      <c r="CU7">
        <v>27</v>
      </c>
      <c r="CV7">
        <v>14</v>
      </c>
      <c r="CW7" t="s">
        <v>4035</v>
      </c>
      <c r="CX7" t="s">
        <v>4035</v>
      </c>
      <c r="CY7">
        <v>84</v>
      </c>
      <c r="CZ7">
        <v>28</v>
      </c>
      <c r="DA7" t="s">
        <v>4035</v>
      </c>
      <c r="DB7" t="s">
        <v>4035</v>
      </c>
      <c r="DC7">
        <v>932</v>
      </c>
      <c r="DD7">
        <v>111</v>
      </c>
      <c r="DE7" t="s">
        <v>4035</v>
      </c>
      <c r="DF7" t="s">
        <v>4035</v>
      </c>
      <c r="DG7">
        <v>36</v>
      </c>
      <c r="DH7" t="s">
        <v>4035</v>
      </c>
      <c r="DI7">
        <v>22</v>
      </c>
      <c r="DJ7" t="s">
        <v>4035</v>
      </c>
      <c r="DK7">
        <v>48</v>
      </c>
      <c r="DL7">
        <v>26</v>
      </c>
      <c r="DM7" t="s">
        <v>4035</v>
      </c>
      <c r="DN7" t="s">
        <v>4035</v>
      </c>
      <c r="DO7">
        <v>177</v>
      </c>
      <c r="DP7">
        <v>87</v>
      </c>
      <c r="DQ7" t="s">
        <v>4035</v>
      </c>
      <c r="DR7" t="s">
        <v>4035</v>
      </c>
      <c r="DS7">
        <v>315</v>
      </c>
      <c r="DT7" t="s">
        <v>4035</v>
      </c>
      <c r="DU7">
        <v>66</v>
      </c>
      <c r="DV7" t="s">
        <v>4035</v>
      </c>
      <c r="DW7">
        <v>212</v>
      </c>
      <c r="DX7">
        <v>53</v>
      </c>
      <c r="DY7" t="s">
        <v>4035</v>
      </c>
      <c r="DZ7" t="s">
        <v>4035</v>
      </c>
      <c r="EA7">
        <v>78</v>
      </c>
      <c r="EB7">
        <v>27</v>
      </c>
      <c r="EC7" t="s">
        <v>4035</v>
      </c>
      <c r="ED7" t="s">
        <v>4035</v>
      </c>
      <c r="EE7">
        <v>25</v>
      </c>
      <c r="EF7" t="s">
        <v>4035</v>
      </c>
      <c r="EG7">
        <v>14</v>
      </c>
      <c r="EH7" t="s">
        <v>4035</v>
      </c>
      <c r="EI7">
        <v>21</v>
      </c>
      <c r="EJ7">
        <v>16</v>
      </c>
      <c r="EK7" t="s">
        <v>4035</v>
      </c>
      <c r="EL7" t="s">
        <v>4035</v>
      </c>
      <c r="EM7">
        <v>20</v>
      </c>
      <c r="EN7">
        <v>20</v>
      </c>
      <c r="EO7" t="s">
        <v>4035</v>
      </c>
      <c r="EP7" t="s">
        <v>4035</v>
      </c>
      <c r="EQ7">
        <v>4.2</v>
      </c>
      <c r="ER7">
        <v>0.2</v>
      </c>
      <c r="ES7" t="s">
        <v>4035</v>
      </c>
      <c r="ET7" t="s">
        <v>4035</v>
      </c>
      <c r="EU7">
        <v>932</v>
      </c>
      <c r="EV7">
        <v>111</v>
      </c>
      <c r="EW7" t="s">
        <v>4035</v>
      </c>
      <c r="EX7" t="s">
        <v>4035</v>
      </c>
      <c r="EY7">
        <v>36</v>
      </c>
      <c r="EZ7" t="s">
        <v>4035</v>
      </c>
      <c r="FA7">
        <v>22</v>
      </c>
      <c r="FB7" t="s">
        <v>4035</v>
      </c>
      <c r="FC7">
        <v>193</v>
      </c>
      <c r="FD7">
        <v>60</v>
      </c>
      <c r="FE7" t="s">
        <v>4035</v>
      </c>
      <c r="FF7" t="s">
        <v>4035</v>
      </c>
      <c r="FG7">
        <v>460</v>
      </c>
      <c r="FH7">
        <v>99</v>
      </c>
      <c r="FI7" t="s">
        <v>4035</v>
      </c>
      <c r="FJ7" t="s">
        <v>4035</v>
      </c>
      <c r="FK7">
        <v>208</v>
      </c>
      <c r="FL7" t="s">
        <v>4035</v>
      </c>
      <c r="FM7">
        <v>46</v>
      </c>
      <c r="FN7" t="s">
        <v>4035</v>
      </c>
      <c r="FO7">
        <v>32</v>
      </c>
      <c r="FP7">
        <v>23</v>
      </c>
      <c r="FQ7" t="s">
        <v>4035</v>
      </c>
      <c r="FR7" t="s">
        <v>4035</v>
      </c>
      <c r="FS7">
        <v>3</v>
      </c>
      <c r="FT7">
        <v>4</v>
      </c>
      <c r="FU7" t="s">
        <v>4035</v>
      </c>
      <c r="FV7" t="s">
        <v>4035</v>
      </c>
      <c r="FW7">
        <v>515</v>
      </c>
      <c r="FX7" t="s">
        <v>4035</v>
      </c>
      <c r="FY7">
        <v>124</v>
      </c>
      <c r="FZ7" t="s">
        <v>4035</v>
      </c>
      <c r="GA7">
        <v>260</v>
      </c>
      <c r="GB7" t="s">
        <v>4035</v>
      </c>
      <c r="GC7">
        <v>60</v>
      </c>
      <c r="GD7" t="s">
        <v>4035</v>
      </c>
      <c r="GE7">
        <v>255</v>
      </c>
      <c r="GF7">
        <v>109</v>
      </c>
      <c r="GG7" t="s">
        <v>4035</v>
      </c>
      <c r="GH7" t="s">
        <v>4035</v>
      </c>
      <c r="GI7">
        <v>1.91</v>
      </c>
      <c r="GJ7">
        <v>0.27</v>
      </c>
      <c r="GK7" t="s">
        <v>4035</v>
      </c>
      <c r="GL7" t="s">
        <v>4035</v>
      </c>
      <c r="GM7">
        <v>2.0699999999999998</v>
      </c>
      <c r="GN7">
        <v>0.73</v>
      </c>
      <c r="GO7" t="s">
        <v>4035</v>
      </c>
      <c r="GP7" t="s">
        <v>4035</v>
      </c>
      <c r="GQ7">
        <v>515</v>
      </c>
      <c r="GR7">
        <v>124</v>
      </c>
      <c r="GS7" t="s">
        <v>4035</v>
      </c>
      <c r="GT7" t="s">
        <v>4035</v>
      </c>
      <c r="GU7">
        <v>0</v>
      </c>
      <c r="GV7" t="s">
        <v>4035</v>
      </c>
      <c r="GW7">
        <v>13</v>
      </c>
      <c r="GX7" t="s">
        <v>4035</v>
      </c>
      <c r="GY7">
        <v>219</v>
      </c>
      <c r="GZ7">
        <v>104</v>
      </c>
      <c r="HA7" t="s">
        <v>4035</v>
      </c>
      <c r="HB7" t="s">
        <v>4035</v>
      </c>
      <c r="HC7">
        <v>100</v>
      </c>
      <c r="HD7" t="s">
        <v>4035</v>
      </c>
      <c r="HE7">
        <v>37</v>
      </c>
      <c r="HF7" t="s">
        <v>4035</v>
      </c>
      <c r="HG7">
        <v>88</v>
      </c>
      <c r="HH7">
        <v>37</v>
      </c>
      <c r="HI7" t="s">
        <v>4035</v>
      </c>
      <c r="HJ7" t="s">
        <v>4035</v>
      </c>
      <c r="HK7">
        <v>51</v>
      </c>
      <c r="HL7">
        <v>21</v>
      </c>
      <c r="HM7" t="s">
        <v>4035</v>
      </c>
      <c r="HN7" t="s">
        <v>4035</v>
      </c>
      <c r="HO7">
        <v>57</v>
      </c>
      <c r="HP7" t="s">
        <v>4035</v>
      </c>
      <c r="HQ7">
        <v>25</v>
      </c>
      <c r="HR7" t="s">
        <v>4035</v>
      </c>
      <c r="HS7">
        <v>515</v>
      </c>
      <c r="HT7">
        <v>124</v>
      </c>
      <c r="HU7" t="s">
        <v>4035</v>
      </c>
      <c r="HV7" t="s">
        <v>4035</v>
      </c>
      <c r="HW7">
        <v>107</v>
      </c>
      <c r="HX7" t="s">
        <v>4035</v>
      </c>
      <c r="HY7">
        <v>94</v>
      </c>
      <c r="HZ7" t="s">
        <v>4035</v>
      </c>
      <c r="IA7">
        <v>136</v>
      </c>
      <c r="IB7">
        <v>44</v>
      </c>
      <c r="IC7" t="s">
        <v>4035</v>
      </c>
      <c r="ID7" t="s">
        <v>4035</v>
      </c>
      <c r="IE7">
        <v>138</v>
      </c>
      <c r="IF7" t="s">
        <v>4035</v>
      </c>
      <c r="IG7">
        <v>43</v>
      </c>
      <c r="IH7" t="s">
        <v>4035</v>
      </c>
      <c r="II7">
        <v>134</v>
      </c>
      <c r="IJ7" t="s">
        <v>4035</v>
      </c>
      <c r="IK7">
        <v>44</v>
      </c>
      <c r="IL7" t="s">
        <v>4035</v>
      </c>
      <c r="IM7">
        <v>515</v>
      </c>
      <c r="IN7">
        <v>124</v>
      </c>
      <c r="IO7" t="s">
        <v>4035</v>
      </c>
      <c r="IP7" t="s">
        <v>4035</v>
      </c>
      <c r="IQ7">
        <v>91</v>
      </c>
      <c r="IR7" t="s">
        <v>4035</v>
      </c>
      <c r="IS7">
        <v>93</v>
      </c>
      <c r="IT7" t="s">
        <v>4035</v>
      </c>
      <c r="IU7">
        <v>117</v>
      </c>
      <c r="IV7" t="s">
        <v>4035</v>
      </c>
      <c r="IW7">
        <v>43</v>
      </c>
      <c r="IX7" t="s">
        <v>4035</v>
      </c>
      <c r="IY7">
        <v>124</v>
      </c>
      <c r="IZ7">
        <v>48</v>
      </c>
      <c r="JA7" t="s">
        <v>4035</v>
      </c>
      <c r="JB7" t="s">
        <v>4035</v>
      </c>
      <c r="JC7">
        <v>27</v>
      </c>
      <c r="JD7" t="s">
        <v>4035</v>
      </c>
      <c r="JE7">
        <v>22</v>
      </c>
      <c r="JF7" t="s">
        <v>4035</v>
      </c>
      <c r="JG7">
        <v>0</v>
      </c>
      <c r="JH7">
        <v>13</v>
      </c>
      <c r="JI7" t="s">
        <v>4035</v>
      </c>
      <c r="JJ7" t="s">
        <v>4035</v>
      </c>
      <c r="JK7">
        <v>128</v>
      </c>
      <c r="JL7" t="s">
        <v>4035</v>
      </c>
      <c r="JM7">
        <v>46</v>
      </c>
      <c r="JN7" t="s">
        <v>4035</v>
      </c>
      <c r="JO7">
        <v>0</v>
      </c>
      <c r="JP7" t="s">
        <v>4035</v>
      </c>
      <c r="JQ7">
        <v>13</v>
      </c>
      <c r="JR7" t="s">
        <v>4035</v>
      </c>
      <c r="JS7">
        <v>28</v>
      </c>
      <c r="JT7" t="s">
        <v>4035</v>
      </c>
      <c r="JU7">
        <v>18</v>
      </c>
      <c r="JV7" t="s">
        <v>4035</v>
      </c>
      <c r="JW7">
        <v>0</v>
      </c>
      <c r="JX7">
        <v>13</v>
      </c>
      <c r="JY7" t="s">
        <v>4035</v>
      </c>
      <c r="JZ7" t="s">
        <v>4035</v>
      </c>
      <c r="KA7">
        <v>515</v>
      </c>
      <c r="KB7" t="s">
        <v>4035</v>
      </c>
      <c r="KC7">
        <v>124</v>
      </c>
      <c r="KD7" t="s">
        <v>4035</v>
      </c>
      <c r="KE7">
        <v>0</v>
      </c>
      <c r="KF7">
        <v>13</v>
      </c>
      <c r="KG7" t="s">
        <v>4035</v>
      </c>
      <c r="KH7" t="s">
        <v>4035</v>
      </c>
      <c r="KI7">
        <v>4</v>
      </c>
      <c r="KJ7" t="s">
        <v>4035</v>
      </c>
      <c r="KK7">
        <v>6</v>
      </c>
      <c r="KL7" t="s">
        <v>4035</v>
      </c>
      <c r="KM7">
        <v>83</v>
      </c>
      <c r="KN7" t="s">
        <v>4035</v>
      </c>
      <c r="KO7">
        <v>89</v>
      </c>
      <c r="KP7" t="s">
        <v>4035</v>
      </c>
      <c r="KQ7">
        <v>515</v>
      </c>
      <c r="KR7">
        <v>124</v>
      </c>
      <c r="KS7" t="s">
        <v>4035</v>
      </c>
      <c r="KT7" t="s">
        <v>4035</v>
      </c>
      <c r="KU7">
        <v>511</v>
      </c>
      <c r="KV7" t="s">
        <v>4035</v>
      </c>
      <c r="KW7">
        <v>124</v>
      </c>
      <c r="KX7" t="s">
        <v>4035</v>
      </c>
      <c r="KY7">
        <v>0</v>
      </c>
      <c r="KZ7">
        <v>13</v>
      </c>
      <c r="LA7" t="s">
        <v>4035</v>
      </c>
      <c r="LB7" t="s">
        <v>4035</v>
      </c>
      <c r="LC7">
        <v>4</v>
      </c>
      <c r="LD7" t="s">
        <v>4035</v>
      </c>
      <c r="LE7">
        <v>8</v>
      </c>
      <c r="LF7" t="s">
        <v>4035</v>
      </c>
      <c r="LG7">
        <v>260</v>
      </c>
      <c r="LH7">
        <v>60</v>
      </c>
      <c r="LI7" t="s">
        <v>4035</v>
      </c>
      <c r="LJ7" t="s">
        <v>4035</v>
      </c>
      <c r="LK7">
        <v>97</v>
      </c>
      <c r="LL7">
        <v>36</v>
      </c>
      <c r="LM7" t="s">
        <v>4035</v>
      </c>
      <c r="LN7" t="s">
        <v>4035</v>
      </c>
      <c r="LO7">
        <v>51</v>
      </c>
      <c r="LP7">
        <v>21</v>
      </c>
      <c r="LQ7" t="s">
        <v>4035</v>
      </c>
      <c r="LR7" t="s">
        <v>4035</v>
      </c>
      <c r="LS7">
        <v>50</v>
      </c>
      <c r="LT7" t="s">
        <v>4035</v>
      </c>
      <c r="LU7">
        <v>30</v>
      </c>
      <c r="LV7" t="s">
        <v>4035</v>
      </c>
      <c r="LW7">
        <v>31</v>
      </c>
      <c r="LX7">
        <v>24</v>
      </c>
      <c r="LY7" t="s">
        <v>4035</v>
      </c>
      <c r="LZ7" t="s">
        <v>4035</v>
      </c>
      <c r="MA7">
        <v>21</v>
      </c>
      <c r="MB7" t="s">
        <v>4035</v>
      </c>
      <c r="MC7">
        <v>13</v>
      </c>
      <c r="MD7" t="s">
        <v>4035</v>
      </c>
      <c r="ME7">
        <v>8</v>
      </c>
      <c r="MF7" t="s">
        <v>4035</v>
      </c>
      <c r="MG7">
        <v>9</v>
      </c>
      <c r="MH7" t="s">
        <v>4035</v>
      </c>
      <c r="MI7">
        <v>2</v>
      </c>
      <c r="MJ7">
        <v>4</v>
      </c>
      <c r="MK7" t="s">
        <v>4035</v>
      </c>
      <c r="ML7" t="s">
        <v>4035</v>
      </c>
      <c r="MM7">
        <v>0</v>
      </c>
      <c r="MN7" t="s">
        <v>4035</v>
      </c>
      <c r="MO7">
        <v>13</v>
      </c>
      <c r="MP7" t="s">
        <v>4035</v>
      </c>
      <c r="MQ7">
        <v>81100</v>
      </c>
      <c r="MR7">
        <v>28787</v>
      </c>
      <c r="MS7" t="s">
        <v>4035</v>
      </c>
      <c r="MT7" t="s">
        <v>4035</v>
      </c>
      <c r="MU7">
        <v>260</v>
      </c>
      <c r="MV7">
        <v>60</v>
      </c>
      <c r="MW7" t="s">
        <v>4035</v>
      </c>
      <c r="MX7" t="s">
        <v>4035</v>
      </c>
      <c r="MY7">
        <v>41</v>
      </c>
      <c r="MZ7" t="s">
        <v>4035</v>
      </c>
      <c r="NA7">
        <v>21</v>
      </c>
      <c r="NB7" t="s">
        <v>4035</v>
      </c>
      <c r="NC7">
        <v>219</v>
      </c>
      <c r="ND7">
        <v>55</v>
      </c>
      <c r="NE7" t="s">
        <v>4035</v>
      </c>
      <c r="NF7" t="s">
        <v>4035</v>
      </c>
      <c r="NG7">
        <v>41</v>
      </c>
      <c r="NH7" t="s">
        <v>4035</v>
      </c>
      <c r="NI7">
        <v>21</v>
      </c>
      <c r="NJ7" t="s">
        <v>4035</v>
      </c>
      <c r="NK7">
        <v>0</v>
      </c>
      <c r="NL7" t="s">
        <v>4035</v>
      </c>
      <c r="NM7">
        <v>13</v>
      </c>
      <c r="NN7" t="s">
        <v>4035</v>
      </c>
      <c r="NO7">
        <v>16</v>
      </c>
      <c r="NP7">
        <v>11</v>
      </c>
      <c r="NQ7" t="s">
        <v>4035</v>
      </c>
      <c r="NR7" t="s">
        <v>4035</v>
      </c>
      <c r="NS7">
        <v>25</v>
      </c>
      <c r="NT7">
        <v>17</v>
      </c>
      <c r="NU7" t="s">
        <v>4035</v>
      </c>
      <c r="NV7" t="s">
        <v>4035</v>
      </c>
      <c r="NW7">
        <v>0</v>
      </c>
      <c r="NX7" t="s">
        <v>4035</v>
      </c>
      <c r="NY7">
        <v>13</v>
      </c>
      <c r="NZ7" t="s">
        <v>4035</v>
      </c>
      <c r="OA7">
        <v>0</v>
      </c>
      <c r="OB7">
        <v>13</v>
      </c>
      <c r="OC7" t="s">
        <v>4035</v>
      </c>
      <c r="OD7" t="s">
        <v>4035</v>
      </c>
      <c r="OE7">
        <v>0</v>
      </c>
      <c r="OF7" t="s">
        <v>4035</v>
      </c>
      <c r="OG7">
        <v>13</v>
      </c>
      <c r="OH7" t="s">
        <v>4035</v>
      </c>
      <c r="OI7">
        <v>0</v>
      </c>
      <c r="OJ7" t="s">
        <v>4035</v>
      </c>
      <c r="OK7">
        <v>13</v>
      </c>
      <c r="OL7" t="s">
        <v>4035</v>
      </c>
      <c r="OM7">
        <v>1049</v>
      </c>
      <c r="ON7">
        <v>213</v>
      </c>
      <c r="OO7" t="s">
        <v>4035</v>
      </c>
      <c r="OP7" t="s">
        <v>4035</v>
      </c>
      <c r="OQ7">
        <v>219</v>
      </c>
      <c r="OR7" t="s">
        <v>4035</v>
      </c>
      <c r="OS7">
        <v>55</v>
      </c>
      <c r="OT7" t="s">
        <v>4035</v>
      </c>
      <c r="OU7">
        <v>98</v>
      </c>
      <c r="OV7">
        <v>35</v>
      </c>
      <c r="OW7" t="s">
        <v>4035</v>
      </c>
      <c r="OX7" t="s">
        <v>4035</v>
      </c>
      <c r="OY7">
        <v>78</v>
      </c>
      <c r="OZ7" t="s">
        <v>4035</v>
      </c>
      <c r="PA7">
        <v>36</v>
      </c>
      <c r="PB7" t="s">
        <v>4035</v>
      </c>
      <c r="PC7">
        <v>20</v>
      </c>
      <c r="PD7">
        <v>12</v>
      </c>
      <c r="PE7" t="s">
        <v>4035</v>
      </c>
      <c r="PF7" t="s">
        <v>4035</v>
      </c>
      <c r="PG7">
        <v>13</v>
      </c>
      <c r="PH7">
        <v>9</v>
      </c>
      <c r="PI7" t="s">
        <v>4035</v>
      </c>
      <c r="PJ7" t="s">
        <v>4035</v>
      </c>
      <c r="PK7">
        <v>6</v>
      </c>
      <c r="PL7">
        <v>4</v>
      </c>
      <c r="PM7" t="s">
        <v>4035</v>
      </c>
      <c r="PN7" t="s">
        <v>4035</v>
      </c>
      <c r="PO7">
        <v>4</v>
      </c>
      <c r="PP7" t="s">
        <v>4035</v>
      </c>
      <c r="PQ7">
        <v>6</v>
      </c>
      <c r="PR7" t="s">
        <v>4035</v>
      </c>
      <c r="PS7">
        <v>286</v>
      </c>
      <c r="PT7">
        <v>59</v>
      </c>
      <c r="PU7" t="s">
        <v>4035</v>
      </c>
      <c r="PV7" t="s">
        <v>4035</v>
      </c>
      <c r="PW7">
        <v>41</v>
      </c>
      <c r="PX7" t="s">
        <v>4035</v>
      </c>
      <c r="PY7">
        <v>21</v>
      </c>
      <c r="PZ7" t="s">
        <v>4035</v>
      </c>
      <c r="QA7">
        <v>26</v>
      </c>
      <c r="QB7" t="s">
        <v>4035</v>
      </c>
      <c r="QC7">
        <v>16</v>
      </c>
      <c r="QD7" t="s">
        <v>4035</v>
      </c>
      <c r="QE7">
        <v>0</v>
      </c>
      <c r="QF7">
        <v>13</v>
      </c>
      <c r="QG7" t="s">
        <v>4035</v>
      </c>
      <c r="QH7" t="s">
        <v>4035</v>
      </c>
      <c r="QI7">
        <v>0</v>
      </c>
      <c r="QJ7" t="s">
        <v>4035</v>
      </c>
      <c r="QK7">
        <v>13</v>
      </c>
      <c r="QL7" t="s">
        <v>4035</v>
      </c>
      <c r="QM7">
        <v>7</v>
      </c>
      <c r="QN7">
        <v>10</v>
      </c>
      <c r="QO7" t="s">
        <v>4035</v>
      </c>
      <c r="QP7" t="s">
        <v>4035</v>
      </c>
      <c r="QQ7">
        <v>8</v>
      </c>
      <c r="QR7" t="s">
        <v>4035</v>
      </c>
      <c r="QS7">
        <v>8</v>
      </c>
      <c r="QT7" t="s">
        <v>4035</v>
      </c>
      <c r="QU7">
        <v>0</v>
      </c>
      <c r="QV7" t="s">
        <v>4035</v>
      </c>
      <c r="QW7">
        <v>13</v>
      </c>
      <c r="QX7" t="s">
        <v>4035</v>
      </c>
      <c r="QY7">
        <v>219</v>
      </c>
      <c r="QZ7">
        <v>55</v>
      </c>
      <c r="RA7" t="s">
        <v>4035</v>
      </c>
      <c r="RB7" t="s">
        <v>4035</v>
      </c>
      <c r="RC7">
        <v>119</v>
      </c>
      <c r="RD7" t="s">
        <v>4035</v>
      </c>
      <c r="RE7">
        <v>41</v>
      </c>
      <c r="RF7" t="s">
        <v>4035</v>
      </c>
      <c r="RG7">
        <v>46</v>
      </c>
      <c r="RH7" t="s">
        <v>4035</v>
      </c>
      <c r="RI7">
        <v>26</v>
      </c>
      <c r="RJ7" t="s">
        <v>4035</v>
      </c>
      <c r="RK7">
        <v>16</v>
      </c>
      <c r="RL7">
        <v>10</v>
      </c>
      <c r="RM7" t="s">
        <v>4035</v>
      </c>
      <c r="RN7" t="s">
        <v>4035</v>
      </c>
      <c r="RO7">
        <v>23</v>
      </c>
      <c r="RP7" t="s">
        <v>4035</v>
      </c>
      <c r="RQ7">
        <v>21</v>
      </c>
      <c r="RR7" t="s">
        <v>4035</v>
      </c>
      <c r="RS7">
        <v>5</v>
      </c>
      <c r="RT7" t="s">
        <v>4035</v>
      </c>
      <c r="RU7">
        <v>8</v>
      </c>
      <c r="RV7" t="s">
        <v>4035</v>
      </c>
      <c r="RW7">
        <v>4</v>
      </c>
      <c r="RX7">
        <v>5</v>
      </c>
      <c r="RY7" t="s">
        <v>4035</v>
      </c>
      <c r="RZ7" t="s">
        <v>4035</v>
      </c>
      <c r="SA7">
        <v>6</v>
      </c>
      <c r="SB7" t="s">
        <v>4035</v>
      </c>
      <c r="SC7">
        <v>6</v>
      </c>
      <c r="SD7" t="s">
        <v>4035</v>
      </c>
      <c r="SE7">
        <v>0</v>
      </c>
      <c r="SF7" t="s">
        <v>4035</v>
      </c>
      <c r="SG7">
        <v>13</v>
      </c>
      <c r="SH7" t="s">
        <v>4035</v>
      </c>
      <c r="SI7">
        <v>220</v>
      </c>
      <c r="SJ7">
        <v>111</v>
      </c>
      <c r="SK7" t="s">
        <v>4035</v>
      </c>
      <c r="SL7" t="s">
        <v>4035</v>
      </c>
      <c r="SM7">
        <v>62</v>
      </c>
      <c r="SN7" t="s">
        <v>4035</v>
      </c>
      <c r="SO7">
        <v>35</v>
      </c>
      <c r="SP7" t="s">
        <v>4035</v>
      </c>
      <c r="SQ7">
        <v>83</v>
      </c>
      <c r="SR7">
        <v>41</v>
      </c>
      <c r="SS7" t="s">
        <v>4035</v>
      </c>
      <c r="ST7" t="s">
        <v>4035</v>
      </c>
      <c r="SU7">
        <v>75</v>
      </c>
      <c r="SV7" t="s">
        <v>4035</v>
      </c>
      <c r="SW7">
        <v>90</v>
      </c>
      <c r="SX7" t="s">
        <v>4035</v>
      </c>
      <c r="SY7">
        <v>0</v>
      </c>
      <c r="SZ7" t="s">
        <v>4035</v>
      </c>
      <c r="TA7">
        <v>13</v>
      </c>
      <c r="TB7" t="s">
        <v>4035</v>
      </c>
      <c r="TC7">
        <v>0</v>
      </c>
      <c r="TD7">
        <v>13</v>
      </c>
      <c r="TE7" t="s">
        <v>4035</v>
      </c>
      <c r="TF7" t="s">
        <v>4035</v>
      </c>
      <c r="TG7">
        <v>0</v>
      </c>
      <c r="TH7" t="s">
        <v>4035</v>
      </c>
      <c r="TI7">
        <v>13</v>
      </c>
      <c r="TJ7" t="s">
        <v>4035</v>
      </c>
      <c r="TK7">
        <v>0</v>
      </c>
      <c r="TL7">
        <v>13</v>
      </c>
      <c r="TM7" t="s">
        <v>4035</v>
      </c>
      <c r="TN7" t="s">
        <v>4035</v>
      </c>
      <c r="TO7">
        <v>700</v>
      </c>
      <c r="TP7" t="s">
        <v>4035</v>
      </c>
      <c r="TQ7">
        <v>386</v>
      </c>
      <c r="TR7" t="s">
        <v>4035</v>
      </c>
      <c r="TS7">
        <v>35</v>
      </c>
      <c r="TT7">
        <v>21</v>
      </c>
      <c r="TU7" t="s">
        <v>4035</v>
      </c>
      <c r="TV7" t="s">
        <v>4035</v>
      </c>
      <c r="TW7">
        <v>220</v>
      </c>
      <c r="TX7">
        <v>111</v>
      </c>
      <c r="TY7" t="s">
        <v>4035</v>
      </c>
      <c r="TZ7" t="s">
        <v>4035</v>
      </c>
      <c r="UA7">
        <v>57</v>
      </c>
      <c r="UB7" t="s">
        <v>4035</v>
      </c>
      <c r="UC7">
        <v>35</v>
      </c>
      <c r="UD7" t="s">
        <v>4035</v>
      </c>
      <c r="UE7">
        <v>9</v>
      </c>
      <c r="UF7">
        <v>13</v>
      </c>
      <c r="UG7" t="s">
        <v>4035</v>
      </c>
      <c r="UH7" t="s">
        <v>4035</v>
      </c>
      <c r="UI7">
        <v>9</v>
      </c>
      <c r="UJ7" t="s">
        <v>4035</v>
      </c>
      <c r="UK7">
        <v>12</v>
      </c>
      <c r="UL7" t="s">
        <v>4035</v>
      </c>
      <c r="UM7">
        <v>24</v>
      </c>
      <c r="UN7">
        <v>22</v>
      </c>
      <c r="UO7" t="s">
        <v>4035</v>
      </c>
      <c r="UP7" t="s">
        <v>4035</v>
      </c>
      <c r="UQ7">
        <v>11</v>
      </c>
      <c r="UR7" t="s">
        <v>4035</v>
      </c>
      <c r="US7">
        <v>15</v>
      </c>
      <c r="UT7" t="s">
        <v>4035</v>
      </c>
      <c r="UU7">
        <v>110</v>
      </c>
      <c r="UV7" t="s">
        <v>4035</v>
      </c>
      <c r="UW7">
        <v>95</v>
      </c>
      <c r="UX7" t="s">
        <v>4035</v>
      </c>
      <c r="UY7">
        <v>35</v>
      </c>
      <c r="UZ7">
        <v>21</v>
      </c>
      <c r="VA7" t="s">
        <v>4035</v>
      </c>
      <c r="VB7" t="s">
        <v>4035</v>
      </c>
      <c r="VC7">
        <v>932</v>
      </c>
      <c r="VD7" t="s">
        <v>4035</v>
      </c>
      <c r="VE7" t="s">
        <v>1144</v>
      </c>
      <c r="VF7" t="s">
        <v>1144</v>
      </c>
      <c r="VG7">
        <v>55.3</v>
      </c>
      <c r="VH7" t="s">
        <v>4035</v>
      </c>
      <c r="VI7">
        <v>8.3000000000000007</v>
      </c>
      <c r="VJ7" t="s">
        <v>4035</v>
      </c>
      <c r="VK7">
        <v>44.7</v>
      </c>
      <c r="VL7">
        <v>8.3000000000000007</v>
      </c>
      <c r="VM7" t="s">
        <v>4035</v>
      </c>
      <c r="VN7" t="s">
        <v>4035</v>
      </c>
      <c r="VO7" t="s">
        <v>1144</v>
      </c>
      <c r="VP7" t="s">
        <v>1144</v>
      </c>
      <c r="VQ7" t="s">
        <v>1144</v>
      </c>
      <c r="VR7" t="s">
        <v>1144</v>
      </c>
      <c r="VS7" t="s">
        <v>1144</v>
      </c>
      <c r="VT7" t="s">
        <v>1144</v>
      </c>
      <c r="VU7" t="s">
        <v>1144</v>
      </c>
      <c r="VV7" t="s">
        <v>1144</v>
      </c>
      <c r="VW7">
        <v>932</v>
      </c>
      <c r="VX7" t="s">
        <v>4035</v>
      </c>
      <c r="VY7" t="s">
        <v>1144</v>
      </c>
      <c r="VZ7" t="s">
        <v>1144</v>
      </c>
      <c r="WA7">
        <v>34.1</v>
      </c>
      <c r="WB7">
        <v>6.8</v>
      </c>
      <c r="WC7" t="s">
        <v>4035</v>
      </c>
      <c r="WD7" t="s">
        <v>4035</v>
      </c>
      <c r="WE7">
        <v>0</v>
      </c>
      <c r="WF7">
        <v>4.2</v>
      </c>
      <c r="WG7" t="s">
        <v>4035</v>
      </c>
      <c r="WH7" t="s">
        <v>4035</v>
      </c>
      <c r="WI7">
        <v>0</v>
      </c>
      <c r="WJ7">
        <v>4.2</v>
      </c>
      <c r="WK7" t="s">
        <v>4035</v>
      </c>
      <c r="WL7" t="s">
        <v>4035</v>
      </c>
      <c r="WM7">
        <v>3.4</v>
      </c>
      <c r="WN7">
        <v>3.2</v>
      </c>
      <c r="WO7" t="s">
        <v>4035</v>
      </c>
      <c r="WP7" t="s">
        <v>4035</v>
      </c>
      <c r="WQ7">
        <v>0</v>
      </c>
      <c r="WR7" t="s">
        <v>4035</v>
      </c>
      <c r="WS7">
        <v>4.2</v>
      </c>
      <c r="WT7" t="s">
        <v>4035</v>
      </c>
      <c r="WU7">
        <v>2</v>
      </c>
      <c r="WV7">
        <v>1.9</v>
      </c>
      <c r="WW7" t="s">
        <v>4035</v>
      </c>
      <c r="WX7" t="s">
        <v>4035</v>
      </c>
      <c r="WY7">
        <v>14.6</v>
      </c>
      <c r="WZ7">
        <v>9.3000000000000007</v>
      </c>
      <c r="XA7" t="s">
        <v>4035</v>
      </c>
      <c r="XB7" t="s">
        <v>4035</v>
      </c>
      <c r="XC7">
        <v>44.8</v>
      </c>
      <c r="XD7" t="s">
        <v>4035</v>
      </c>
      <c r="XE7">
        <v>6.5</v>
      </c>
      <c r="XF7" t="s">
        <v>4035</v>
      </c>
      <c r="XG7">
        <v>1</v>
      </c>
      <c r="XH7">
        <v>1.1000000000000001</v>
      </c>
      <c r="XI7" t="s">
        <v>4035</v>
      </c>
      <c r="XJ7" t="s">
        <v>4035</v>
      </c>
      <c r="XK7">
        <v>932</v>
      </c>
      <c r="XL7" t="s">
        <v>4035</v>
      </c>
      <c r="XM7" t="s">
        <v>1144</v>
      </c>
      <c r="XN7" t="s">
        <v>1144</v>
      </c>
      <c r="XO7">
        <v>0.3</v>
      </c>
      <c r="XP7">
        <v>0.4</v>
      </c>
      <c r="XQ7" t="s">
        <v>4035</v>
      </c>
      <c r="XR7" t="s">
        <v>4035</v>
      </c>
      <c r="XS7">
        <v>0</v>
      </c>
      <c r="XT7">
        <v>4.2</v>
      </c>
      <c r="XU7" t="s">
        <v>4035</v>
      </c>
      <c r="XV7" t="s">
        <v>4035</v>
      </c>
      <c r="XW7">
        <v>16.600000000000001</v>
      </c>
      <c r="XX7">
        <v>9.5</v>
      </c>
      <c r="XY7" t="s">
        <v>4035</v>
      </c>
      <c r="XZ7" t="s">
        <v>4035</v>
      </c>
      <c r="YA7">
        <v>15</v>
      </c>
      <c r="YB7">
        <v>4.5</v>
      </c>
      <c r="YC7" t="s">
        <v>4035</v>
      </c>
      <c r="YD7" t="s">
        <v>4035</v>
      </c>
      <c r="YE7">
        <v>15.3</v>
      </c>
      <c r="YF7">
        <v>5.3</v>
      </c>
      <c r="YG7" t="s">
        <v>4035</v>
      </c>
      <c r="YH7" t="s">
        <v>4035</v>
      </c>
      <c r="YI7">
        <v>25.8</v>
      </c>
      <c r="YJ7">
        <v>5.6</v>
      </c>
      <c r="YK7" t="s">
        <v>4035</v>
      </c>
      <c r="YL7" t="s">
        <v>4035</v>
      </c>
      <c r="YM7">
        <v>4.2</v>
      </c>
      <c r="YN7" t="s">
        <v>4035</v>
      </c>
      <c r="YO7">
        <v>2</v>
      </c>
      <c r="YP7" t="s">
        <v>4035</v>
      </c>
      <c r="YQ7">
        <v>10.8</v>
      </c>
      <c r="YR7">
        <v>4.0999999999999996</v>
      </c>
      <c r="YS7" t="s">
        <v>4035</v>
      </c>
      <c r="YT7" t="s">
        <v>4035</v>
      </c>
      <c r="YU7">
        <v>2.9</v>
      </c>
      <c r="YV7" t="s">
        <v>4035</v>
      </c>
      <c r="YW7">
        <v>1.5</v>
      </c>
      <c r="YX7" t="s">
        <v>4035</v>
      </c>
      <c r="YY7">
        <v>9</v>
      </c>
      <c r="YZ7">
        <v>3.2</v>
      </c>
      <c r="ZA7" t="s">
        <v>4035</v>
      </c>
      <c r="ZB7" t="s">
        <v>4035</v>
      </c>
      <c r="ZC7">
        <v>932</v>
      </c>
      <c r="ZD7" t="s">
        <v>1144</v>
      </c>
      <c r="ZE7" t="s">
        <v>1144</v>
      </c>
      <c r="ZF7" t="s">
        <v>4035</v>
      </c>
      <c r="ZG7">
        <v>3.9</v>
      </c>
      <c r="ZH7" t="s">
        <v>4035</v>
      </c>
      <c r="ZI7">
        <v>2.4</v>
      </c>
      <c r="ZJ7" t="s">
        <v>4035</v>
      </c>
      <c r="ZK7">
        <v>5.2</v>
      </c>
      <c r="ZL7">
        <v>2.8</v>
      </c>
      <c r="ZM7" t="s">
        <v>4035</v>
      </c>
      <c r="ZN7" t="s">
        <v>4035</v>
      </c>
      <c r="ZO7">
        <v>19</v>
      </c>
      <c r="ZP7">
        <v>8.4</v>
      </c>
      <c r="ZQ7" t="s">
        <v>4035</v>
      </c>
      <c r="ZR7" t="s">
        <v>4035</v>
      </c>
      <c r="ZS7">
        <v>33.799999999999997</v>
      </c>
      <c r="ZT7">
        <v>6.7</v>
      </c>
      <c r="ZU7" t="s">
        <v>4035</v>
      </c>
      <c r="ZV7" t="s">
        <v>4035</v>
      </c>
      <c r="ZW7">
        <v>22.7</v>
      </c>
      <c r="ZX7" t="s">
        <v>4035</v>
      </c>
      <c r="ZY7">
        <v>4.9000000000000004</v>
      </c>
      <c r="ZZ7" t="s">
        <v>4035</v>
      </c>
      <c r="AAA7">
        <v>8.4</v>
      </c>
      <c r="AAB7">
        <v>2.9</v>
      </c>
      <c r="AAC7" t="s">
        <v>4035</v>
      </c>
      <c r="AAD7" t="s">
        <v>4035</v>
      </c>
      <c r="AAE7">
        <v>2.7</v>
      </c>
      <c r="AAF7" t="s">
        <v>4035</v>
      </c>
      <c r="AAG7">
        <v>1.5</v>
      </c>
      <c r="AAH7" t="s">
        <v>4035</v>
      </c>
      <c r="AAI7">
        <v>2.2999999999999998</v>
      </c>
      <c r="AAJ7">
        <v>1.7</v>
      </c>
      <c r="AAK7" t="s">
        <v>4035</v>
      </c>
      <c r="AAL7" t="s">
        <v>4035</v>
      </c>
      <c r="AAM7">
        <v>2.1</v>
      </c>
      <c r="AAN7" t="s">
        <v>4035</v>
      </c>
      <c r="AAO7">
        <v>2.1</v>
      </c>
      <c r="AAP7" t="s">
        <v>4035</v>
      </c>
      <c r="AAQ7" t="s">
        <v>1144</v>
      </c>
      <c r="AAR7" t="s">
        <v>1144</v>
      </c>
      <c r="AAS7" t="s">
        <v>1144</v>
      </c>
      <c r="AAT7" t="s">
        <v>1144</v>
      </c>
      <c r="AAU7">
        <v>932</v>
      </c>
      <c r="AAV7" t="s">
        <v>1144</v>
      </c>
      <c r="AAW7" t="s">
        <v>1144</v>
      </c>
      <c r="AAX7" t="s">
        <v>4035</v>
      </c>
      <c r="AAY7">
        <v>3.9</v>
      </c>
      <c r="AAZ7" t="s">
        <v>4035</v>
      </c>
      <c r="ABA7">
        <v>2.4</v>
      </c>
      <c r="ABB7" t="s">
        <v>4035</v>
      </c>
      <c r="ABC7">
        <v>20.7</v>
      </c>
      <c r="ABD7">
        <v>6.3</v>
      </c>
      <c r="ABE7" t="s">
        <v>4035</v>
      </c>
      <c r="ABF7" t="s">
        <v>4035</v>
      </c>
      <c r="ABG7">
        <v>49.4</v>
      </c>
      <c r="ABH7">
        <v>7.4</v>
      </c>
      <c r="ABI7" t="s">
        <v>4035</v>
      </c>
      <c r="ABJ7" t="s">
        <v>4035</v>
      </c>
      <c r="ABK7">
        <v>22.3</v>
      </c>
      <c r="ABL7">
        <v>4.5999999999999996</v>
      </c>
      <c r="ABM7" t="s">
        <v>4035</v>
      </c>
      <c r="ABN7" t="s">
        <v>4035</v>
      </c>
      <c r="ABO7">
        <v>3.4</v>
      </c>
      <c r="ABP7">
        <v>2.4</v>
      </c>
      <c r="ABQ7" t="s">
        <v>4035</v>
      </c>
      <c r="ABR7" t="s">
        <v>4035</v>
      </c>
      <c r="ABS7">
        <v>0.3</v>
      </c>
      <c r="ABT7">
        <v>0.4</v>
      </c>
      <c r="ABU7" t="s">
        <v>4035</v>
      </c>
      <c r="ABV7" t="s">
        <v>4035</v>
      </c>
      <c r="ABW7">
        <v>515</v>
      </c>
      <c r="ABX7" t="s">
        <v>4035</v>
      </c>
      <c r="ABY7" t="s">
        <v>1144</v>
      </c>
      <c r="ABZ7" t="s">
        <v>1144</v>
      </c>
      <c r="ACA7">
        <v>50.5</v>
      </c>
      <c r="ACB7">
        <v>12.6</v>
      </c>
      <c r="ACC7" t="s">
        <v>4035</v>
      </c>
      <c r="ACD7" t="s">
        <v>4035</v>
      </c>
      <c r="ACE7">
        <v>49.5</v>
      </c>
      <c r="ACF7" t="s">
        <v>4035</v>
      </c>
      <c r="ACG7">
        <v>12.6</v>
      </c>
      <c r="ACH7" t="s">
        <v>4035</v>
      </c>
      <c r="ACI7" t="s">
        <v>1144</v>
      </c>
      <c r="ACJ7" t="s">
        <v>1144</v>
      </c>
      <c r="ACK7" t="s">
        <v>1144</v>
      </c>
      <c r="ACL7" t="s">
        <v>1144</v>
      </c>
      <c r="ACM7" t="s">
        <v>1144</v>
      </c>
      <c r="ACN7" t="s">
        <v>1144</v>
      </c>
      <c r="ACO7" t="s">
        <v>1144</v>
      </c>
      <c r="ACP7" t="s">
        <v>1144</v>
      </c>
      <c r="ACQ7">
        <v>515</v>
      </c>
      <c r="ACR7" t="s">
        <v>4035</v>
      </c>
      <c r="ACS7" t="s">
        <v>1144</v>
      </c>
      <c r="ACT7" t="s">
        <v>1144</v>
      </c>
      <c r="ACU7">
        <v>0</v>
      </c>
      <c r="ACV7">
        <v>7.5</v>
      </c>
      <c r="ACW7" t="s">
        <v>4035</v>
      </c>
      <c r="ACX7" t="s">
        <v>4035</v>
      </c>
      <c r="ACY7">
        <v>42.5</v>
      </c>
      <c r="ACZ7">
        <v>12.5</v>
      </c>
      <c r="ADA7" t="s">
        <v>4035</v>
      </c>
      <c r="ADB7" t="s">
        <v>4035</v>
      </c>
      <c r="ADC7">
        <v>19.399999999999999</v>
      </c>
      <c r="ADD7">
        <v>6.8</v>
      </c>
      <c r="ADE7" t="s">
        <v>4035</v>
      </c>
      <c r="ADF7" t="s">
        <v>4035</v>
      </c>
      <c r="ADG7">
        <v>17.100000000000001</v>
      </c>
      <c r="ADH7">
        <v>7.1</v>
      </c>
      <c r="ADI7" t="s">
        <v>4035</v>
      </c>
      <c r="ADJ7" t="s">
        <v>4035</v>
      </c>
      <c r="ADK7">
        <v>9.9</v>
      </c>
      <c r="ADL7" t="s">
        <v>4035</v>
      </c>
      <c r="ADM7">
        <v>4.5999999999999996</v>
      </c>
      <c r="ADN7" t="s">
        <v>4035</v>
      </c>
      <c r="ADO7">
        <v>11.1</v>
      </c>
      <c r="ADP7">
        <v>5.5</v>
      </c>
      <c r="ADQ7" t="s">
        <v>4035</v>
      </c>
      <c r="ADR7" t="s">
        <v>4035</v>
      </c>
      <c r="ADS7">
        <v>515</v>
      </c>
      <c r="ADT7" t="s">
        <v>4035</v>
      </c>
      <c r="ADU7" t="s">
        <v>1144</v>
      </c>
      <c r="ADV7" t="s">
        <v>1144</v>
      </c>
      <c r="ADW7">
        <v>20.8</v>
      </c>
      <c r="ADX7" t="s">
        <v>4035</v>
      </c>
      <c r="ADY7">
        <v>15.4</v>
      </c>
      <c r="ADZ7" t="s">
        <v>4035</v>
      </c>
      <c r="AEA7">
        <v>26.4</v>
      </c>
      <c r="AEB7">
        <v>7.6</v>
      </c>
      <c r="AEC7" t="s">
        <v>4035</v>
      </c>
      <c r="AED7" t="s">
        <v>4035</v>
      </c>
      <c r="AEE7">
        <v>26.8</v>
      </c>
      <c r="AEF7" t="s">
        <v>4035</v>
      </c>
      <c r="AEG7">
        <v>8.5</v>
      </c>
      <c r="AEH7" t="s">
        <v>4035</v>
      </c>
      <c r="AEI7">
        <v>26</v>
      </c>
      <c r="AEJ7">
        <v>8.4</v>
      </c>
      <c r="AEK7" t="s">
        <v>4035</v>
      </c>
      <c r="AEL7" t="s">
        <v>4035</v>
      </c>
      <c r="AEM7">
        <v>515</v>
      </c>
      <c r="AEN7" t="s">
        <v>1144</v>
      </c>
      <c r="AEO7" t="s">
        <v>1144</v>
      </c>
      <c r="AEP7" t="s">
        <v>4035</v>
      </c>
      <c r="AEQ7">
        <v>17.7</v>
      </c>
      <c r="AER7" t="s">
        <v>4035</v>
      </c>
      <c r="AES7">
        <v>15.4</v>
      </c>
      <c r="AET7" t="s">
        <v>4035</v>
      </c>
      <c r="AEU7">
        <v>22.7</v>
      </c>
      <c r="AEV7">
        <v>7.9</v>
      </c>
      <c r="AEW7" t="s">
        <v>4035</v>
      </c>
      <c r="AEX7" t="s">
        <v>4035</v>
      </c>
      <c r="AEY7">
        <v>24.1</v>
      </c>
      <c r="AEZ7" t="s">
        <v>4035</v>
      </c>
      <c r="AFA7">
        <v>9.1</v>
      </c>
      <c r="AFB7" t="s">
        <v>4035</v>
      </c>
      <c r="AFC7">
        <v>5.2</v>
      </c>
      <c r="AFD7">
        <v>4.2</v>
      </c>
      <c r="AFE7" t="s">
        <v>4035</v>
      </c>
      <c r="AFF7" t="s">
        <v>4035</v>
      </c>
      <c r="AFG7">
        <v>0</v>
      </c>
      <c r="AFH7">
        <v>7.5</v>
      </c>
      <c r="AFI7" t="s">
        <v>4035</v>
      </c>
      <c r="AFJ7" t="s">
        <v>4035</v>
      </c>
      <c r="AFK7">
        <v>24.9</v>
      </c>
      <c r="AFL7" t="s">
        <v>4035</v>
      </c>
      <c r="AFM7">
        <v>9.6</v>
      </c>
      <c r="AFN7" t="s">
        <v>4035</v>
      </c>
      <c r="AFO7">
        <v>0</v>
      </c>
      <c r="AFP7" t="s">
        <v>4035</v>
      </c>
      <c r="AFQ7">
        <v>7.5</v>
      </c>
      <c r="AFR7" t="s">
        <v>4035</v>
      </c>
      <c r="AFS7">
        <v>5.4</v>
      </c>
      <c r="AFT7">
        <v>3.3</v>
      </c>
      <c r="AFU7" t="s">
        <v>4035</v>
      </c>
      <c r="AFV7" t="s">
        <v>4035</v>
      </c>
      <c r="AFW7">
        <v>0</v>
      </c>
      <c r="AFX7" t="s">
        <v>4035</v>
      </c>
      <c r="AFY7">
        <v>7.5</v>
      </c>
      <c r="AFZ7" t="s">
        <v>4035</v>
      </c>
      <c r="AGA7">
        <v>515</v>
      </c>
      <c r="AGB7" t="s">
        <v>4035</v>
      </c>
      <c r="AGC7" t="s">
        <v>1144</v>
      </c>
      <c r="AGD7" t="s">
        <v>1144</v>
      </c>
      <c r="AGE7">
        <v>0</v>
      </c>
      <c r="AGF7">
        <v>7.5</v>
      </c>
      <c r="AGG7" t="s">
        <v>4035</v>
      </c>
      <c r="AGH7" t="s">
        <v>4035</v>
      </c>
      <c r="AGI7">
        <v>0.8</v>
      </c>
      <c r="AGJ7" t="s">
        <v>4035</v>
      </c>
      <c r="AGK7">
        <v>1.2</v>
      </c>
      <c r="AGL7" t="s">
        <v>4035</v>
      </c>
      <c r="AGM7">
        <v>16.100000000000001</v>
      </c>
      <c r="AGN7">
        <v>15</v>
      </c>
      <c r="AGO7" t="s">
        <v>4035</v>
      </c>
      <c r="AGP7" t="s">
        <v>4035</v>
      </c>
      <c r="AGQ7">
        <v>515</v>
      </c>
      <c r="AGR7" t="s">
        <v>4035</v>
      </c>
      <c r="AGS7" t="s">
        <v>1144</v>
      </c>
      <c r="AGT7" t="s">
        <v>1144</v>
      </c>
      <c r="AGU7">
        <v>99.2</v>
      </c>
      <c r="AGV7">
        <v>1.5</v>
      </c>
      <c r="AGW7" t="s">
        <v>4035</v>
      </c>
      <c r="AGX7" t="s">
        <v>4035</v>
      </c>
      <c r="AGY7">
        <v>0</v>
      </c>
      <c r="AGZ7">
        <v>7.5</v>
      </c>
      <c r="AHA7" t="s">
        <v>4035</v>
      </c>
      <c r="AHB7" t="s">
        <v>4035</v>
      </c>
      <c r="AHC7">
        <v>0.8</v>
      </c>
      <c r="AHD7" t="s">
        <v>4035</v>
      </c>
      <c r="AHE7">
        <v>1.5</v>
      </c>
      <c r="AHF7" t="s">
        <v>4035</v>
      </c>
      <c r="AHG7">
        <v>260</v>
      </c>
      <c r="AHH7" t="s">
        <v>4035</v>
      </c>
      <c r="AHI7" t="s">
        <v>1144</v>
      </c>
      <c r="AHJ7" t="s">
        <v>1144</v>
      </c>
      <c r="AHK7">
        <v>37.299999999999997</v>
      </c>
      <c r="AHL7">
        <v>11.3</v>
      </c>
      <c r="AHM7" t="s">
        <v>4035</v>
      </c>
      <c r="AHN7" t="s">
        <v>4035</v>
      </c>
      <c r="AHO7">
        <v>19.600000000000001</v>
      </c>
      <c r="AHP7" t="s">
        <v>4035</v>
      </c>
      <c r="AHQ7">
        <v>7.8</v>
      </c>
      <c r="AHR7" t="s">
        <v>4035</v>
      </c>
      <c r="AHS7">
        <v>19.2</v>
      </c>
      <c r="AHT7" t="s">
        <v>4035</v>
      </c>
      <c r="AHU7">
        <v>9.4</v>
      </c>
      <c r="AHV7" t="s">
        <v>4035</v>
      </c>
      <c r="AHW7">
        <v>11.9</v>
      </c>
      <c r="AHX7">
        <v>8.3000000000000007</v>
      </c>
      <c r="AHY7" t="s">
        <v>4035</v>
      </c>
      <c r="AHZ7" t="s">
        <v>4035</v>
      </c>
      <c r="AIA7">
        <v>8.1</v>
      </c>
      <c r="AIB7" t="s">
        <v>4035</v>
      </c>
      <c r="AIC7">
        <v>5.0999999999999996</v>
      </c>
      <c r="AID7" t="s">
        <v>4035</v>
      </c>
      <c r="AIE7">
        <v>3.1</v>
      </c>
      <c r="AIF7">
        <v>3.4</v>
      </c>
      <c r="AIG7" t="s">
        <v>4035</v>
      </c>
      <c r="AIH7" t="s">
        <v>4035</v>
      </c>
      <c r="AII7">
        <v>0.8</v>
      </c>
      <c r="AIJ7" t="s">
        <v>4035</v>
      </c>
      <c r="AIK7">
        <v>1.5</v>
      </c>
      <c r="AIL7" t="s">
        <v>4035</v>
      </c>
      <c r="AIM7">
        <v>0</v>
      </c>
      <c r="AIN7" t="s">
        <v>4035</v>
      </c>
      <c r="AIO7">
        <v>14.2</v>
      </c>
      <c r="AIP7" t="s">
        <v>4035</v>
      </c>
      <c r="AIQ7" t="s">
        <v>1144</v>
      </c>
      <c r="AIR7" t="s">
        <v>1144</v>
      </c>
      <c r="AIS7" t="s">
        <v>1144</v>
      </c>
      <c r="AIT7" t="s">
        <v>1144</v>
      </c>
      <c r="AIU7">
        <v>260</v>
      </c>
      <c r="AIV7" t="s">
        <v>4035</v>
      </c>
      <c r="AIW7" t="s">
        <v>1144</v>
      </c>
      <c r="AIX7" t="s">
        <v>1144</v>
      </c>
      <c r="AIY7">
        <v>15.8</v>
      </c>
      <c r="AIZ7" t="s">
        <v>4035</v>
      </c>
      <c r="AJA7">
        <v>7.5</v>
      </c>
      <c r="AJB7" t="s">
        <v>4035</v>
      </c>
      <c r="AJC7">
        <v>84.2</v>
      </c>
      <c r="AJD7">
        <v>7.5</v>
      </c>
      <c r="AJE7" t="s">
        <v>4035</v>
      </c>
      <c r="AJF7" t="s">
        <v>4035</v>
      </c>
      <c r="AJG7">
        <v>41</v>
      </c>
      <c r="AJH7" t="s">
        <v>4035</v>
      </c>
      <c r="AJI7" t="s">
        <v>1144</v>
      </c>
      <c r="AJJ7" t="s">
        <v>1144</v>
      </c>
      <c r="AJK7">
        <v>0</v>
      </c>
      <c r="AJL7" t="s">
        <v>4035</v>
      </c>
      <c r="AJM7">
        <v>51.4</v>
      </c>
      <c r="AJN7" t="s">
        <v>4035</v>
      </c>
      <c r="AJO7">
        <v>39</v>
      </c>
      <c r="AJP7">
        <v>22.1</v>
      </c>
      <c r="AJQ7" t="s">
        <v>4035</v>
      </c>
      <c r="AJR7" t="s">
        <v>4035</v>
      </c>
      <c r="AJS7">
        <v>61</v>
      </c>
      <c r="AJT7" t="s">
        <v>4035</v>
      </c>
      <c r="AJU7">
        <v>22.1</v>
      </c>
      <c r="AJV7" t="s">
        <v>4035</v>
      </c>
      <c r="AJW7">
        <v>0</v>
      </c>
      <c r="AJX7" t="s">
        <v>4035</v>
      </c>
      <c r="AJY7">
        <v>51.4</v>
      </c>
      <c r="AJZ7" t="s">
        <v>4035</v>
      </c>
      <c r="AKA7">
        <v>0</v>
      </c>
      <c r="AKB7">
        <v>51.4</v>
      </c>
      <c r="AKC7" t="s">
        <v>4035</v>
      </c>
      <c r="AKD7" t="s">
        <v>4035</v>
      </c>
      <c r="AKE7">
        <v>0</v>
      </c>
      <c r="AKF7" t="s">
        <v>4035</v>
      </c>
      <c r="AKG7">
        <v>51.4</v>
      </c>
      <c r="AKH7" t="s">
        <v>4035</v>
      </c>
      <c r="AKI7">
        <v>0</v>
      </c>
      <c r="AKJ7">
        <v>51.4</v>
      </c>
      <c r="AKK7" t="s">
        <v>4035</v>
      </c>
      <c r="AKL7" t="s">
        <v>4035</v>
      </c>
      <c r="AKM7" t="s">
        <v>1144</v>
      </c>
      <c r="AKN7" t="s">
        <v>1144</v>
      </c>
      <c r="AKO7" t="s">
        <v>1144</v>
      </c>
      <c r="AKP7" t="s">
        <v>1144</v>
      </c>
      <c r="AKQ7">
        <v>219</v>
      </c>
      <c r="AKR7" t="s">
        <v>4035</v>
      </c>
      <c r="AKS7" t="s">
        <v>1144</v>
      </c>
      <c r="AKT7" t="s">
        <v>1144</v>
      </c>
      <c r="AKU7">
        <v>44.7</v>
      </c>
      <c r="AKV7">
        <v>11.8</v>
      </c>
      <c r="AKW7" t="s">
        <v>4035</v>
      </c>
      <c r="AKX7" t="s">
        <v>4035</v>
      </c>
      <c r="AKY7">
        <v>35.6</v>
      </c>
      <c r="AKZ7" t="s">
        <v>4035</v>
      </c>
      <c r="ALA7">
        <v>12.1</v>
      </c>
      <c r="ALB7" t="s">
        <v>4035</v>
      </c>
      <c r="ALC7">
        <v>9.1</v>
      </c>
      <c r="ALD7">
        <v>5.3</v>
      </c>
      <c r="ALE7" t="s">
        <v>4035</v>
      </c>
      <c r="ALF7" t="s">
        <v>4035</v>
      </c>
      <c r="ALG7">
        <v>5.9</v>
      </c>
      <c r="ALH7">
        <v>4.0999999999999996</v>
      </c>
      <c r="ALI7" t="s">
        <v>4035</v>
      </c>
      <c r="ALJ7" t="s">
        <v>4035</v>
      </c>
      <c r="ALK7">
        <v>2.7</v>
      </c>
      <c r="ALL7">
        <v>2</v>
      </c>
      <c r="ALM7" t="s">
        <v>4035</v>
      </c>
      <c r="ALN7" t="s">
        <v>4035</v>
      </c>
      <c r="ALO7">
        <v>1.8</v>
      </c>
      <c r="ALP7" t="s">
        <v>4035</v>
      </c>
      <c r="ALQ7">
        <v>2.6</v>
      </c>
      <c r="ALR7" t="s">
        <v>4035</v>
      </c>
      <c r="ALS7" t="s">
        <v>1144</v>
      </c>
      <c r="ALT7" t="s">
        <v>1144</v>
      </c>
      <c r="ALU7" t="s">
        <v>1144</v>
      </c>
      <c r="ALV7" t="s">
        <v>1144</v>
      </c>
      <c r="ALW7">
        <v>41</v>
      </c>
      <c r="ALX7" t="s">
        <v>4035</v>
      </c>
      <c r="ALY7" t="s">
        <v>1144</v>
      </c>
      <c r="ALZ7" t="s">
        <v>1144</v>
      </c>
      <c r="AMA7">
        <v>63.4</v>
      </c>
      <c r="AMB7">
        <v>24.7</v>
      </c>
      <c r="AMC7" t="s">
        <v>4035</v>
      </c>
      <c r="AMD7" t="s">
        <v>4035</v>
      </c>
      <c r="AME7">
        <v>0</v>
      </c>
      <c r="AMF7" t="s">
        <v>4035</v>
      </c>
      <c r="AMG7">
        <v>51.4</v>
      </c>
      <c r="AMH7" t="s">
        <v>4035</v>
      </c>
      <c r="AMI7">
        <v>0</v>
      </c>
      <c r="AMJ7" t="s">
        <v>4035</v>
      </c>
      <c r="AMK7">
        <v>51.4</v>
      </c>
      <c r="AML7" t="s">
        <v>4035</v>
      </c>
      <c r="AMM7">
        <v>17.100000000000001</v>
      </c>
      <c r="AMN7">
        <v>21.1</v>
      </c>
      <c r="AMO7" t="s">
        <v>4035</v>
      </c>
      <c r="AMP7" t="s">
        <v>4035</v>
      </c>
      <c r="AMQ7">
        <v>19.5</v>
      </c>
      <c r="AMR7" t="s">
        <v>4035</v>
      </c>
      <c r="AMS7">
        <v>19.8</v>
      </c>
      <c r="AMT7" t="s">
        <v>4035</v>
      </c>
      <c r="AMU7" t="s">
        <v>1144</v>
      </c>
      <c r="AMV7" t="s">
        <v>1144</v>
      </c>
      <c r="AMW7" t="s">
        <v>1144</v>
      </c>
      <c r="AMX7" t="s">
        <v>1144</v>
      </c>
      <c r="AMY7">
        <v>219</v>
      </c>
      <c r="AMZ7" t="s">
        <v>1144</v>
      </c>
      <c r="ANA7" t="s">
        <v>1144</v>
      </c>
      <c r="ANB7" t="s">
        <v>4035</v>
      </c>
      <c r="ANC7">
        <v>54.3</v>
      </c>
      <c r="AND7" t="s">
        <v>4035</v>
      </c>
      <c r="ANE7">
        <v>12.5</v>
      </c>
      <c r="ANF7" t="s">
        <v>4035</v>
      </c>
      <c r="ANG7">
        <v>21</v>
      </c>
      <c r="ANH7" t="s">
        <v>4035</v>
      </c>
      <c r="ANI7">
        <v>11</v>
      </c>
      <c r="ANJ7" t="s">
        <v>4035</v>
      </c>
      <c r="ANK7">
        <v>7.3</v>
      </c>
      <c r="ANL7">
        <v>5</v>
      </c>
      <c r="ANM7" t="s">
        <v>4035</v>
      </c>
      <c r="ANN7" t="s">
        <v>4035</v>
      </c>
      <c r="ANO7">
        <v>10.5</v>
      </c>
      <c r="ANP7" t="s">
        <v>4035</v>
      </c>
      <c r="ANQ7">
        <v>8.9</v>
      </c>
      <c r="ANR7" t="s">
        <v>4035</v>
      </c>
      <c r="ANS7">
        <v>2.2999999999999998</v>
      </c>
      <c r="ANT7">
        <v>3.5</v>
      </c>
      <c r="ANU7" t="s">
        <v>4035</v>
      </c>
      <c r="ANV7" t="s">
        <v>4035</v>
      </c>
      <c r="ANW7">
        <v>1.8</v>
      </c>
      <c r="ANX7">
        <v>2.1</v>
      </c>
      <c r="ANY7" t="s">
        <v>4035</v>
      </c>
      <c r="ANZ7" t="s">
        <v>4035</v>
      </c>
      <c r="AOA7">
        <v>2.7</v>
      </c>
      <c r="AOB7" t="s">
        <v>4035</v>
      </c>
      <c r="AOC7">
        <v>2.6</v>
      </c>
      <c r="AOD7" t="s">
        <v>4035</v>
      </c>
      <c r="AOE7" t="s">
        <v>1144</v>
      </c>
      <c r="AOF7" t="s">
        <v>1144</v>
      </c>
      <c r="AOG7" t="s">
        <v>1144</v>
      </c>
      <c r="AOH7" t="s">
        <v>1144</v>
      </c>
      <c r="AOI7">
        <v>220</v>
      </c>
      <c r="AOJ7" t="s">
        <v>4035</v>
      </c>
      <c r="AOK7" t="s">
        <v>1144</v>
      </c>
      <c r="AOL7" t="s">
        <v>1144</v>
      </c>
      <c r="AOM7">
        <v>28.2</v>
      </c>
      <c r="AON7" t="s">
        <v>4035</v>
      </c>
      <c r="AOO7">
        <v>17.2</v>
      </c>
      <c r="AOP7" t="s">
        <v>4035</v>
      </c>
      <c r="AOQ7">
        <v>37.700000000000003</v>
      </c>
      <c r="AOR7">
        <v>19.7</v>
      </c>
      <c r="AOS7" t="s">
        <v>4035</v>
      </c>
      <c r="AOT7" t="s">
        <v>4035</v>
      </c>
      <c r="AOU7">
        <v>34.1</v>
      </c>
      <c r="AOV7" t="s">
        <v>4035</v>
      </c>
      <c r="AOW7">
        <v>29</v>
      </c>
      <c r="AOX7" t="s">
        <v>4035</v>
      </c>
      <c r="AOY7">
        <v>0</v>
      </c>
      <c r="AOZ7">
        <v>16.600000000000001</v>
      </c>
      <c r="APA7" t="s">
        <v>4035</v>
      </c>
      <c r="APB7" t="s">
        <v>4035</v>
      </c>
      <c r="APC7">
        <v>0</v>
      </c>
      <c r="APD7" t="s">
        <v>4035</v>
      </c>
      <c r="APE7">
        <v>16.600000000000001</v>
      </c>
      <c r="APF7" t="s">
        <v>4035</v>
      </c>
      <c r="APG7">
        <v>0</v>
      </c>
      <c r="APH7">
        <v>16.600000000000001</v>
      </c>
      <c r="API7" t="s">
        <v>4035</v>
      </c>
      <c r="APJ7" t="s">
        <v>4035</v>
      </c>
      <c r="APK7">
        <v>0</v>
      </c>
      <c r="APL7">
        <v>16.600000000000001</v>
      </c>
      <c r="APM7" t="s">
        <v>4035</v>
      </c>
      <c r="APN7" t="s">
        <v>4035</v>
      </c>
      <c r="APO7" t="s">
        <v>1144</v>
      </c>
      <c r="APP7" t="s">
        <v>1144</v>
      </c>
      <c r="APQ7" t="s">
        <v>1144</v>
      </c>
      <c r="APR7" t="s">
        <v>1144</v>
      </c>
      <c r="APS7" t="s">
        <v>1144</v>
      </c>
      <c r="APT7" t="s">
        <v>1144</v>
      </c>
      <c r="APU7" t="s">
        <v>1144</v>
      </c>
      <c r="APV7" t="s">
        <v>1144</v>
      </c>
      <c r="APW7">
        <v>220</v>
      </c>
      <c r="APX7" t="s">
        <v>4035</v>
      </c>
      <c r="APY7" t="s">
        <v>1144</v>
      </c>
      <c r="APZ7" t="s">
        <v>1144</v>
      </c>
      <c r="AQA7">
        <v>25.9</v>
      </c>
      <c r="AQB7">
        <v>17.100000000000001</v>
      </c>
      <c r="AQC7" t="s">
        <v>4035</v>
      </c>
      <c r="AQD7" t="s">
        <v>4035</v>
      </c>
      <c r="AQE7">
        <v>4.0999999999999996</v>
      </c>
      <c r="AQF7">
        <v>6.4</v>
      </c>
      <c r="AQG7" t="s">
        <v>4035</v>
      </c>
      <c r="AQH7" t="s">
        <v>4035</v>
      </c>
      <c r="AQI7">
        <v>4.0999999999999996</v>
      </c>
      <c r="AQJ7" t="s">
        <v>4035</v>
      </c>
      <c r="AQK7">
        <v>5.8</v>
      </c>
      <c r="AQL7" t="s">
        <v>4035</v>
      </c>
      <c r="AQM7">
        <v>10.9</v>
      </c>
      <c r="AQN7">
        <v>10.6</v>
      </c>
      <c r="AQO7" t="s">
        <v>4035</v>
      </c>
      <c r="AQP7" t="s">
        <v>4035</v>
      </c>
      <c r="AQQ7">
        <v>5</v>
      </c>
      <c r="AQR7" t="s">
        <v>4035</v>
      </c>
      <c r="AQS7">
        <v>7</v>
      </c>
      <c r="AQT7" t="s">
        <v>4035</v>
      </c>
      <c r="AQU7">
        <v>50</v>
      </c>
      <c r="AQV7">
        <v>23.8</v>
      </c>
      <c r="AQW7" t="s">
        <v>4035</v>
      </c>
      <c r="AQX7" t="s">
        <v>4035</v>
      </c>
      <c r="AQY7" t="s">
        <v>1144</v>
      </c>
      <c r="AQZ7" t="s">
        <v>1144</v>
      </c>
      <c r="ARA7" t="s">
        <v>1144</v>
      </c>
      <c r="ARB7" t="s">
        <v>1144</v>
      </c>
    </row>
    <row r="8" spans="1:1146" x14ac:dyDescent="0.25">
      <c r="A8" t="s">
        <v>1155</v>
      </c>
      <c r="B8" t="s">
        <v>1156</v>
      </c>
      <c r="C8">
        <v>1150</v>
      </c>
      <c r="D8" t="s">
        <v>4035</v>
      </c>
      <c r="E8">
        <v>113</v>
      </c>
      <c r="F8" t="s">
        <v>4035</v>
      </c>
      <c r="G8">
        <v>661</v>
      </c>
      <c r="H8" t="s">
        <v>4035</v>
      </c>
      <c r="I8">
        <v>105</v>
      </c>
      <c r="J8" t="s">
        <v>4035</v>
      </c>
      <c r="K8">
        <v>489</v>
      </c>
      <c r="L8">
        <v>102</v>
      </c>
      <c r="M8" t="s">
        <v>4035</v>
      </c>
      <c r="N8" t="s">
        <v>4035</v>
      </c>
      <c r="O8">
        <v>3</v>
      </c>
      <c r="P8" t="s">
        <v>4035</v>
      </c>
      <c r="Q8">
        <v>3.4</v>
      </c>
      <c r="R8" t="s">
        <v>4035</v>
      </c>
      <c r="S8">
        <v>0</v>
      </c>
      <c r="T8">
        <v>20.2</v>
      </c>
      <c r="U8" t="s">
        <v>4035</v>
      </c>
      <c r="V8" t="s">
        <v>4035</v>
      </c>
      <c r="W8">
        <v>1150</v>
      </c>
      <c r="X8" t="s">
        <v>4035</v>
      </c>
      <c r="Y8">
        <v>113</v>
      </c>
      <c r="Z8" t="s">
        <v>4035</v>
      </c>
      <c r="AA8">
        <v>489</v>
      </c>
      <c r="AB8" t="s">
        <v>4035</v>
      </c>
      <c r="AC8">
        <v>96</v>
      </c>
      <c r="AD8" t="s">
        <v>4035</v>
      </c>
      <c r="AE8">
        <v>24</v>
      </c>
      <c r="AF8">
        <v>39</v>
      </c>
      <c r="AG8" t="s">
        <v>4035</v>
      </c>
      <c r="AH8" t="s">
        <v>4035</v>
      </c>
      <c r="AI8">
        <v>18</v>
      </c>
      <c r="AJ8" t="s">
        <v>4035</v>
      </c>
      <c r="AK8">
        <v>29</v>
      </c>
      <c r="AL8" t="s">
        <v>4035</v>
      </c>
      <c r="AM8">
        <v>58</v>
      </c>
      <c r="AN8">
        <v>53</v>
      </c>
      <c r="AO8" t="s">
        <v>4035</v>
      </c>
      <c r="AP8" t="s">
        <v>4035</v>
      </c>
      <c r="AQ8">
        <v>0</v>
      </c>
      <c r="AR8">
        <v>13</v>
      </c>
      <c r="AS8" t="s">
        <v>4035</v>
      </c>
      <c r="AT8" t="s">
        <v>4035</v>
      </c>
      <c r="AU8">
        <v>6</v>
      </c>
      <c r="AV8" t="s">
        <v>4035</v>
      </c>
      <c r="AW8">
        <v>9</v>
      </c>
      <c r="AX8" t="s">
        <v>4035</v>
      </c>
      <c r="AY8">
        <v>0</v>
      </c>
      <c r="AZ8">
        <v>13</v>
      </c>
      <c r="BA8" t="s">
        <v>4035</v>
      </c>
      <c r="BB8" t="s">
        <v>4035</v>
      </c>
      <c r="BC8">
        <v>540</v>
      </c>
      <c r="BD8">
        <v>129</v>
      </c>
      <c r="BE8" t="s">
        <v>4035</v>
      </c>
      <c r="BF8" t="s">
        <v>4035</v>
      </c>
      <c r="BG8">
        <v>15</v>
      </c>
      <c r="BH8">
        <v>18</v>
      </c>
      <c r="BI8" t="s">
        <v>4035</v>
      </c>
      <c r="BJ8" t="s">
        <v>4035</v>
      </c>
      <c r="BK8">
        <v>1150</v>
      </c>
      <c r="BL8">
        <v>113</v>
      </c>
      <c r="BM8" t="s">
        <v>4035</v>
      </c>
      <c r="BN8" t="s">
        <v>4035</v>
      </c>
      <c r="BO8">
        <v>7</v>
      </c>
      <c r="BP8" t="s">
        <v>4035</v>
      </c>
      <c r="BQ8">
        <v>11</v>
      </c>
      <c r="BR8" t="s">
        <v>4035</v>
      </c>
      <c r="BS8">
        <v>57</v>
      </c>
      <c r="BT8">
        <v>39</v>
      </c>
      <c r="BU8" t="s">
        <v>4035</v>
      </c>
      <c r="BV8" t="s">
        <v>4035</v>
      </c>
      <c r="BW8">
        <v>119</v>
      </c>
      <c r="BX8">
        <v>70</v>
      </c>
      <c r="BY8" t="s">
        <v>4035</v>
      </c>
      <c r="BZ8" t="s">
        <v>4035</v>
      </c>
      <c r="CA8">
        <v>182</v>
      </c>
      <c r="CB8" t="s">
        <v>4035</v>
      </c>
      <c r="CC8">
        <v>76</v>
      </c>
      <c r="CD8" t="s">
        <v>4035</v>
      </c>
      <c r="CE8">
        <v>221</v>
      </c>
      <c r="CF8">
        <v>76</v>
      </c>
      <c r="CG8" t="s">
        <v>4035</v>
      </c>
      <c r="CH8" t="s">
        <v>4035</v>
      </c>
      <c r="CI8">
        <v>223</v>
      </c>
      <c r="CJ8">
        <v>88</v>
      </c>
      <c r="CK8" t="s">
        <v>4035</v>
      </c>
      <c r="CL8" t="s">
        <v>4035</v>
      </c>
      <c r="CM8">
        <v>123</v>
      </c>
      <c r="CN8" t="s">
        <v>4035</v>
      </c>
      <c r="CO8">
        <v>70</v>
      </c>
      <c r="CP8" t="s">
        <v>4035</v>
      </c>
      <c r="CQ8">
        <v>57</v>
      </c>
      <c r="CR8">
        <v>38</v>
      </c>
      <c r="CS8" t="s">
        <v>4035</v>
      </c>
      <c r="CT8" t="s">
        <v>4035</v>
      </c>
      <c r="CU8">
        <v>20</v>
      </c>
      <c r="CV8">
        <v>30</v>
      </c>
      <c r="CW8" t="s">
        <v>4035</v>
      </c>
      <c r="CX8" t="s">
        <v>4035</v>
      </c>
      <c r="CY8">
        <v>141</v>
      </c>
      <c r="CZ8">
        <v>80</v>
      </c>
      <c r="DA8" t="s">
        <v>4035</v>
      </c>
      <c r="DB8" t="s">
        <v>4035</v>
      </c>
      <c r="DC8">
        <v>1150</v>
      </c>
      <c r="DD8">
        <v>113</v>
      </c>
      <c r="DE8" t="s">
        <v>4035</v>
      </c>
      <c r="DF8" t="s">
        <v>4035</v>
      </c>
      <c r="DG8">
        <v>51</v>
      </c>
      <c r="DH8" t="s">
        <v>4035</v>
      </c>
      <c r="DI8">
        <v>40</v>
      </c>
      <c r="DJ8" t="s">
        <v>4035</v>
      </c>
      <c r="DK8">
        <v>105</v>
      </c>
      <c r="DL8">
        <v>76</v>
      </c>
      <c r="DM8" t="s">
        <v>4035</v>
      </c>
      <c r="DN8" t="s">
        <v>4035</v>
      </c>
      <c r="DO8">
        <v>95</v>
      </c>
      <c r="DP8">
        <v>55</v>
      </c>
      <c r="DQ8" t="s">
        <v>4035</v>
      </c>
      <c r="DR8" t="s">
        <v>4035</v>
      </c>
      <c r="DS8">
        <v>107</v>
      </c>
      <c r="DT8" t="s">
        <v>4035</v>
      </c>
      <c r="DU8">
        <v>59</v>
      </c>
      <c r="DV8" t="s">
        <v>4035</v>
      </c>
      <c r="DW8">
        <v>284</v>
      </c>
      <c r="DX8">
        <v>93</v>
      </c>
      <c r="DY8" t="s">
        <v>4035</v>
      </c>
      <c r="DZ8" t="s">
        <v>4035</v>
      </c>
      <c r="EA8">
        <v>267</v>
      </c>
      <c r="EB8">
        <v>95</v>
      </c>
      <c r="EC8" t="s">
        <v>4035</v>
      </c>
      <c r="ED8" t="s">
        <v>4035</v>
      </c>
      <c r="EE8">
        <v>96</v>
      </c>
      <c r="EF8" t="s">
        <v>4035</v>
      </c>
      <c r="EG8">
        <v>48</v>
      </c>
      <c r="EH8" t="s">
        <v>4035</v>
      </c>
      <c r="EI8">
        <v>31</v>
      </c>
      <c r="EJ8">
        <v>24</v>
      </c>
      <c r="EK8" t="s">
        <v>4035</v>
      </c>
      <c r="EL8" t="s">
        <v>4035</v>
      </c>
      <c r="EM8">
        <v>114</v>
      </c>
      <c r="EN8">
        <v>52</v>
      </c>
      <c r="EO8" t="s">
        <v>4035</v>
      </c>
      <c r="EP8" t="s">
        <v>4035</v>
      </c>
      <c r="EQ8">
        <v>5.3</v>
      </c>
      <c r="ER8">
        <v>0.3</v>
      </c>
      <c r="ES8" t="s">
        <v>4035</v>
      </c>
      <c r="ET8" t="s">
        <v>4035</v>
      </c>
      <c r="EU8">
        <v>1150</v>
      </c>
      <c r="EV8">
        <v>113</v>
      </c>
      <c r="EW8" t="s">
        <v>4035</v>
      </c>
      <c r="EX8" t="s">
        <v>4035</v>
      </c>
      <c r="EY8">
        <v>51</v>
      </c>
      <c r="EZ8" t="s">
        <v>4035</v>
      </c>
      <c r="FA8">
        <v>40</v>
      </c>
      <c r="FB8" t="s">
        <v>4035</v>
      </c>
      <c r="FC8">
        <v>196</v>
      </c>
      <c r="FD8">
        <v>88</v>
      </c>
      <c r="FE8" t="s">
        <v>4035</v>
      </c>
      <c r="FF8" t="s">
        <v>4035</v>
      </c>
      <c r="FG8">
        <v>222</v>
      </c>
      <c r="FH8">
        <v>90</v>
      </c>
      <c r="FI8" t="s">
        <v>4035</v>
      </c>
      <c r="FJ8" t="s">
        <v>4035</v>
      </c>
      <c r="FK8">
        <v>461</v>
      </c>
      <c r="FL8" t="s">
        <v>4035</v>
      </c>
      <c r="FM8">
        <v>107</v>
      </c>
      <c r="FN8" t="s">
        <v>4035</v>
      </c>
      <c r="FO8">
        <v>120</v>
      </c>
      <c r="FP8">
        <v>51</v>
      </c>
      <c r="FQ8" t="s">
        <v>4035</v>
      </c>
      <c r="FR8" t="s">
        <v>4035</v>
      </c>
      <c r="FS8">
        <v>100</v>
      </c>
      <c r="FT8">
        <v>56</v>
      </c>
      <c r="FU8" t="s">
        <v>4035</v>
      </c>
      <c r="FV8" t="s">
        <v>4035</v>
      </c>
      <c r="FW8">
        <v>661</v>
      </c>
      <c r="FX8" t="s">
        <v>4035</v>
      </c>
      <c r="FY8">
        <v>105</v>
      </c>
      <c r="FZ8" t="s">
        <v>4035</v>
      </c>
      <c r="GA8">
        <v>485</v>
      </c>
      <c r="GB8" t="s">
        <v>4035</v>
      </c>
      <c r="GC8">
        <v>112</v>
      </c>
      <c r="GD8" t="s">
        <v>4035</v>
      </c>
      <c r="GE8">
        <v>176</v>
      </c>
      <c r="GF8">
        <v>66</v>
      </c>
      <c r="GG8" t="s">
        <v>4035</v>
      </c>
      <c r="GH8" t="s">
        <v>4035</v>
      </c>
      <c r="GI8">
        <v>2.61</v>
      </c>
      <c r="GJ8">
        <v>0.41</v>
      </c>
      <c r="GK8" t="s">
        <v>4035</v>
      </c>
      <c r="GL8" t="s">
        <v>4035</v>
      </c>
      <c r="GM8">
        <v>3.24</v>
      </c>
      <c r="GN8">
        <v>1.3</v>
      </c>
      <c r="GO8" t="s">
        <v>4035</v>
      </c>
      <c r="GP8" t="s">
        <v>4035</v>
      </c>
      <c r="GQ8">
        <v>661</v>
      </c>
      <c r="GR8">
        <v>105</v>
      </c>
      <c r="GS8" t="s">
        <v>4035</v>
      </c>
      <c r="GT8" t="s">
        <v>4035</v>
      </c>
      <c r="GU8">
        <v>0</v>
      </c>
      <c r="GV8" t="s">
        <v>4035</v>
      </c>
      <c r="GW8">
        <v>13</v>
      </c>
      <c r="GX8" t="s">
        <v>4035</v>
      </c>
      <c r="GY8">
        <v>239</v>
      </c>
      <c r="GZ8">
        <v>101</v>
      </c>
      <c r="HA8" t="s">
        <v>4035</v>
      </c>
      <c r="HB8" t="s">
        <v>4035</v>
      </c>
      <c r="HC8">
        <v>123</v>
      </c>
      <c r="HD8" t="s">
        <v>4035</v>
      </c>
      <c r="HE8">
        <v>47</v>
      </c>
      <c r="HF8" t="s">
        <v>4035</v>
      </c>
      <c r="HG8">
        <v>121</v>
      </c>
      <c r="HH8">
        <v>68</v>
      </c>
      <c r="HI8" t="s">
        <v>4035</v>
      </c>
      <c r="HJ8" t="s">
        <v>4035</v>
      </c>
      <c r="HK8">
        <v>91</v>
      </c>
      <c r="HL8">
        <v>63</v>
      </c>
      <c r="HM8" t="s">
        <v>4035</v>
      </c>
      <c r="HN8" t="s">
        <v>4035</v>
      </c>
      <c r="HO8">
        <v>87</v>
      </c>
      <c r="HP8" t="s">
        <v>4035</v>
      </c>
      <c r="HQ8">
        <v>57</v>
      </c>
      <c r="HR8" t="s">
        <v>4035</v>
      </c>
      <c r="HS8">
        <v>661</v>
      </c>
      <c r="HT8">
        <v>105</v>
      </c>
      <c r="HU8" t="s">
        <v>4035</v>
      </c>
      <c r="HV8" t="s">
        <v>4035</v>
      </c>
      <c r="HW8">
        <v>38</v>
      </c>
      <c r="HX8" t="s">
        <v>4035</v>
      </c>
      <c r="HY8">
        <v>39</v>
      </c>
      <c r="HZ8" t="s">
        <v>4035</v>
      </c>
      <c r="IA8">
        <v>62</v>
      </c>
      <c r="IB8">
        <v>50</v>
      </c>
      <c r="IC8" t="s">
        <v>4035</v>
      </c>
      <c r="ID8" t="s">
        <v>4035</v>
      </c>
      <c r="IE8">
        <v>238</v>
      </c>
      <c r="IF8" t="s">
        <v>4035</v>
      </c>
      <c r="IG8">
        <v>86</v>
      </c>
      <c r="IH8" t="s">
        <v>4035</v>
      </c>
      <c r="II8">
        <v>323</v>
      </c>
      <c r="IJ8" t="s">
        <v>4035</v>
      </c>
      <c r="IK8">
        <v>110</v>
      </c>
      <c r="IL8" t="s">
        <v>4035</v>
      </c>
      <c r="IM8">
        <v>661</v>
      </c>
      <c r="IN8">
        <v>105</v>
      </c>
      <c r="IO8" t="s">
        <v>4035</v>
      </c>
      <c r="IP8" t="s">
        <v>4035</v>
      </c>
      <c r="IQ8">
        <v>12</v>
      </c>
      <c r="IR8" t="s">
        <v>4035</v>
      </c>
      <c r="IS8">
        <v>13</v>
      </c>
      <c r="IT8" t="s">
        <v>4035</v>
      </c>
      <c r="IU8">
        <v>100</v>
      </c>
      <c r="IV8" t="s">
        <v>4035</v>
      </c>
      <c r="IW8">
        <v>50</v>
      </c>
      <c r="IX8" t="s">
        <v>4035</v>
      </c>
      <c r="IY8">
        <v>153</v>
      </c>
      <c r="IZ8">
        <v>62</v>
      </c>
      <c r="JA8" t="s">
        <v>4035</v>
      </c>
      <c r="JB8" t="s">
        <v>4035</v>
      </c>
      <c r="JC8">
        <v>26</v>
      </c>
      <c r="JD8" t="s">
        <v>4035</v>
      </c>
      <c r="JE8">
        <v>28</v>
      </c>
      <c r="JF8" t="s">
        <v>4035</v>
      </c>
      <c r="JG8">
        <v>0</v>
      </c>
      <c r="JH8">
        <v>13</v>
      </c>
      <c r="JI8" t="s">
        <v>4035</v>
      </c>
      <c r="JJ8" t="s">
        <v>4035</v>
      </c>
      <c r="JK8">
        <v>313</v>
      </c>
      <c r="JL8" t="s">
        <v>4035</v>
      </c>
      <c r="JM8">
        <v>97</v>
      </c>
      <c r="JN8" t="s">
        <v>4035</v>
      </c>
      <c r="JO8">
        <v>0</v>
      </c>
      <c r="JP8" t="s">
        <v>4035</v>
      </c>
      <c r="JQ8">
        <v>13</v>
      </c>
      <c r="JR8" t="s">
        <v>4035</v>
      </c>
      <c r="JS8">
        <v>57</v>
      </c>
      <c r="JT8" t="s">
        <v>4035</v>
      </c>
      <c r="JU8">
        <v>66</v>
      </c>
      <c r="JV8" t="s">
        <v>4035</v>
      </c>
      <c r="JW8">
        <v>0</v>
      </c>
      <c r="JX8">
        <v>13</v>
      </c>
      <c r="JY8" t="s">
        <v>4035</v>
      </c>
      <c r="JZ8" t="s">
        <v>4035</v>
      </c>
      <c r="KA8">
        <v>661</v>
      </c>
      <c r="KB8" t="s">
        <v>4035</v>
      </c>
      <c r="KC8">
        <v>105</v>
      </c>
      <c r="KD8" t="s">
        <v>4035</v>
      </c>
      <c r="KE8">
        <v>3</v>
      </c>
      <c r="KF8">
        <v>7</v>
      </c>
      <c r="KG8" t="s">
        <v>4035</v>
      </c>
      <c r="KH8" t="s">
        <v>4035</v>
      </c>
      <c r="KI8">
        <v>0</v>
      </c>
      <c r="KJ8" t="s">
        <v>4035</v>
      </c>
      <c r="KK8">
        <v>13</v>
      </c>
      <c r="KL8" t="s">
        <v>4035</v>
      </c>
      <c r="KM8">
        <v>0</v>
      </c>
      <c r="KN8" t="s">
        <v>4035</v>
      </c>
      <c r="KO8">
        <v>13</v>
      </c>
      <c r="KP8" t="s">
        <v>4035</v>
      </c>
      <c r="KQ8">
        <v>661</v>
      </c>
      <c r="KR8">
        <v>105</v>
      </c>
      <c r="KS8" t="s">
        <v>4035</v>
      </c>
      <c r="KT8" t="s">
        <v>4035</v>
      </c>
      <c r="KU8">
        <v>630</v>
      </c>
      <c r="KV8" t="s">
        <v>4035</v>
      </c>
      <c r="KW8">
        <v>110</v>
      </c>
      <c r="KX8" t="s">
        <v>4035</v>
      </c>
      <c r="KY8">
        <v>31</v>
      </c>
      <c r="KZ8">
        <v>31</v>
      </c>
      <c r="LA8" t="s">
        <v>4035</v>
      </c>
      <c r="LB8" t="s">
        <v>4035</v>
      </c>
      <c r="LC8">
        <v>0</v>
      </c>
      <c r="LD8" t="s">
        <v>4035</v>
      </c>
      <c r="LE8">
        <v>13</v>
      </c>
      <c r="LF8" t="s">
        <v>4035</v>
      </c>
      <c r="LG8">
        <v>485</v>
      </c>
      <c r="LH8">
        <v>112</v>
      </c>
      <c r="LI8" t="s">
        <v>4035</v>
      </c>
      <c r="LJ8" t="s">
        <v>4035</v>
      </c>
      <c r="LK8">
        <v>67</v>
      </c>
      <c r="LL8">
        <v>50</v>
      </c>
      <c r="LM8" t="s">
        <v>4035</v>
      </c>
      <c r="LN8" t="s">
        <v>4035</v>
      </c>
      <c r="LO8">
        <v>129</v>
      </c>
      <c r="LP8">
        <v>74</v>
      </c>
      <c r="LQ8" t="s">
        <v>4035</v>
      </c>
      <c r="LR8" t="s">
        <v>4035</v>
      </c>
      <c r="LS8">
        <v>45</v>
      </c>
      <c r="LT8" t="s">
        <v>4035</v>
      </c>
      <c r="LU8">
        <v>44</v>
      </c>
      <c r="LV8" t="s">
        <v>4035</v>
      </c>
      <c r="LW8">
        <v>50</v>
      </c>
      <c r="LX8">
        <v>38</v>
      </c>
      <c r="LY8" t="s">
        <v>4035</v>
      </c>
      <c r="LZ8" t="s">
        <v>4035</v>
      </c>
      <c r="MA8">
        <v>131</v>
      </c>
      <c r="MB8" t="s">
        <v>4035</v>
      </c>
      <c r="MC8">
        <v>71</v>
      </c>
      <c r="MD8" t="s">
        <v>4035</v>
      </c>
      <c r="ME8">
        <v>25</v>
      </c>
      <c r="MF8" t="s">
        <v>4035</v>
      </c>
      <c r="MG8">
        <v>40</v>
      </c>
      <c r="MH8" t="s">
        <v>4035</v>
      </c>
      <c r="MI8">
        <v>16</v>
      </c>
      <c r="MJ8">
        <v>22</v>
      </c>
      <c r="MK8" t="s">
        <v>4035</v>
      </c>
      <c r="ML8" t="s">
        <v>4035</v>
      </c>
      <c r="MM8">
        <v>22</v>
      </c>
      <c r="MN8" t="s">
        <v>4035</v>
      </c>
      <c r="MO8">
        <v>22</v>
      </c>
      <c r="MP8" t="s">
        <v>4035</v>
      </c>
      <c r="MQ8">
        <v>151000</v>
      </c>
      <c r="MR8">
        <v>85451</v>
      </c>
      <c r="MS8" t="s">
        <v>4035</v>
      </c>
      <c r="MT8" t="s">
        <v>4035</v>
      </c>
      <c r="MU8">
        <v>485</v>
      </c>
      <c r="MV8">
        <v>112</v>
      </c>
      <c r="MW8" t="s">
        <v>4035</v>
      </c>
      <c r="MX8" t="s">
        <v>4035</v>
      </c>
      <c r="MY8">
        <v>115</v>
      </c>
      <c r="MZ8" t="s">
        <v>4035</v>
      </c>
      <c r="NA8">
        <v>54</v>
      </c>
      <c r="NB8" t="s">
        <v>4035</v>
      </c>
      <c r="NC8">
        <v>370</v>
      </c>
      <c r="ND8">
        <v>105</v>
      </c>
      <c r="NE8" t="s">
        <v>4035</v>
      </c>
      <c r="NF8" t="s">
        <v>4035</v>
      </c>
      <c r="NG8">
        <v>115</v>
      </c>
      <c r="NH8" t="s">
        <v>4035</v>
      </c>
      <c r="NI8">
        <v>54</v>
      </c>
      <c r="NJ8" t="s">
        <v>4035</v>
      </c>
      <c r="NK8">
        <v>0</v>
      </c>
      <c r="NL8" t="s">
        <v>4035</v>
      </c>
      <c r="NM8">
        <v>13</v>
      </c>
      <c r="NN8" t="s">
        <v>4035</v>
      </c>
      <c r="NO8">
        <v>47</v>
      </c>
      <c r="NP8">
        <v>42</v>
      </c>
      <c r="NQ8" t="s">
        <v>4035</v>
      </c>
      <c r="NR8" t="s">
        <v>4035</v>
      </c>
      <c r="NS8">
        <v>11</v>
      </c>
      <c r="NT8">
        <v>18</v>
      </c>
      <c r="NU8" t="s">
        <v>4035</v>
      </c>
      <c r="NV8" t="s">
        <v>4035</v>
      </c>
      <c r="NW8">
        <v>35</v>
      </c>
      <c r="NX8" t="s">
        <v>4035</v>
      </c>
      <c r="NY8">
        <v>21</v>
      </c>
      <c r="NZ8" t="s">
        <v>4035</v>
      </c>
      <c r="OA8">
        <v>10</v>
      </c>
      <c r="OB8">
        <v>18</v>
      </c>
      <c r="OC8" t="s">
        <v>4035</v>
      </c>
      <c r="OD8" t="s">
        <v>4035</v>
      </c>
      <c r="OE8">
        <v>7</v>
      </c>
      <c r="OF8" t="s">
        <v>4035</v>
      </c>
      <c r="OG8">
        <v>11</v>
      </c>
      <c r="OH8" t="s">
        <v>4035</v>
      </c>
      <c r="OI8">
        <v>5</v>
      </c>
      <c r="OJ8" t="s">
        <v>4035</v>
      </c>
      <c r="OK8">
        <v>9</v>
      </c>
      <c r="OL8" t="s">
        <v>4035</v>
      </c>
      <c r="OM8">
        <v>1489</v>
      </c>
      <c r="ON8">
        <v>745</v>
      </c>
      <c r="OO8" t="s">
        <v>4035</v>
      </c>
      <c r="OP8" t="s">
        <v>4035</v>
      </c>
      <c r="OQ8">
        <v>370</v>
      </c>
      <c r="OR8" t="s">
        <v>4035</v>
      </c>
      <c r="OS8">
        <v>105</v>
      </c>
      <c r="OT8" t="s">
        <v>4035</v>
      </c>
      <c r="OU8">
        <v>133</v>
      </c>
      <c r="OV8">
        <v>92</v>
      </c>
      <c r="OW8" t="s">
        <v>4035</v>
      </c>
      <c r="OX8" t="s">
        <v>4035</v>
      </c>
      <c r="OY8">
        <v>144</v>
      </c>
      <c r="OZ8" t="s">
        <v>4035</v>
      </c>
      <c r="PA8">
        <v>81</v>
      </c>
      <c r="PB8" t="s">
        <v>4035</v>
      </c>
      <c r="PC8">
        <v>50</v>
      </c>
      <c r="PD8">
        <v>37</v>
      </c>
      <c r="PE8" t="s">
        <v>4035</v>
      </c>
      <c r="PF8" t="s">
        <v>4035</v>
      </c>
      <c r="PG8">
        <v>22</v>
      </c>
      <c r="PH8">
        <v>22</v>
      </c>
      <c r="PI8" t="s">
        <v>4035</v>
      </c>
      <c r="PJ8" t="s">
        <v>4035</v>
      </c>
      <c r="PK8">
        <v>0</v>
      </c>
      <c r="PL8">
        <v>13</v>
      </c>
      <c r="PM8" t="s">
        <v>4035</v>
      </c>
      <c r="PN8" t="s">
        <v>4035</v>
      </c>
      <c r="PO8">
        <v>21</v>
      </c>
      <c r="PP8" t="s">
        <v>4035</v>
      </c>
      <c r="PQ8">
        <v>24</v>
      </c>
      <c r="PR8" t="s">
        <v>4035</v>
      </c>
      <c r="PS8">
        <v>280</v>
      </c>
      <c r="PT8">
        <v>46</v>
      </c>
      <c r="PU8" t="s">
        <v>4035</v>
      </c>
      <c r="PV8" t="s">
        <v>4035</v>
      </c>
      <c r="PW8">
        <v>115</v>
      </c>
      <c r="PX8" t="s">
        <v>4035</v>
      </c>
      <c r="PY8">
        <v>54</v>
      </c>
      <c r="PZ8" t="s">
        <v>4035</v>
      </c>
      <c r="QA8">
        <v>81</v>
      </c>
      <c r="QB8" t="s">
        <v>4035</v>
      </c>
      <c r="QC8">
        <v>52</v>
      </c>
      <c r="QD8" t="s">
        <v>4035</v>
      </c>
      <c r="QE8">
        <v>6</v>
      </c>
      <c r="QF8">
        <v>9</v>
      </c>
      <c r="QG8" t="s">
        <v>4035</v>
      </c>
      <c r="QH8" t="s">
        <v>4035</v>
      </c>
      <c r="QI8">
        <v>0</v>
      </c>
      <c r="QJ8" t="s">
        <v>4035</v>
      </c>
      <c r="QK8">
        <v>13</v>
      </c>
      <c r="QL8" t="s">
        <v>4035</v>
      </c>
      <c r="QM8">
        <v>23</v>
      </c>
      <c r="QN8">
        <v>17</v>
      </c>
      <c r="QO8" t="s">
        <v>4035</v>
      </c>
      <c r="QP8" t="s">
        <v>4035</v>
      </c>
      <c r="QQ8">
        <v>5</v>
      </c>
      <c r="QR8" t="s">
        <v>4035</v>
      </c>
      <c r="QS8">
        <v>9</v>
      </c>
      <c r="QT8" t="s">
        <v>4035</v>
      </c>
      <c r="QU8">
        <v>0</v>
      </c>
      <c r="QV8" t="s">
        <v>4035</v>
      </c>
      <c r="QW8">
        <v>13</v>
      </c>
      <c r="QX8" t="s">
        <v>4035</v>
      </c>
      <c r="QY8">
        <v>345</v>
      </c>
      <c r="QZ8">
        <v>103</v>
      </c>
      <c r="RA8" t="s">
        <v>4035</v>
      </c>
      <c r="RB8" t="s">
        <v>4035</v>
      </c>
      <c r="RC8">
        <v>252</v>
      </c>
      <c r="RD8" t="s">
        <v>4035</v>
      </c>
      <c r="RE8">
        <v>71</v>
      </c>
      <c r="RF8" t="s">
        <v>4035</v>
      </c>
      <c r="RG8">
        <v>48</v>
      </c>
      <c r="RH8" t="s">
        <v>4035</v>
      </c>
      <c r="RI8">
        <v>64</v>
      </c>
      <c r="RJ8" t="s">
        <v>4035</v>
      </c>
      <c r="RK8">
        <v>32</v>
      </c>
      <c r="RL8">
        <v>39</v>
      </c>
      <c r="RM8" t="s">
        <v>4035</v>
      </c>
      <c r="RN8" t="s">
        <v>4035</v>
      </c>
      <c r="RO8">
        <v>0</v>
      </c>
      <c r="RP8" t="s">
        <v>4035</v>
      </c>
      <c r="RQ8">
        <v>13</v>
      </c>
      <c r="RR8" t="s">
        <v>4035</v>
      </c>
      <c r="RS8">
        <v>0</v>
      </c>
      <c r="RT8" t="s">
        <v>4035</v>
      </c>
      <c r="RU8">
        <v>13</v>
      </c>
      <c r="RV8" t="s">
        <v>4035</v>
      </c>
      <c r="RW8">
        <v>0</v>
      </c>
      <c r="RX8">
        <v>13</v>
      </c>
      <c r="RY8" t="s">
        <v>4035</v>
      </c>
      <c r="RZ8" t="s">
        <v>4035</v>
      </c>
      <c r="SA8">
        <v>13</v>
      </c>
      <c r="SB8" t="s">
        <v>4035</v>
      </c>
      <c r="SC8">
        <v>21</v>
      </c>
      <c r="SD8" t="s">
        <v>4035</v>
      </c>
      <c r="SE8">
        <v>25</v>
      </c>
      <c r="SF8" t="s">
        <v>4035</v>
      </c>
      <c r="SG8">
        <v>22</v>
      </c>
      <c r="SH8" t="s">
        <v>4035</v>
      </c>
      <c r="SI8">
        <v>160</v>
      </c>
      <c r="SJ8">
        <v>66</v>
      </c>
      <c r="SK8" t="s">
        <v>4035</v>
      </c>
      <c r="SL8" t="s">
        <v>4035</v>
      </c>
      <c r="SM8">
        <v>77</v>
      </c>
      <c r="SN8" t="s">
        <v>4035</v>
      </c>
      <c r="SO8">
        <v>49</v>
      </c>
      <c r="SP8" t="s">
        <v>4035</v>
      </c>
      <c r="SQ8">
        <v>34</v>
      </c>
      <c r="SR8">
        <v>38</v>
      </c>
      <c r="SS8" t="s">
        <v>4035</v>
      </c>
      <c r="ST8" t="s">
        <v>4035</v>
      </c>
      <c r="SU8">
        <v>35</v>
      </c>
      <c r="SV8" t="s">
        <v>4035</v>
      </c>
      <c r="SW8">
        <v>32</v>
      </c>
      <c r="SX8" t="s">
        <v>4035</v>
      </c>
      <c r="SY8">
        <v>14</v>
      </c>
      <c r="SZ8" t="s">
        <v>4035</v>
      </c>
      <c r="TA8">
        <v>15</v>
      </c>
      <c r="TB8" t="s">
        <v>4035</v>
      </c>
      <c r="TC8">
        <v>0</v>
      </c>
      <c r="TD8">
        <v>13</v>
      </c>
      <c r="TE8" t="s">
        <v>4035</v>
      </c>
      <c r="TF8" t="s">
        <v>4035</v>
      </c>
      <c r="TG8">
        <v>0</v>
      </c>
      <c r="TH8" t="s">
        <v>4035</v>
      </c>
      <c r="TI8">
        <v>13</v>
      </c>
      <c r="TJ8" t="s">
        <v>4035</v>
      </c>
      <c r="TK8">
        <v>0</v>
      </c>
      <c r="TL8">
        <v>13</v>
      </c>
      <c r="TM8" t="s">
        <v>4035</v>
      </c>
      <c r="TN8" t="s">
        <v>4035</v>
      </c>
      <c r="TO8">
        <v>721</v>
      </c>
      <c r="TP8" t="s">
        <v>4035</v>
      </c>
      <c r="TQ8">
        <v>629</v>
      </c>
      <c r="TR8" t="s">
        <v>4035</v>
      </c>
      <c r="TS8">
        <v>16</v>
      </c>
      <c r="TT8">
        <v>21</v>
      </c>
      <c r="TU8" t="s">
        <v>4035</v>
      </c>
      <c r="TV8" t="s">
        <v>4035</v>
      </c>
      <c r="TW8">
        <v>160</v>
      </c>
      <c r="TX8">
        <v>66</v>
      </c>
      <c r="TY8" t="s">
        <v>4035</v>
      </c>
      <c r="TZ8" t="s">
        <v>4035</v>
      </c>
      <c r="UA8">
        <v>59</v>
      </c>
      <c r="UB8" t="s">
        <v>4035</v>
      </c>
      <c r="UC8">
        <v>48</v>
      </c>
      <c r="UD8" t="s">
        <v>4035</v>
      </c>
      <c r="UE8">
        <v>0</v>
      </c>
      <c r="UF8">
        <v>13</v>
      </c>
      <c r="UG8" t="s">
        <v>4035</v>
      </c>
      <c r="UH8" t="s">
        <v>4035</v>
      </c>
      <c r="UI8">
        <v>7</v>
      </c>
      <c r="UJ8" t="s">
        <v>4035</v>
      </c>
      <c r="UK8">
        <v>11</v>
      </c>
      <c r="UL8" t="s">
        <v>4035</v>
      </c>
      <c r="UM8">
        <v>35</v>
      </c>
      <c r="UN8">
        <v>35</v>
      </c>
      <c r="UO8" t="s">
        <v>4035</v>
      </c>
      <c r="UP8" t="s">
        <v>4035</v>
      </c>
      <c r="UQ8">
        <v>30</v>
      </c>
      <c r="UR8" t="s">
        <v>4035</v>
      </c>
      <c r="US8">
        <v>40</v>
      </c>
      <c r="UT8" t="s">
        <v>4035</v>
      </c>
      <c r="UU8">
        <v>29</v>
      </c>
      <c r="UV8" t="s">
        <v>4035</v>
      </c>
      <c r="UW8">
        <v>36</v>
      </c>
      <c r="UX8" t="s">
        <v>4035</v>
      </c>
      <c r="UY8">
        <v>16</v>
      </c>
      <c r="UZ8">
        <v>21</v>
      </c>
      <c r="VA8" t="s">
        <v>4035</v>
      </c>
      <c r="VB8" t="s">
        <v>4035</v>
      </c>
      <c r="VC8">
        <v>1150</v>
      </c>
      <c r="VD8" t="s">
        <v>4035</v>
      </c>
      <c r="VE8" t="s">
        <v>1144</v>
      </c>
      <c r="VF8" t="s">
        <v>1144</v>
      </c>
      <c r="VG8">
        <v>57.5</v>
      </c>
      <c r="VH8" t="s">
        <v>4035</v>
      </c>
      <c r="VI8">
        <v>7.6</v>
      </c>
      <c r="VJ8" t="s">
        <v>4035</v>
      </c>
      <c r="VK8">
        <v>42.5</v>
      </c>
      <c r="VL8">
        <v>7.6</v>
      </c>
      <c r="VM8" t="s">
        <v>4035</v>
      </c>
      <c r="VN8" t="s">
        <v>4035</v>
      </c>
      <c r="VO8" t="s">
        <v>1144</v>
      </c>
      <c r="VP8" t="s">
        <v>1144</v>
      </c>
      <c r="VQ8" t="s">
        <v>1144</v>
      </c>
      <c r="VR8" t="s">
        <v>1144</v>
      </c>
      <c r="VS8" t="s">
        <v>1144</v>
      </c>
      <c r="VT8" t="s">
        <v>1144</v>
      </c>
      <c r="VU8" t="s">
        <v>1144</v>
      </c>
      <c r="VV8" t="s">
        <v>1144</v>
      </c>
      <c r="VW8">
        <v>1150</v>
      </c>
      <c r="VX8" t="s">
        <v>4035</v>
      </c>
      <c r="VY8" t="s">
        <v>1144</v>
      </c>
      <c r="VZ8" t="s">
        <v>1144</v>
      </c>
      <c r="WA8">
        <v>42.5</v>
      </c>
      <c r="WB8">
        <v>8.6999999999999993</v>
      </c>
      <c r="WC8" t="s">
        <v>4035</v>
      </c>
      <c r="WD8" t="s">
        <v>4035</v>
      </c>
      <c r="WE8">
        <v>2.1</v>
      </c>
      <c r="WF8">
        <v>3.3</v>
      </c>
      <c r="WG8" t="s">
        <v>4035</v>
      </c>
      <c r="WH8" t="s">
        <v>4035</v>
      </c>
      <c r="WI8">
        <v>1.6</v>
      </c>
      <c r="WJ8">
        <v>2.6</v>
      </c>
      <c r="WK8" t="s">
        <v>4035</v>
      </c>
      <c r="WL8" t="s">
        <v>4035</v>
      </c>
      <c r="WM8">
        <v>5</v>
      </c>
      <c r="WN8">
        <v>4.5999999999999996</v>
      </c>
      <c r="WO8" t="s">
        <v>4035</v>
      </c>
      <c r="WP8" t="s">
        <v>4035</v>
      </c>
      <c r="WQ8">
        <v>0</v>
      </c>
      <c r="WR8" t="s">
        <v>4035</v>
      </c>
      <c r="WS8">
        <v>3.4</v>
      </c>
      <c r="WT8" t="s">
        <v>4035</v>
      </c>
      <c r="WU8">
        <v>0.5</v>
      </c>
      <c r="WV8">
        <v>0.7</v>
      </c>
      <c r="WW8" t="s">
        <v>4035</v>
      </c>
      <c r="WX8" t="s">
        <v>4035</v>
      </c>
      <c r="WY8">
        <v>0</v>
      </c>
      <c r="WZ8">
        <v>3.4</v>
      </c>
      <c r="XA8" t="s">
        <v>4035</v>
      </c>
      <c r="XB8" t="s">
        <v>4035</v>
      </c>
      <c r="XC8">
        <v>47</v>
      </c>
      <c r="XD8" t="s">
        <v>4035</v>
      </c>
      <c r="XE8">
        <v>8.9</v>
      </c>
      <c r="XF8" t="s">
        <v>4035</v>
      </c>
      <c r="XG8">
        <v>1.3</v>
      </c>
      <c r="XH8">
        <v>1.6</v>
      </c>
      <c r="XI8" t="s">
        <v>4035</v>
      </c>
      <c r="XJ8" t="s">
        <v>4035</v>
      </c>
      <c r="XK8">
        <v>1150</v>
      </c>
      <c r="XL8" t="s">
        <v>4035</v>
      </c>
      <c r="XM8" t="s">
        <v>1144</v>
      </c>
      <c r="XN8" t="s">
        <v>1144</v>
      </c>
      <c r="XO8">
        <v>0.6</v>
      </c>
      <c r="XP8">
        <v>1</v>
      </c>
      <c r="XQ8" t="s">
        <v>4035</v>
      </c>
      <c r="XR8" t="s">
        <v>4035</v>
      </c>
      <c r="XS8">
        <v>5</v>
      </c>
      <c r="XT8">
        <v>3.5</v>
      </c>
      <c r="XU8" t="s">
        <v>4035</v>
      </c>
      <c r="XV8" t="s">
        <v>4035</v>
      </c>
      <c r="XW8">
        <v>10.3</v>
      </c>
      <c r="XX8">
        <v>5.7</v>
      </c>
      <c r="XY8" t="s">
        <v>4035</v>
      </c>
      <c r="XZ8" t="s">
        <v>4035</v>
      </c>
      <c r="YA8">
        <v>15.8</v>
      </c>
      <c r="YB8">
        <v>6.3</v>
      </c>
      <c r="YC8" t="s">
        <v>4035</v>
      </c>
      <c r="YD8" t="s">
        <v>4035</v>
      </c>
      <c r="YE8">
        <v>19.2</v>
      </c>
      <c r="YF8">
        <v>6.3</v>
      </c>
      <c r="YG8" t="s">
        <v>4035</v>
      </c>
      <c r="YH8" t="s">
        <v>4035</v>
      </c>
      <c r="YI8">
        <v>19.399999999999999</v>
      </c>
      <c r="YJ8">
        <v>7.6</v>
      </c>
      <c r="YK8" t="s">
        <v>4035</v>
      </c>
      <c r="YL8" t="s">
        <v>4035</v>
      </c>
      <c r="YM8">
        <v>10.7</v>
      </c>
      <c r="YN8" t="s">
        <v>4035</v>
      </c>
      <c r="YO8">
        <v>5.9</v>
      </c>
      <c r="YP8" t="s">
        <v>4035</v>
      </c>
      <c r="YQ8">
        <v>5</v>
      </c>
      <c r="YR8">
        <v>3.3</v>
      </c>
      <c r="YS8" t="s">
        <v>4035</v>
      </c>
      <c r="YT8" t="s">
        <v>4035</v>
      </c>
      <c r="YU8">
        <v>1.7</v>
      </c>
      <c r="YV8" t="s">
        <v>4035</v>
      </c>
      <c r="YW8">
        <v>2.6</v>
      </c>
      <c r="YX8" t="s">
        <v>4035</v>
      </c>
      <c r="YY8">
        <v>12.3</v>
      </c>
      <c r="YZ8">
        <v>6.9</v>
      </c>
      <c r="ZA8" t="s">
        <v>4035</v>
      </c>
      <c r="ZB8" t="s">
        <v>4035</v>
      </c>
      <c r="ZC8">
        <v>1150</v>
      </c>
      <c r="ZD8" t="s">
        <v>1144</v>
      </c>
      <c r="ZE8" t="s">
        <v>1144</v>
      </c>
      <c r="ZF8" t="s">
        <v>4035</v>
      </c>
      <c r="ZG8">
        <v>4.4000000000000004</v>
      </c>
      <c r="ZH8" t="s">
        <v>4035</v>
      </c>
      <c r="ZI8">
        <v>3.4</v>
      </c>
      <c r="ZJ8" t="s">
        <v>4035</v>
      </c>
      <c r="ZK8">
        <v>9.1</v>
      </c>
      <c r="ZL8">
        <v>6.3</v>
      </c>
      <c r="ZM8" t="s">
        <v>4035</v>
      </c>
      <c r="ZN8" t="s">
        <v>4035</v>
      </c>
      <c r="ZO8">
        <v>8.3000000000000007</v>
      </c>
      <c r="ZP8">
        <v>4.8</v>
      </c>
      <c r="ZQ8" t="s">
        <v>4035</v>
      </c>
      <c r="ZR8" t="s">
        <v>4035</v>
      </c>
      <c r="ZS8">
        <v>9.3000000000000007</v>
      </c>
      <c r="ZT8">
        <v>5.0999999999999996</v>
      </c>
      <c r="ZU8" t="s">
        <v>4035</v>
      </c>
      <c r="ZV8" t="s">
        <v>4035</v>
      </c>
      <c r="ZW8">
        <v>24.7</v>
      </c>
      <c r="ZX8" t="s">
        <v>4035</v>
      </c>
      <c r="ZY8">
        <v>7.1</v>
      </c>
      <c r="ZZ8" t="s">
        <v>4035</v>
      </c>
      <c r="AAA8">
        <v>23.2</v>
      </c>
      <c r="AAB8">
        <v>8.1999999999999993</v>
      </c>
      <c r="AAC8" t="s">
        <v>4035</v>
      </c>
      <c r="AAD8" t="s">
        <v>4035</v>
      </c>
      <c r="AAE8">
        <v>8.3000000000000007</v>
      </c>
      <c r="AAF8" t="s">
        <v>4035</v>
      </c>
      <c r="AAG8">
        <v>4.2</v>
      </c>
      <c r="AAH8" t="s">
        <v>4035</v>
      </c>
      <c r="AAI8">
        <v>2.7</v>
      </c>
      <c r="AAJ8">
        <v>2</v>
      </c>
      <c r="AAK8" t="s">
        <v>4035</v>
      </c>
      <c r="AAL8" t="s">
        <v>4035</v>
      </c>
      <c r="AAM8">
        <v>9.9</v>
      </c>
      <c r="AAN8" t="s">
        <v>4035</v>
      </c>
      <c r="AAO8">
        <v>4.5999999999999996</v>
      </c>
      <c r="AAP8" t="s">
        <v>4035</v>
      </c>
      <c r="AAQ8" t="s">
        <v>1144</v>
      </c>
      <c r="AAR8" t="s">
        <v>1144</v>
      </c>
      <c r="AAS8" t="s">
        <v>1144</v>
      </c>
      <c r="AAT8" t="s">
        <v>1144</v>
      </c>
      <c r="AAU8">
        <v>1150</v>
      </c>
      <c r="AAV8" t="s">
        <v>1144</v>
      </c>
      <c r="AAW8" t="s">
        <v>1144</v>
      </c>
      <c r="AAX8" t="s">
        <v>4035</v>
      </c>
      <c r="AAY8">
        <v>4.4000000000000004</v>
      </c>
      <c r="AAZ8" t="s">
        <v>4035</v>
      </c>
      <c r="ABA8">
        <v>3.4</v>
      </c>
      <c r="ABB8" t="s">
        <v>4035</v>
      </c>
      <c r="ABC8">
        <v>17</v>
      </c>
      <c r="ABD8">
        <v>7.3</v>
      </c>
      <c r="ABE8" t="s">
        <v>4035</v>
      </c>
      <c r="ABF8" t="s">
        <v>4035</v>
      </c>
      <c r="ABG8">
        <v>19.3</v>
      </c>
      <c r="ABH8">
        <v>7.4</v>
      </c>
      <c r="ABI8" t="s">
        <v>4035</v>
      </c>
      <c r="ABJ8" t="s">
        <v>4035</v>
      </c>
      <c r="ABK8">
        <v>40.1</v>
      </c>
      <c r="ABL8">
        <v>8.6999999999999993</v>
      </c>
      <c r="ABM8" t="s">
        <v>4035</v>
      </c>
      <c r="ABN8" t="s">
        <v>4035</v>
      </c>
      <c r="ABO8">
        <v>10.4</v>
      </c>
      <c r="ABP8">
        <v>4.5</v>
      </c>
      <c r="ABQ8" t="s">
        <v>4035</v>
      </c>
      <c r="ABR8" t="s">
        <v>4035</v>
      </c>
      <c r="ABS8">
        <v>8.6999999999999993</v>
      </c>
      <c r="ABT8">
        <v>5</v>
      </c>
      <c r="ABU8" t="s">
        <v>4035</v>
      </c>
      <c r="ABV8" t="s">
        <v>4035</v>
      </c>
      <c r="ABW8">
        <v>661</v>
      </c>
      <c r="ABX8" t="s">
        <v>4035</v>
      </c>
      <c r="ABY8" t="s">
        <v>1144</v>
      </c>
      <c r="ABZ8" t="s">
        <v>1144</v>
      </c>
      <c r="ACA8">
        <v>73.400000000000006</v>
      </c>
      <c r="ACB8">
        <v>10</v>
      </c>
      <c r="ACC8" t="s">
        <v>4035</v>
      </c>
      <c r="ACD8" t="s">
        <v>4035</v>
      </c>
      <c r="ACE8">
        <v>26.6</v>
      </c>
      <c r="ACF8" t="s">
        <v>4035</v>
      </c>
      <c r="ACG8">
        <v>10</v>
      </c>
      <c r="ACH8" t="s">
        <v>4035</v>
      </c>
      <c r="ACI8" t="s">
        <v>1144</v>
      </c>
      <c r="ACJ8" t="s">
        <v>1144</v>
      </c>
      <c r="ACK8" t="s">
        <v>1144</v>
      </c>
      <c r="ACL8" t="s">
        <v>1144</v>
      </c>
      <c r="ACM8" t="s">
        <v>1144</v>
      </c>
      <c r="ACN8" t="s">
        <v>1144</v>
      </c>
      <c r="ACO8" t="s">
        <v>1144</v>
      </c>
      <c r="ACP8" t="s">
        <v>1144</v>
      </c>
      <c r="ACQ8">
        <v>661</v>
      </c>
      <c r="ACR8" t="s">
        <v>4035</v>
      </c>
      <c r="ACS8" t="s">
        <v>1144</v>
      </c>
      <c r="ACT8" t="s">
        <v>1144</v>
      </c>
      <c r="ACU8">
        <v>0</v>
      </c>
      <c r="ACV8">
        <v>5.9</v>
      </c>
      <c r="ACW8" t="s">
        <v>4035</v>
      </c>
      <c r="ACX8" t="s">
        <v>4035</v>
      </c>
      <c r="ACY8">
        <v>36.200000000000003</v>
      </c>
      <c r="ACZ8">
        <v>13.1</v>
      </c>
      <c r="ADA8" t="s">
        <v>4035</v>
      </c>
      <c r="ADB8" t="s">
        <v>4035</v>
      </c>
      <c r="ADC8">
        <v>18.600000000000001</v>
      </c>
      <c r="ADD8">
        <v>7.5</v>
      </c>
      <c r="ADE8" t="s">
        <v>4035</v>
      </c>
      <c r="ADF8" t="s">
        <v>4035</v>
      </c>
      <c r="ADG8">
        <v>18.3</v>
      </c>
      <c r="ADH8">
        <v>9.4</v>
      </c>
      <c r="ADI8" t="s">
        <v>4035</v>
      </c>
      <c r="ADJ8" t="s">
        <v>4035</v>
      </c>
      <c r="ADK8">
        <v>13.8</v>
      </c>
      <c r="ADL8" t="s">
        <v>4035</v>
      </c>
      <c r="ADM8">
        <v>9.3000000000000007</v>
      </c>
      <c r="ADN8" t="s">
        <v>4035</v>
      </c>
      <c r="ADO8">
        <v>13.2</v>
      </c>
      <c r="ADP8">
        <v>8.8000000000000007</v>
      </c>
      <c r="ADQ8" t="s">
        <v>4035</v>
      </c>
      <c r="ADR8" t="s">
        <v>4035</v>
      </c>
      <c r="ADS8">
        <v>661</v>
      </c>
      <c r="ADT8" t="s">
        <v>4035</v>
      </c>
      <c r="ADU8" t="s">
        <v>1144</v>
      </c>
      <c r="ADV8" t="s">
        <v>1144</v>
      </c>
      <c r="ADW8">
        <v>5.7</v>
      </c>
      <c r="ADX8" t="s">
        <v>4035</v>
      </c>
      <c r="ADY8">
        <v>5.7</v>
      </c>
      <c r="ADZ8" t="s">
        <v>4035</v>
      </c>
      <c r="AEA8">
        <v>9.4</v>
      </c>
      <c r="AEB8">
        <v>7.3</v>
      </c>
      <c r="AEC8" t="s">
        <v>4035</v>
      </c>
      <c r="AED8" t="s">
        <v>4035</v>
      </c>
      <c r="AEE8">
        <v>36</v>
      </c>
      <c r="AEF8" t="s">
        <v>4035</v>
      </c>
      <c r="AEG8">
        <v>13.2</v>
      </c>
      <c r="AEH8" t="s">
        <v>4035</v>
      </c>
      <c r="AEI8">
        <v>48.9</v>
      </c>
      <c r="AEJ8">
        <v>13.2</v>
      </c>
      <c r="AEK8" t="s">
        <v>4035</v>
      </c>
      <c r="AEL8" t="s">
        <v>4035</v>
      </c>
      <c r="AEM8">
        <v>661</v>
      </c>
      <c r="AEN8" t="s">
        <v>1144</v>
      </c>
      <c r="AEO8" t="s">
        <v>1144</v>
      </c>
      <c r="AEP8" t="s">
        <v>4035</v>
      </c>
      <c r="AEQ8">
        <v>1.8</v>
      </c>
      <c r="AER8" t="s">
        <v>4035</v>
      </c>
      <c r="AES8">
        <v>2</v>
      </c>
      <c r="AET8" t="s">
        <v>4035</v>
      </c>
      <c r="AEU8">
        <v>15.1</v>
      </c>
      <c r="AEV8">
        <v>7.3</v>
      </c>
      <c r="AEW8" t="s">
        <v>4035</v>
      </c>
      <c r="AEX8" t="s">
        <v>4035</v>
      </c>
      <c r="AEY8">
        <v>23.1</v>
      </c>
      <c r="AEZ8" t="s">
        <v>4035</v>
      </c>
      <c r="AFA8">
        <v>9.3000000000000007</v>
      </c>
      <c r="AFB8" t="s">
        <v>4035</v>
      </c>
      <c r="AFC8">
        <v>3.9</v>
      </c>
      <c r="AFD8">
        <v>4.3</v>
      </c>
      <c r="AFE8" t="s">
        <v>4035</v>
      </c>
      <c r="AFF8" t="s">
        <v>4035</v>
      </c>
      <c r="AFG8">
        <v>0</v>
      </c>
      <c r="AFH8">
        <v>5.9</v>
      </c>
      <c r="AFI8" t="s">
        <v>4035</v>
      </c>
      <c r="AFJ8" t="s">
        <v>4035</v>
      </c>
      <c r="AFK8">
        <v>47.4</v>
      </c>
      <c r="AFL8" t="s">
        <v>4035</v>
      </c>
      <c r="AFM8">
        <v>12.6</v>
      </c>
      <c r="AFN8" t="s">
        <v>4035</v>
      </c>
      <c r="AFO8">
        <v>0</v>
      </c>
      <c r="AFP8" t="s">
        <v>4035</v>
      </c>
      <c r="AFQ8">
        <v>5.9</v>
      </c>
      <c r="AFR8" t="s">
        <v>4035</v>
      </c>
      <c r="AFS8">
        <v>8.6</v>
      </c>
      <c r="AFT8">
        <v>9.3000000000000007</v>
      </c>
      <c r="AFU8" t="s">
        <v>4035</v>
      </c>
      <c r="AFV8" t="s">
        <v>4035</v>
      </c>
      <c r="AFW8">
        <v>0</v>
      </c>
      <c r="AFX8" t="s">
        <v>4035</v>
      </c>
      <c r="AFY8">
        <v>5.9</v>
      </c>
      <c r="AFZ8" t="s">
        <v>4035</v>
      </c>
      <c r="AGA8">
        <v>661</v>
      </c>
      <c r="AGB8" t="s">
        <v>4035</v>
      </c>
      <c r="AGC8" t="s">
        <v>1144</v>
      </c>
      <c r="AGD8" t="s">
        <v>1144</v>
      </c>
      <c r="AGE8">
        <v>0.5</v>
      </c>
      <c r="AGF8">
        <v>1</v>
      </c>
      <c r="AGG8" t="s">
        <v>4035</v>
      </c>
      <c r="AGH8" t="s">
        <v>4035</v>
      </c>
      <c r="AGI8">
        <v>0</v>
      </c>
      <c r="AGJ8" t="s">
        <v>4035</v>
      </c>
      <c r="AGK8">
        <v>5.9</v>
      </c>
      <c r="AGL8" t="s">
        <v>4035</v>
      </c>
      <c r="AGM8">
        <v>0</v>
      </c>
      <c r="AGN8">
        <v>5.9</v>
      </c>
      <c r="AGO8" t="s">
        <v>4035</v>
      </c>
      <c r="AGP8" t="s">
        <v>4035</v>
      </c>
      <c r="AGQ8">
        <v>661</v>
      </c>
      <c r="AGR8" t="s">
        <v>4035</v>
      </c>
      <c r="AGS8" t="s">
        <v>1144</v>
      </c>
      <c r="AGT8" t="s">
        <v>1144</v>
      </c>
      <c r="AGU8">
        <v>95.3</v>
      </c>
      <c r="AGV8">
        <v>4.8</v>
      </c>
      <c r="AGW8" t="s">
        <v>4035</v>
      </c>
      <c r="AGX8" t="s">
        <v>4035</v>
      </c>
      <c r="AGY8">
        <v>4.7</v>
      </c>
      <c r="AGZ8">
        <v>4.8</v>
      </c>
      <c r="AHA8" t="s">
        <v>4035</v>
      </c>
      <c r="AHB8" t="s">
        <v>4035</v>
      </c>
      <c r="AHC8">
        <v>0</v>
      </c>
      <c r="AHD8" t="s">
        <v>4035</v>
      </c>
      <c r="AHE8">
        <v>5.9</v>
      </c>
      <c r="AHF8" t="s">
        <v>4035</v>
      </c>
      <c r="AHG8">
        <v>485</v>
      </c>
      <c r="AHH8" t="s">
        <v>4035</v>
      </c>
      <c r="AHI8" t="s">
        <v>1144</v>
      </c>
      <c r="AHJ8" t="s">
        <v>1144</v>
      </c>
      <c r="AHK8">
        <v>13.8</v>
      </c>
      <c r="AHL8">
        <v>10</v>
      </c>
      <c r="AHM8" t="s">
        <v>4035</v>
      </c>
      <c r="AHN8" t="s">
        <v>4035</v>
      </c>
      <c r="AHO8">
        <v>26.6</v>
      </c>
      <c r="AHP8" t="s">
        <v>4035</v>
      </c>
      <c r="AHQ8">
        <v>12.8</v>
      </c>
      <c r="AHR8" t="s">
        <v>4035</v>
      </c>
      <c r="AHS8">
        <v>9.3000000000000007</v>
      </c>
      <c r="AHT8" t="s">
        <v>4035</v>
      </c>
      <c r="AHU8">
        <v>8.1</v>
      </c>
      <c r="AHV8" t="s">
        <v>4035</v>
      </c>
      <c r="AHW8">
        <v>10.3</v>
      </c>
      <c r="AHX8">
        <v>7.5</v>
      </c>
      <c r="AHY8" t="s">
        <v>4035</v>
      </c>
      <c r="AHZ8" t="s">
        <v>4035</v>
      </c>
      <c r="AIA8">
        <v>27</v>
      </c>
      <c r="AIB8" t="s">
        <v>4035</v>
      </c>
      <c r="AIC8">
        <v>14.2</v>
      </c>
      <c r="AID8" t="s">
        <v>4035</v>
      </c>
      <c r="AIE8">
        <v>5.2</v>
      </c>
      <c r="AIF8">
        <v>8.4</v>
      </c>
      <c r="AIG8" t="s">
        <v>4035</v>
      </c>
      <c r="AIH8" t="s">
        <v>4035</v>
      </c>
      <c r="AII8">
        <v>3.3</v>
      </c>
      <c r="AIJ8" t="s">
        <v>4035</v>
      </c>
      <c r="AIK8">
        <v>4.5</v>
      </c>
      <c r="AIL8" t="s">
        <v>4035</v>
      </c>
      <c r="AIM8">
        <v>4.5</v>
      </c>
      <c r="AIN8" t="s">
        <v>4035</v>
      </c>
      <c r="AIO8">
        <v>4.5</v>
      </c>
      <c r="AIP8" t="s">
        <v>4035</v>
      </c>
      <c r="AIQ8" t="s">
        <v>1144</v>
      </c>
      <c r="AIR8" t="s">
        <v>1144</v>
      </c>
      <c r="AIS8" t="s">
        <v>1144</v>
      </c>
      <c r="AIT8" t="s">
        <v>1144</v>
      </c>
      <c r="AIU8">
        <v>485</v>
      </c>
      <c r="AIV8" t="s">
        <v>4035</v>
      </c>
      <c r="AIW8" t="s">
        <v>1144</v>
      </c>
      <c r="AIX8" t="s">
        <v>1144</v>
      </c>
      <c r="AIY8">
        <v>23.7</v>
      </c>
      <c r="AIZ8" t="s">
        <v>4035</v>
      </c>
      <c r="AJA8">
        <v>10.5</v>
      </c>
      <c r="AJB8" t="s">
        <v>4035</v>
      </c>
      <c r="AJC8">
        <v>76.3</v>
      </c>
      <c r="AJD8">
        <v>10.5</v>
      </c>
      <c r="AJE8" t="s">
        <v>4035</v>
      </c>
      <c r="AJF8" t="s">
        <v>4035</v>
      </c>
      <c r="AJG8">
        <v>115</v>
      </c>
      <c r="AJH8" t="s">
        <v>4035</v>
      </c>
      <c r="AJI8" t="s">
        <v>1144</v>
      </c>
      <c r="AJJ8" t="s">
        <v>1144</v>
      </c>
      <c r="AJK8">
        <v>0</v>
      </c>
      <c r="AJL8" t="s">
        <v>4035</v>
      </c>
      <c r="AJM8">
        <v>28.6</v>
      </c>
      <c r="AJN8" t="s">
        <v>4035</v>
      </c>
      <c r="AJO8">
        <v>40.9</v>
      </c>
      <c r="AJP8">
        <v>24.1</v>
      </c>
      <c r="AJQ8" t="s">
        <v>4035</v>
      </c>
      <c r="AJR8" t="s">
        <v>4035</v>
      </c>
      <c r="AJS8">
        <v>9.6</v>
      </c>
      <c r="AJT8" t="s">
        <v>4035</v>
      </c>
      <c r="AJU8">
        <v>15.2</v>
      </c>
      <c r="AJV8" t="s">
        <v>4035</v>
      </c>
      <c r="AJW8">
        <v>30.4</v>
      </c>
      <c r="AJX8" t="s">
        <v>4035</v>
      </c>
      <c r="AJY8">
        <v>20.5</v>
      </c>
      <c r="AJZ8" t="s">
        <v>4035</v>
      </c>
      <c r="AKA8">
        <v>8.6999999999999993</v>
      </c>
      <c r="AKB8">
        <v>15.4</v>
      </c>
      <c r="AKC8" t="s">
        <v>4035</v>
      </c>
      <c r="AKD8" t="s">
        <v>4035</v>
      </c>
      <c r="AKE8">
        <v>6.1</v>
      </c>
      <c r="AKF8" t="s">
        <v>4035</v>
      </c>
      <c r="AKG8">
        <v>9.8000000000000007</v>
      </c>
      <c r="AKH8" t="s">
        <v>4035</v>
      </c>
      <c r="AKI8">
        <v>4.3</v>
      </c>
      <c r="AKJ8">
        <v>7.8</v>
      </c>
      <c r="AKK8" t="s">
        <v>4035</v>
      </c>
      <c r="AKL8" t="s">
        <v>4035</v>
      </c>
      <c r="AKM8" t="s">
        <v>1144</v>
      </c>
      <c r="AKN8" t="s">
        <v>1144</v>
      </c>
      <c r="AKO8" t="s">
        <v>1144</v>
      </c>
      <c r="AKP8" t="s">
        <v>1144</v>
      </c>
      <c r="AKQ8">
        <v>370</v>
      </c>
      <c r="AKR8" t="s">
        <v>4035</v>
      </c>
      <c r="AKS8" t="s">
        <v>1144</v>
      </c>
      <c r="AKT8" t="s">
        <v>1144</v>
      </c>
      <c r="AKU8">
        <v>35.9</v>
      </c>
      <c r="AKV8">
        <v>19.8</v>
      </c>
      <c r="AKW8" t="s">
        <v>4035</v>
      </c>
      <c r="AKX8" t="s">
        <v>4035</v>
      </c>
      <c r="AKY8">
        <v>38.9</v>
      </c>
      <c r="AKZ8" t="s">
        <v>4035</v>
      </c>
      <c r="ALA8">
        <v>21</v>
      </c>
      <c r="ALB8" t="s">
        <v>4035</v>
      </c>
      <c r="ALC8">
        <v>13.5</v>
      </c>
      <c r="ALD8">
        <v>9.5</v>
      </c>
      <c r="ALE8" t="s">
        <v>4035</v>
      </c>
      <c r="ALF8" t="s">
        <v>4035</v>
      </c>
      <c r="ALG8">
        <v>5.9</v>
      </c>
      <c r="ALH8">
        <v>5.9</v>
      </c>
      <c r="ALI8" t="s">
        <v>4035</v>
      </c>
      <c r="ALJ8" t="s">
        <v>4035</v>
      </c>
      <c r="ALK8">
        <v>0</v>
      </c>
      <c r="ALL8">
        <v>10.199999999999999</v>
      </c>
      <c r="ALM8" t="s">
        <v>4035</v>
      </c>
      <c r="ALN8" t="s">
        <v>4035</v>
      </c>
      <c r="ALO8">
        <v>5.7</v>
      </c>
      <c r="ALP8" t="s">
        <v>4035</v>
      </c>
      <c r="ALQ8">
        <v>6.5</v>
      </c>
      <c r="ALR8" t="s">
        <v>4035</v>
      </c>
      <c r="ALS8" t="s">
        <v>1144</v>
      </c>
      <c r="ALT8" t="s">
        <v>1144</v>
      </c>
      <c r="ALU8" t="s">
        <v>1144</v>
      </c>
      <c r="ALV8" t="s">
        <v>1144</v>
      </c>
      <c r="ALW8">
        <v>115</v>
      </c>
      <c r="ALX8" t="s">
        <v>4035</v>
      </c>
      <c r="ALY8" t="s">
        <v>1144</v>
      </c>
      <c r="ALZ8" t="s">
        <v>1144</v>
      </c>
      <c r="AMA8">
        <v>70.400000000000006</v>
      </c>
      <c r="AMB8">
        <v>21.3</v>
      </c>
      <c r="AMC8" t="s">
        <v>4035</v>
      </c>
      <c r="AMD8" t="s">
        <v>4035</v>
      </c>
      <c r="AME8">
        <v>5.2</v>
      </c>
      <c r="AMF8" t="s">
        <v>4035</v>
      </c>
      <c r="AMG8">
        <v>8.3000000000000007</v>
      </c>
      <c r="AMH8" t="s">
        <v>4035</v>
      </c>
      <c r="AMI8">
        <v>0</v>
      </c>
      <c r="AMJ8" t="s">
        <v>4035</v>
      </c>
      <c r="AMK8">
        <v>28.6</v>
      </c>
      <c r="AML8" t="s">
        <v>4035</v>
      </c>
      <c r="AMM8">
        <v>20</v>
      </c>
      <c r="AMN8">
        <v>16.100000000000001</v>
      </c>
      <c r="AMO8" t="s">
        <v>4035</v>
      </c>
      <c r="AMP8" t="s">
        <v>4035</v>
      </c>
      <c r="AMQ8">
        <v>4.3</v>
      </c>
      <c r="AMR8" t="s">
        <v>4035</v>
      </c>
      <c r="AMS8">
        <v>7.8</v>
      </c>
      <c r="AMT8" t="s">
        <v>4035</v>
      </c>
      <c r="AMU8" t="s">
        <v>1144</v>
      </c>
      <c r="AMV8" t="s">
        <v>1144</v>
      </c>
      <c r="AMW8" t="s">
        <v>1144</v>
      </c>
      <c r="AMX8" t="s">
        <v>1144</v>
      </c>
      <c r="AMY8">
        <v>345</v>
      </c>
      <c r="AMZ8" t="s">
        <v>1144</v>
      </c>
      <c r="ANA8" t="s">
        <v>1144</v>
      </c>
      <c r="ANB8" t="s">
        <v>4035</v>
      </c>
      <c r="ANC8">
        <v>73</v>
      </c>
      <c r="AND8" t="s">
        <v>4035</v>
      </c>
      <c r="ANE8">
        <v>17.399999999999999</v>
      </c>
      <c r="ANF8" t="s">
        <v>4035</v>
      </c>
      <c r="ANG8">
        <v>13.9</v>
      </c>
      <c r="ANH8" t="s">
        <v>4035</v>
      </c>
      <c r="ANI8">
        <v>16.100000000000001</v>
      </c>
      <c r="ANJ8" t="s">
        <v>4035</v>
      </c>
      <c r="ANK8">
        <v>9.3000000000000007</v>
      </c>
      <c r="ANL8">
        <v>11.1</v>
      </c>
      <c r="ANM8" t="s">
        <v>4035</v>
      </c>
      <c r="ANN8" t="s">
        <v>4035</v>
      </c>
      <c r="ANO8">
        <v>0</v>
      </c>
      <c r="ANP8" t="s">
        <v>4035</v>
      </c>
      <c r="ANQ8">
        <v>10.9</v>
      </c>
      <c r="ANR8" t="s">
        <v>4035</v>
      </c>
      <c r="ANS8">
        <v>0</v>
      </c>
      <c r="ANT8">
        <v>10.9</v>
      </c>
      <c r="ANU8" t="s">
        <v>4035</v>
      </c>
      <c r="ANV8" t="s">
        <v>4035</v>
      </c>
      <c r="ANW8">
        <v>0</v>
      </c>
      <c r="ANX8">
        <v>10.9</v>
      </c>
      <c r="ANY8" t="s">
        <v>4035</v>
      </c>
      <c r="ANZ8" t="s">
        <v>4035</v>
      </c>
      <c r="AOA8">
        <v>3.8</v>
      </c>
      <c r="AOB8" t="s">
        <v>4035</v>
      </c>
      <c r="AOC8">
        <v>6.2</v>
      </c>
      <c r="AOD8" t="s">
        <v>4035</v>
      </c>
      <c r="AOE8" t="s">
        <v>1144</v>
      </c>
      <c r="AOF8" t="s">
        <v>1144</v>
      </c>
      <c r="AOG8" t="s">
        <v>1144</v>
      </c>
      <c r="AOH8" t="s">
        <v>1144</v>
      </c>
      <c r="AOI8">
        <v>160</v>
      </c>
      <c r="AOJ8" t="s">
        <v>4035</v>
      </c>
      <c r="AOK8" t="s">
        <v>1144</v>
      </c>
      <c r="AOL8" t="s">
        <v>1144</v>
      </c>
      <c r="AOM8">
        <v>48.1</v>
      </c>
      <c r="AON8" t="s">
        <v>4035</v>
      </c>
      <c r="AOO8">
        <v>21.1</v>
      </c>
      <c r="AOP8" t="s">
        <v>4035</v>
      </c>
      <c r="AOQ8">
        <v>21.3</v>
      </c>
      <c r="AOR8">
        <v>21.7</v>
      </c>
      <c r="AOS8" t="s">
        <v>4035</v>
      </c>
      <c r="AOT8" t="s">
        <v>4035</v>
      </c>
      <c r="AOU8">
        <v>21.9</v>
      </c>
      <c r="AOV8" t="s">
        <v>4035</v>
      </c>
      <c r="AOW8">
        <v>18.600000000000001</v>
      </c>
      <c r="AOX8" t="s">
        <v>4035</v>
      </c>
      <c r="AOY8">
        <v>8.8000000000000007</v>
      </c>
      <c r="AOZ8">
        <v>10</v>
      </c>
      <c r="APA8" t="s">
        <v>4035</v>
      </c>
      <c r="APB8" t="s">
        <v>4035</v>
      </c>
      <c r="APC8">
        <v>0</v>
      </c>
      <c r="APD8" t="s">
        <v>4035</v>
      </c>
      <c r="APE8">
        <v>21.9</v>
      </c>
      <c r="APF8" t="s">
        <v>4035</v>
      </c>
      <c r="APG8">
        <v>0</v>
      </c>
      <c r="APH8">
        <v>21.9</v>
      </c>
      <c r="API8" t="s">
        <v>4035</v>
      </c>
      <c r="APJ8" t="s">
        <v>4035</v>
      </c>
      <c r="APK8">
        <v>0</v>
      </c>
      <c r="APL8">
        <v>21.9</v>
      </c>
      <c r="APM8" t="s">
        <v>4035</v>
      </c>
      <c r="APN8" t="s">
        <v>4035</v>
      </c>
      <c r="APO8" t="s">
        <v>1144</v>
      </c>
      <c r="APP8" t="s">
        <v>1144</v>
      </c>
      <c r="APQ8" t="s">
        <v>1144</v>
      </c>
      <c r="APR8" t="s">
        <v>1144</v>
      </c>
      <c r="APS8" t="s">
        <v>1144</v>
      </c>
      <c r="APT8" t="s">
        <v>1144</v>
      </c>
      <c r="APU8" t="s">
        <v>1144</v>
      </c>
      <c r="APV8" t="s">
        <v>1144</v>
      </c>
      <c r="APW8">
        <v>160</v>
      </c>
      <c r="APX8" t="s">
        <v>4035</v>
      </c>
      <c r="APY8" t="s">
        <v>1144</v>
      </c>
      <c r="APZ8" t="s">
        <v>1144</v>
      </c>
      <c r="AQA8">
        <v>36.9</v>
      </c>
      <c r="AQB8">
        <v>23.5</v>
      </c>
      <c r="AQC8" t="s">
        <v>4035</v>
      </c>
      <c r="AQD8" t="s">
        <v>4035</v>
      </c>
      <c r="AQE8">
        <v>0</v>
      </c>
      <c r="AQF8">
        <v>21.9</v>
      </c>
      <c r="AQG8" t="s">
        <v>4035</v>
      </c>
      <c r="AQH8" t="s">
        <v>4035</v>
      </c>
      <c r="AQI8">
        <v>4.4000000000000004</v>
      </c>
      <c r="AQJ8" t="s">
        <v>4035</v>
      </c>
      <c r="AQK8">
        <v>6.5</v>
      </c>
      <c r="AQL8" t="s">
        <v>4035</v>
      </c>
      <c r="AQM8">
        <v>21.9</v>
      </c>
      <c r="AQN8">
        <v>23.6</v>
      </c>
      <c r="AQO8" t="s">
        <v>4035</v>
      </c>
      <c r="AQP8" t="s">
        <v>4035</v>
      </c>
      <c r="AQQ8">
        <v>18.8</v>
      </c>
      <c r="AQR8" t="s">
        <v>4035</v>
      </c>
      <c r="AQS8">
        <v>23.4</v>
      </c>
      <c r="AQT8" t="s">
        <v>4035</v>
      </c>
      <c r="AQU8">
        <v>18.100000000000001</v>
      </c>
      <c r="AQV8">
        <v>21.1</v>
      </c>
      <c r="AQW8" t="s">
        <v>4035</v>
      </c>
      <c r="AQX8" t="s">
        <v>4035</v>
      </c>
      <c r="AQY8" t="s">
        <v>1144</v>
      </c>
      <c r="AQZ8" t="s">
        <v>1144</v>
      </c>
      <c r="ARA8" t="s">
        <v>1144</v>
      </c>
      <c r="ARB8" t="s">
        <v>1144</v>
      </c>
    </row>
    <row r="9" spans="1:1146" x14ac:dyDescent="0.25">
      <c r="A9" t="s">
        <v>1157</v>
      </c>
      <c r="B9" t="s">
        <v>1158</v>
      </c>
      <c r="C9">
        <v>7590</v>
      </c>
      <c r="D9" t="s">
        <v>4035</v>
      </c>
      <c r="E9">
        <v>46</v>
      </c>
      <c r="F9" t="s">
        <v>4035</v>
      </c>
      <c r="G9">
        <v>6579</v>
      </c>
      <c r="H9" t="s">
        <v>4035</v>
      </c>
      <c r="I9">
        <v>244</v>
      </c>
      <c r="J9" t="s">
        <v>4035</v>
      </c>
      <c r="K9">
        <v>1011</v>
      </c>
      <c r="L9">
        <v>236</v>
      </c>
      <c r="M9" t="s">
        <v>4035</v>
      </c>
      <c r="N9" t="s">
        <v>4035</v>
      </c>
      <c r="O9">
        <v>2.7</v>
      </c>
      <c r="P9" t="s">
        <v>4035</v>
      </c>
      <c r="Q9">
        <v>1.9</v>
      </c>
      <c r="R9" t="s">
        <v>4035</v>
      </c>
      <c r="S9">
        <v>2.5</v>
      </c>
      <c r="T9">
        <v>4</v>
      </c>
      <c r="U9" t="s">
        <v>4035</v>
      </c>
      <c r="V9" t="s">
        <v>4035</v>
      </c>
      <c r="W9">
        <v>7590</v>
      </c>
      <c r="X9" t="s">
        <v>4035</v>
      </c>
      <c r="Y9">
        <v>46</v>
      </c>
      <c r="Z9" t="s">
        <v>4035</v>
      </c>
      <c r="AA9">
        <v>3692</v>
      </c>
      <c r="AB9" t="s">
        <v>4035</v>
      </c>
      <c r="AC9">
        <v>315</v>
      </c>
      <c r="AD9" t="s">
        <v>4035</v>
      </c>
      <c r="AE9">
        <v>83</v>
      </c>
      <c r="AF9">
        <v>60</v>
      </c>
      <c r="AG9" t="s">
        <v>4035</v>
      </c>
      <c r="AH9" t="s">
        <v>4035</v>
      </c>
      <c r="AI9">
        <v>247</v>
      </c>
      <c r="AJ9" t="s">
        <v>4035</v>
      </c>
      <c r="AK9">
        <v>217</v>
      </c>
      <c r="AL9" t="s">
        <v>4035</v>
      </c>
      <c r="AM9">
        <v>169</v>
      </c>
      <c r="AN9">
        <v>127</v>
      </c>
      <c r="AO9" t="s">
        <v>4035</v>
      </c>
      <c r="AP9" t="s">
        <v>4035</v>
      </c>
      <c r="AQ9">
        <v>145</v>
      </c>
      <c r="AR9">
        <v>90</v>
      </c>
      <c r="AS9" t="s">
        <v>4035</v>
      </c>
      <c r="AT9" t="s">
        <v>4035</v>
      </c>
      <c r="AU9">
        <v>0</v>
      </c>
      <c r="AV9" t="s">
        <v>4035</v>
      </c>
      <c r="AW9">
        <v>21</v>
      </c>
      <c r="AX9" t="s">
        <v>4035</v>
      </c>
      <c r="AY9">
        <v>161</v>
      </c>
      <c r="AZ9">
        <v>80</v>
      </c>
      <c r="BA9" t="s">
        <v>4035</v>
      </c>
      <c r="BB9" t="s">
        <v>4035</v>
      </c>
      <c r="BC9">
        <v>3052</v>
      </c>
      <c r="BD9">
        <v>305</v>
      </c>
      <c r="BE9" t="s">
        <v>4035</v>
      </c>
      <c r="BF9" t="s">
        <v>4035</v>
      </c>
      <c r="BG9">
        <v>41</v>
      </c>
      <c r="BH9">
        <v>48</v>
      </c>
      <c r="BI9" t="s">
        <v>4035</v>
      </c>
      <c r="BJ9" t="s">
        <v>4035</v>
      </c>
      <c r="BK9">
        <v>7590</v>
      </c>
      <c r="BL9">
        <v>46</v>
      </c>
      <c r="BM9" t="s">
        <v>4035</v>
      </c>
      <c r="BN9" t="s">
        <v>4035</v>
      </c>
      <c r="BO9">
        <v>170</v>
      </c>
      <c r="BP9" t="s">
        <v>4035</v>
      </c>
      <c r="BQ9">
        <v>95</v>
      </c>
      <c r="BR9" t="s">
        <v>4035</v>
      </c>
      <c r="BS9">
        <v>430</v>
      </c>
      <c r="BT9">
        <v>151</v>
      </c>
      <c r="BU9" t="s">
        <v>4035</v>
      </c>
      <c r="BV9" t="s">
        <v>4035</v>
      </c>
      <c r="BW9">
        <v>911</v>
      </c>
      <c r="BX9">
        <v>260</v>
      </c>
      <c r="BY9" t="s">
        <v>4035</v>
      </c>
      <c r="BZ9" t="s">
        <v>4035</v>
      </c>
      <c r="CA9">
        <v>1754</v>
      </c>
      <c r="CB9" t="s">
        <v>4035</v>
      </c>
      <c r="CC9">
        <v>282</v>
      </c>
      <c r="CD9" t="s">
        <v>4035</v>
      </c>
      <c r="CE9">
        <v>1564</v>
      </c>
      <c r="CF9">
        <v>265</v>
      </c>
      <c r="CG9" t="s">
        <v>4035</v>
      </c>
      <c r="CH9" t="s">
        <v>4035</v>
      </c>
      <c r="CI9">
        <v>1309</v>
      </c>
      <c r="CJ9">
        <v>265</v>
      </c>
      <c r="CK9" t="s">
        <v>4035</v>
      </c>
      <c r="CL9" t="s">
        <v>4035</v>
      </c>
      <c r="CM9">
        <v>426</v>
      </c>
      <c r="CN9" t="s">
        <v>4035</v>
      </c>
      <c r="CO9">
        <v>164</v>
      </c>
      <c r="CP9" t="s">
        <v>4035</v>
      </c>
      <c r="CQ9">
        <v>314</v>
      </c>
      <c r="CR9">
        <v>127</v>
      </c>
      <c r="CS9" t="s">
        <v>4035</v>
      </c>
      <c r="CT9" t="s">
        <v>4035</v>
      </c>
      <c r="CU9">
        <v>176</v>
      </c>
      <c r="CV9">
        <v>109</v>
      </c>
      <c r="CW9" t="s">
        <v>4035</v>
      </c>
      <c r="CX9" t="s">
        <v>4035</v>
      </c>
      <c r="CY9">
        <v>536</v>
      </c>
      <c r="CZ9">
        <v>272</v>
      </c>
      <c r="DA9" t="s">
        <v>4035</v>
      </c>
      <c r="DB9" t="s">
        <v>4035</v>
      </c>
      <c r="DC9">
        <v>7590</v>
      </c>
      <c r="DD9">
        <v>46</v>
      </c>
      <c r="DE9" t="s">
        <v>4035</v>
      </c>
      <c r="DF9" t="s">
        <v>4035</v>
      </c>
      <c r="DG9">
        <v>195</v>
      </c>
      <c r="DH9" t="s">
        <v>4035</v>
      </c>
      <c r="DI9">
        <v>108</v>
      </c>
      <c r="DJ9" t="s">
        <v>4035</v>
      </c>
      <c r="DK9">
        <v>321</v>
      </c>
      <c r="DL9">
        <v>229</v>
      </c>
      <c r="DM9" t="s">
        <v>4035</v>
      </c>
      <c r="DN9" t="s">
        <v>4035</v>
      </c>
      <c r="DO9">
        <v>311</v>
      </c>
      <c r="DP9">
        <v>130</v>
      </c>
      <c r="DQ9" t="s">
        <v>4035</v>
      </c>
      <c r="DR9" t="s">
        <v>4035</v>
      </c>
      <c r="DS9">
        <v>1097</v>
      </c>
      <c r="DT9" t="s">
        <v>4035</v>
      </c>
      <c r="DU9">
        <v>238</v>
      </c>
      <c r="DV9" t="s">
        <v>4035</v>
      </c>
      <c r="DW9">
        <v>2423</v>
      </c>
      <c r="DX9">
        <v>277</v>
      </c>
      <c r="DY9" t="s">
        <v>4035</v>
      </c>
      <c r="DZ9" t="s">
        <v>4035</v>
      </c>
      <c r="EA9">
        <v>1283</v>
      </c>
      <c r="EB9">
        <v>211</v>
      </c>
      <c r="EC9" t="s">
        <v>4035</v>
      </c>
      <c r="ED9" t="s">
        <v>4035</v>
      </c>
      <c r="EE9">
        <v>813</v>
      </c>
      <c r="EF9" t="s">
        <v>4035</v>
      </c>
      <c r="EG9">
        <v>216</v>
      </c>
      <c r="EH9" t="s">
        <v>4035</v>
      </c>
      <c r="EI9">
        <v>682</v>
      </c>
      <c r="EJ9">
        <v>207</v>
      </c>
      <c r="EK9" t="s">
        <v>4035</v>
      </c>
      <c r="EL9" t="s">
        <v>4035</v>
      </c>
      <c r="EM9">
        <v>465</v>
      </c>
      <c r="EN9">
        <v>145</v>
      </c>
      <c r="EO9" t="s">
        <v>4035</v>
      </c>
      <c r="EP9" t="s">
        <v>4035</v>
      </c>
      <c r="EQ9">
        <v>5.3</v>
      </c>
      <c r="ER9">
        <v>0.2</v>
      </c>
      <c r="ES9" t="s">
        <v>4035</v>
      </c>
      <c r="ET9" t="s">
        <v>4035</v>
      </c>
      <c r="EU9">
        <v>7590</v>
      </c>
      <c r="EV9">
        <v>46</v>
      </c>
      <c r="EW9" t="s">
        <v>4035</v>
      </c>
      <c r="EX9" t="s">
        <v>4035</v>
      </c>
      <c r="EY9">
        <v>195</v>
      </c>
      <c r="EZ9" t="s">
        <v>4035</v>
      </c>
      <c r="FA9">
        <v>108</v>
      </c>
      <c r="FB9" t="s">
        <v>4035</v>
      </c>
      <c r="FC9">
        <v>486</v>
      </c>
      <c r="FD9">
        <v>236</v>
      </c>
      <c r="FE9" t="s">
        <v>4035</v>
      </c>
      <c r="FF9" t="s">
        <v>4035</v>
      </c>
      <c r="FG9">
        <v>1405</v>
      </c>
      <c r="FH9">
        <v>276</v>
      </c>
      <c r="FI9" t="s">
        <v>4035</v>
      </c>
      <c r="FJ9" t="s">
        <v>4035</v>
      </c>
      <c r="FK9">
        <v>4073</v>
      </c>
      <c r="FL9" t="s">
        <v>4035</v>
      </c>
      <c r="FM9">
        <v>353</v>
      </c>
      <c r="FN9" t="s">
        <v>4035</v>
      </c>
      <c r="FO9">
        <v>1066</v>
      </c>
      <c r="FP9">
        <v>210</v>
      </c>
      <c r="FQ9" t="s">
        <v>4035</v>
      </c>
      <c r="FR9" t="s">
        <v>4035</v>
      </c>
      <c r="FS9">
        <v>365</v>
      </c>
      <c r="FT9">
        <v>161</v>
      </c>
      <c r="FU9" t="s">
        <v>4035</v>
      </c>
      <c r="FV9" t="s">
        <v>4035</v>
      </c>
      <c r="FW9">
        <v>6579</v>
      </c>
      <c r="FX9" t="s">
        <v>4035</v>
      </c>
      <c r="FY9">
        <v>244</v>
      </c>
      <c r="FZ9" t="s">
        <v>4035</v>
      </c>
      <c r="GA9">
        <v>4526</v>
      </c>
      <c r="GB9" t="s">
        <v>4035</v>
      </c>
      <c r="GC9">
        <v>281</v>
      </c>
      <c r="GD9" t="s">
        <v>4035</v>
      </c>
      <c r="GE9">
        <v>2053</v>
      </c>
      <c r="GF9">
        <v>263</v>
      </c>
      <c r="GG9" t="s">
        <v>4035</v>
      </c>
      <c r="GH9" t="s">
        <v>4035</v>
      </c>
      <c r="GI9">
        <v>2.58</v>
      </c>
      <c r="GJ9">
        <v>0.14000000000000001</v>
      </c>
      <c r="GK9" t="s">
        <v>4035</v>
      </c>
      <c r="GL9" t="s">
        <v>4035</v>
      </c>
      <c r="GM9">
        <v>2.4</v>
      </c>
      <c r="GN9">
        <v>0.27</v>
      </c>
      <c r="GO9" t="s">
        <v>4035</v>
      </c>
      <c r="GP9" t="s">
        <v>4035</v>
      </c>
      <c r="GQ9">
        <v>6579</v>
      </c>
      <c r="GR9">
        <v>244</v>
      </c>
      <c r="GS9" t="s">
        <v>4035</v>
      </c>
      <c r="GT9" t="s">
        <v>4035</v>
      </c>
      <c r="GU9">
        <v>309</v>
      </c>
      <c r="GV9" t="s">
        <v>4035</v>
      </c>
      <c r="GW9">
        <v>133</v>
      </c>
      <c r="GX9" t="s">
        <v>4035</v>
      </c>
      <c r="GY9">
        <v>1836</v>
      </c>
      <c r="GZ9">
        <v>325</v>
      </c>
      <c r="HA9" t="s">
        <v>4035</v>
      </c>
      <c r="HB9" t="s">
        <v>4035</v>
      </c>
      <c r="HC9">
        <v>1457</v>
      </c>
      <c r="HD9" t="s">
        <v>4035</v>
      </c>
      <c r="HE9">
        <v>248</v>
      </c>
      <c r="HF9" t="s">
        <v>4035</v>
      </c>
      <c r="HG9">
        <v>1488</v>
      </c>
      <c r="HH9">
        <v>237</v>
      </c>
      <c r="HI9" t="s">
        <v>4035</v>
      </c>
      <c r="HJ9" t="s">
        <v>4035</v>
      </c>
      <c r="HK9">
        <v>957</v>
      </c>
      <c r="HL9">
        <v>233</v>
      </c>
      <c r="HM9" t="s">
        <v>4035</v>
      </c>
      <c r="HN9" t="s">
        <v>4035</v>
      </c>
      <c r="HO9">
        <v>532</v>
      </c>
      <c r="HP9" t="s">
        <v>4035</v>
      </c>
      <c r="HQ9">
        <v>161</v>
      </c>
      <c r="HR9" t="s">
        <v>4035</v>
      </c>
      <c r="HS9">
        <v>6579</v>
      </c>
      <c r="HT9">
        <v>244</v>
      </c>
      <c r="HU9" t="s">
        <v>4035</v>
      </c>
      <c r="HV9" t="s">
        <v>4035</v>
      </c>
      <c r="HW9">
        <v>276</v>
      </c>
      <c r="HX9" t="s">
        <v>4035</v>
      </c>
      <c r="HY9">
        <v>149</v>
      </c>
      <c r="HZ9" t="s">
        <v>4035</v>
      </c>
      <c r="IA9">
        <v>1802</v>
      </c>
      <c r="IB9">
        <v>306</v>
      </c>
      <c r="IC9" t="s">
        <v>4035</v>
      </c>
      <c r="ID9" t="s">
        <v>4035</v>
      </c>
      <c r="IE9">
        <v>2291</v>
      </c>
      <c r="IF9" t="s">
        <v>4035</v>
      </c>
      <c r="IG9">
        <v>341</v>
      </c>
      <c r="IH9" t="s">
        <v>4035</v>
      </c>
      <c r="II9">
        <v>2210</v>
      </c>
      <c r="IJ9" t="s">
        <v>4035</v>
      </c>
      <c r="IK9">
        <v>279</v>
      </c>
      <c r="IL9" t="s">
        <v>4035</v>
      </c>
      <c r="IM9">
        <v>6579</v>
      </c>
      <c r="IN9">
        <v>244</v>
      </c>
      <c r="IO9" t="s">
        <v>4035</v>
      </c>
      <c r="IP9" t="s">
        <v>4035</v>
      </c>
      <c r="IQ9">
        <v>3382</v>
      </c>
      <c r="IR9" t="s">
        <v>4035</v>
      </c>
      <c r="IS9">
        <v>319</v>
      </c>
      <c r="IT9" t="s">
        <v>4035</v>
      </c>
      <c r="IU9">
        <v>672</v>
      </c>
      <c r="IV9" t="s">
        <v>4035</v>
      </c>
      <c r="IW9">
        <v>146</v>
      </c>
      <c r="IX9" t="s">
        <v>4035</v>
      </c>
      <c r="IY9">
        <v>1612</v>
      </c>
      <c r="IZ9">
        <v>266</v>
      </c>
      <c r="JA9" t="s">
        <v>4035</v>
      </c>
      <c r="JB9" t="s">
        <v>4035</v>
      </c>
      <c r="JC9">
        <v>43</v>
      </c>
      <c r="JD9" t="s">
        <v>4035</v>
      </c>
      <c r="JE9">
        <v>53</v>
      </c>
      <c r="JF9" t="s">
        <v>4035</v>
      </c>
      <c r="JG9">
        <v>0</v>
      </c>
      <c r="JH9">
        <v>21</v>
      </c>
      <c r="JI9" t="s">
        <v>4035</v>
      </c>
      <c r="JJ9" t="s">
        <v>4035</v>
      </c>
      <c r="JK9">
        <v>586</v>
      </c>
      <c r="JL9" t="s">
        <v>4035</v>
      </c>
      <c r="JM9">
        <v>196</v>
      </c>
      <c r="JN9" t="s">
        <v>4035</v>
      </c>
      <c r="JO9">
        <v>3</v>
      </c>
      <c r="JP9" t="s">
        <v>4035</v>
      </c>
      <c r="JQ9">
        <v>5</v>
      </c>
      <c r="JR9" t="s">
        <v>4035</v>
      </c>
      <c r="JS9">
        <v>209</v>
      </c>
      <c r="JT9" t="s">
        <v>4035</v>
      </c>
      <c r="JU9">
        <v>89</v>
      </c>
      <c r="JV9" t="s">
        <v>4035</v>
      </c>
      <c r="JW9">
        <v>72</v>
      </c>
      <c r="JX9">
        <v>109</v>
      </c>
      <c r="JY9" t="s">
        <v>4035</v>
      </c>
      <c r="JZ9" t="s">
        <v>4035</v>
      </c>
      <c r="KA9">
        <v>6579</v>
      </c>
      <c r="KB9" t="s">
        <v>4035</v>
      </c>
      <c r="KC9">
        <v>244</v>
      </c>
      <c r="KD9" t="s">
        <v>4035</v>
      </c>
      <c r="KE9">
        <v>21</v>
      </c>
      <c r="KF9">
        <v>28</v>
      </c>
      <c r="KG9" t="s">
        <v>4035</v>
      </c>
      <c r="KH9" t="s">
        <v>4035</v>
      </c>
      <c r="KI9">
        <v>25</v>
      </c>
      <c r="KJ9" t="s">
        <v>4035</v>
      </c>
      <c r="KK9">
        <v>32</v>
      </c>
      <c r="KL9" t="s">
        <v>4035</v>
      </c>
      <c r="KM9">
        <v>72</v>
      </c>
      <c r="KN9" t="s">
        <v>4035</v>
      </c>
      <c r="KO9">
        <v>56</v>
      </c>
      <c r="KP9" t="s">
        <v>4035</v>
      </c>
      <c r="KQ9">
        <v>6579</v>
      </c>
      <c r="KR9">
        <v>244</v>
      </c>
      <c r="KS9" t="s">
        <v>4035</v>
      </c>
      <c r="KT9" t="s">
        <v>4035</v>
      </c>
      <c r="KU9">
        <v>6247</v>
      </c>
      <c r="KV9" t="s">
        <v>4035</v>
      </c>
      <c r="KW9">
        <v>268</v>
      </c>
      <c r="KX9" t="s">
        <v>4035</v>
      </c>
      <c r="KY9">
        <v>264</v>
      </c>
      <c r="KZ9">
        <v>107</v>
      </c>
      <c r="LA9" t="s">
        <v>4035</v>
      </c>
      <c r="LB9" t="s">
        <v>4035</v>
      </c>
      <c r="LC9">
        <v>68</v>
      </c>
      <c r="LD9" t="s">
        <v>4035</v>
      </c>
      <c r="LE9">
        <v>57</v>
      </c>
      <c r="LF9" t="s">
        <v>4035</v>
      </c>
      <c r="LG9">
        <v>4526</v>
      </c>
      <c r="LH9">
        <v>281</v>
      </c>
      <c r="LI9" t="s">
        <v>4035</v>
      </c>
      <c r="LJ9" t="s">
        <v>4035</v>
      </c>
      <c r="LK9">
        <v>424</v>
      </c>
      <c r="LL9">
        <v>119</v>
      </c>
      <c r="LM9" t="s">
        <v>4035</v>
      </c>
      <c r="LN9" t="s">
        <v>4035</v>
      </c>
      <c r="LO9">
        <v>369</v>
      </c>
      <c r="LP9">
        <v>112</v>
      </c>
      <c r="LQ9" t="s">
        <v>4035</v>
      </c>
      <c r="LR9" t="s">
        <v>4035</v>
      </c>
      <c r="LS9">
        <v>607</v>
      </c>
      <c r="LT9" t="s">
        <v>4035</v>
      </c>
      <c r="LU9">
        <v>174</v>
      </c>
      <c r="LV9" t="s">
        <v>4035</v>
      </c>
      <c r="LW9">
        <v>1020</v>
      </c>
      <c r="LX9">
        <v>251</v>
      </c>
      <c r="LY9" t="s">
        <v>4035</v>
      </c>
      <c r="LZ9" t="s">
        <v>4035</v>
      </c>
      <c r="MA9">
        <v>1081</v>
      </c>
      <c r="MB9" t="s">
        <v>4035</v>
      </c>
      <c r="MC9">
        <v>268</v>
      </c>
      <c r="MD9" t="s">
        <v>4035</v>
      </c>
      <c r="ME9">
        <v>883</v>
      </c>
      <c r="MF9" t="s">
        <v>4035</v>
      </c>
      <c r="MG9">
        <v>246</v>
      </c>
      <c r="MH9" t="s">
        <v>4035</v>
      </c>
      <c r="MI9">
        <v>55</v>
      </c>
      <c r="MJ9">
        <v>39</v>
      </c>
      <c r="MK9" t="s">
        <v>4035</v>
      </c>
      <c r="ML9" t="s">
        <v>4035</v>
      </c>
      <c r="MM9">
        <v>87</v>
      </c>
      <c r="MN9" t="s">
        <v>4035</v>
      </c>
      <c r="MO9">
        <v>75</v>
      </c>
      <c r="MP9" t="s">
        <v>4035</v>
      </c>
      <c r="MQ9">
        <v>186200</v>
      </c>
      <c r="MR9">
        <v>24617</v>
      </c>
      <c r="MS9" t="s">
        <v>4035</v>
      </c>
      <c r="MT9" t="s">
        <v>4035</v>
      </c>
      <c r="MU9">
        <v>4526</v>
      </c>
      <c r="MV9">
        <v>281</v>
      </c>
      <c r="MW9" t="s">
        <v>4035</v>
      </c>
      <c r="MX9" t="s">
        <v>4035</v>
      </c>
      <c r="MY9">
        <v>2571</v>
      </c>
      <c r="MZ9" t="s">
        <v>4035</v>
      </c>
      <c r="NA9">
        <v>286</v>
      </c>
      <c r="NB9" t="s">
        <v>4035</v>
      </c>
      <c r="NC9">
        <v>1955</v>
      </c>
      <c r="ND9">
        <v>270</v>
      </c>
      <c r="NE9" t="s">
        <v>4035</v>
      </c>
      <c r="NF9" t="s">
        <v>4035</v>
      </c>
      <c r="NG9">
        <v>2571</v>
      </c>
      <c r="NH9" t="s">
        <v>4035</v>
      </c>
      <c r="NI9">
        <v>286</v>
      </c>
      <c r="NJ9" t="s">
        <v>4035</v>
      </c>
      <c r="NK9">
        <v>46</v>
      </c>
      <c r="NL9" t="s">
        <v>4035</v>
      </c>
      <c r="NM9">
        <v>48</v>
      </c>
      <c r="NN9" t="s">
        <v>4035</v>
      </c>
      <c r="NO9">
        <v>426</v>
      </c>
      <c r="NP9">
        <v>139</v>
      </c>
      <c r="NQ9" t="s">
        <v>4035</v>
      </c>
      <c r="NR9" t="s">
        <v>4035</v>
      </c>
      <c r="NS9">
        <v>1061</v>
      </c>
      <c r="NT9">
        <v>244</v>
      </c>
      <c r="NU9" t="s">
        <v>4035</v>
      </c>
      <c r="NV9" t="s">
        <v>4035</v>
      </c>
      <c r="NW9">
        <v>666</v>
      </c>
      <c r="NX9" t="s">
        <v>4035</v>
      </c>
      <c r="NY9">
        <v>200</v>
      </c>
      <c r="NZ9" t="s">
        <v>4035</v>
      </c>
      <c r="OA9">
        <v>245</v>
      </c>
      <c r="OB9">
        <v>134</v>
      </c>
      <c r="OC9" t="s">
        <v>4035</v>
      </c>
      <c r="OD9" t="s">
        <v>4035</v>
      </c>
      <c r="OE9">
        <v>96</v>
      </c>
      <c r="OF9" t="s">
        <v>4035</v>
      </c>
      <c r="OG9">
        <v>56</v>
      </c>
      <c r="OH9" t="s">
        <v>4035</v>
      </c>
      <c r="OI9">
        <v>31</v>
      </c>
      <c r="OJ9" t="s">
        <v>4035</v>
      </c>
      <c r="OK9">
        <v>34</v>
      </c>
      <c r="OL9" t="s">
        <v>4035</v>
      </c>
      <c r="OM9">
        <v>1374</v>
      </c>
      <c r="ON9">
        <v>92</v>
      </c>
      <c r="OO9" t="s">
        <v>4035</v>
      </c>
      <c r="OP9" t="s">
        <v>4035</v>
      </c>
      <c r="OQ9">
        <v>1955</v>
      </c>
      <c r="OR9" t="s">
        <v>4035</v>
      </c>
      <c r="OS9">
        <v>270</v>
      </c>
      <c r="OT9" t="s">
        <v>4035</v>
      </c>
      <c r="OU9">
        <v>447</v>
      </c>
      <c r="OV9">
        <v>135</v>
      </c>
      <c r="OW9" t="s">
        <v>4035</v>
      </c>
      <c r="OX9" t="s">
        <v>4035</v>
      </c>
      <c r="OY9">
        <v>672</v>
      </c>
      <c r="OZ9" t="s">
        <v>4035</v>
      </c>
      <c r="PA9">
        <v>207</v>
      </c>
      <c r="PB9" t="s">
        <v>4035</v>
      </c>
      <c r="PC9">
        <v>524</v>
      </c>
      <c r="PD9">
        <v>160</v>
      </c>
      <c r="PE9" t="s">
        <v>4035</v>
      </c>
      <c r="PF9" t="s">
        <v>4035</v>
      </c>
      <c r="PG9">
        <v>257</v>
      </c>
      <c r="PH9">
        <v>151</v>
      </c>
      <c r="PI9" t="s">
        <v>4035</v>
      </c>
      <c r="PJ9" t="s">
        <v>4035</v>
      </c>
      <c r="PK9">
        <v>15</v>
      </c>
      <c r="PL9">
        <v>25</v>
      </c>
      <c r="PM9" t="s">
        <v>4035</v>
      </c>
      <c r="PN9" t="s">
        <v>4035</v>
      </c>
      <c r="PO9">
        <v>40</v>
      </c>
      <c r="PP9" t="s">
        <v>4035</v>
      </c>
      <c r="PQ9">
        <v>48</v>
      </c>
      <c r="PR9" t="s">
        <v>4035</v>
      </c>
      <c r="PS9">
        <v>367</v>
      </c>
      <c r="PT9">
        <v>37</v>
      </c>
      <c r="PU9" t="s">
        <v>4035</v>
      </c>
      <c r="PV9" t="s">
        <v>4035</v>
      </c>
      <c r="PW9">
        <v>2571</v>
      </c>
      <c r="PX9" t="s">
        <v>4035</v>
      </c>
      <c r="PY9">
        <v>286</v>
      </c>
      <c r="PZ9" t="s">
        <v>4035</v>
      </c>
      <c r="QA9">
        <v>1409</v>
      </c>
      <c r="QB9" t="s">
        <v>4035</v>
      </c>
      <c r="QC9">
        <v>238</v>
      </c>
      <c r="QD9" t="s">
        <v>4035</v>
      </c>
      <c r="QE9">
        <v>580</v>
      </c>
      <c r="QF9">
        <v>196</v>
      </c>
      <c r="QG9" t="s">
        <v>4035</v>
      </c>
      <c r="QH9" t="s">
        <v>4035</v>
      </c>
      <c r="QI9">
        <v>159</v>
      </c>
      <c r="QJ9" t="s">
        <v>4035</v>
      </c>
      <c r="QK9">
        <v>79</v>
      </c>
      <c r="QL9" t="s">
        <v>4035</v>
      </c>
      <c r="QM9">
        <v>89</v>
      </c>
      <c r="QN9">
        <v>61</v>
      </c>
      <c r="QO9" t="s">
        <v>4035</v>
      </c>
      <c r="QP9" t="s">
        <v>4035</v>
      </c>
      <c r="QQ9">
        <v>334</v>
      </c>
      <c r="QR9" t="s">
        <v>4035</v>
      </c>
      <c r="QS9">
        <v>113</v>
      </c>
      <c r="QT9" t="s">
        <v>4035</v>
      </c>
      <c r="QU9">
        <v>0</v>
      </c>
      <c r="QV9" t="s">
        <v>4035</v>
      </c>
      <c r="QW9">
        <v>21</v>
      </c>
      <c r="QX9" t="s">
        <v>4035</v>
      </c>
      <c r="QY9">
        <v>1901</v>
      </c>
      <c r="QZ9">
        <v>253</v>
      </c>
      <c r="RA9" t="s">
        <v>4035</v>
      </c>
      <c r="RB9" t="s">
        <v>4035</v>
      </c>
      <c r="RC9">
        <v>918</v>
      </c>
      <c r="RD9" t="s">
        <v>4035</v>
      </c>
      <c r="RE9">
        <v>192</v>
      </c>
      <c r="RF9" t="s">
        <v>4035</v>
      </c>
      <c r="RG9">
        <v>394</v>
      </c>
      <c r="RH9" t="s">
        <v>4035</v>
      </c>
      <c r="RI9">
        <v>175</v>
      </c>
      <c r="RJ9" t="s">
        <v>4035</v>
      </c>
      <c r="RK9">
        <v>219</v>
      </c>
      <c r="RL9">
        <v>140</v>
      </c>
      <c r="RM9" t="s">
        <v>4035</v>
      </c>
      <c r="RN9" t="s">
        <v>4035</v>
      </c>
      <c r="RO9">
        <v>107</v>
      </c>
      <c r="RP9" t="s">
        <v>4035</v>
      </c>
      <c r="RQ9">
        <v>83</v>
      </c>
      <c r="RR9" t="s">
        <v>4035</v>
      </c>
      <c r="RS9">
        <v>30</v>
      </c>
      <c r="RT9" t="s">
        <v>4035</v>
      </c>
      <c r="RU9">
        <v>45</v>
      </c>
      <c r="RV9" t="s">
        <v>4035</v>
      </c>
      <c r="RW9">
        <v>91</v>
      </c>
      <c r="RX9">
        <v>71</v>
      </c>
      <c r="RY9" t="s">
        <v>4035</v>
      </c>
      <c r="RZ9" t="s">
        <v>4035</v>
      </c>
      <c r="SA9">
        <v>142</v>
      </c>
      <c r="SB9" t="s">
        <v>4035</v>
      </c>
      <c r="SC9">
        <v>75</v>
      </c>
      <c r="SD9" t="s">
        <v>4035</v>
      </c>
      <c r="SE9">
        <v>54</v>
      </c>
      <c r="SF9" t="s">
        <v>4035</v>
      </c>
      <c r="SG9">
        <v>65</v>
      </c>
      <c r="SH9" t="s">
        <v>4035</v>
      </c>
      <c r="SI9">
        <v>1683</v>
      </c>
      <c r="SJ9">
        <v>253</v>
      </c>
      <c r="SK9" t="s">
        <v>4035</v>
      </c>
      <c r="SL9" t="s">
        <v>4035</v>
      </c>
      <c r="SM9">
        <v>279</v>
      </c>
      <c r="SN9" t="s">
        <v>4035</v>
      </c>
      <c r="SO9">
        <v>222</v>
      </c>
      <c r="SP9" t="s">
        <v>4035</v>
      </c>
      <c r="SQ9">
        <v>1001</v>
      </c>
      <c r="SR9">
        <v>231</v>
      </c>
      <c r="SS9" t="s">
        <v>4035</v>
      </c>
      <c r="ST9" t="s">
        <v>4035</v>
      </c>
      <c r="SU9">
        <v>327</v>
      </c>
      <c r="SV9" t="s">
        <v>4035</v>
      </c>
      <c r="SW9">
        <v>127</v>
      </c>
      <c r="SX9" t="s">
        <v>4035</v>
      </c>
      <c r="SY9">
        <v>67</v>
      </c>
      <c r="SZ9" t="s">
        <v>4035</v>
      </c>
      <c r="TA9">
        <v>44</v>
      </c>
      <c r="TB9" t="s">
        <v>4035</v>
      </c>
      <c r="TC9">
        <v>9</v>
      </c>
      <c r="TD9">
        <v>18</v>
      </c>
      <c r="TE9" t="s">
        <v>4035</v>
      </c>
      <c r="TF9" t="s">
        <v>4035</v>
      </c>
      <c r="TG9">
        <v>0</v>
      </c>
      <c r="TH9" t="s">
        <v>4035</v>
      </c>
      <c r="TI9">
        <v>21</v>
      </c>
      <c r="TJ9" t="s">
        <v>4035</v>
      </c>
      <c r="TK9">
        <v>0</v>
      </c>
      <c r="TL9">
        <v>21</v>
      </c>
      <c r="TM9" t="s">
        <v>4035</v>
      </c>
      <c r="TN9" t="s">
        <v>4035</v>
      </c>
      <c r="TO9">
        <v>815</v>
      </c>
      <c r="TP9" t="s">
        <v>4035</v>
      </c>
      <c r="TQ9">
        <v>68</v>
      </c>
      <c r="TR9" t="s">
        <v>4035</v>
      </c>
      <c r="TS9">
        <v>370</v>
      </c>
      <c r="TT9">
        <v>143</v>
      </c>
      <c r="TU9" t="s">
        <v>4035</v>
      </c>
      <c r="TV9" t="s">
        <v>4035</v>
      </c>
      <c r="TW9">
        <v>1651</v>
      </c>
      <c r="TX9">
        <v>248</v>
      </c>
      <c r="TY9" t="s">
        <v>4035</v>
      </c>
      <c r="TZ9" t="s">
        <v>4035</v>
      </c>
      <c r="UA9">
        <v>621</v>
      </c>
      <c r="UB9" t="s">
        <v>4035</v>
      </c>
      <c r="UC9">
        <v>254</v>
      </c>
      <c r="UD9" t="s">
        <v>4035</v>
      </c>
      <c r="UE9">
        <v>143</v>
      </c>
      <c r="UF9">
        <v>81</v>
      </c>
      <c r="UG9" t="s">
        <v>4035</v>
      </c>
      <c r="UH9" t="s">
        <v>4035</v>
      </c>
      <c r="UI9">
        <v>113</v>
      </c>
      <c r="UJ9" t="s">
        <v>4035</v>
      </c>
      <c r="UK9">
        <v>89</v>
      </c>
      <c r="UL9" t="s">
        <v>4035</v>
      </c>
      <c r="UM9">
        <v>88</v>
      </c>
      <c r="UN9">
        <v>94</v>
      </c>
      <c r="UO9" t="s">
        <v>4035</v>
      </c>
      <c r="UP9" t="s">
        <v>4035</v>
      </c>
      <c r="UQ9">
        <v>248</v>
      </c>
      <c r="UR9" t="s">
        <v>4035</v>
      </c>
      <c r="US9">
        <v>156</v>
      </c>
      <c r="UT9" t="s">
        <v>4035</v>
      </c>
      <c r="UU9">
        <v>438</v>
      </c>
      <c r="UV9" t="s">
        <v>4035</v>
      </c>
      <c r="UW9">
        <v>144</v>
      </c>
      <c r="UX9" t="s">
        <v>4035</v>
      </c>
      <c r="UY9">
        <v>402</v>
      </c>
      <c r="UZ9">
        <v>146</v>
      </c>
      <c r="VA9" t="s">
        <v>4035</v>
      </c>
      <c r="VB9" t="s">
        <v>4035</v>
      </c>
      <c r="VC9">
        <v>7590</v>
      </c>
      <c r="VD9" t="s">
        <v>4035</v>
      </c>
      <c r="VE9" t="s">
        <v>1144</v>
      </c>
      <c r="VF9" t="s">
        <v>1144</v>
      </c>
      <c r="VG9">
        <v>86.7</v>
      </c>
      <c r="VH9" t="s">
        <v>4035</v>
      </c>
      <c r="VI9">
        <v>3.1</v>
      </c>
      <c r="VJ9" t="s">
        <v>4035</v>
      </c>
      <c r="VK9">
        <v>13.3</v>
      </c>
      <c r="VL9">
        <v>3.1</v>
      </c>
      <c r="VM9" t="s">
        <v>4035</v>
      </c>
      <c r="VN9" t="s">
        <v>4035</v>
      </c>
      <c r="VO9" t="s">
        <v>1144</v>
      </c>
      <c r="VP9" t="s">
        <v>1144</v>
      </c>
      <c r="VQ9" t="s">
        <v>1144</v>
      </c>
      <c r="VR9" t="s">
        <v>1144</v>
      </c>
      <c r="VS9" t="s">
        <v>1144</v>
      </c>
      <c r="VT9" t="s">
        <v>1144</v>
      </c>
      <c r="VU9" t="s">
        <v>1144</v>
      </c>
      <c r="VV9" t="s">
        <v>1144</v>
      </c>
      <c r="VW9">
        <v>7590</v>
      </c>
      <c r="VX9" t="s">
        <v>4035</v>
      </c>
      <c r="VY9" t="s">
        <v>1144</v>
      </c>
      <c r="VZ9" t="s">
        <v>1144</v>
      </c>
      <c r="WA9">
        <v>48.6</v>
      </c>
      <c r="WB9">
        <v>4.2</v>
      </c>
      <c r="WC9" t="s">
        <v>4035</v>
      </c>
      <c r="WD9" t="s">
        <v>4035</v>
      </c>
      <c r="WE9">
        <v>1.1000000000000001</v>
      </c>
      <c r="WF9">
        <v>0.8</v>
      </c>
      <c r="WG9" t="s">
        <v>4035</v>
      </c>
      <c r="WH9" t="s">
        <v>4035</v>
      </c>
      <c r="WI9">
        <v>3.3</v>
      </c>
      <c r="WJ9">
        <v>2.9</v>
      </c>
      <c r="WK9" t="s">
        <v>4035</v>
      </c>
      <c r="WL9" t="s">
        <v>4035</v>
      </c>
      <c r="WM9">
        <v>2.2000000000000002</v>
      </c>
      <c r="WN9">
        <v>1.7</v>
      </c>
      <c r="WO9" t="s">
        <v>4035</v>
      </c>
      <c r="WP9" t="s">
        <v>4035</v>
      </c>
      <c r="WQ9">
        <v>1.9</v>
      </c>
      <c r="WR9" t="s">
        <v>4035</v>
      </c>
      <c r="WS9">
        <v>1.2</v>
      </c>
      <c r="WT9" t="s">
        <v>4035</v>
      </c>
      <c r="WU9">
        <v>0</v>
      </c>
      <c r="WV9">
        <v>0.5</v>
      </c>
      <c r="WW9" t="s">
        <v>4035</v>
      </c>
      <c r="WX9" t="s">
        <v>4035</v>
      </c>
      <c r="WY9">
        <v>2.1</v>
      </c>
      <c r="WZ9">
        <v>1</v>
      </c>
      <c r="XA9" t="s">
        <v>4035</v>
      </c>
      <c r="XB9" t="s">
        <v>4035</v>
      </c>
      <c r="XC9">
        <v>40.200000000000003</v>
      </c>
      <c r="XD9" t="s">
        <v>4035</v>
      </c>
      <c r="XE9">
        <v>4</v>
      </c>
      <c r="XF9" t="s">
        <v>4035</v>
      </c>
      <c r="XG9">
        <v>0.5</v>
      </c>
      <c r="XH9">
        <v>0.6</v>
      </c>
      <c r="XI9" t="s">
        <v>4035</v>
      </c>
      <c r="XJ9" t="s">
        <v>4035</v>
      </c>
      <c r="XK9">
        <v>7590</v>
      </c>
      <c r="XL9" t="s">
        <v>4035</v>
      </c>
      <c r="XM9" t="s">
        <v>1144</v>
      </c>
      <c r="XN9" t="s">
        <v>1144</v>
      </c>
      <c r="XO9">
        <v>2.2000000000000002</v>
      </c>
      <c r="XP9">
        <v>1.3</v>
      </c>
      <c r="XQ9" t="s">
        <v>4035</v>
      </c>
      <c r="XR9" t="s">
        <v>4035</v>
      </c>
      <c r="XS9">
        <v>5.7</v>
      </c>
      <c r="XT9">
        <v>2</v>
      </c>
      <c r="XU9" t="s">
        <v>4035</v>
      </c>
      <c r="XV9" t="s">
        <v>4035</v>
      </c>
      <c r="XW9">
        <v>12</v>
      </c>
      <c r="XX9">
        <v>3.4</v>
      </c>
      <c r="XY9" t="s">
        <v>4035</v>
      </c>
      <c r="XZ9" t="s">
        <v>4035</v>
      </c>
      <c r="YA9">
        <v>23.1</v>
      </c>
      <c r="YB9">
        <v>3.7</v>
      </c>
      <c r="YC9" t="s">
        <v>4035</v>
      </c>
      <c r="YD9" t="s">
        <v>4035</v>
      </c>
      <c r="YE9">
        <v>20.6</v>
      </c>
      <c r="YF9">
        <v>3.5</v>
      </c>
      <c r="YG9" t="s">
        <v>4035</v>
      </c>
      <c r="YH9" t="s">
        <v>4035</v>
      </c>
      <c r="YI9">
        <v>17.2</v>
      </c>
      <c r="YJ9">
        <v>3.5</v>
      </c>
      <c r="YK9" t="s">
        <v>4035</v>
      </c>
      <c r="YL9" t="s">
        <v>4035</v>
      </c>
      <c r="YM9">
        <v>5.6</v>
      </c>
      <c r="YN9" t="s">
        <v>4035</v>
      </c>
      <c r="YO9">
        <v>2.2000000000000002</v>
      </c>
      <c r="YP9" t="s">
        <v>4035</v>
      </c>
      <c r="YQ9">
        <v>4.0999999999999996</v>
      </c>
      <c r="YR9">
        <v>1.7</v>
      </c>
      <c r="YS9" t="s">
        <v>4035</v>
      </c>
      <c r="YT9" t="s">
        <v>4035</v>
      </c>
      <c r="YU9">
        <v>2.2999999999999998</v>
      </c>
      <c r="YV9" t="s">
        <v>4035</v>
      </c>
      <c r="YW9">
        <v>1.4</v>
      </c>
      <c r="YX9" t="s">
        <v>4035</v>
      </c>
      <c r="YY9">
        <v>7.1</v>
      </c>
      <c r="YZ9">
        <v>3.6</v>
      </c>
      <c r="ZA9" t="s">
        <v>4035</v>
      </c>
      <c r="ZB9" t="s">
        <v>4035</v>
      </c>
      <c r="ZC9">
        <v>7590</v>
      </c>
      <c r="ZD9" t="s">
        <v>1144</v>
      </c>
      <c r="ZE9" t="s">
        <v>1144</v>
      </c>
      <c r="ZF9" t="s">
        <v>4035</v>
      </c>
      <c r="ZG9">
        <v>2.6</v>
      </c>
      <c r="ZH9" t="s">
        <v>4035</v>
      </c>
      <c r="ZI9">
        <v>1.4</v>
      </c>
      <c r="ZJ9" t="s">
        <v>4035</v>
      </c>
      <c r="ZK9">
        <v>4.2</v>
      </c>
      <c r="ZL9">
        <v>3</v>
      </c>
      <c r="ZM9" t="s">
        <v>4035</v>
      </c>
      <c r="ZN9" t="s">
        <v>4035</v>
      </c>
      <c r="ZO9">
        <v>4.0999999999999996</v>
      </c>
      <c r="ZP9">
        <v>1.7</v>
      </c>
      <c r="ZQ9" t="s">
        <v>4035</v>
      </c>
      <c r="ZR9" t="s">
        <v>4035</v>
      </c>
      <c r="ZS9">
        <v>14.5</v>
      </c>
      <c r="ZT9">
        <v>3.1</v>
      </c>
      <c r="ZU9" t="s">
        <v>4035</v>
      </c>
      <c r="ZV9" t="s">
        <v>4035</v>
      </c>
      <c r="ZW9">
        <v>31.9</v>
      </c>
      <c r="ZX9" t="s">
        <v>4035</v>
      </c>
      <c r="ZY9">
        <v>3.6</v>
      </c>
      <c r="ZZ9" t="s">
        <v>4035</v>
      </c>
      <c r="AAA9">
        <v>16.899999999999999</v>
      </c>
      <c r="AAB9">
        <v>2.8</v>
      </c>
      <c r="AAC9" t="s">
        <v>4035</v>
      </c>
      <c r="AAD9" t="s">
        <v>4035</v>
      </c>
      <c r="AAE9">
        <v>10.7</v>
      </c>
      <c r="AAF9" t="s">
        <v>4035</v>
      </c>
      <c r="AAG9">
        <v>2.8</v>
      </c>
      <c r="AAH9" t="s">
        <v>4035</v>
      </c>
      <c r="AAI9">
        <v>9</v>
      </c>
      <c r="AAJ9">
        <v>2.7</v>
      </c>
      <c r="AAK9" t="s">
        <v>4035</v>
      </c>
      <c r="AAL9" t="s">
        <v>4035</v>
      </c>
      <c r="AAM9">
        <v>6.1</v>
      </c>
      <c r="AAN9" t="s">
        <v>4035</v>
      </c>
      <c r="AAO9">
        <v>1.9</v>
      </c>
      <c r="AAP9" t="s">
        <v>4035</v>
      </c>
      <c r="AAQ9" t="s">
        <v>1144</v>
      </c>
      <c r="AAR9" t="s">
        <v>1144</v>
      </c>
      <c r="AAS9" t="s">
        <v>1144</v>
      </c>
      <c r="AAT9" t="s">
        <v>1144</v>
      </c>
      <c r="AAU9">
        <v>7590</v>
      </c>
      <c r="AAV9" t="s">
        <v>1144</v>
      </c>
      <c r="AAW9" t="s">
        <v>1144</v>
      </c>
      <c r="AAX9" t="s">
        <v>4035</v>
      </c>
      <c r="AAY9">
        <v>2.6</v>
      </c>
      <c r="AAZ9" t="s">
        <v>4035</v>
      </c>
      <c r="ABA9">
        <v>1.4</v>
      </c>
      <c r="ABB9" t="s">
        <v>4035</v>
      </c>
      <c r="ABC9">
        <v>6.4</v>
      </c>
      <c r="ABD9">
        <v>3.1</v>
      </c>
      <c r="ABE9" t="s">
        <v>4035</v>
      </c>
      <c r="ABF9" t="s">
        <v>4035</v>
      </c>
      <c r="ABG9">
        <v>18.5</v>
      </c>
      <c r="ABH9">
        <v>3.7</v>
      </c>
      <c r="ABI9" t="s">
        <v>4035</v>
      </c>
      <c r="ABJ9" t="s">
        <v>4035</v>
      </c>
      <c r="ABK9">
        <v>53.7</v>
      </c>
      <c r="ABL9">
        <v>4.5999999999999996</v>
      </c>
      <c r="ABM9" t="s">
        <v>4035</v>
      </c>
      <c r="ABN9" t="s">
        <v>4035</v>
      </c>
      <c r="ABO9">
        <v>14</v>
      </c>
      <c r="ABP9">
        <v>2.8</v>
      </c>
      <c r="ABQ9" t="s">
        <v>4035</v>
      </c>
      <c r="ABR9" t="s">
        <v>4035</v>
      </c>
      <c r="ABS9">
        <v>4.8</v>
      </c>
      <c r="ABT9">
        <v>2.1</v>
      </c>
      <c r="ABU9" t="s">
        <v>4035</v>
      </c>
      <c r="ABV9" t="s">
        <v>4035</v>
      </c>
      <c r="ABW9">
        <v>6579</v>
      </c>
      <c r="ABX9" t="s">
        <v>4035</v>
      </c>
      <c r="ABY9" t="s">
        <v>1144</v>
      </c>
      <c r="ABZ9" t="s">
        <v>1144</v>
      </c>
      <c r="ACA9">
        <v>68.8</v>
      </c>
      <c r="ACB9">
        <v>3.7</v>
      </c>
      <c r="ACC9" t="s">
        <v>4035</v>
      </c>
      <c r="ACD9" t="s">
        <v>4035</v>
      </c>
      <c r="ACE9">
        <v>31.2</v>
      </c>
      <c r="ACF9" t="s">
        <v>4035</v>
      </c>
      <c r="ACG9">
        <v>3.7</v>
      </c>
      <c r="ACH9" t="s">
        <v>4035</v>
      </c>
      <c r="ACI9" t="s">
        <v>1144</v>
      </c>
      <c r="ACJ9" t="s">
        <v>1144</v>
      </c>
      <c r="ACK9" t="s">
        <v>1144</v>
      </c>
      <c r="ACL9" t="s">
        <v>1144</v>
      </c>
      <c r="ACM9" t="s">
        <v>1144</v>
      </c>
      <c r="ACN9" t="s">
        <v>1144</v>
      </c>
      <c r="ACO9" t="s">
        <v>1144</v>
      </c>
      <c r="ACP9" t="s">
        <v>1144</v>
      </c>
      <c r="ACQ9">
        <v>6579</v>
      </c>
      <c r="ACR9" t="s">
        <v>4035</v>
      </c>
      <c r="ACS9" t="s">
        <v>1144</v>
      </c>
      <c r="ACT9" t="s">
        <v>1144</v>
      </c>
      <c r="ACU9">
        <v>4.7</v>
      </c>
      <c r="ACV9">
        <v>2</v>
      </c>
      <c r="ACW9" t="s">
        <v>4035</v>
      </c>
      <c r="ACX9" t="s">
        <v>4035</v>
      </c>
      <c r="ACY9">
        <v>27.9</v>
      </c>
      <c r="ACZ9">
        <v>4.7</v>
      </c>
      <c r="ADA9" t="s">
        <v>4035</v>
      </c>
      <c r="ADB9" t="s">
        <v>4035</v>
      </c>
      <c r="ADC9">
        <v>22.1</v>
      </c>
      <c r="ADD9">
        <v>3.6</v>
      </c>
      <c r="ADE9" t="s">
        <v>4035</v>
      </c>
      <c r="ADF9" t="s">
        <v>4035</v>
      </c>
      <c r="ADG9">
        <v>22.6</v>
      </c>
      <c r="ADH9">
        <v>3.7</v>
      </c>
      <c r="ADI9" t="s">
        <v>4035</v>
      </c>
      <c r="ADJ9" t="s">
        <v>4035</v>
      </c>
      <c r="ADK9">
        <v>14.5</v>
      </c>
      <c r="ADL9" t="s">
        <v>4035</v>
      </c>
      <c r="ADM9">
        <v>3.6</v>
      </c>
      <c r="ADN9" t="s">
        <v>4035</v>
      </c>
      <c r="ADO9">
        <v>8.1</v>
      </c>
      <c r="ADP9">
        <v>2.4</v>
      </c>
      <c r="ADQ9" t="s">
        <v>4035</v>
      </c>
      <c r="ADR9" t="s">
        <v>4035</v>
      </c>
      <c r="ADS9">
        <v>6579</v>
      </c>
      <c r="ADT9" t="s">
        <v>4035</v>
      </c>
      <c r="ADU9" t="s">
        <v>1144</v>
      </c>
      <c r="ADV9" t="s">
        <v>1144</v>
      </c>
      <c r="ADW9">
        <v>4.2</v>
      </c>
      <c r="ADX9" t="s">
        <v>4035</v>
      </c>
      <c r="ADY9">
        <v>2.2999999999999998</v>
      </c>
      <c r="ADZ9" t="s">
        <v>4035</v>
      </c>
      <c r="AEA9">
        <v>27.4</v>
      </c>
      <c r="AEB9">
        <v>4.5</v>
      </c>
      <c r="AEC9" t="s">
        <v>4035</v>
      </c>
      <c r="AED9" t="s">
        <v>4035</v>
      </c>
      <c r="AEE9">
        <v>34.799999999999997</v>
      </c>
      <c r="AEF9" t="s">
        <v>4035</v>
      </c>
      <c r="AEG9">
        <v>4.7</v>
      </c>
      <c r="AEH9" t="s">
        <v>4035</v>
      </c>
      <c r="AEI9">
        <v>33.6</v>
      </c>
      <c r="AEJ9">
        <v>4.4000000000000004</v>
      </c>
      <c r="AEK9" t="s">
        <v>4035</v>
      </c>
      <c r="AEL9" t="s">
        <v>4035</v>
      </c>
      <c r="AEM9">
        <v>6579</v>
      </c>
      <c r="AEN9" t="s">
        <v>1144</v>
      </c>
      <c r="AEO9" t="s">
        <v>1144</v>
      </c>
      <c r="AEP9" t="s">
        <v>4035</v>
      </c>
      <c r="AEQ9">
        <v>51.4</v>
      </c>
      <c r="AER9" t="s">
        <v>4035</v>
      </c>
      <c r="AES9">
        <v>4.5999999999999996</v>
      </c>
      <c r="AET9" t="s">
        <v>4035</v>
      </c>
      <c r="AEU9">
        <v>10.199999999999999</v>
      </c>
      <c r="AEV9">
        <v>2.2999999999999998</v>
      </c>
      <c r="AEW9" t="s">
        <v>4035</v>
      </c>
      <c r="AEX9" t="s">
        <v>4035</v>
      </c>
      <c r="AEY9">
        <v>24.5</v>
      </c>
      <c r="AEZ9" t="s">
        <v>4035</v>
      </c>
      <c r="AFA9">
        <v>3.9</v>
      </c>
      <c r="AFB9" t="s">
        <v>4035</v>
      </c>
      <c r="AFC9">
        <v>0.7</v>
      </c>
      <c r="AFD9">
        <v>0.8</v>
      </c>
      <c r="AFE9" t="s">
        <v>4035</v>
      </c>
      <c r="AFF9" t="s">
        <v>4035</v>
      </c>
      <c r="AFG9">
        <v>0</v>
      </c>
      <c r="AFH9">
        <v>0.6</v>
      </c>
      <c r="AFI9" t="s">
        <v>4035</v>
      </c>
      <c r="AFJ9" t="s">
        <v>4035</v>
      </c>
      <c r="AFK9">
        <v>8.9</v>
      </c>
      <c r="AFL9" t="s">
        <v>4035</v>
      </c>
      <c r="AFM9">
        <v>2.9</v>
      </c>
      <c r="AFN9" t="s">
        <v>4035</v>
      </c>
      <c r="AFO9">
        <v>0</v>
      </c>
      <c r="AFP9" t="s">
        <v>4035</v>
      </c>
      <c r="AFQ9">
        <v>0.1</v>
      </c>
      <c r="AFR9" t="s">
        <v>4035</v>
      </c>
      <c r="AFS9">
        <v>3.2</v>
      </c>
      <c r="AFT9">
        <v>1.4</v>
      </c>
      <c r="AFU9" t="s">
        <v>4035</v>
      </c>
      <c r="AFV9" t="s">
        <v>4035</v>
      </c>
      <c r="AFW9">
        <v>1.1000000000000001</v>
      </c>
      <c r="AFX9" t="s">
        <v>4035</v>
      </c>
      <c r="AFY9">
        <v>1.7</v>
      </c>
      <c r="AFZ9" t="s">
        <v>4035</v>
      </c>
      <c r="AGA9">
        <v>6579</v>
      </c>
      <c r="AGB9" t="s">
        <v>4035</v>
      </c>
      <c r="AGC9" t="s">
        <v>1144</v>
      </c>
      <c r="AGD9" t="s">
        <v>1144</v>
      </c>
      <c r="AGE9">
        <v>0.3</v>
      </c>
      <c r="AGF9">
        <v>0.4</v>
      </c>
      <c r="AGG9" t="s">
        <v>4035</v>
      </c>
      <c r="AGH9" t="s">
        <v>4035</v>
      </c>
      <c r="AGI9">
        <v>0.4</v>
      </c>
      <c r="AGJ9" t="s">
        <v>4035</v>
      </c>
      <c r="AGK9">
        <v>0.5</v>
      </c>
      <c r="AGL9" t="s">
        <v>4035</v>
      </c>
      <c r="AGM9">
        <v>1.1000000000000001</v>
      </c>
      <c r="AGN9">
        <v>0.8</v>
      </c>
      <c r="AGO9" t="s">
        <v>4035</v>
      </c>
      <c r="AGP9" t="s">
        <v>4035</v>
      </c>
      <c r="AGQ9">
        <v>6579</v>
      </c>
      <c r="AGR9" t="s">
        <v>4035</v>
      </c>
      <c r="AGS9" t="s">
        <v>1144</v>
      </c>
      <c r="AGT9" t="s">
        <v>1144</v>
      </c>
      <c r="AGU9">
        <v>95</v>
      </c>
      <c r="AGV9">
        <v>1.8</v>
      </c>
      <c r="AGW9" t="s">
        <v>4035</v>
      </c>
      <c r="AGX9" t="s">
        <v>4035</v>
      </c>
      <c r="AGY9">
        <v>4</v>
      </c>
      <c r="AGZ9">
        <v>1.6</v>
      </c>
      <c r="AHA9" t="s">
        <v>4035</v>
      </c>
      <c r="AHB9" t="s">
        <v>4035</v>
      </c>
      <c r="AHC9">
        <v>1</v>
      </c>
      <c r="AHD9" t="s">
        <v>4035</v>
      </c>
      <c r="AHE9">
        <v>0.9</v>
      </c>
      <c r="AHF9" t="s">
        <v>4035</v>
      </c>
      <c r="AHG9">
        <v>4526</v>
      </c>
      <c r="AHH9" t="s">
        <v>4035</v>
      </c>
      <c r="AHI9" t="s">
        <v>1144</v>
      </c>
      <c r="AHJ9" t="s">
        <v>1144</v>
      </c>
      <c r="AHK9">
        <v>9.4</v>
      </c>
      <c r="AHL9">
        <v>2.6</v>
      </c>
      <c r="AHM9" t="s">
        <v>4035</v>
      </c>
      <c r="AHN9" t="s">
        <v>4035</v>
      </c>
      <c r="AHO9">
        <v>8.1999999999999993</v>
      </c>
      <c r="AHP9" t="s">
        <v>4035</v>
      </c>
      <c r="AHQ9">
        <v>2.5</v>
      </c>
      <c r="AHR9" t="s">
        <v>4035</v>
      </c>
      <c r="AHS9">
        <v>13.4</v>
      </c>
      <c r="AHT9" t="s">
        <v>4035</v>
      </c>
      <c r="AHU9">
        <v>3.7</v>
      </c>
      <c r="AHV9" t="s">
        <v>4035</v>
      </c>
      <c r="AHW9">
        <v>22.5</v>
      </c>
      <c r="AHX9">
        <v>5.3</v>
      </c>
      <c r="AHY9" t="s">
        <v>4035</v>
      </c>
      <c r="AHZ9" t="s">
        <v>4035</v>
      </c>
      <c r="AIA9">
        <v>23.9</v>
      </c>
      <c r="AIB9" t="s">
        <v>4035</v>
      </c>
      <c r="AIC9">
        <v>5.6</v>
      </c>
      <c r="AID9" t="s">
        <v>4035</v>
      </c>
      <c r="AIE9">
        <v>19.5</v>
      </c>
      <c r="AIF9">
        <v>5.3</v>
      </c>
      <c r="AIG9" t="s">
        <v>4035</v>
      </c>
      <c r="AIH9" t="s">
        <v>4035</v>
      </c>
      <c r="AII9">
        <v>1.2</v>
      </c>
      <c r="AIJ9" t="s">
        <v>4035</v>
      </c>
      <c r="AIK9">
        <v>0.9</v>
      </c>
      <c r="AIL9" t="s">
        <v>4035</v>
      </c>
      <c r="AIM9">
        <v>1.9</v>
      </c>
      <c r="AIN9" t="s">
        <v>4035</v>
      </c>
      <c r="AIO9">
        <v>1.6</v>
      </c>
      <c r="AIP9" t="s">
        <v>4035</v>
      </c>
      <c r="AIQ9" t="s">
        <v>1144</v>
      </c>
      <c r="AIR9" t="s">
        <v>1144</v>
      </c>
      <c r="AIS9" t="s">
        <v>1144</v>
      </c>
      <c r="AIT9" t="s">
        <v>1144</v>
      </c>
      <c r="AIU9">
        <v>4526</v>
      </c>
      <c r="AIV9" t="s">
        <v>4035</v>
      </c>
      <c r="AIW9" t="s">
        <v>1144</v>
      </c>
      <c r="AIX9" t="s">
        <v>1144</v>
      </c>
      <c r="AIY9">
        <v>56.8</v>
      </c>
      <c r="AIZ9" t="s">
        <v>4035</v>
      </c>
      <c r="AJA9">
        <v>5.3</v>
      </c>
      <c r="AJB9" t="s">
        <v>4035</v>
      </c>
      <c r="AJC9">
        <v>43.2</v>
      </c>
      <c r="AJD9">
        <v>5.3</v>
      </c>
      <c r="AJE9" t="s">
        <v>4035</v>
      </c>
      <c r="AJF9" t="s">
        <v>4035</v>
      </c>
      <c r="AJG9">
        <v>2571</v>
      </c>
      <c r="AJH9" t="s">
        <v>4035</v>
      </c>
      <c r="AJI9" t="s">
        <v>1144</v>
      </c>
      <c r="AJJ9" t="s">
        <v>1144</v>
      </c>
      <c r="AJK9">
        <v>1.8</v>
      </c>
      <c r="AJL9" t="s">
        <v>4035</v>
      </c>
      <c r="AJM9">
        <v>1.9</v>
      </c>
      <c r="AJN9" t="s">
        <v>4035</v>
      </c>
      <c r="AJO9">
        <v>16.600000000000001</v>
      </c>
      <c r="AJP9">
        <v>5.3</v>
      </c>
      <c r="AJQ9" t="s">
        <v>4035</v>
      </c>
      <c r="AJR9" t="s">
        <v>4035</v>
      </c>
      <c r="AJS9">
        <v>41.3</v>
      </c>
      <c r="AJT9" t="s">
        <v>4035</v>
      </c>
      <c r="AJU9">
        <v>8.1999999999999993</v>
      </c>
      <c r="AJV9" t="s">
        <v>4035</v>
      </c>
      <c r="AJW9">
        <v>25.9</v>
      </c>
      <c r="AJX9" t="s">
        <v>4035</v>
      </c>
      <c r="AJY9">
        <v>6.6</v>
      </c>
      <c r="AJZ9" t="s">
        <v>4035</v>
      </c>
      <c r="AKA9">
        <v>9.5</v>
      </c>
      <c r="AKB9">
        <v>5.2</v>
      </c>
      <c r="AKC9" t="s">
        <v>4035</v>
      </c>
      <c r="AKD9" t="s">
        <v>4035</v>
      </c>
      <c r="AKE9">
        <v>3.7</v>
      </c>
      <c r="AKF9" t="s">
        <v>4035</v>
      </c>
      <c r="AKG9">
        <v>2.1</v>
      </c>
      <c r="AKH9" t="s">
        <v>4035</v>
      </c>
      <c r="AKI9">
        <v>1.2</v>
      </c>
      <c r="AKJ9">
        <v>1.3</v>
      </c>
      <c r="AKK9" t="s">
        <v>4035</v>
      </c>
      <c r="AKL9" t="s">
        <v>4035</v>
      </c>
      <c r="AKM9" t="s">
        <v>1144</v>
      </c>
      <c r="AKN9" t="s">
        <v>1144</v>
      </c>
      <c r="AKO9" t="s">
        <v>1144</v>
      </c>
      <c r="AKP9" t="s">
        <v>1144</v>
      </c>
      <c r="AKQ9">
        <v>1955</v>
      </c>
      <c r="AKR9" t="s">
        <v>4035</v>
      </c>
      <c r="AKS9" t="s">
        <v>1144</v>
      </c>
      <c r="AKT9" t="s">
        <v>1144</v>
      </c>
      <c r="AKU9">
        <v>22.9</v>
      </c>
      <c r="AKV9">
        <v>6.8</v>
      </c>
      <c r="AKW9" t="s">
        <v>4035</v>
      </c>
      <c r="AKX9" t="s">
        <v>4035</v>
      </c>
      <c r="AKY9">
        <v>34.4</v>
      </c>
      <c r="AKZ9" t="s">
        <v>4035</v>
      </c>
      <c r="ALA9">
        <v>8.6999999999999993</v>
      </c>
      <c r="ALB9" t="s">
        <v>4035</v>
      </c>
      <c r="ALC9">
        <v>26.8</v>
      </c>
      <c r="ALD9">
        <v>8.1</v>
      </c>
      <c r="ALE9" t="s">
        <v>4035</v>
      </c>
      <c r="ALF9" t="s">
        <v>4035</v>
      </c>
      <c r="ALG9">
        <v>13.1</v>
      </c>
      <c r="ALH9">
        <v>6.9</v>
      </c>
      <c r="ALI9" t="s">
        <v>4035</v>
      </c>
      <c r="ALJ9" t="s">
        <v>4035</v>
      </c>
      <c r="ALK9">
        <v>0.8</v>
      </c>
      <c r="ALL9">
        <v>1.3</v>
      </c>
      <c r="ALM9" t="s">
        <v>4035</v>
      </c>
      <c r="ALN9" t="s">
        <v>4035</v>
      </c>
      <c r="ALO9">
        <v>2</v>
      </c>
      <c r="ALP9" t="s">
        <v>4035</v>
      </c>
      <c r="ALQ9">
        <v>2.5</v>
      </c>
      <c r="ALR9" t="s">
        <v>4035</v>
      </c>
      <c r="ALS9" t="s">
        <v>1144</v>
      </c>
      <c r="ALT9" t="s">
        <v>1144</v>
      </c>
      <c r="ALU9" t="s">
        <v>1144</v>
      </c>
      <c r="ALV9" t="s">
        <v>1144</v>
      </c>
      <c r="ALW9">
        <v>2571</v>
      </c>
      <c r="ALX9" t="s">
        <v>4035</v>
      </c>
      <c r="ALY9" t="s">
        <v>1144</v>
      </c>
      <c r="ALZ9" t="s">
        <v>1144</v>
      </c>
      <c r="AMA9">
        <v>54.8</v>
      </c>
      <c r="AMB9">
        <v>7.9</v>
      </c>
      <c r="AMC9" t="s">
        <v>4035</v>
      </c>
      <c r="AMD9" t="s">
        <v>4035</v>
      </c>
      <c r="AME9">
        <v>22.6</v>
      </c>
      <c r="AMF9" t="s">
        <v>4035</v>
      </c>
      <c r="AMG9">
        <v>6.5</v>
      </c>
      <c r="AMH9" t="s">
        <v>4035</v>
      </c>
      <c r="AMI9">
        <v>6.2</v>
      </c>
      <c r="AMJ9" t="s">
        <v>4035</v>
      </c>
      <c r="AMK9">
        <v>3</v>
      </c>
      <c r="AML9" t="s">
        <v>4035</v>
      </c>
      <c r="AMM9">
        <v>3.5</v>
      </c>
      <c r="AMN9">
        <v>2.2999999999999998</v>
      </c>
      <c r="AMO9" t="s">
        <v>4035</v>
      </c>
      <c r="AMP9" t="s">
        <v>4035</v>
      </c>
      <c r="AMQ9">
        <v>13</v>
      </c>
      <c r="AMR9" t="s">
        <v>4035</v>
      </c>
      <c r="AMS9">
        <v>4.3</v>
      </c>
      <c r="AMT9" t="s">
        <v>4035</v>
      </c>
      <c r="AMU9" t="s">
        <v>1144</v>
      </c>
      <c r="AMV9" t="s">
        <v>1144</v>
      </c>
      <c r="AMW9" t="s">
        <v>1144</v>
      </c>
      <c r="AMX9" t="s">
        <v>1144</v>
      </c>
      <c r="AMY9">
        <v>1901</v>
      </c>
      <c r="AMZ9" t="s">
        <v>1144</v>
      </c>
      <c r="ANA9" t="s">
        <v>1144</v>
      </c>
      <c r="ANB9" t="s">
        <v>4035</v>
      </c>
      <c r="ANC9">
        <v>48.3</v>
      </c>
      <c r="AND9" t="s">
        <v>4035</v>
      </c>
      <c r="ANE9">
        <v>9.1</v>
      </c>
      <c r="ANF9" t="s">
        <v>4035</v>
      </c>
      <c r="ANG9">
        <v>20.7</v>
      </c>
      <c r="ANH9" t="s">
        <v>4035</v>
      </c>
      <c r="ANI9">
        <v>8.1</v>
      </c>
      <c r="ANJ9" t="s">
        <v>4035</v>
      </c>
      <c r="ANK9">
        <v>11.5</v>
      </c>
      <c r="ANL9">
        <v>7.5</v>
      </c>
      <c r="ANM9" t="s">
        <v>4035</v>
      </c>
      <c r="ANN9" t="s">
        <v>4035</v>
      </c>
      <c r="ANO9">
        <v>5.6</v>
      </c>
      <c r="ANP9" t="s">
        <v>4035</v>
      </c>
      <c r="ANQ9">
        <v>4.2</v>
      </c>
      <c r="ANR9" t="s">
        <v>4035</v>
      </c>
      <c r="ANS9">
        <v>1.6</v>
      </c>
      <c r="ANT9">
        <v>2.2999999999999998</v>
      </c>
      <c r="ANU9" t="s">
        <v>4035</v>
      </c>
      <c r="ANV9" t="s">
        <v>4035</v>
      </c>
      <c r="ANW9">
        <v>4.8</v>
      </c>
      <c r="ANX9">
        <v>3.7</v>
      </c>
      <c r="ANY9" t="s">
        <v>4035</v>
      </c>
      <c r="ANZ9" t="s">
        <v>4035</v>
      </c>
      <c r="AOA9">
        <v>7.5</v>
      </c>
      <c r="AOB9" t="s">
        <v>4035</v>
      </c>
      <c r="AOC9">
        <v>3.8</v>
      </c>
      <c r="AOD9" t="s">
        <v>4035</v>
      </c>
      <c r="AOE9" t="s">
        <v>1144</v>
      </c>
      <c r="AOF9" t="s">
        <v>1144</v>
      </c>
      <c r="AOG9" t="s">
        <v>1144</v>
      </c>
      <c r="AOH9" t="s">
        <v>1144</v>
      </c>
      <c r="AOI9">
        <v>1683</v>
      </c>
      <c r="AOJ9" t="s">
        <v>4035</v>
      </c>
      <c r="AOK9" t="s">
        <v>1144</v>
      </c>
      <c r="AOL9" t="s">
        <v>1144</v>
      </c>
      <c r="AOM9">
        <v>16.600000000000001</v>
      </c>
      <c r="AON9" t="s">
        <v>4035</v>
      </c>
      <c r="AOO9">
        <v>12.5</v>
      </c>
      <c r="AOP9" t="s">
        <v>4035</v>
      </c>
      <c r="AOQ9">
        <v>59.5</v>
      </c>
      <c r="AOR9">
        <v>13.4</v>
      </c>
      <c r="AOS9" t="s">
        <v>4035</v>
      </c>
      <c r="AOT9" t="s">
        <v>4035</v>
      </c>
      <c r="AOU9">
        <v>19.399999999999999</v>
      </c>
      <c r="AOV9" t="s">
        <v>4035</v>
      </c>
      <c r="AOW9">
        <v>7</v>
      </c>
      <c r="AOX9" t="s">
        <v>4035</v>
      </c>
      <c r="AOY9">
        <v>4</v>
      </c>
      <c r="AOZ9">
        <v>2.6</v>
      </c>
      <c r="APA9" t="s">
        <v>4035</v>
      </c>
      <c r="APB9" t="s">
        <v>4035</v>
      </c>
      <c r="APC9">
        <v>0.5</v>
      </c>
      <c r="APD9" t="s">
        <v>4035</v>
      </c>
      <c r="APE9">
        <v>1.1000000000000001</v>
      </c>
      <c r="APF9" t="s">
        <v>4035</v>
      </c>
      <c r="APG9">
        <v>0</v>
      </c>
      <c r="APH9">
        <v>2.2999999999999998</v>
      </c>
      <c r="API9" t="s">
        <v>4035</v>
      </c>
      <c r="APJ9" t="s">
        <v>4035</v>
      </c>
      <c r="APK9">
        <v>0</v>
      </c>
      <c r="APL9">
        <v>2.2999999999999998</v>
      </c>
      <c r="APM9" t="s">
        <v>4035</v>
      </c>
      <c r="APN9" t="s">
        <v>4035</v>
      </c>
      <c r="APO9" t="s">
        <v>1144</v>
      </c>
      <c r="APP9" t="s">
        <v>1144</v>
      </c>
      <c r="APQ9" t="s">
        <v>1144</v>
      </c>
      <c r="APR9" t="s">
        <v>1144</v>
      </c>
      <c r="APS9" t="s">
        <v>1144</v>
      </c>
      <c r="APT9" t="s">
        <v>1144</v>
      </c>
      <c r="APU9" t="s">
        <v>1144</v>
      </c>
      <c r="APV9" t="s">
        <v>1144</v>
      </c>
      <c r="APW9">
        <v>1651</v>
      </c>
      <c r="APX9" t="s">
        <v>4035</v>
      </c>
      <c r="APY9" t="s">
        <v>1144</v>
      </c>
      <c r="APZ9" t="s">
        <v>1144</v>
      </c>
      <c r="AQA9">
        <v>37.6</v>
      </c>
      <c r="AQB9">
        <v>13</v>
      </c>
      <c r="AQC9" t="s">
        <v>4035</v>
      </c>
      <c r="AQD9" t="s">
        <v>4035</v>
      </c>
      <c r="AQE9">
        <v>8.6999999999999993</v>
      </c>
      <c r="AQF9">
        <v>5</v>
      </c>
      <c r="AQG9" t="s">
        <v>4035</v>
      </c>
      <c r="AQH9" t="s">
        <v>4035</v>
      </c>
      <c r="AQI9">
        <v>6.8</v>
      </c>
      <c r="AQJ9" t="s">
        <v>4035</v>
      </c>
      <c r="AQK9">
        <v>5.7</v>
      </c>
      <c r="AQL9" t="s">
        <v>4035</v>
      </c>
      <c r="AQM9">
        <v>5.3</v>
      </c>
      <c r="AQN9">
        <v>5.6</v>
      </c>
      <c r="AQO9" t="s">
        <v>4035</v>
      </c>
      <c r="AQP9" t="s">
        <v>4035</v>
      </c>
      <c r="AQQ9">
        <v>15</v>
      </c>
      <c r="AQR9" t="s">
        <v>4035</v>
      </c>
      <c r="AQS9">
        <v>9.1999999999999993</v>
      </c>
      <c r="AQT9" t="s">
        <v>4035</v>
      </c>
      <c r="AQU9">
        <v>26.5</v>
      </c>
      <c r="AQV9">
        <v>8.3000000000000007</v>
      </c>
      <c r="AQW9" t="s">
        <v>4035</v>
      </c>
      <c r="AQX9" t="s">
        <v>4035</v>
      </c>
      <c r="AQY9" t="s">
        <v>1144</v>
      </c>
      <c r="AQZ9" t="s">
        <v>1144</v>
      </c>
      <c r="ARA9" t="s">
        <v>1144</v>
      </c>
      <c r="ARB9" t="s">
        <v>1144</v>
      </c>
    </row>
    <row r="10" spans="1:1146" x14ac:dyDescent="0.25">
      <c r="A10" t="s">
        <v>1159</v>
      </c>
      <c r="B10" t="s">
        <v>1160</v>
      </c>
      <c r="C10">
        <v>2922</v>
      </c>
      <c r="D10" t="s">
        <v>4035</v>
      </c>
      <c r="E10">
        <v>265</v>
      </c>
      <c r="F10" t="s">
        <v>4035</v>
      </c>
      <c r="G10">
        <v>2315</v>
      </c>
      <c r="H10" t="s">
        <v>4035</v>
      </c>
      <c r="I10">
        <v>201</v>
      </c>
      <c r="J10" t="s">
        <v>4035</v>
      </c>
      <c r="K10">
        <v>607</v>
      </c>
      <c r="L10">
        <v>211</v>
      </c>
      <c r="M10" t="s">
        <v>4035</v>
      </c>
      <c r="N10" t="s">
        <v>4035</v>
      </c>
      <c r="O10">
        <v>0</v>
      </c>
      <c r="P10" t="s">
        <v>4035</v>
      </c>
      <c r="Q10">
        <v>2.2000000000000002</v>
      </c>
      <c r="R10" t="s">
        <v>4035</v>
      </c>
      <c r="S10">
        <v>17.899999999999999</v>
      </c>
      <c r="T10">
        <v>12.9</v>
      </c>
      <c r="U10" t="s">
        <v>4035</v>
      </c>
      <c r="V10" t="s">
        <v>4035</v>
      </c>
      <c r="W10">
        <v>2922</v>
      </c>
      <c r="X10" t="s">
        <v>4035</v>
      </c>
      <c r="Y10">
        <v>265</v>
      </c>
      <c r="Z10" t="s">
        <v>4035</v>
      </c>
      <c r="AA10">
        <v>1169</v>
      </c>
      <c r="AB10" t="s">
        <v>4035</v>
      </c>
      <c r="AC10">
        <v>232</v>
      </c>
      <c r="AD10" t="s">
        <v>4035</v>
      </c>
      <c r="AE10">
        <v>3</v>
      </c>
      <c r="AF10">
        <v>12</v>
      </c>
      <c r="AG10" t="s">
        <v>4035</v>
      </c>
      <c r="AH10" t="s">
        <v>4035</v>
      </c>
      <c r="AI10">
        <v>0</v>
      </c>
      <c r="AJ10" t="s">
        <v>4035</v>
      </c>
      <c r="AK10">
        <v>19</v>
      </c>
      <c r="AL10" t="s">
        <v>4035</v>
      </c>
      <c r="AM10">
        <v>65</v>
      </c>
      <c r="AN10">
        <v>50</v>
      </c>
      <c r="AO10" t="s">
        <v>4035</v>
      </c>
      <c r="AP10" t="s">
        <v>4035</v>
      </c>
      <c r="AQ10">
        <v>0</v>
      </c>
      <c r="AR10">
        <v>19</v>
      </c>
      <c r="AS10" t="s">
        <v>4035</v>
      </c>
      <c r="AT10" t="s">
        <v>4035</v>
      </c>
      <c r="AU10">
        <v>0</v>
      </c>
      <c r="AV10" t="s">
        <v>4035</v>
      </c>
      <c r="AW10">
        <v>19</v>
      </c>
      <c r="AX10" t="s">
        <v>4035</v>
      </c>
      <c r="AY10">
        <v>0</v>
      </c>
      <c r="AZ10">
        <v>19</v>
      </c>
      <c r="BA10" t="s">
        <v>4035</v>
      </c>
      <c r="BB10" t="s">
        <v>4035</v>
      </c>
      <c r="BC10">
        <v>1662</v>
      </c>
      <c r="BD10">
        <v>292</v>
      </c>
      <c r="BE10" t="s">
        <v>4035</v>
      </c>
      <c r="BF10" t="s">
        <v>4035</v>
      </c>
      <c r="BG10">
        <v>23</v>
      </c>
      <c r="BH10">
        <v>29</v>
      </c>
      <c r="BI10" t="s">
        <v>4035</v>
      </c>
      <c r="BJ10" t="s">
        <v>4035</v>
      </c>
      <c r="BK10">
        <v>2922</v>
      </c>
      <c r="BL10">
        <v>265</v>
      </c>
      <c r="BM10" t="s">
        <v>4035</v>
      </c>
      <c r="BN10" t="s">
        <v>4035</v>
      </c>
      <c r="BO10">
        <v>14</v>
      </c>
      <c r="BP10" t="s">
        <v>4035</v>
      </c>
      <c r="BQ10">
        <v>25</v>
      </c>
      <c r="BR10" t="s">
        <v>4035</v>
      </c>
      <c r="BS10">
        <v>296</v>
      </c>
      <c r="BT10">
        <v>133</v>
      </c>
      <c r="BU10" t="s">
        <v>4035</v>
      </c>
      <c r="BV10" t="s">
        <v>4035</v>
      </c>
      <c r="BW10">
        <v>345</v>
      </c>
      <c r="BX10">
        <v>141</v>
      </c>
      <c r="BY10" t="s">
        <v>4035</v>
      </c>
      <c r="BZ10" t="s">
        <v>4035</v>
      </c>
      <c r="CA10">
        <v>787</v>
      </c>
      <c r="CB10" t="s">
        <v>4035</v>
      </c>
      <c r="CC10">
        <v>167</v>
      </c>
      <c r="CD10" t="s">
        <v>4035</v>
      </c>
      <c r="CE10">
        <v>376</v>
      </c>
      <c r="CF10">
        <v>150</v>
      </c>
      <c r="CG10" t="s">
        <v>4035</v>
      </c>
      <c r="CH10" t="s">
        <v>4035</v>
      </c>
      <c r="CI10">
        <v>474</v>
      </c>
      <c r="CJ10">
        <v>170</v>
      </c>
      <c r="CK10" t="s">
        <v>4035</v>
      </c>
      <c r="CL10" t="s">
        <v>4035</v>
      </c>
      <c r="CM10">
        <v>279</v>
      </c>
      <c r="CN10" t="s">
        <v>4035</v>
      </c>
      <c r="CO10">
        <v>147</v>
      </c>
      <c r="CP10" t="s">
        <v>4035</v>
      </c>
      <c r="CQ10">
        <v>118</v>
      </c>
      <c r="CR10">
        <v>89</v>
      </c>
      <c r="CS10" t="s">
        <v>4035</v>
      </c>
      <c r="CT10" t="s">
        <v>4035</v>
      </c>
      <c r="CU10">
        <v>71</v>
      </c>
      <c r="CV10">
        <v>69</v>
      </c>
      <c r="CW10" t="s">
        <v>4035</v>
      </c>
      <c r="CX10" t="s">
        <v>4035</v>
      </c>
      <c r="CY10">
        <v>162</v>
      </c>
      <c r="CZ10">
        <v>96</v>
      </c>
      <c r="DA10" t="s">
        <v>4035</v>
      </c>
      <c r="DB10" t="s">
        <v>4035</v>
      </c>
      <c r="DC10">
        <v>2922</v>
      </c>
      <c r="DD10">
        <v>265</v>
      </c>
      <c r="DE10" t="s">
        <v>4035</v>
      </c>
      <c r="DF10" t="s">
        <v>4035</v>
      </c>
      <c r="DG10">
        <v>44</v>
      </c>
      <c r="DH10" t="s">
        <v>4035</v>
      </c>
      <c r="DI10">
        <v>44</v>
      </c>
      <c r="DJ10" t="s">
        <v>4035</v>
      </c>
      <c r="DK10">
        <v>0</v>
      </c>
      <c r="DL10">
        <v>19</v>
      </c>
      <c r="DM10" t="s">
        <v>4035</v>
      </c>
      <c r="DN10" t="s">
        <v>4035</v>
      </c>
      <c r="DO10">
        <v>198</v>
      </c>
      <c r="DP10">
        <v>108</v>
      </c>
      <c r="DQ10" t="s">
        <v>4035</v>
      </c>
      <c r="DR10" t="s">
        <v>4035</v>
      </c>
      <c r="DS10">
        <v>571</v>
      </c>
      <c r="DT10" t="s">
        <v>4035</v>
      </c>
      <c r="DU10">
        <v>201</v>
      </c>
      <c r="DV10" t="s">
        <v>4035</v>
      </c>
      <c r="DW10">
        <v>899</v>
      </c>
      <c r="DX10">
        <v>207</v>
      </c>
      <c r="DY10" t="s">
        <v>4035</v>
      </c>
      <c r="DZ10" t="s">
        <v>4035</v>
      </c>
      <c r="EA10">
        <v>585</v>
      </c>
      <c r="EB10">
        <v>208</v>
      </c>
      <c r="EC10" t="s">
        <v>4035</v>
      </c>
      <c r="ED10" t="s">
        <v>4035</v>
      </c>
      <c r="EE10">
        <v>365</v>
      </c>
      <c r="EF10" t="s">
        <v>4035</v>
      </c>
      <c r="EG10">
        <v>163</v>
      </c>
      <c r="EH10" t="s">
        <v>4035</v>
      </c>
      <c r="EI10">
        <v>70</v>
      </c>
      <c r="EJ10">
        <v>54</v>
      </c>
      <c r="EK10" t="s">
        <v>4035</v>
      </c>
      <c r="EL10" t="s">
        <v>4035</v>
      </c>
      <c r="EM10">
        <v>190</v>
      </c>
      <c r="EN10">
        <v>89</v>
      </c>
      <c r="EO10" t="s">
        <v>4035</v>
      </c>
      <c r="EP10" t="s">
        <v>4035</v>
      </c>
      <c r="EQ10">
        <v>5.2</v>
      </c>
      <c r="ER10">
        <v>0.3</v>
      </c>
      <c r="ES10" t="s">
        <v>4035</v>
      </c>
      <c r="ET10" t="s">
        <v>4035</v>
      </c>
      <c r="EU10">
        <v>2922</v>
      </c>
      <c r="EV10">
        <v>265</v>
      </c>
      <c r="EW10" t="s">
        <v>4035</v>
      </c>
      <c r="EX10" t="s">
        <v>4035</v>
      </c>
      <c r="EY10">
        <v>44</v>
      </c>
      <c r="EZ10" t="s">
        <v>4035</v>
      </c>
      <c r="FA10">
        <v>44</v>
      </c>
      <c r="FB10" t="s">
        <v>4035</v>
      </c>
      <c r="FC10">
        <v>114</v>
      </c>
      <c r="FD10">
        <v>82</v>
      </c>
      <c r="FE10" t="s">
        <v>4035</v>
      </c>
      <c r="FF10" t="s">
        <v>4035</v>
      </c>
      <c r="FG10">
        <v>771</v>
      </c>
      <c r="FH10">
        <v>192</v>
      </c>
      <c r="FI10" t="s">
        <v>4035</v>
      </c>
      <c r="FJ10" t="s">
        <v>4035</v>
      </c>
      <c r="FK10">
        <v>1454</v>
      </c>
      <c r="FL10" t="s">
        <v>4035</v>
      </c>
      <c r="FM10">
        <v>240</v>
      </c>
      <c r="FN10" t="s">
        <v>4035</v>
      </c>
      <c r="FO10">
        <v>466</v>
      </c>
      <c r="FP10">
        <v>161</v>
      </c>
      <c r="FQ10" t="s">
        <v>4035</v>
      </c>
      <c r="FR10" t="s">
        <v>4035</v>
      </c>
      <c r="FS10">
        <v>73</v>
      </c>
      <c r="FT10">
        <v>52</v>
      </c>
      <c r="FU10" t="s">
        <v>4035</v>
      </c>
      <c r="FV10" t="s">
        <v>4035</v>
      </c>
      <c r="FW10">
        <v>2315</v>
      </c>
      <c r="FX10" t="s">
        <v>4035</v>
      </c>
      <c r="FY10">
        <v>201</v>
      </c>
      <c r="FZ10" t="s">
        <v>4035</v>
      </c>
      <c r="GA10">
        <v>1754</v>
      </c>
      <c r="GB10" t="s">
        <v>4035</v>
      </c>
      <c r="GC10">
        <v>220</v>
      </c>
      <c r="GD10" t="s">
        <v>4035</v>
      </c>
      <c r="GE10">
        <v>561</v>
      </c>
      <c r="GF10">
        <v>192</v>
      </c>
      <c r="GG10" t="s">
        <v>4035</v>
      </c>
      <c r="GH10" t="s">
        <v>4035</v>
      </c>
      <c r="GI10">
        <v>2.41</v>
      </c>
      <c r="GJ10">
        <v>0.25</v>
      </c>
      <c r="GK10" t="s">
        <v>4035</v>
      </c>
      <c r="GL10" t="s">
        <v>4035</v>
      </c>
      <c r="GM10">
        <v>2.27</v>
      </c>
      <c r="GN10">
        <v>0.52</v>
      </c>
      <c r="GO10" t="s">
        <v>4035</v>
      </c>
      <c r="GP10" t="s">
        <v>4035</v>
      </c>
      <c r="GQ10">
        <v>2315</v>
      </c>
      <c r="GR10">
        <v>201</v>
      </c>
      <c r="GS10" t="s">
        <v>4035</v>
      </c>
      <c r="GT10" t="s">
        <v>4035</v>
      </c>
      <c r="GU10">
        <v>97</v>
      </c>
      <c r="GV10" t="s">
        <v>4035</v>
      </c>
      <c r="GW10">
        <v>71</v>
      </c>
      <c r="GX10" t="s">
        <v>4035</v>
      </c>
      <c r="GY10">
        <v>621</v>
      </c>
      <c r="GZ10">
        <v>214</v>
      </c>
      <c r="HA10" t="s">
        <v>4035</v>
      </c>
      <c r="HB10" t="s">
        <v>4035</v>
      </c>
      <c r="HC10">
        <v>521</v>
      </c>
      <c r="HD10" t="s">
        <v>4035</v>
      </c>
      <c r="HE10">
        <v>145</v>
      </c>
      <c r="HF10" t="s">
        <v>4035</v>
      </c>
      <c r="HG10">
        <v>545</v>
      </c>
      <c r="HH10">
        <v>158</v>
      </c>
      <c r="HI10" t="s">
        <v>4035</v>
      </c>
      <c r="HJ10" t="s">
        <v>4035</v>
      </c>
      <c r="HK10">
        <v>327</v>
      </c>
      <c r="HL10">
        <v>146</v>
      </c>
      <c r="HM10" t="s">
        <v>4035</v>
      </c>
      <c r="HN10" t="s">
        <v>4035</v>
      </c>
      <c r="HO10">
        <v>204</v>
      </c>
      <c r="HP10" t="s">
        <v>4035</v>
      </c>
      <c r="HQ10">
        <v>100</v>
      </c>
      <c r="HR10" t="s">
        <v>4035</v>
      </c>
      <c r="HS10">
        <v>2315</v>
      </c>
      <c r="HT10">
        <v>201</v>
      </c>
      <c r="HU10" t="s">
        <v>4035</v>
      </c>
      <c r="HV10" t="s">
        <v>4035</v>
      </c>
      <c r="HW10">
        <v>159</v>
      </c>
      <c r="HX10" t="s">
        <v>4035</v>
      </c>
      <c r="HY10">
        <v>113</v>
      </c>
      <c r="HZ10" t="s">
        <v>4035</v>
      </c>
      <c r="IA10">
        <v>403</v>
      </c>
      <c r="IB10">
        <v>157</v>
      </c>
      <c r="IC10" t="s">
        <v>4035</v>
      </c>
      <c r="ID10" t="s">
        <v>4035</v>
      </c>
      <c r="IE10">
        <v>821</v>
      </c>
      <c r="IF10" t="s">
        <v>4035</v>
      </c>
      <c r="IG10">
        <v>196</v>
      </c>
      <c r="IH10" t="s">
        <v>4035</v>
      </c>
      <c r="II10">
        <v>932</v>
      </c>
      <c r="IJ10" t="s">
        <v>4035</v>
      </c>
      <c r="IK10">
        <v>208</v>
      </c>
      <c r="IL10" t="s">
        <v>4035</v>
      </c>
      <c r="IM10">
        <v>2315</v>
      </c>
      <c r="IN10">
        <v>201</v>
      </c>
      <c r="IO10" t="s">
        <v>4035</v>
      </c>
      <c r="IP10" t="s">
        <v>4035</v>
      </c>
      <c r="IQ10">
        <v>1560</v>
      </c>
      <c r="IR10" t="s">
        <v>4035</v>
      </c>
      <c r="IS10">
        <v>217</v>
      </c>
      <c r="IT10" t="s">
        <v>4035</v>
      </c>
      <c r="IU10">
        <v>262</v>
      </c>
      <c r="IV10" t="s">
        <v>4035</v>
      </c>
      <c r="IW10">
        <v>94</v>
      </c>
      <c r="IX10" t="s">
        <v>4035</v>
      </c>
      <c r="IY10">
        <v>236</v>
      </c>
      <c r="IZ10">
        <v>118</v>
      </c>
      <c r="JA10" t="s">
        <v>4035</v>
      </c>
      <c r="JB10" t="s">
        <v>4035</v>
      </c>
      <c r="JC10">
        <v>8</v>
      </c>
      <c r="JD10" t="s">
        <v>4035</v>
      </c>
      <c r="JE10">
        <v>14</v>
      </c>
      <c r="JF10" t="s">
        <v>4035</v>
      </c>
      <c r="JG10">
        <v>0</v>
      </c>
      <c r="JH10">
        <v>19</v>
      </c>
      <c r="JI10" t="s">
        <v>4035</v>
      </c>
      <c r="JJ10" t="s">
        <v>4035</v>
      </c>
      <c r="JK10">
        <v>200</v>
      </c>
      <c r="JL10" t="s">
        <v>4035</v>
      </c>
      <c r="JM10">
        <v>102</v>
      </c>
      <c r="JN10" t="s">
        <v>4035</v>
      </c>
      <c r="JO10">
        <v>0</v>
      </c>
      <c r="JP10" t="s">
        <v>4035</v>
      </c>
      <c r="JQ10">
        <v>19</v>
      </c>
      <c r="JR10" t="s">
        <v>4035</v>
      </c>
      <c r="JS10">
        <v>39</v>
      </c>
      <c r="JT10" t="s">
        <v>4035</v>
      </c>
      <c r="JU10">
        <v>34</v>
      </c>
      <c r="JV10" t="s">
        <v>4035</v>
      </c>
      <c r="JW10">
        <v>10</v>
      </c>
      <c r="JX10">
        <v>17</v>
      </c>
      <c r="JY10" t="s">
        <v>4035</v>
      </c>
      <c r="JZ10" t="s">
        <v>4035</v>
      </c>
      <c r="KA10">
        <v>2315</v>
      </c>
      <c r="KB10" t="s">
        <v>4035</v>
      </c>
      <c r="KC10">
        <v>201</v>
      </c>
      <c r="KD10" t="s">
        <v>4035</v>
      </c>
      <c r="KE10">
        <v>27</v>
      </c>
      <c r="KF10">
        <v>34</v>
      </c>
      <c r="KG10" t="s">
        <v>4035</v>
      </c>
      <c r="KH10" t="s">
        <v>4035</v>
      </c>
      <c r="KI10">
        <v>27</v>
      </c>
      <c r="KJ10" t="s">
        <v>4035</v>
      </c>
      <c r="KK10">
        <v>34</v>
      </c>
      <c r="KL10" t="s">
        <v>4035</v>
      </c>
      <c r="KM10">
        <v>28</v>
      </c>
      <c r="KN10" t="s">
        <v>4035</v>
      </c>
      <c r="KO10">
        <v>34</v>
      </c>
      <c r="KP10" t="s">
        <v>4035</v>
      </c>
      <c r="KQ10">
        <v>2315</v>
      </c>
      <c r="KR10">
        <v>201</v>
      </c>
      <c r="KS10" t="s">
        <v>4035</v>
      </c>
      <c r="KT10" t="s">
        <v>4035</v>
      </c>
      <c r="KU10">
        <v>2291</v>
      </c>
      <c r="KV10" t="s">
        <v>4035</v>
      </c>
      <c r="KW10">
        <v>218</v>
      </c>
      <c r="KX10" t="s">
        <v>4035</v>
      </c>
      <c r="KY10">
        <v>24</v>
      </c>
      <c r="KZ10">
        <v>39</v>
      </c>
      <c r="LA10" t="s">
        <v>4035</v>
      </c>
      <c r="LB10" t="s">
        <v>4035</v>
      </c>
      <c r="LC10">
        <v>0</v>
      </c>
      <c r="LD10" t="s">
        <v>4035</v>
      </c>
      <c r="LE10">
        <v>19</v>
      </c>
      <c r="LF10" t="s">
        <v>4035</v>
      </c>
      <c r="LG10">
        <v>1754</v>
      </c>
      <c r="LH10">
        <v>220</v>
      </c>
      <c r="LI10" t="s">
        <v>4035</v>
      </c>
      <c r="LJ10" t="s">
        <v>4035</v>
      </c>
      <c r="LK10">
        <v>143</v>
      </c>
      <c r="LL10">
        <v>115</v>
      </c>
      <c r="LM10" t="s">
        <v>4035</v>
      </c>
      <c r="LN10" t="s">
        <v>4035</v>
      </c>
      <c r="LO10">
        <v>298</v>
      </c>
      <c r="LP10">
        <v>107</v>
      </c>
      <c r="LQ10" t="s">
        <v>4035</v>
      </c>
      <c r="LR10" t="s">
        <v>4035</v>
      </c>
      <c r="LS10">
        <v>216</v>
      </c>
      <c r="LT10" t="s">
        <v>4035</v>
      </c>
      <c r="LU10">
        <v>87</v>
      </c>
      <c r="LV10" t="s">
        <v>4035</v>
      </c>
      <c r="LW10">
        <v>437</v>
      </c>
      <c r="LX10">
        <v>176</v>
      </c>
      <c r="LY10" t="s">
        <v>4035</v>
      </c>
      <c r="LZ10" t="s">
        <v>4035</v>
      </c>
      <c r="MA10">
        <v>520</v>
      </c>
      <c r="MB10" t="s">
        <v>4035</v>
      </c>
      <c r="MC10">
        <v>162</v>
      </c>
      <c r="MD10" t="s">
        <v>4035</v>
      </c>
      <c r="ME10">
        <v>122</v>
      </c>
      <c r="MF10" t="s">
        <v>4035</v>
      </c>
      <c r="MG10">
        <v>74</v>
      </c>
      <c r="MH10" t="s">
        <v>4035</v>
      </c>
      <c r="MI10">
        <v>18</v>
      </c>
      <c r="MJ10">
        <v>22</v>
      </c>
      <c r="MK10" t="s">
        <v>4035</v>
      </c>
      <c r="ML10" t="s">
        <v>4035</v>
      </c>
      <c r="MM10">
        <v>0</v>
      </c>
      <c r="MN10" t="s">
        <v>4035</v>
      </c>
      <c r="MO10">
        <v>19</v>
      </c>
      <c r="MP10" t="s">
        <v>4035</v>
      </c>
      <c r="MQ10">
        <v>167400</v>
      </c>
      <c r="MR10">
        <v>14880</v>
      </c>
      <c r="MS10" t="s">
        <v>4035</v>
      </c>
      <c r="MT10" t="s">
        <v>4035</v>
      </c>
      <c r="MU10">
        <v>1754</v>
      </c>
      <c r="MV10">
        <v>220</v>
      </c>
      <c r="MW10" t="s">
        <v>4035</v>
      </c>
      <c r="MX10" t="s">
        <v>4035</v>
      </c>
      <c r="MY10">
        <v>916</v>
      </c>
      <c r="MZ10" t="s">
        <v>4035</v>
      </c>
      <c r="NA10">
        <v>187</v>
      </c>
      <c r="NB10" t="s">
        <v>4035</v>
      </c>
      <c r="NC10">
        <v>838</v>
      </c>
      <c r="ND10">
        <v>221</v>
      </c>
      <c r="NE10" t="s">
        <v>4035</v>
      </c>
      <c r="NF10" t="s">
        <v>4035</v>
      </c>
      <c r="NG10">
        <v>916</v>
      </c>
      <c r="NH10" t="s">
        <v>4035</v>
      </c>
      <c r="NI10">
        <v>187</v>
      </c>
      <c r="NJ10" t="s">
        <v>4035</v>
      </c>
      <c r="NK10">
        <v>1</v>
      </c>
      <c r="NL10" t="s">
        <v>4035</v>
      </c>
      <c r="NM10">
        <v>4</v>
      </c>
      <c r="NN10" t="s">
        <v>4035</v>
      </c>
      <c r="NO10">
        <v>150</v>
      </c>
      <c r="NP10">
        <v>88</v>
      </c>
      <c r="NQ10" t="s">
        <v>4035</v>
      </c>
      <c r="NR10" t="s">
        <v>4035</v>
      </c>
      <c r="NS10">
        <v>432</v>
      </c>
      <c r="NT10">
        <v>200</v>
      </c>
      <c r="NU10" t="s">
        <v>4035</v>
      </c>
      <c r="NV10" t="s">
        <v>4035</v>
      </c>
      <c r="NW10">
        <v>210</v>
      </c>
      <c r="NX10" t="s">
        <v>4035</v>
      </c>
      <c r="NY10">
        <v>125</v>
      </c>
      <c r="NZ10" t="s">
        <v>4035</v>
      </c>
      <c r="OA10">
        <v>123</v>
      </c>
      <c r="OB10">
        <v>83</v>
      </c>
      <c r="OC10" t="s">
        <v>4035</v>
      </c>
      <c r="OD10" t="s">
        <v>4035</v>
      </c>
      <c r="OE10">
        <v>0</v>
      </c>
      <c r="OF10" t="s">
        <v>4035</v>
      </c>
      <c r="OG10">
        <v>19</v>
      </c>
      <c r="OH10" t="s">
        <v>4035</v>
      </c>
      <c r="OI10">
        <v>0</v>
      </c>
      <c r="OJ10" t="s">
        <v>4035</v>
      </c>
      <c r="OK10">
        <v>19</v>
      </c>
      <c r="OL10" t="s">
        <v>4035</v>
      </c>
      <c r="OM10">
        <v>1366</v>
      </c>
      <c r="ON10">
        <v>117</v>
      </c>
      <c r="OO10" t="s">
        <v>4035</v>
      </c>
      <c r="OP10" t="s">
        <v>4035</v>
      </c>
      <c r="OQ10">
        <v>838</v>
      </c>
      <c r="OR10" t="s">
        <v>4035</v>
      </c>
      <c r="OS10">
        <v>221</v>
      </c>
      <c r="OT10" t="s">
        <v>4035</v>
      </c>
      <c r="OU10">
        <v>256</v>
      </c>
      <c r="OV10">
        <v>140</v>
      </c>
      <c r="OW10" t="s">
        <v>4035</v>
      </c>
      <c r="OX10" t="s">
        <v>4035</v>
      </c>
      <c r="OY10">
        <v>267</v>
      </c>
      <c r="OZ10" t="s">
        <v>4035</v>
      </c>
      <c r="PA10">
        <v>113</v>
      </c>
      <c r="PB10" t="s">
        <v>4035</v>
      </c>
      <c r="PC10">
        <v>269</v>
      </c>
      <c r="PD10">
        <v>126</v>
      </c>
      <c r="PE10" t="s">
        <v>4035</v>
      </c>
      <c r="PF10" t="s">
        <v>4035</v>
      </c>
      <c r="PG10">
        <v>34</v>
      </c>
      <c r="PH10">
        <v>39</v>
      </c>
      <c r="PI10" t="s">
        <v>4035</v>
      </c>
      <c r="PJ10" t="s">
        <v>4035</v>
      </c>
      <c r="PK10">
        <v>0</v>
      </c>
      <c r="PL10">
        <v>19</v>
      </c>
      <c r="PM10" t="s">
        <v>4035</v>
      </c>
      <c r="PN10" t="s">
        <v>4035</v>
      </c>
      <c r="PO10">
        <v>12</v>
      </c>
      <c r="PP10" t="s">
        <v>4035</v>
      </c>
      <c r="PQ10">
        <v>21</v>
      </c>
      <c r="PR10" t="s">
        <v>4035</v>
      </c>
      <c r="PS10">
        <v>311</v>
      </c>
      <c r="PT10">
        <v>52</v>
      </c>
      <c r="PU10" t="s">
        <v>4035</v>
      </c>
      <c r="PV10" t="s">
        <v>4035</v>
      </c>
      <c r="PW10">
        <v>916</v>
      </c>
      <c r="PX10" t="s">
        <v>4035</v>
      </c>
      <c r="PY10">
        <v>187</v>
      </c>
      <c r="PZ10" t="s">
        <v>4035</v>
      </c>
      <c r="QA10">
        <v>684</v>
      </c>
      <c r="QB10" t="s">
        <v>4035</v>
      </c>
      <c r="QC10">
        <v>175</v>
      </c>
      <c r="QD10" t="s">
        <v>4035</v>
      </c>
      <c r="QE10">
        <v>79</v>
      </c>
      <c r="QF10">
        <v>71</v>
      </c>
      <c r="QG10" t="s">
        <v>4035</v>
      </c>
      <c r="QH10" t="s">
        <v>4035</v>
      </c>
      <c r="QI10">
        <v>52</v>
      </c>
      <c r="QJ10" t="s">
        <v>4035</v>
      </c>
      <c r="QK10">
        <v>51</v>
      </c>
      <c r="QL10" t="s">
        <v>4035</v>
      </c>
      <c r="QM10">
        <v>4</v>
      </c>
      <c r="QN10">
        <v>8</v>
      </c>
      <c r="QO10" t="s">
        <v>4035</v>
      </c>
      <c r="QP10" t="s">
        <v>4035</v>
      </c>
      <c r="QQ10">
        <v>97</v>
      </c>
      <c r="QR10" t="s">
        <v>4035</v>
      </c>
      <c r="QS10">
        <v>89</v>
      </c>
      <c r="QT10" t="s">
        <v>4035</v>
      </c>
      <c r="QU10">
        <v>0</v>
      </c>
      <c r="QV10" t="s">
        <v>4035</v>
      </c>
      <c r="QW10">
        <v>19</v>
      </c>
      <c r="QX10" t="s">
        <v>4035</v>
      </c>
      <c r="QY10">
        <v>823</v>
      </c>
      <c r="QZ10">
        <v>218</v>
      </c>
      <c r="RA10" t="s">
        <v>4035</v>
      </c>
      <c r="RB10" t="s">
        <v>4035</v>
      </c>
      <c r="RC10">
        <v>544</v>
      </c>
      <c r="RD10" t="s">
        <v>4035</v>
      </c>
      <c r="RE10">
        <v>189</v>
      </c>
      <c r="RF10" t="s">
        <v>4035</v>
      </c>
      <c r="RG10">
        <v>67</v>
      </c>
      <c r="RH10" t="s">
        <v>4035</v>
      </c>
      <c r="RI10">
        <v>46</v>
      </c>
      <c r="RJ10" t="s">
        <v>4035</v>
      </c>
      <c r="RK10">
        <v>54</v>
      </c>
      <c r="RL10">
        <v>60</v>
      </c>
      <c r="RM10" t="s">
        <v>4035</v>
      </c>
      <c r="RN10" t="s">
        <v>4035</v>
      </c>
      <c r="RO10">
        <v>16</v>
      </c>
      <c r="RP10" t="s">
        <v>4035</v>
      </c>
      <c r="RQ10">
        <v>20</v>
      </c>
      <c r="RR10" t="s">
        <v>4035</v>
      </c>
      <c r="RS10">
        <v>0</v>
      </c>
      <c r="RT10" t="s">
        <v>4035</v>
      </c>
      <c r="RU10">
        <v>19</v>
      </c>
      <c r="RV10" t="s">
        <v>4035</v>
      </c>
      <c r="RW10">
        <v>0</v>
      </c>
      <c r="RX10">
        <v>19</v>
      </c>
      <c r="RY10" t="s">
        <v>4035</v>
      </c>
      <c r="RZ10" t="s">
        <v>4035</v>
      </c>
      <c r="SA10">
        <v>142</v>
      </c>
      <c r="SB10" t="s">
        <v>4035</v>
      </c>
      <c r="SC10">
        <v>87</v>
      </c>
      <c r="SD10" t="s">
        <v>4035</v>
      </c>
      <c r="SE10">
        <v>15</v>
      </c>
      <c r="SF10" t="s">
        <v>4035</v>
      </c>
      <c r="SG10">
        <v>25</v>
      </c>
      <c r="SH10" t="s">
        <v>4035</v>
      </c>
      <c r="SI10">
        <v>443</v>
      </c>
      <c r="SJ10">
        <v>161</v>
      </c>
      <c r="SK10" t="s">
        <v>4035</v>
      </c>
      <c r="SL10" t="s">
        <v>4035</v>
      </c>
      <c r="SM10">
        <v>52</v>
      </c>
      <c r="SN10" t="s">
        <v>4035</v>
      </c>
      <c r="SO10">
        <v>47</v>
      </c>
      <c r="SP10" t="s">
        <v>4035</v>
      </c>
      <c r="SQ10">
        <v>326</v>
      </c>
      <c r="SR10">
        <v>149</v>
      </c>
      <c r="SS10" t="s">
        <v>4035</v>
      </c>
      <c r="ST10" t="s">
        <v>4035</v>
      </c>
      <c r="SU10">
        <v>47</v>
      </c>
      <c r="SV10" t="s">
        <v>4035</v>
      </c>
      <c r="SW10">
        <v>51</v>
      </c>
      <c r="SX10" t="s">
        <v>4035</v>
      </c>
      <c r="SY10">
        <v>18</v>
      </c>
      <c r="SZ10" t="s">
        <v>4035</v>
      </c>
      <c r="TA10">
        <v>28</v>
      </c>
      <c r="TB10" t="s">
        <v>4035</v>
      </c>
      <c r="TC10">
        <v>0</v>
      </c>
      <c r="TD10">
        <v>19</v>
      </c>
      <c r="TE10" t="s">
        <v>4035</v>
      </c>
      <c r="TF10" t="s">
        <v>4035</v>
      </c>
      <c r="TG10">
        <v>0</v>
      </c>
      <c r="TH10" t="s">
        <v>4035</v>
      </c>
      <c r="TI10">
        <v>19</v>
      </c>
      <c r="TJ10" t="s">
        <v>4035</v>
      </c>
      <c r="TK10">
        <v>0</v>
      </c>
      <c r="TL10">
        <v>19</v>
      </c>
      <c r="TM10" t="s">
        <v>4035</v>
      </c>
      <c r="TN10" t="s">
        <v>4035</v>
      </c>
      <c r="TO10">
        <v>835</v>
      </c>
      <c r="TP10" t="s">
        <v>4035</v>
      </c>
      <c r="TQ10">
        <v>29</v>
      </c>
      <c r="TR10" t="s">
        <v>4035</v>
      </c>
      <c r="TS10">
        <v>118</v>
      </c>
      <c r="TT10">
        <v>92</v>
      </c>
      <c r="TU10" t="s">
        <v>4035</v>
      </c>
      <c r="TV10" t="s">
        <v>4035</v>
      </c>
      <c r="TW10">
        <v>441</v>
      </c>
      <c r="TX10">
        <v>161</v>
      </c>
      <c r="TY10" t="s">
        <v>4035</v>
      </c>
      <c r="TZ10" t="s">
        <v>4035</v>
      </c>
      <c r="UA10">
        <v>95</v>
      </c>
      <c r="UB10" t="s">
        <v>4035</v>
      </c>
      <c r="UC10">
        <v>72</v>
      </c>
      <c r="UD10" t="s">
        <v>4035</v>
      </c>
      <c r="UE10">
        <v>72</v>
      </c>
      <c r="UF10">
        <v>58</v>
      </c>
      <c r="UG10" t="s">
        <v>4035</v>
      </c>
      <c r="UH10" t="s">
        <v>4035</v>
      </c>
      <c r="UI10">
        <v>47</v>
      </c>
      <c r="UJ10" t="s">
        <v>4035</v>
      </c>
      <c r="UK10">
        <v>46</v>
      </c>
      <c r="UL10" t="s">
        <v>4035</v>
      </c>
      <c r="UM10">
        <v>14</v>
      </c>
      <c r="UN10">
        <v>29</v>
      </c>
      <c r="UO10" t="s">
        <v>4035</v>
      </c>
      <c r="UP10" t="s">
        <v>4035</v>
      </c>
      <c r="UQ10">
        <v>0</v>
      </c>
      <c r="UR10" t="s">
        <v>4035</v>
      </c>
      <c r="US10">
        <v>19</v>
      </c>
      <c r="UT10" t="s">
        <v>4035</v>
      </c>
      <c r="UU10">
        <v>213</v>
      </c>
      <c r="UV10" t="s">
        <v>4035</v>
      </c>
      <c r="UW10">
        <v>136</v>
      </c>
      <c r="UX10" t="s">
        <v>4035</v>
      </c>
      <c r="UY10">
        <v>120</v>
      </c>
      <c r="UZ10">
        <v>91</v>
      </c>
      <c r="VA10" t="s">
        <v>4035</v>
      </c>
      <c r="VB10" t="s">
        <v>4035</v>
      </c>
      <c r="VC10">
        <v>2922</v>
      </c>
      <c r="VD10" t="s">
        <v>4035</v>
      </c>
      <c r="VE10" t="s">
        <v>1144</v>
      </c>
      <c r="VF10" t="s">
        <v>1144</v>
      </c>
      <c r="VG10">
        <v>79.2</v>
      </c>
      <c r="VH10" t="s">
        <v>4035</v>
      </c>
      <c r="VI10">
        <v>6.2</v>
      </c>
      <c r="VJ10" t="s">
        <v>4035</v>
      </c>
      <c r="VK10">
        <v>20.8</v>
      </c>
      <c r="VL10">
        <v>6.2</v>
      </c>
      <c r="VM10" t="s">
        <v>4035</v>
      </c>
      <c r="VN10" t="s">
        <v>4035</v>
      </c>
      <c r="VO10" t="s">
        <v>1144</v>
      </c>
      <c r="VP10" t="s">
        <v>1144</v>
      </c>
      <c r="VQ10" t="s">
        <v>1144</v>
      </c>
      <c r="VR10" t="s">
        <v>1144</v>
      </c>
      <c r="VS10" t="s">
        <v>1144</v>
      </c>
      <c r="VT10" t="s">
        <v>1144</v>
      </c>
      <c r="VU10" t="s">
        <v>1144</v>
      </c>
      <c r="VV10" t="s">
        <v>1144</v>
      </c>
      <c r="VW10">
        <v>2922</v>
      </c>
      <c r="VX10" t="s">
        <v>4035</v>
      </c>
      <c r="VY10" t="s">
        <v>1144</v>
      </c>
      <c r="VZ10" t="s">
        <v>1144</v>
      </c>
      <c r="WA10">
        <v>40</v>
      </c>
      <c r="WB10">
        <v>7.7</v>
      </c>
      <c r="WC10" t="s">
        <v>4035</v>
      </c>
      <c r="WD10" t="s">
        <v>4035</v>
      </c>
      <c r="WE10">
        <v>0.1</v>
      </c>
      <c r="WF10">
        <v>0.4</v>
      </c>
      <c r="WG10" t="s">
        <v>4035</v>
      </c>
      <c r="WH10" t="s">
        <v>4035</v>
      </c>
      <c r="WI10">
        <v>0</v>
      </c>
      <c r="WJ10">
        <v>1.4</v>
      </c>
      <c r="WK10" t="s">
        <v>4035</v>
      </c>
      <c r="WL10" t="s">
        <v>4035</v>
      </c>
      <c r="WM10">
        <v>2.2000000000000002</v>
      </c>
      <c r="WN10">
        <v>1.7</v>
      </c>
      <c r="WO10" t="s">
        <v>4035</v>
      </c>
      <c r="WP10" t="s">
        <v>4035</v>
      </c>
      <c r="WQ10">
        <v>0</v>
      </c>
      <c r="WR10" t="s">
        <v>4035</v>
      </c>
      <c r="WS10">
        <v>1.4</v>
      </c>
      <c r="WT10" t="s">
        <v>4035</v>
      </c>
      <c r="WU10">
        <v>0</v>
      </c>
      <c r="WV10">
        <v>1.4</v>
      </c>
      <c r="WW10" t="s">
        <v>4035</v>
      </c>
      <c r="WX10" t="s">
        <v>4035</v>
      </c>
      <c r="WY10">
        <v>0</v>
      </c>
      <c r="WZ10">
        <v>1.4</v>
      </c>
      <c r="XA10" t="s">
        <v>4035</v>
      </c>
      <c r="XB10" t="s">
        <v>4035</v>
      </c>
      <c r="XC10">
        <v>56.9</v>
      </c>
      <c r="XD10" t="s">
        <v>4035</v>
      </c>
      <c r="XE10">
        <v>7.7</v>
      </c>
      <c r="XF10" t="s">
        <v>4035</v>
      </c>
      <c r="XG10">
        <v>0.8</v>
      </c>
      <c r="XH10">
        <v>1</v>
      </c>
      <c r="XI10" t="s">
        <v>4035</v>
      </c>
      <c r="XJ10" t="s">
        <v>4035</v>
      </c>
      <c r="XK10">
        <v>2922</v>
      </c>
      <c r="XL10" t="s">
        <v>4035</v>
      </c>
      <c r="XM10" t="s">
        <v>1144</v>
      </c>
      <c r="XN10" t="s">
        <v>1144</v>
      </c>
      <c r="XO10">
        <v>0.5</v>
      </c>
      <c r="XP10">
        <v>0.9</v>
      </c>
      <c r="XQ10" t="s">
        <v>4035</v>
      </c>
      <c r="XR10" t="s">
        <v>4035</v>
      </c>
      <c r="XS10">
        <v>10.1</v>
      </c>
      <c r="XT10">
        <v>4.7</v>
      </c>
      <c r="XU10" t="s">
        <v>4035</v>
      </c>
      <c r="XV10" t="s">
        <v>4035</v>
      </c>
      <c r="XW10">
        <v>11.8</v>
      </c>
      <c r="XX10">
        <v>4.5999999999999996</v>
      </c>
      <c r="XY10" t="s">
        <v>4035</v>
      </c>
      <c r="XZ10" t="s">
        <v>4035</v>
      </c>
      <c r="YA10">
        <v>26.9</v>
      </c>
      <c r="YB10">
        <v>5.3</v>
      </c>
      <c r="YC10" t="s">
        <v>4035</v>
      </c>
      <c r="YD10" t="s">
        <v>4035</v>
      </c>
      <c r="YE10">
        <v>12.9</v>
      </c>
      <c r="YF10">
        <v>5.2</v>
      </c>
      <c r="YG10" t="s">
        <v>4035</v>
      </c>
      <c r="YH10" t="s">
        <v>4035</v>
      </c>
      <c r="YI10">
        <v>16.2</v>
      </c>
      <c r="YJ10">
        <v>5.7</v>
      </c>
      <c r="YK10" t="s">
        <v>4035</v>
      </c>
      <c r="YL10" t="s">
        <v>4035</v>
      </c>
      <c r="YM10">
        <v>9.5</v>
      </c>
      <c r="YN10" t="s">
        <v>4035</v>
      </c>
      <c r="YO10">
        <v>4.9000000000000004</v>
      </c>
      <c r="YP10" t="s">
        <v>4035</v>
      </c>
      <c r="YQ10">
        <v>4</v>
      </c>
      <c r="YR10">
        <v>2.9</v>
      </c>
      <c r="YS10" t="s">
        <v>4035</v>
      </c>
      <c r="YT10" t="s">
        <v>4035</v>
      </c>
      <c r="YU10">
        <v>2.4</v>
      </c>
      <c r="YV10" t="s">
        <v>4035</v>
      </c>
      <c r="YW10">
        <v>2.2999999999999998</v>
      </c>
      <c r="YX10" t="s">
        <v>4035</v>
      </c>
      <c r="YY10">
        <v>5.5</v>
      </c>
      <c r="YZ10">
        <v>3.2</v>
      </c>
      <c r="ZA10" t="s">
        <v>4035</v>
      </c>
      <c r="ZB10" t="s">
        <v>4035</v>
      </c>
      <c r="ZC10">
        <v>2922</v>
      </c>
      <c r="ZD10" t="s">
        <v>1144</v>
      </c>
      <c r="ZE10" t="s">
        <v>1144</v>
      </c>
      <c r="ZF10" t="s">
        <v>4035</v>
      </c>
      <c r="ZG10">
        <v>1.5</v>
      </c>
      <c r="ZH10" t="s">
        <v>4035</v>
      </c>
      <c r="ZI10">
        <v>1.6</v>
      </c>
      <c r="ZJ10" t="s">
        <v>4035</v>
      </c>
      <c r="ZK10">
        <v>0</v>
      </c>
      <c r="ZL10">
        <v>1.4</v>
      </c>
      <c r="ZM10" t="s">
        <v>4035</v>
      </c>
      <c r="ZN10" t="s">
        <v>4035</v>
      </c>
      <c r="ZO10">
        <v>6.8</v>
      </c>
      <c r="ZP10">
        <v>3.5</v>
      </c>
      <c r="ZQ10" t="s">
        <v>4035</v>
      </c>
      <c r="ZR10" t="s">
        <v>4035</v>
      </c>
      <c r="ZS10">
        <v>19.5</v>
      </c>
      <c r="ZT10">
        <v>6.6</v>
      </c>
      <c r="ZU10" t="s">
        <v>4035</v>
      </c>
      <c r="ZV10" t="s">
        <v>4035</v>
      </c>
      <c r="ZW10">
        <v>30.8</v>
      </c>
      <c r="ZX10" t="s">
        <v>4035</v>
      </c>
      <c r="ZY10">
        <v>6.8</v>
      </c>
      <c r="ZZ10" t="s">
        <v>4035</v>
      </c>
      <c r="AAA10">
        <v>20</v>
      </c>
      <c r="AAB10">
        <v>6.9</v>
      </c>
      <c r="AAC10" t="s">
        <v>4035</v>
      </c>
      <c r="AAD10" t="s">
        <v>4035</v>
      </c>
      <c r="AAE10">
        <v>12.5</v>
      </c>
      <c r="AAF10" t="s">
        <v>4035</v>
      </c>
      <c r="AAG10">
        <v>5.5</v>
      </c>
      <c r="AAH10" t="s">
        <v>4035</v>
      </c>
      <c r="AAI10">
        <v>2.4</v>
      </c>
      <c r="AAJ10">
        <v>1.8</v>
      </c>
      <c r="AAK10" t="s">
        <v>4035</v>
      </c>
      <c r="AAL10" t="s">
        <v>4035</v>
      </c>
      <c r="AAM10">
        <v>6.5</v>
      </c>
      <c r="AAN10" t="s">
        <v>4035</v>
      </c>
      <c r="AAO10">
        <v>3</v>
      </c>
      <c r="AAP10" t="s">
        <v>4035</v>
      </c>
      <c r="AAQ10" t="s">
        <v>1144</v>
      </c>
      <c r="AAR10" t="s">
        <v>1144</v>
      </c>
      <c r="AAS10" t="s">
        <v>1144</v>
      </c>
      <c r="AAT10" t="s">
        <v>1144</v>
      </c>
      <c r="AAU10">
        <v>2922</v>
      </c>
      <c r="AAV10" t="s">
        <v>1144</v>
      </c>
      <c r="AAW10" t="s">
        <v>1144</v>
      </c>
      <c r="AAX10" t="s">
        <v>4035</v>
      </c>
      <c r="AAY10">
        <v>1.5</v>
      </c>
      <c r="AAZ10" t="s">
        <v>4035</v>
      </c>
      <c r="ABA10">
        <v>1.6</v>
      </c>
      <c r="ABB10" t="s">
        <v>4035</v>
      </c>
      <c r="ABC10">
        <v>3.9</v>
      </c>
      <c r="ABD10">
        <v>2.8</v>
      </c>
      <c r="ABE10" t="s">
        <v>4035</v>
      </c>
      <c r="ABF10" t="s">
        <v>4035</v>
      </c>
      <c r="ABG10">
        <v>26.4</v>
      </c>
      <c r="ABH10">
        <v>5.9</v>
      </c>
      <c r="ABI10" t="s">
        <v>4035</v>
      </c>
      <c r="ABJ10" t="s">
        <v>4035</v>
      </c>
      <c r="ABK10">
        <v>49.8</v>
      </c>
      <c r="ABL10">
        <v>6.6</v>
      </c>
      <c r="ABM10" t="s">
        <v>4035</v>
      </c>
      <c r="ABN10" t="s">
        <v>4035</v>
      </c>
      <c r="ABO10">
        <v>15.9</v>
      </c>
      <c r="ABP10">
        <v>5.5</v>
      </c>
      <c r="ABQ10" t="s">
        <v>4035</v>
      </c>
      <c r="ABR10" t="s">
        <v>4035</v>
      </c>
      <c r="ABS10">
        <v>2.5</v>
      </c>
      <c r="ABT10">
        <v>1.8</v>
      </c>
      <c r="ABU10" t="s">
        <v>4035</v>
      </c>
      <c r="ABV10" t="s">
        <v>4035</v>
      </c>
      <c r="ABW10">
        <v>2315</v>
      </c>
      <c r="ABX10" t="s">
        <v>4035</v>
      </c>
      <c r="ABY10" t="s">
        <v>1144</v>
      </c>
      <c r="ABZ10" t="s">
        <v>1144</v>
      </c>
      <c r="ACA10">
        <v>75.8</v>
      </c>
      <c r="ACB10">
        <v>7.7</v>
      </c>
      <c r="ACC10" t="s">
        <v>4035</v>
      </c>
      <c r="ACD10" t="s">
        <v>4035</v>
      </c>
      <c r="ACE10">
        <v>24.2</v>
      </c>
      <c r="ACF10" t="s">
        <v>4035</v>
      </c>
      <c r="ACG10">
        <v>7.7</v>
      </c>
      <c r="ACH10" t="s">
        <v>4035</v>
      </c>
      <c r="ACI10" t="s">
        <v>1144</v>
      </c>
      <c r="ACJ10" t="s">
        <v>1144</v>
      </c>
      <c r="ACK10" t="s">
        <v>1144</v>
      </c>
      <c r="ACL10" t="s">
        <v>1144</v>
      </c>
      <c r="ACM10" t="s">
        <v>1144</v>
      </c>
      <c r="ACN10" t="s">
        <v>1144</v>
      </c>
      <c r="ACO10" t="s">
        <v>1144</v>
      </c>
      <c r="ACP10" t="s">
        <v>1144</v>
      </c>
      <c r="ACQ10">
        <v>2315</v>
      </c>
      <c r="ACR10" t="s">
        <v>4035</v>
      </c>
      <c r="ACS10" t="s">
        <v>1144</v>
      </c>
      <c r="ACT10" t="s">
        <v>1144</v>
      </c>
      <c r="ACU10">
        <v>4.2</v>
      </c>
      <c r="ACV10">
        <v>3</v>
      </c>
      <c r="ACW10" t="s">
        <v>4035</v>
      </c>
      <c r="ACX10" t="s">
        <v>4035</v>
      </c>
      <c r="ACY10">
        <v>26.8</v>
      </c>
      <c r="ACZ10">
        <v>8.3000000000000007</v>
      </c>
      <c r="ADA10" t="s">
        <v>4035</v>
      </c>
      <c r="ADB10" t="s">
        <v>4035</v>
      </c>
      <c r="ADC10">
        <v>22.5</v>
      </c>
      <c r="ADD10">
        <v>6.4</v>
      </c>
      <c r="ADE10" t="s">
        <v>4035</v>
      </c>
      <c r="ADF10" t="s">
        <v>4035</v>
      </c>
      <c r="ADG10">
        <v>23.5</v>
      </c>
      <c r="ADH10">
        <v>7.2</v>
      </c>
      <c r="ADI10" t="s">
        <v>4035</v>
      </c>
      <c r="ADJ10" t="s">
        <v>4035</v>
      </c>
      <c r="ADK10">
        <v>14.1</v>
      </c>
      <c r="ADL10" t="s">
        <v>4035</v>
      </c>
      <c r="ADM10">
        <v>6</v>
      </c>
      <c r="ADN10" t="s">
        <v>4035</v>
      </c>
      <c r="ADO10">
        <v>8.8000000000000007</v>
      </c>
      <c r="ADP10">
        <v>4.2</v>
      </c>
      <c r="ADQ10" t="s">
        <v>4035</v>
      </c>
      <c r="ADR10" t="s">
        <v>4035</v>
      </c>
      <c r="ADS10">
        <v>2315</v>
      </c>
      <c r="ADT10" t="s">
        <v>4035</v>
      </c>
      <c r="ADU10" t="s">
        <v>1144</v>
      </c>
      <c r="ADV10" t="s">
        <v>1144</v>
      </c>
      <c r="ADW10">
        <v>6.9</v>
      </c>
      <c r="ADX10" t="s">
        <v>4035</v>
      </c>
      <c r="ADY10">
        <v>4.8</v>
      </c>
      <c r="ADZ10" t="s">
        <v>4035</v>
      </c>
      <c r="AEA10">
        <v>17.399999999999999</v>
      </c>
      <c r="AEB10">
        <v>6.2</v>
      </c>
      <c r="AEC10" t="s">
        <v>4035</v>
      </c>
      <c r="AED10" t="s">
        <v>4035</v>
      </c>
      <c r="AEE10">
        <v>35.5</v>
      </c>
      <c r="AEF10" t="s">
        <v>4035</v>
      </c>
      <c r="AEG10">
        <v>8.1999999999999993</v>
      </c>
      <c r="AEH10" t="s">
        <v>4035</v>
      </c>
      <c r="AEI10">
        <v>40.299999999999997</v>
      </c>
      <c r="AEJ10">
        <v>8.6999999999999993</v>
      </c>
      <c r="AEK10" t="s">
        <v>4035</v>
      </c>
      <c r="AEL10" t="s">
        <v>4035</v>
      </c>
      <c r="AEM10">
        <v>2315</v>
      </c>
      <c r="AEN10" t="s">
        <v>1144</v>
      </c>
      <c r="AEO10" t="s">
        <v>1144</v>
      </c>
      <c r="AEP10" t="s">
        <v>4035</v>
      </c>
      <c r="AEQ10">
        <v>67.400000000000006</v>
      </c>
      <c r="AER10" t="s">
        <v>4035</v>
      </c>
      <c r="AES10">
        <v>6.5</v>
      </c>
      <c r="AET10" t="s">
        <v>4035</v>
      </c>
      <c r="AEU10">
        <v>11.3</v>
      </c>
      <c r="AEV10">
        <v>4</v>
      </c>
      <c r="AEW10" t="s">
        <v>4035</v>
      </c>
      <c r="AEX10" t="s">
        <v>4035</v>
      </c>
      <c r="AEY10">
        <v>10.199999999999999</v>
      </c>
      <c r="AEZ10" t="s">
        <v>4035</v>
      </c>
      <c r="AFA10">
        <v>5</v>
      </c>
      <c r="AFB10" t="s">
        <v>4035</v>
      </c>
      <c r="AFC10">
        <v>0.3</v>
      </c>
      <c r="AFD10">
        <v>0.6</v>
      </c>
      <c r="AFE10" t="s">
        <v>4035</v>
      </c>
      <c r="AFF10" t="s">
        <v>4035</v>
      </c>
      <c r="AFG10">
        <v>0</v>
      </c>
      <c r="AFH10">
        <v>1.7</v>
      </c>
      <c r="AFI10" t="s">
        <v>4035</v>
      </c>
      <c r="AFJ10" t="s">
        <v>4035</v>
      </c>
      <c r="AFK10">
        <v>8.6</v>
      </c>
      <c r="AFL10" t="s">
        <v>4035</v>
      </c>
      <c r="AFM10">
        <v>4.5999999999999996</v>
      </c>
      <c r="AFN10" t="s">
        <v>4035</v>
      </c>
      <c r="AFO10">
        <v>0</v>
      </c>
      <c r="AFP10" t="s">
        <v>4035</v>
      </c>
      <c r="AFQ10">
        <v>1.7</v>
      </c>
      <c r="AFR10" t="s">
        <v>4035</v>
      </c>
      <c r="AFS10">
        <v>1.7</v>
      </c>
      <c r="AFT10">
        <v>1.5</v>
      </c>
      <c r="AFU10" t="s">
        <v>4035</v>
      </c>
      <c r="AFV10" t="s">
        <v>4035</v>
      </c>
      <c r="AFW10">
        <v>0.4</v>
      </c>
      <c r="AFX10" t="s">
        <v>4035</v>
      </c>
      <c r="AFY10">
        <v>0.7</v>
      </c>
      <c r="AFZ10" t="s">
        <v>4035</v>
      </c>
      <c r="AGA10">
        <v>2315</v>
      </c>
      <c r="AGB10" t="s">
        <v>4035</v>
      </c>
      <c r="AGC10" t="s">
        <v>1144</v>
      </c>
      <c r="AGD10" t="s">
        <v>1144</v>
      </c>
      <c r="AGE10">
        <v>1.2</v>
      </c>
      <c r="AGF10">
        <v>1.5</v>
      </c>
      <c r="AGG10" t="s">
        <v>4035</v>
      </c>
      <c r="AGH10" t="s">
        <v>4035</v>
      </c>
      <c r="AGI10">
        <v>1.2</v>
      </c>
      <c r="AGJ10" t="s">
        <v>4035</v>
      </c>
      <c r="AGK10">
        <v>1.5</v>
      </c>
      <c r="AGL10" t="s">
        <v>4035</v>
      </c>
      <c r="AGM10">
        <v>1.2</v>
      </c>
      <c r="AGN10">
        <v>1.5</v>
      </c>
      <c r="AGO10" t="s">
        <v>4035</v>
      </c>
      <c r="AGP10" t="s">
        <v>4035</v>
      </c>
      <c r="AGQ10">
        <v>2315</v>
      </c>
      <c r="AGR10" t="s">
        <v>4035</v>
      </c>
      <c r="AGS10" t="s">
        <v>1144</v>
      </c>
      <c r="AGT10" t="s">
        <v>1144</v>
      </c>
      <c r="AGU10">
        <v>99</v>
      </c>
      <c r="AGV10">
        <v>1.7</v>
      </c>
      <c r="AGW10" t="s">
        <v>4035</v>
      </c>
      <c r="AGX10" t="s">
        <v>4035</v>
      </c>
      <c r="AGY10">
        <v>1</v>
      </c>
      <c r="AGZ10">
        <v>1.7</v>
      </c>
      <c r="AHA10" t="s">
        <v>4035</v>
      </c>
      <c r="AHB10" t="s">
        <v>4035</v>
      </c>
      <c r="AHC10">
        <v>0</v>
      </c>
      <c r="AHD10" t="s">
        <v>4035</v>
      </c>
      <c r="AHE10">
        <v>1.7</v>
      </c>
      <c r="AHF10" t="s">
        <v>4035</v>
      </c>
      <c r="AHG10">
        <v>1754</v>
      </c>
      <c r="AHH10" t="s">
        <v>4035</v>
      </c>
      <c r="AHI10" t="s">
        <v>1144</v>
      </c>
      <c r="AHJ10" t="s">
        <v>1144</v>
      </c>
      <c r="AHK10">
        <v>8.1999999999999993</v>
      </c>
      <c r="AHL10">
        <v>6.3</v>
      </c>
      <c r="AHM10" t="s">
        <v>4035</v>
      </c>
      <c r="AHN10" t="s">
        <v>4035</v>
      </c>
      <c r="AHO10">
        <v>17</v>
      </c>
      <c r="AHP10" t="s">
        <v>4035</v>
      </c>
      <c r="AHQ10">
        <v>5.9</v>
      </c>
      <c r="AHR10" t="s">
        <v>4035</v>
      </c>
      <c r="AHS10">
        <v>12.3</v>
      </c>
      <c r="AHT10" t="s">
        <v>4035</v>
      </c>
      <c r="AHU10">
        <v>4.7</v>
      </c>
      <c r="AHV10" t="s">
        <v>4035</v>
      </c>
      <c r="AHW10">
        <v>24.9</v>
      </c>
      <c r="AHX10">
        <v>9.1999999999999993</v>
      </c>
      <c r="AHY10" t="s">
        <v>4035</v>
      </c>
      <c r="AHZ10" t="s">
        <v>4035</v>
      </c>
      <c r="AIA10">
        <v>29.6</v>
      </c>
      <c r="AIB10" t="s">
        <v>4035</v>
      </c>
      <c r="AIC10">
        <v>8.9</v>
      </c>
      <c r="AID10" t="s">
        <v>4035</v>
      </c>
      <c r="AIE10">
        <v>7</v>
      </c>
      <c r="AIF10">
        <v>4.5</v>
      </c>
      <c r="AIG10" t="s">
        <v>4035</v>
      </c>
      <c r="AIH10" t="s">
        <v>4035</v>
      </c>
      <c r="AII10">
        <v>1</v>
      </c>
      <c r="AIJ10" t="s">
        <v>4035</v>
      </c>
      <c r="AIK10">
        <v>1.3</v>
      </c>
      <c r="AIL10" t="s">
        <v>4035</v>
      </c>
      <c r="AIM10">
        <v>0</v>
      </c>
      <c r="AIN10" t="s">
        <v>4035</v>
      </c>
      <c r="AIO10">
        <v>2.2999999999999998</v>
      </c>
      <c r="AIP10" t="s">
        <v>4035</v>
      </c>
      <c r="AIQ10" t="s">
        <v>1144</v>
      </c>
      <c r="AIR10" t="s">
        <v>1144</v>
      </c>
      <c r="AIS10" t="s">
        <v>1144</v>
      </c>
      <c r="AIT10" t="s">
        <v>1144</v>
      </c>
      <c r="AIU10">
        <v>1754</v>
      </c>
      <c r="AIV10" t="s">
        <v>4035</v>
      </c>
      <c r="AIW10" t="s">
        <v>1144</v>
      </c>
      <c r="AIX10" t="s">
        <v>1144</v>
      </c>
      <c r="AIY10">
        <v>52.2</v>
      </c>
      <c r="AIZ10" t="s">
        <v>4035</v>
      </c>
      <c r="AJA10">
        <v>9.9</v>
      </c>
      <c r="AJB10" t="s">
        <v>4035</v>
      </c>
      <c r="AJC10">
        <v>47.8</v>
      </c>
      <c r="AJD10">
        <v>9.9</v>
      </c>
      <c r="AJE10" t="s">
        <v>4035</v>
      </c>
      <c r="AJF10" t="s">
        <v>4035</v>
      </c>
      <c r="AJG10">
        <v>916</v>
      </c>
      <c r="AJH10" t="s">
        <v>4035</v>
      </c>
      <c r="AJI10" t="s">
        <v>1144</v>
      </c>
      <c r="AJJ10" t="s">
        <v>1144</v>
      </c>
      <c r="AJK10">
        <v>0.1</v>
      </c>
      <c r="AJL10" t="s">
        <v>4035</v>
      </c>
      <c r="AJM10">
        <v>0.5</v>
      </c>
      <c r="AJN10" t="s">
        <v>4035</v>
      </c>
      <c r="AJO10">
        <v>16.399999999999999</v>
      </c>
      <c r="AJP10">
        <v>9.8000000000000007</v>
      </c>
      <c r="AJQ10" t="s">
        <v>4035</v>
      </c>
      <c r="AJR10" t="s">
        <v>4035</v>
      </c>
      <c r="AJS10">
        <v>47.2</v>
      </c>
      <c r="AJT10" t="s">
        <v>4035</v>
      </c>
      <c r="AJU10">
        <v>17.3</v>
      </c>
      <c r="AJV10" t="s">
        <v>4035</v>
      </c>
      <c r="AJW10">
        <v>22.9</v>
      </c>
      <c r="AJX10" t="s">
        <v>4035</v>
      </c>
      <c r="AJY10">
        <v>13.6</v>
      </c>
      <c r="AJZ10" t="s">
        <v>4035</v>
      </c>
      <c r="AKA10">
        <v>13.4</v>
      </c>
      <c r="AKB10">
        <v>9.4</v>
      </c>
      <c r="AKC10" t="s">
        <v>4035</v>
      </c>
      <c r="AKD10" t="s">
        <v>4035</v>
      </c>
      <c r="AKE10">
        <v>0</v>
      </c>
      <c r="AKF10" t="s">
        <v>4035</v>
      </c>
      <c r="AKG10">
        <v>4.3</v>
      </c>
      <c r="AKH10" t="s">
        <v>4035</v>
      </c>
      <c r="AKI10">
        <v>0</v>
      </c>
      <c r="AKJ10">
        <v>4.3</v>
      </c>
      <c r="AKK10" t="s">
        <v>4035</v>
      </c>
      <c r="AKL10" t="s">
        <v>4035</v>
      </c>
      <c r="AKM10" t="s">
        <v>1144</v>
      </c>
      <c r="AKN10" t="s">
        <v>1144</v>
      </c>
      <c r="AKO10" t="s">
        <v>1144</v>
      </c>
      <c r="AKP10" t="s">
        <v>1144</v>
      </c>
      <c r="AKQ10">
        <v>838</v>
      </c>
      <c r="AKR10" t="s">
        <v>4035</v>
      </c>
      <c r="AKS10" t="s">
        <v>1144</v>
      </c>
      <c r="AKT10" t="s">
        <v>1144</v>
      </c>
      <c r="AKU10">
        <v>30.5</v>
      </c>
      <c r="AKV10">
        <v>13</v>
      </c>
      <c r="AKW10" t="s">
        <v>4035</v>
      </c>
      <c r="AKX10" t="s">
        <v>4035</v>
      </c>
      <c r="AKY10">
        <v>31.9</v>
      </c>
      <c r="AKZ10" t="s">
        <v>4035</v>
      </c>
      <c r="ALA10">
        <v>11.2</v>
      </c>
      <c r="ALB10" t="s">
        <v>4035</v>
      </c>
      <c r="ALC10">
        <v>32.1</v>
      </c>
      <c r="ALD10">
        <v>12.9</v>
      </c>
      <c r="ALE10" t="s">
        <v>4035</v>
      </c>
      <c r="ALF10" t="s">
        <v>4035</v>
      </c>
      <c r="ALG10">
        <v>4.0999999999999996</v>
      </c>
      <c r="ALH10">
        <v>4.4000000000000004</v>
      </c>
      <c r="ALI10" t="s">
        <v>4035</v>
      </c>
      <c r="ALJ10" t="s">
        <v>4035</v>
      </c>
      <c r="ALK10">
        <v>0</v>
      </c>
      <c r="ALL10">
        <v>4.7</v>
      </c>
      <c r="ALM10" t="s">
        <v>4035</v>
      </c>
      <c r="ALN10" t="s">
        <v>4035</v>
      </c>
      <c r="ALO10">
        <v>1.4</v>
      </c>
      <c r="ALP10" t="s">
        <v>4035</v>
      </c>
      <c r="ALQ10">
        <v>2.5</v>
      </c>
      <c r="ALR10" t="s">
        <v>4035</v>
      </c>
      <c r="ALS10" t="s">
        <v>1144</v>
      </c>
      <c r="ALT10" t="s">
        <v>1144</v>
      </c>
      <c r="ALU10" t="s">
        <v>1144</v>
      </c>
      <c r="ALV10" t="s">
        <v>1144</v>
      </c>
      <c r="ALW10">
        <v>916</v>
      </c>
      <c r="ALX10" t="s">
        <v>4035</v>
      </c>
      <c r="ALY10" t="s">
        <v>1144</v>
      </c>
      <c r="ALZ10" t="s">
        <v>1144</v>
      </c>
      <c r="AMA10">
        <v>74.7</v>
      </c>
      <c r="AMB10">
        <v>12.1</v>
      </c>
      <c r="AMC10" t="s">
        <v>4035</v>
      </c>
      <c r="AMD10" t="s">
        <v>4035</v>
      </c>
      <c r="AME10">
        <v>8.6</v>
      </c>
      <c r="AMF10" t="s">
        <v>4035</v>
      </c>
      <c r="AMG10">
        <v>7.6</v>
      </c>
      <c r="AMH10" t="s">
        <v>4035</v>
      </c>
      <c r="AMI10">
        <v>5.7</v>
      </c>
      <c r="AMJ10" t="s">
        <v>4035</v>
      </c>
      <c r="AMK10">
        <v>5.5</v>
      </c>
      <c r="AML10" t="s">
        <v>4035</v>
      </c>
      <c r="AMM10">
        <v>0.4</v>
      </c>
      <c r="AMN10">
        <v>0.9</v>
      </c>
      <c r="AMO10" t="s">
        <v>4035</v>
      </c>
      <c r="AMP10" t="s">
        <v>4035</v>
      </c>
      <c r="AMQ10">
        <v>10.6</v>
      </c>
      <c r="AMR10" t="s">
        <v>4035</v>
      </c>
      <c r="AMS10">
        <v>9.5</v>
      </c>
      <c r="AMT10" t="s">
        <v>4035</v>
      </c>
      <c r="AMU10" t="s">
        <v>1144</v>
      </c>
      <c r="AMV10" t="s">
        <v>1144</v>
      </c>
      <c r="AMW10" t="s">
        <v>1144</v>
      </c>
      <c r="AMX10" t="s">
        <v>1144</v>
      </c>
      <c r="AMY10">
        <v>823</v>
      </c>
      <c r="AMZ10" t="s">
        <v>1144</v>
      </c>
      <c r="ANA10" t="s">
        <v>1144</v>
      </c>
      <c r="ANB10" t="s">
        <v>4035</v>
      </c>
      <c r="ANC10">
        <v>66.099999999999994</v>
      </c>
      <c r="AND10" t="s">
        <v>4035</v>
      </c>
      <c r="ANE10">
        <v>13.1</v>
      </c>
      <c r="ANF10" t="s">
        <v>4035</v>
      </c>
      <c r="ANG10">
        <v>8.1</v>
      </c>
      <c r="ANH10" t="s">
        <v>4035</v>
      </c>
      <c r="ANI10">
        <v>5.4</v>
      </c>
      <c r="ANJ10" t="s">
        <v>4035</v>
      </c>
      <c r="ANK10">
        <v>6.6</v>
      </c>
      <c r="ANL10">
        <v>7</v>
      </c>
      <c r="ANM10" t="s">
        <v>4035</v>
      </c>
      <c r="ANN10" t="s">
        <v>4035</v>
      </c>
      <c r="ANO10">
        <v>1.9</v>
      </c>
      <c r="ANP10" t="s">
        <v>4035</v>
      </c>
      <c r="ANQ10">
        <v>2.2999999999999998</v>
      </c>
      <c r="ANR10" t="s">
        <v>4035</v>
      </c>
      <c r="ANS10">
        <v>0</v>
      </c>
      <c r="ANT10">
        <v>4.7</v>
      </c>
      <c r="ANU10" t="s">
        <v>4035</v>
      </c>
      <c r="ANV10" t="s">
        <v>4035</v>
      </c>
      <c r="ANW10">
        <v>0</v>
      </c>
      <c r="ANX10">
        <v>4.7</v>
      </c>
      <c r="ANY10" t="s">
        <v>4035</v>
      </c>
      <c r="ANZ10" t="s">
        <v>4035</v>
      </c>
      <c r="AOA10">
        <v>17.3</v>
      </c>
      <c r="AOB10" t="s">
        <v>4035</v>
      </c>
      <c r="AOC10">
        <v>10.199999999999999</v>
      </c>
      <c r="AOD10" t="s">
        <v>4035</v>
      </c>
      <c r="AOE10" t="s">
        <v>1144</v>
      </c>
      <c r="AOF10" t="s">
        <v>1144</v>
      </c>
      <c r="AOG10" t="s">
        <v>1144</v>
      </c>
      <c r="AOH10" t="s">
        <v>1144</v>
      </c>
      <c r="AOI10">
        <v>443</v>
      </c>
      <c r="AOJ10" t="s">
        <v>4035</v>
      </c>
      <c r="AOK10" t="s">
        <v>1144</v>
      </c>
      <c r="AOL10" t="s">
        <v>1144</v>
      </c>
      <c r="AOM10">
        <v>11.7</v>
      </c>
      <c r="AON10" t="s">
        <v>4035</v>
      </c>
      <c r="AOO10">
        <v>10</v>
      </c>
      <c r="AOP10" t="s">
        <v>4035</v>
      </c>
      <c r="AOQ10">
        <v>73.599999999999994</v>
      </c>
      <c r="AOR10">
        <v>16.2</v>
      </c>
      <c r="AOS10" t="s">
        <v>4035</v>
      </c>
      <c r="AOT10" t="s">
        <v>4035</v>
      </c>
      <c r="AOU10">
        <v>10.6</v>
      </c>
      <c r="AOV10" t="s">
        <v>4035</v>
      </c>
      <c r="AOW10">
        <v>11.5</v>
      </c>
      <c r="AOX10" t="s">
        <v>4035</v>
      </c>
      <c r="AOY10">
        <v>4.0999999999999996</v>
      </c>
      <c r="AOZ10">
        <v>6.4</v>
      </c>
      <c r="APA10" t="s">
        <v>4035</v>
      </c>
      <c r="APB10" t="s">
        <v>4035</v>
      </c>
      <c r="APC10">
        <v>0</v>
      </c>
      <c r="APD10" t="s">
        <v>4035</v>
      </c>
      <c r="APE10">
        <v>8.6</v>
      </c>
      <c r="APF10" t="s">
        <v>4035</v>
      </c>
      <c r="APG10">
        <v>0</v>
      </c>
      <c r="APH10">
        <v>8.6</v>
      </c>
      <c r="API10" t="s">
        <v>4035</v>
      </c>
      <c r="APJ10" t="s">
        <v>4035</v>
      </c>
      <c r="APK10">
        <v>0</v>
      </c>
      <c r="APL10">
        <v>8.6</v>
      </c>
      <c r="APM10" t="s">
        <v>4035</v>
      </c>
      <c r="APN10" t="s">
        <v>4035</v>
      </c>
      <c r="APO10" t="s">
        <v>1144</v>
      </c>
      <c r="APP10" t="s">
        <v>1144</v>
      </c>
      <c r="APQ10" t="s">
        <v>1144</v>
      </c>
      <c r="APR10" t="s">
        <v>1144</v>
      </c>
      <c r="APS10" t="s">
        <v>1144</v>
      </c>
      <c r="APT10" t="s">
        <v>1144</v>
      </c>
      <c r="APU10" t="s">
        <v>1144</v>
      </c>
      <c r="APV10" t="s">
        <v>1144</v>
      </c>
      <c r="APW10">
        <v>441</v>
      </c>
      <c r="APX10" t="s">
        <v>4035</v>
      </c>
      <c r="APY10" t="s">
        <v>1144</v>
      </c>
      <c r="APZ10" t="s">
        <v>1144</v>
      </c>
      <c r="AQA10">
        <v>21.5</v>
      </c>
      <c r="AQB10">
        <v>15.5</v>
      </c>
      <c r="AQC10" t="s">
        <v>4035</v>
      </c>
      <c r="AQD10" t="s">
        <v>4035</v>
      </c>
      <c r="AQE10">
        <v>16.3</v>
      </c>
      <c r="AQF10">
        <v>13.7</v>
      </c>
      <c r="AQG10" t="s">
        <v>4035</v>
      </c>
      <c r="AQH10" t="s">
        <v>4035</v>
      </c>
      <c r="AQI10">
        <v>10.7</v>
      </c>
      <c r="AQJ10" t="s">
        <v>4035</v>
      </c>
      <c r="AQK10">
        <v>10.5</v>
      </c>
      <c r="AQL10" t="s">
        <v>4035</v>
      </c>
      <c r="AQM10">
        <v>3.2</v>
      </c>
      <c r="AQN10">
        <v>6.9</v>
      </c>
      <c r="AQO10" t="s">
        <v>4035</v>
      </c>
      <c r="AQP10" t="s">
        <v>4035</v>
      </c>
      <c r="AQQ10">
        <v>0</v>
      </c>
      <c r="AQR10" t="s">
        <v>4035</v>
      </c>
      <c r="AQS10">
        <v>8.6999999999999993</v>
      </c>
      <c r="AQT10" t="s">
        <v>4035</v>
      </c>
      <c r="AQU10">
        <v>48.3</v>
      </c>
      <c r="AQV10">
        <v>21.6</v>
      </c>
      <c r="AQW10" t="s">
        <v>4035</v>
      </c>
      <c r="AQX10" t="s">
        <v>4035</v>
      </c>
      <c r="AQY10" t="s">
        <v>1144</v>
      </c>
      <c r="AQZ10" t="s">
        <v>1144</v>
      </c>
      <c r="ARA10" t="s">
        <v>1144</v>
      </c>
      <c r="ARB10" t="s">
        <v>1144</v>
      </c>
    </row>
    <row r="11" spans="1:1146" x14ac:dyDescent="0.25">
      <c r="A11" t="s">
        <v>1161</v>
      </c>
      <c r="B11" t="s">
        <v>1162</v>
      </c>
      <c r="C11">
        <v>2733</v>
      </c>
      <c r="D11" t="s">
        <v>4035</v>
      </c>
      <c r="E11">
        <v>271</v>
      </c>
      <c r="F11" t="s">
        <v>4035</v>
      </c>
      <c r="G11">
        <v>2003</v>
      </c>
      <c r="H11" t="s">
        <v>4035</v>
      </c>
      <c r="I11">
        <v>200</v>
      </c>
      <c r="J11" t="s">
        <v>4035</v>
      </c>
      <c r="K11">
        <v>730</v>
      </c>
      <c r="L11">
        <v>173</v>
      </c>
      <c r="M11" t="s">
        <v>4035</v>
      </c>
      <c r="N11" t="s">
        <v>4035</v>
      </c>
      <c r="O11">
        <v>2.9</v>
      </c>
      <c r="P11" t="s">
        <v>4035</v>
      </c>
      <c r="Q11">
        <v>3.4</v>
      </c>
      <c r="R11" t="s">
        <v>4035</v>
      </c>
      <c r="S11">
        <v>2.8</v>
      </c>
      <c r="T11">
        <v>4.8</v>
      </c>
      <c r="U11" t="s">
        <v>4035</v>
      </c>
      <c r="V11" t="s">
        <v>4035</v>
      </c>
      <c r="W11">
        <v>2733</v>
      </c>
      <c r="X11" t="s">
        <v>4035</v>
      </c>
      <c r="Y11">
        <v>271</v>
      </c>
      <c r="Z11" t="s">
        <v>4035</v>
      </c>
      <c r="AA11">
        <v>1951</v>
      </c>
      <c r="AB11" t="s">
        <v>4035</v>
      </c>
      <c r="AC11">
        <v>264</v>
      </c>
      <c r="AD11" t="s">
        <v>4035</v>
      </c>
      <c r="AE11">
        <v>164</v>
      </c>
      <c r="AF11">
        <v>99</v>
      </c>
      <c r="AG11" t="s">
        <v>4035</v>
      </c>
      <c r="AH11" t="s">
        <v>4035</v>
      </c>
      <c r="AI11">
        <v>13</v>
      </c>
      <c r="AJ11" t="s">
        <v>4035</v>
      </c>
      <c r="AK11">
        <v>20</v>
      </c>
      <c r="AL11" t="s">
        <v>4035</v>
      </c>
      <c r="AM11">
        <v>64</v>
      </c>
      <c r="AN11">
        <v>57</v>
      </c>
      <c r="AO11" t="s">
        <v>4035</v>
      </c>
      <c r="AP11" t="s">
        <v>4035</v>
      </c>
      <c r="AQ11">
        <v>0</v>
      </c>
      <c r="AR11">
        <v>19</v>
      </c>
      <c r="AS11" t="s">
        <v>4035</v>
      </c>
      <c r="AT11" t="s">
        <v>4035</v>
      </c>
      <c r="AU11">
        <v>45</v>
      </c>
      <c r="AV11" t="s">
        <v>4035</v>
      </c>
      <c r="AW11">
        <v>38</v>
      </c>
      <c r="AX11" t="s">
        <v>4035</v>
      </c>
      <c r="AY11">
        <v>0</v>
      </c>
      <c r="AZ11">
        <v>19</v>
      </c>
      <c r="BA11" t="s">
        <v>4035</v>
      </c>
      <c r="BB11" t="s">
        <v>4035</v>
      </c>
      <c r="BC11">
        <v>484</v>
      </c>
      <c r="BD11">
        <v>158</v>
      </c>
      <c r="BE11" t="s">
        <v>4035</v>
      </c>
      <c r="BF11" t="s">
        <v>4035</v>
      </c>
      <c r="BG11">
        <v>12</v>
      </c>
      <c r="BH11">
        <v>23</v>
      </c>
      <c r="BI11" t="s">
        <v>4035</v>
      </c>
      <c r="BJ11" t="s">
        <v>4035</v>
      </c>
      <c r="BK11">
        <v>2733</v>
      </c>
      <c r="BL11">
        <v>271</v>
      </c>
      <c r="BM11" t="s">
        <v>4035</v>
      </c>
      <c r="BN11" t="s">
        <v>4035</v>
      </c>
      <c r="BO11">
        <v>0</v>
      </c>
      <c r="BP11" t="s">
        <v>4035</v>
      </c>
      <c r="BQ11">
        <v>19</v>
      </c>
      <c r="BR11" t="s">
        <v>4035</v>
      </c>
      <c r="BS11">
        <v>160</v>
      </c>
      <c r="BT11">
        <v>117</v>
      </c>
      <c r="BU11" t="s">
        <v>4035</v>
      </c>
      <c r="BV11" t="s">
        <v>4035</v>
      </c>
      <c r="BW11">
        <v>357</v>
      </c>
      <c r="BX11">
        <v>129</v>
      </c>
      <c r="BY11" t="s">
        <v>4035</v>
      </c>
      <c r="BZ11" t="s">
        <v>4035</v>
      </c>
      <c r="CA11">
        <v>418</v>
      </c>
      <c r="CB11" t="s">
        <v>4035</v>
      </c>
      <c r="CC11">
        <v>153</v>
      </c>
      <c r="CD11" t="s">
        <v>4035</v>
      </c>
      <c r="CE11">
        <v>307</v>
      </c>
      <c r="CF11">
        <v>123</v>
      </c>
      <c r="CG11" t="s">
        <v>4035</v>
      </c>
      <c r="CH11" t="s">
        <v>4035</v>
      </c>
      <c r="CI11">
        <v>257</v>
      </c>
      <c r="CJ11">
        <v>105</v>
      </c>
      <c r="CK11" t="s">
        <v>4035</v>
      </c>
      <c r="CL11" t="s">
        <v>4035</v>
      </c>
      <c r="CM11">
        <v>247</v>
      </c>
      <c r="CN11" t="s">
        <v>4035</v>
      </c>
      <c r="CO11">
        <v>117</v>
      </c>
      <c r="CP11" t="s">
        <v>4035</v>
      </c>
      <c r="CQ11">
        <v>272</v>
      </c>
      <c r="CR11">
        <v>124</v>
      </c>
      <c r="CS11" t="s">
        <v>4035</v>
      </c>
      <c r="CT11" t="s">
        <v>4035</v>
      </c>
      <c r="CU11">
        <v>150</v>
      </c>
      <c r="CV11">
        <v>70</v>
      </c>
      <c r="CW11" t="s">
        <v>4035</v>
      </c>
      <c r="CX11" t="s">
        <v>4035</v>
      </c>
      <c r="CY11">
        <v>565</v>
      </c>
      <c r="CZ11">
        <v>155</v>
      </c>
      <c r="DA11" t="s">
        <v>4035</v>
      </c>
      <c r="DB11" t="s">
        <v>4035</v>
      </c>
      <c r="DC11">
        <v>2733</v>
      </c>
      <c r="DD11">
        <v>271</v>
      </c>
      <c r="DE11" t="s">
        <v>4035</v>
      </c>
      <c r="DF11" t="s">
        <v>4035</v>
      </c>
      <c r="DG11">
        <v>0</v>
      </c>
      <c r="DH11" t="s">
        <v>4035</v>
      </c>
      <c r="DI11">
        <v>19</v>
      </c>
      <c r="DJ11" t="s">
        <v>4035</v>
      </c>
      <c r="DK11">
        <v>65</v>
      </c>
      <c r="DL11">
        <v>49</v>
      </c>
      <c r="DM11" t="s">
        <v>4035</v>
      </c>
      <c r="DN11" t="s">
        <v>4035</v>
      </c>
      <c r="DO11">
        <v>300</v>
      </c>
      <c r="DP11">
        <v>141</v>
      </c>
      <c r="DQ11" t="s">
        <v>4035</v>
      </c>
      <c r="DR11" t="s">
        <v>4035</v>
      </c>
      <c r="DS11">
        <v>420</v>
      </c>
      <c r="DT11" t="s">
        <v>4035</v>
      </c>
      <c r="DU11">
        <v>138</v>
      </c>
      <c r="DV11" t="s">
        <v>4035</v>
      </c>
      <c r="DW11">
        <v>534</v>
      </c>
      <c r="DX11">
        <v>171</v>
      </c>
      <c r="DY11" t="s">
        <v>4035</v>
      </c>
      <c r="DZ11" t="s">
        <v>4035</v>
      </c>
      <c r="EA11">
        <v>563</v>
      </c>
      <c r="EB11">
        <v>152</v>
      </c>
      <c r="EC11" t="s">
        <v>4035</v>
      </c>
      <c r="ED11" t="s">
        <v>4035</v>
      </c>
      <c r="EE11">
        <v>348</v>
      </c>
      <c r="EF11" t="s">
        <v>4035</v>
      </c>
      <c r="EG11">
        <v>134</v>
      </c>
      <c r="EH11" t="s">
        <v>4035</v>
      </c>
      <c r="EI11">
        <v>253</v>
      </c>
      <c r="EJ11">
        <v>108</v>
      </c>
      <c r="EK11" t="s">
        <v>4035</v>
      </c>
      <c r="EL11" t="s">
        <v>4035</v>
      </c>
      <c r="EM11">
        <v>250</v>
      </c>
      <c r="EN11">
        <v>105</v>
      </c>
      <c r="EO11" t="s">
        <v>4035</v>
      </c>
      <c r="EP11" t="s">
        <v>4035</v>
      </c>
      <c r="EQ11">
        <v>5.6</v>
      </c>
      <c r="ER11">
        <v>0.3</v>
      </c>
      <c r="ES11" t="s">
        <v>4035</v>
      </c>
      <c r="ET11" t="s">
        <v>4035</v>
      </c>
      <c r="EU11">
        <v>2733</v>
      </c>
      <c r="EV11">
        <v>271</v>
      </c>
      <c r="EW11" t="s">
        <v>4035</v>
      </c>
      <c r="EX11" t="s">
        <v>4035</v>
      </c>
      <c r="EY11">
        <v>13</v>
      </c>
      <c r="EZ11" t="s">
        <v>4035</v>
      </c>
      <c r="FA11">
        <v>20</v>
      </c>
      <c r="FB11" t="s">
        <v>4035</v>
      </c>
      <c r="FC11">
        <v>345</v>
      </c>
      <c r="FD11">
        <v>136</v>
      </c>
      <c r="FE11" t="s">
        <v>4035</v>
      </c>
      <c r="FF11" t="s">
        <v>4035</v>
      </c>
      <c r="FG11">
        <v>949</v>
      </c>
      <c r="FH11">
        <v>215</v>
      </c>
      <c r="FI11" t="s">
        <v>4035</v>
      </c>
      <c r="FJ11" t="s">
        <v>4035</v>
      </c>
      <c r="FK11">
        <v>874</v>
      </c>
      <c r="FL11" t="s">
        <v>4035</v>
      </c>
      <c r="FM11">
        <v>212</v>
      </c>
      <c r="FN11" t="s">
        <v>4035</v>
      </c>
      <c r="FO11">
        <v>322</v>
      </c>
      <c r="FP11">
        <v>118</v>
      </c>
      <c r="FQ11" t="s">
        <v>4035</v>
      </c>
      <c r="FR11" t="s">
        <v>4035</v>
      </c>
      <c r="FS11">
        <v>230</v>
      </c>
      <c r="FT11">
        <v>101</v>
      </c>
      <c r="FU11" t="s">
        <v>4035</v>
      </c>
      <c r="FV11" t="s">
        <v>4035</v>
      </c>
      <c r="FW11">
        <v>2003</v>
      </c>
      <c r="FX11" t="s">
        <v>4035</v>
      </c>
      <c r="FY11">
        <v>200</v>
      </c>
      <c r="FZ11" t="s">
        <v>4035</v>
      </c>
      <c r="GA11">
        <v>1453</v>
      </c>
      <c r="GB11" t="s">
        <v>4035</v>
      </c>
      <c r="GC11">
        <v>183</v>
      </c>
      <c r="GD11" t="s">
        <v>4035</v>
      </c>
      <c r="GE11">
        <v>550</v>
      </c>
      <c r="GF11">
        <v>160</v>
      </c>
      <c r="GG11" t="s">
        <v>4035</v>
      </c>
      <c r="GH11" t="s">
        <v>4035</v>
      </c>
      <c r="GI11">
        <v>2.44</v>
      </c>
      <c r="GJ11">
        <v>0.24</v>
      </c>
      <c r="GK11" t="s">
        <v>4035</v>
      </c>
      <c r="GL11" t="s">
        <v>4035</v>
      </c>
      <c r="GM11">
        <v>1.81</v>
      </c>
      <c r="GN11">
        <v>0.43</v>
      </c>
      <c r="GO11" t="s">
        <v>4035</v>
      </c>
      <c r="GP11" t="s">
        <v>4035</v>
      </c>
      <c r="GQ11">
        <v>2003</v>
      </c>
      <c r="GR11">
        <v>200</v>
      </c>
      <c r="GS11" t="s">
        <v>4035</v>
      </c>
      <c r="GT11" t="s">
        <v>4035</v>
      </c>
      <c r="GU11">
        <v>0</v>
      </c>
      <c r="GV11" t="s">
        <v>4035</v>
      </c>
      <c r="GW11">
        <v>19</v>
      </c>
      <c r="GX11" t="s">
        <v>4035</v>
      </c>
      <c r="GY11">
        <v>534</v>
      </c>
      <c r="GZ11">
        <v>144</v>
      </c>
      <c r="HA11" t="s">
        <v>4035</v>
      </c>
      <c r="HB11" t="s">
        <v>4035</v>
      </c>
      <c r="HC11">
        <v>356</v>
      </c>
      <c r="HD11" t="s">
        <v>4035</v>
      </c>
      <c r="HE11">
        <v>141</v>
      </c>
      <c r="HF11" t="s">
        <v>4035</v>
      </c>
      <c r="HG11">
        <v>480</v>
      </c>
      <c r="HH11">
        <v>128</v>
      </c>
      <c r="HI11" t="s">
        <v>4035</v>
      </c>
      <c r="HJ11" t="s">
        <v>4035</v>
      </c>
      <c r="HK11">
        <v>452</v>
      </c>
      <c r="HL11">
        <v>123</v>
      </c>
      <c r="HM11" t="s">
        <v>4035</v>
      </c>
      <c r="HN11" t="s">
        <v>4035</v>
      </c>
      <c r="HO11">
        <v>181</v>
      </c>
      <c r="HP11" t="s">
        <v>4035</v>
      </c>
      <c r="HQ11">
        <v>87</v>
      </c>
      <c r="HR11" t="s">
        <v>4035</v>
      </c>
      <c r="HS11">
        <v>2003</v>
      </c>
      <c r="HT11">
        <v>200</v>
      </c>
      <c r="HU11" t="s">
        <v>4035</v>
      </c>
      <c r="HV11" t="s">
        <v>4035</v>
      </c>
      <c r="HW11">
        <v>140</v>
      </c>
      <c r="HX11" t="s">
        <v>4035</v>
      </c>
      <c r="HY11">
        <v>85</v>
      </c>
      <c r="HZ11" t="s">
        <v>4035</v>
      </c>
      <c r="IA11">
        <v>668</v>
      </c>
      <c r="IB11">
        <v>190</v>
      </c>
      <c r="IC11" t="s">
        <v>4035</v>
      </c>
      <c r="ID11" t="s">
        <v>4035</v>
      </c>
      <c r="IE11">
        <v>468</v>
      </c>
      <c r="IF11" t="s">
        <v>4035</v>
      </c>
      <c r="IG11">
        <v>149</v>
      </c>
      <c r="IH11" t="s">
        <v>4035</v>
      </c>
      <c r="II11">
        <v>727</v>
      </c>
      <c r="IJ11" t="s">
        <v>4035</v>
      </c>
      <c r="IK11">
        <v>140</v>
      </c>
      <c r="IL11" t="s">
        <v>4035</v>
      </c>
      <c r="IM11">
        <v>2003</v>
      </c>
      <c r="IN11">
        <v>200</v>
      </c>
      <c r="IO11" t="s">
        <v>4035</v>
      </c>
      <c r="IP11" t="s">
        <v>4035</v>
      </c>
      <c r="IQ11">
        <v>87</v>
      </c>
      <c r="IR11" t="s">
        <v>4035</v>
      </c>
      <c r="IS11">
        <v>61</v>
      </c>
      <c r="IT11" t="s">
        <v>4035</v>
      </c>
      <c r="IU11">
        <v>84</v>
      </c>
      <c r="IV11" t="s">
        <v>4035</v>
      </c>
      <c r="IW11">
        <v>59</v>
      </c>
      <c r="IX11" t="s">
        <v>4035</v>
      </c>
      <c r="IY11">
        <v>1268</v>
      </c>
      <c r="IZ11">
        <v>212</v>
      </c>
      <c r="JA11" t="s">
        <v>4035</v>
      </c>
      <c r="JB11" t="s">
        <v>4035</v>
      </c>
      <c r="JC11">
        <v>32</v>
      </c>
      <c r="JD11" t="s">
        <v>4035</v>
      </c>
      <c r="JE11">
        <v>32</v>
      </c>
      <c r="JF11" t="s">
        <v>4035</v>
      </c>
      <c r="JG11">
        <v>0</v>
      </c>
      <c r="JH11">
        <v>19</v>
      </c>
      <c r="JI11" t="s">
        <v>4035</v>
      </c>
      <c r="JJ11" t="s">
        <v>4035</v>
      </c>
      <c r="JK11">
        <v>532</v>
      </c>
      <c r="JL11" t="s">
        <v>4035</v>
      </c>
      <c r="JM11">
        <v>160</v>
      </c>
      <c r="JN11" t="s">
        <v>4035</v>
      </c>
      <c r="JO11">
        <v>0</v>
      </c>
      <c r="JP11" t="s">
        <v>4035</v>
      </c>
      <c r="JQ11">
        <v>19</v>
      </c>
      <c r="JR11" t="s">
        <v>4035</v>
      </c>
      <c r="JS11">
        <v>0</v>
      </c>
      <c r="JT11" t="s">
        <v>4035</v>
      </c>
      <c r="JU11">
        <v>19</v>
      </c>
      <c r="JV11" t="s">
        <v>4035</v>
      </c>
      <c r="JW11">
        <v>0</v>
      </c>
      <c r="JX11">
        <v>19</v>
      </c>
      <c r="JY11" t="s">
        <v>4035</v>
      </c>
      <c r="JZ11" t="s">
        <v>4035</v>
      </c>
      <c r="KA11">
        <v>2003</v>
      </c>
      <c r="KB11" t="s">
        <v>4035</v>
      </c>
      <c r="KC11">
        <v>200</v>
      </c>
      <c r="KD11" t="s">
        <v>4035</v>
      </c>
      <c r="KE11">
        <v>0</v>
      </c>
      <c r="KF11">
        <v>19</v>
      </c>
      <c r="KG11" t="s">
        <v>4035</v>
      </c>
      <c r="KH11" t="s">
        <v>4035</v>
      </c>
      <c r="KI11">
        <v>0</v>
      </c>
      <c r="KJ11" t="s">
        <v>4035</v>
      </c>
      <c r="KK11">
        <v>19</v>
      </c>
      <c r="KL11" t="s">
        <v>4035</v>
      </c>
      <c r="KM11">
        <v>35</v>
      </c>
      <c r="KN11" t="s">
        <v>4035</v>
      </c>
      <c r="KO11">
        <v>44</v>
      </c>
      <c r="KP11" t="s">
        <v>4035</v>
      </c>
      <c r="KQ11">
        <v>2003</v>
      </c>
      <c r="KR11">
        <v>200</v>
      </c>
      <c r="KS11" t="s">
        <v>4035</v>
      </c>
      <c r="KT11" t="s">
        <v>4035</v>
      </c>
      <c r="KU11">
        <v>1974</v>
      </c>
      <c r="KV11" t="s">
        <v>4035</v>
      </c>
      <c r="KW11">
        <v>216</v>
      </c>
      <c r="KX11" t="s">
        <v>4035</v>
      </c>
      <c r="KY11">
        <v>29</v>
      </c>
      <c r="KZ11">
        <v>44</v>
      </c>
      <c r="LA11" t="s">
        <v>4035</v>
      </c>
      <c r="LB11" t="s">
        <v>4035</v>
      </c>
      <c r="LC11">
        <v>0</v>
      </c>
      <c r="LD11" t="s">
        <v>4035</v>
      </c>
      <c r="LE11">
        <v>19</v>
      </c>
      <c r="LF11" t="s">
        <v>4035</v>
      </c>
      <c r="LG11">
        <v>1453</v>
      </c>
      <c r="LH11">
        <v>183</v>
      </c>
      <c r="LI11" t="s">
        <v>4035</v>
      </c>
      <c r="LJ11" t="s">
        <v>4035</v>
      </c>
      <c r="LK11">
        <v>71</v>
      </c>
      <c r="LL11">
        <v>60</v>
      </c>
      <c r="LM11" t="s">
        <v>4035</v>
      </c>
      <c r="LN11" t="s">
        <v>4035</v>
      </c>
      <c r="LO11">
        <v>425</v>
      </c>
      <c r="LP11">
        <v>126</v>
      </c>
      <c r="LQ11" t="s">
        <v>4035</v>
      </c>
      <c r="LR11" t="s">
        <v>4035</v>
      </c>
      <c r="LS11">
        <v>316</v>
      </c>
      <c r="LT11" t="s">
        <v>4035</v>
      </c>
      <c r="LU11">
        <v>109</v>
      </c>
      <c r="LV11" t="s">
        <v>4035</v>
      </c>
      <c r="LW11">
        <v>256</v>
      </c>
      <c r="LX11">
        <v>98</v>
      </c>
      <c r="LY11" t="s">
        <v>4035</v>
      </c>
      <c r="LZ11" t="s">
        <v>4035</v>
      </c>
      <c r="MA11">
        <v>154</v>
      </c>
      <c r="MB11" t="s">
        <v>4035</v>
      </c>
      <c r="MC11">
        <v>64</v>
      </c>
      <c r="MD11" t="s">
        <v>4035</v>
      </c>
      <c r="ME11">
        <v>167</v>
      </c>
      <c r="MF11" t="s">
        <v>4035</v>
      </c>
      <c r="MG11">
        <v>86</v>
      </c>
      <c r="MH11" t="s">
        <v>4035</v>
      </c>
      <c r="MI11">
        <v>64</v>
      </c>
      <c r="MJ11">
        <v>68</v>
      </c>
      <c r="MK11" t="s">
        <v>4035</v>
      </c>
      <c r="ML11" t="s">
        <v>4035</v>
      </c>
      <c r="MM11">
        <v>0</v>
      </c>
      <c r="MN11" t="s">
        <v>4035</v>
      </c>
      <c r="MO11">
        <v>19</v>
      </c>
      <c r="MP11" t="s">
        <v>4035</v>
      </c>
      <c r="MQ11">
        <v>132600</v>
      </c>
      <c r="MR11">
        <v>23570</v>
      </c>
      <c r="MS11" t="s">
        <v>4035</v>
      </c>
      <c r="MT11" t="s">
        <v>4035</v>
      </c>
      <c r="MU11">
        <v>1453</v>
      </c>
      <c r="MV11">
        <v>183</v>
      </c>
      <c r="MW11" t="s">
        <v>4035</v>
      </c>
      <c r="MX11" t="s">
        <v>4035</v>
      </c>
      <c r="MY11">
        <v>838</v>
      </c>
      <c r="MZ11" t="s">
        <v>4035</v>
      </c>
      <c r="NA11">
        <v>167</v>
      </c>
      <c r="NB11" t="s">
        <v>4035</v>
      </c>
      <c r="NC11">
        <v>615</v>
      </c>
      <c r="ND11">
        <v>163</v>
      </c>
      <c r="NE11" t="s">
        <v>4035</v>
      </c>
      <c r="NF11" t="s">
        <v>4035</v>
      </c>
      <c r="NG11">
        <v>838</v>
      </c>
      <c r="NH11" t="s">
        <v>4035</v>
      </c>
      <c r="NI11">
        <v>167</v>
      </c>
      <c r="NJ11" t="s">
        <v>4035</v>
      </c>
      <c r="NK11">
        <v>0</v>
      </c>
      <c r="NL11" t="s">
        <v>4035</v>
      </c>
      <c r="NM11">
        <v>19</v>
      </c>
      <c r="NN11" t="s">
        <v>4035</v>
      </c>
      <c r="NO11">
        <v>355</v>
      </c>
      <c r="NP11">
        <v>102</v>
      </c>
      <c r="NQ11" t="s">
        <v>4035</v>
      </c>
      <c r="NR11" t="s">
        <v>4035</v>
      </c>
      <c r="NS11">
        <v>306</v>
      </c>
      <c r="NT11">
        <v>114</v>
      </c>
      <c r="NU11" t="s">
        <v>4035</v>
      </c>
      <c r="NV11" t="s">
        <v>4035</v>
      </c>
      <c r="NW11">
        <v>87</v>
      </c>
      <c r="NX11" t="s">
        <v>4035</v>
      </c>
      <c r="NY11">
        <v>58</v>
      </c>
      <c r="NZ11" t="s">
        <v>4035</v>
      </c>
      <c r="OA11">
        <v>59</v>
      </c>
      <c r="OB11">
        <v>52</v>
      </c>
      <c r="OC11" t="s">
        <v>4035</v>
      </c>
      <c r="OD11" t="s">
        <v>4035</v>
      </c>
      <c r="OE11">
        <v>20</v>
      </c>
      <c r="OF11" t="s">
        <v>4035</v>
      </c>
      <c r="OG11">
        <v>6</v>
      </c>
      <c r="OH11" t="s">
        <v>4035</v>
      </c>
      <c r="OI11">
        <v>11</v>
      </c>
      <c r="OJ11" t="s">
        <v>4035</v>
      </c>
      <c r="OK11">
        <v>18</v>
      </c>
      <c r="OL11" t="s">
        <v>4035</v>
      </c>
      <c r="OM11">
        <v>1065</v>
      </c>
      <c r="ON11">
        <v>70</v>
      </c>
      <c r="OO11" t="s">
        <v>4035</v>
      </c>
      <c r="OP11" t="s">
        <v>4035</v>
      </c>
      <c r="OQ11">
        <v>615</v>
      </c>
      <c r="OR11" t="s">
        <v>4035</v>
      </c>
      <c r="OS11">
        <v>163</v>
      </c>
      <c r="OT11" t="s">
        <v>4035</v>
      </c>
      <c r="OU11">
        <v>105</v>
      </c>
      <c r="OV11">
        <v>71</v>
      </c>
      <c r="OW11" t="s">
        <v>4035</v>
      </c>
      <c r="OX11" t="s">
        <v>4035</v>
      </c>
      <c r="OY11">
        <v>171</v>
      </c>
      <c r="OZ11" t="s">
        <v>4035</v>
      </c>
      <c r="PA11">
        <v>93</v>
      </c>
      <c r="PB11" t="s">
        <v>4035</v>
      </c>
      <c r="PC11">
        <v>302</v>
      </c>
      <c r="PD11">
        <v>105</v>
      </c>
      <c r="PE11" t="s">
        <v>4035</v>
      </c>
      <c r="PF11" t="s">
        <v>4035</v>
      </c>
      <c r="PG11">
        <v>37</v>
      </c>
      <c r="PH11">
        <v>39</v>
      </c>
      <c r="PI11" t="s">
        <v>4035</v>
      </c>
      <c r="PJ11" t="s">
        <v>4035</v>
      </c>
      <c r="PK11">
        <v>0</v>
      </c>
      <c r="PL11">
        <v>19</v>
      </c>
      <c r="PM11" t="s">
        <v>4035</v>
      </c>
      <c r="PN11" t="s">
        <v>4035</v>
      </c>
      <c r="PO11">
        <v>0</v>
      </c>
      <c r="PP11" t="s">
        <v>4035</v>
      </c>
      <c r="PQ11">
        <v>19</v>
      </c>
      <c r="PR11" t="s">
        <v>4035</v>
      </c>
      <c r="PS11">
        <v>413</v>
      </c>
      <c r="PT11">
        <v>42</v>
      </c>
      <c r="PU11" t="s">
        <v>4035</v>
      </c>
      <c r="PV11" t="s">
        <v>4035</v>
      </c>
      <c r="PW11">
        <v>831</v>
      </c>
      <c r="PX11" t="s">
        <v>4035</v>
      </c>
      <c r="PY11">
        <v>169</v>
      </c>
      <c r="PZ11" t="s">
        <v>4035</v>
      </c>
      <c r="QA11">
        <v>397</v>
      </c>
      <c r="QB11" t="s">
        <v>4035</v>
      </c>
      <c r="QC11">
        <v>126</v>
      </c>
      <c r="QD11" t="s">
        <v>4035</v>
      </c>
      <c r="QE11">
        <v>60</v>
      </c>
      <c r="QF11">
        <v>39</v>
      </c>
      <c r="QG11" t="s">
        <v>4035</v>
      </c>
      <c r="QH11" t="s">
        <v>4035</v>
      </c>
      <c r="QI11">
        <v>69</v>
      </c>
      <c r="QJ11" t="s">
        <v>4035</v>
      </c>
      <c r="QK11">
        <v>67</v>
      </c>
      <c r="QL11" t="s">
        <v>4035</v>
      </c>
      <c r="QM11">
        <v>144</v>
      </c>
      <c r="QN11">
        <v>41</v>
      </c>
      <c r="QO11" t="s">
        <v>4035</v>
      </c>
      <c r="QP11" t="s">
        <v>4035</v>
      </c>
      <c r="QQ11">
        <v>161</v>
      </c>
      <c r="QR11" t="s">
        <v>4035</v>
      </c>
      <c r="QS11">
        <v>90</v>
      </c>
      <c r="QT11" t="s">
        <v>4035</v>
      </c>
      <c r="QU11">
        <v>7</v>
      </c>
      <c r="QV11" t="s">
        <v>4035</v>
      </c>
      <c r="QW11">
        <v>11</v>
      </c>
      <c r="QX11" t="s">
        <v>4035</v>
      </c>
      <c r="QY11">
        <v>615</v>
      </c>
      <c r="QZ11">
        <v>163</v>
      </c>
      <c r="RA11" t="s">
        <v>4035</v>
      </c>
      <c r="RB11" t="s">
        <v>4035</v>
      </c>
      <c r="RC11">
        <v>365</v>
      </c>
      <c r="RD11" t="s">
        <v>4035</v>
      </c>
      <c r="RE11">
        <v>134</v>
      </c>
      <c r="RF11" t="s">
        <v>4035</v>
      </c>
      <c r="RG11">
        <v>133</v>
      </c>
      <c r="RH11" t="s">
        <v>4035</v>
      </c>
      <c r="RI11">
        <v>68</v>
      </c>
      <c r="RJ11" t="s">
        <v>4035</v>
      </c>
      <c r="RK11">
        <v>42</v>
      </c>
      <c r="RL11">
        <v>46</v>
      </c>
      <c r="RM11" t="s">
        <v>4035</v>
      </c>
      <c r="RN11" t="s">
        <v>4035</v>
      </c>
      <c r="RO11">
        <v>47</v>
      </c>
      <c r="RP11" t="s">
        <v>4035</v>
      </c>
      <c r="RQ11">
        <v>47</v>
      </c>
      <c r="RR11" t="s">
        <v>4035</v>
      </c>
      <c r="RS11">
        <v>0</v>
      </c>
      <c r="RT11" t="s">
        <v>4035</v>
      </c>
      <c r="RU11">
        <v>19</v>
      </c>
      <c r="RV11" t="s">
        <v>4035</v>
      </c>
      <c r="RW11">
        <v>0</v>
      </c>
      <c r="RX11">
        <v>19</v>
      </c>
      <c r="RY11" t="s">
        <v>4035</v>
      </c>
      <c r="RZ11" t="s">
        <v>4035</v>
      </c>
      <c r="SA11">
        <v>28</v>
      </c>
      <c r="SB11" t="s">
        <v>4035</v>
      </c>
      <c r="SC11">
        <v>32</v>
      </c>
      <c r="SD11" t="s">
        <v>4035</v>
      </c>
      <c r="SE11">
        <v>0</v>
      </c>
      <c r="SF11" t="s">
        <v>4035</v>
      </c>
      <c r="SG11">
        <v>19</v>
      </c>
      <c r="SH11" t="s">
        <v>4035</v>
      </c>
      <c r="SI11">
        <v>501</v>
      </c>
      <c r="SJ11">
        <v>157</v>
      </c>
      <c r="SK11" t="s">
        <v>4035</v>
      </c>
      <c r="SL11" t="s">
        <v>4035</v>
      </c>
      <c r="SM11">
        <v>126</v>
      </c>
      <c r="SN11" t="s">
        <v>4035</v>
      </c>
      <c r="SO11">
        <v>81</v>
      </c>
      <c r="SP11" t="s">
        <v>4035</v>
      </c>
      <c r="SQ11">
        <v>320</v>
      </c>
      <c r="SR11">
        <v>147</v>
      </c>
      <c r="SS11" t="s">
        <v>4035</v>
      </c>
      <c r="ST11" t="s">
        <v>4035</v>
      </c>
      <c r="SU11">
        <v>55</v>
      </c>
      <c r="SV11" t="s">
        <v>4035</v>
      </c>
      <c r="SW11">
        <v>63</v>
      </c>
      <c r="SX11" t="s">
        <v>4035</v>
      </c>
      <c r="SY11">
        <v>0</v>
      </c>
      <c r="SZ11" t="s">
        <v>4035</v>
      </c>
      <c r="TA11">
        <v>19</v>
      </c>
      <c r="TB11" t="s">
        <v>4035</v>
      </c>
      <c r="TC11">
        <v>0</v>
      </c>
      <c r="TD11">
        <v>19</v>
      </c>
      <c r="TE11" t="s">
        <v>4035</v>
      </c>
      <c r="TF11" t="s">
        <v>4035</v>
      </c>
      <c r="TG11">
        <v>0</v>
      </c>
      <c r="TH11" t="s">
        <v>4035</v>
      </c>
      <c r="TI11">
        <v>19</v>
      </c>
      <c r="TJ11" t="s">
        <v>4035</v>
      </c>
      <c r="TK11">
        <v>0</v>
      </c>
      <c r="TL11">
        <v>19</v>
      </c>
      <c r="TM11" t="s">
        <v>4035</v>
      </c>
      <c r="TN11" t="s">
        <v>4035</v>
      </c>
      <c r="TO11">
        <v>621</v>
      </c>
      <c r="TP11" t="s">
        <v>4035</v>
      </c>
      <c r="TQ11">
        <v>47</v>
      </c>
      <c r="TR11" t="s">
        <v>4035</v>
      </c>
      <c r="TS11">
        <v>49</v>
      </c>
      <c r="TT11">
        <v>41</v>
      </c>
      <c r="TU11" t="s">
        <v>4035</v>
      </c>
      <c r="TV11" t="s">
        <v>4035</v>
      </c>
      <c r="TW11">
        <v>501</v>
      </c>
      <c r="TX11">
        <v>157</v>
      </c>
      <c r="TY11" t="s">
        <v>4035</v>
      </c>
      <c r="TZ11" t="s">
        <v>4035</v>
      </c>
      <c r="UA11">
        <v>235</v>
      </c>
      <c r="UB11" t="s">
        <v>4035</v>
      </c>
      <c r="UC11">
        <v>121</v>
      </c>
      <c r="UD11" t="s">
        <v>4035</v>
      </c>
      <c r="UE11">
        <v>71</v>
      </c>
      <c r="UF11">
        <v>63</v>
      </c>
      <c r="UG11" t="s">
        <v>4035</v>
      </c>
      <c r="UH11" t="s">
        <v>4035</v>
      </c>
      <c r="UI11">
        <v>0</v>
      </c>
      <c r="UJ11" t="s">
        <v>4035</v>
      </c>
      <c r="UK11">
        <v>19</v>
      </c>
      <c r="UL11" t="s">
        <v>4035</v>
      </c>
      <c r="UM11">
        <v>14</v>
      </c>
      <c r="UN11">
        <v>23</v>
      </c>
      <c r="UO11" t="s">
        <v>4035</v>
      </c>
      <c r="UP11" t="s">
        <v>4035</v>
      </c>
      <c r="UQ11">
        <v>47</v>
      </c>
      <c r="UR11" t="s">
        <v>4035</v>
      </c>
      <c r="US11">
        <v>61</v>
      </c>
      <c r="UT11" t="s">
        <v>4035</v>
      </c>
      <c r="UU11">
        <v>134</v>
      </c>
      <c r="UV11" t="s">
        <v>4035</v>
      </c>
      <c r="UW11">
        <v>81</v>
      </c>
      <c r="UX11" t="s">
        <v>4035</v>
      </c>
      <c r="UY11">
        <v>49</v>
      </c>
      <c r="UZ11">
        <v>41</v>
      </c>
      <c r="VA11" t="s">
        <v>4035</v>
      </c>
      <c r="VB11" t="s">
        <v>4035</v>
      </c>
      <c r="VC11">
        <v>2733</v>
      </c>
      <c r="VD11" t="s">
        <v>4035</v>
      </c>
      <c r="VE11" t="s">
        <v>1144</v>
      </c>
      <c r="VF11" t="s">
        <v>1144</v>
      </c>
      <c r="VG11">
        <v>73.3</v>
      </c>
      <c r="VH11" t="s">
        <v>4035</v>
      </c>
      <c r="VI11">
        <v>5</v>
      </c>
      <c r="VJ11" t="s">
        <v>4035</v>
      </c>
      <c r="VK11">
        <v>26.7</v>
      </c>
      <c r="VL11">
        <v>5</v>
      </c>
      <c r="VM11" t="s">
        <v>4035</v>
      </c>
      <c r="VN11" t="s">
        <v>4035</v>
      </c>
      <c r="VO11" t="s">
        <v>1144</v>
      </c>
      <c r="VP11" t="s">
        <v>1144</v>
      </c>
      <c r="VQ11" t="s">
        <v>1144</v>
      </c>
      <c r="VR11" t="s">
        <v>1144</v>
      </c>
      <c r="VS11" t="s">
        <v>1144</v>
      </c>
      <c r="VT11" t="s">
        <v>1144</v>
      </c>
      <c r="VU11" t="s">
        <v>1144</v>
      </c>
      <c r="VV11" t="s">
        <v>1144</v>
      </c>
      <c r="VW11">
        <v>2733</v>
      </c>
      <c r="VX11" t="s">
        <v>4035</v>
      </c>
      <c r="VY11" t="s">
        <v>1144</v>
      </c>
      <c r="VZ11" t="s">
        <v>1144</v>
      </c>
      <c r="WA11">
        <v>71.400000000000006</v>
      </c>
      <c r="WB11">
        <v>6.3</v>
      </c>
      <c r="WC11" t="s">
        <v>4035</v>
      </c>
      <c r="WD11" t="s">
        <v>4035</v>
      </c>
      <c r="WE11">
        <v>6</v>
      </c>
      <c r="WF11">
        <v>3.6</v>
      </c>
      <c r="WG11" t="s">
        <v>4035</v>
      </c>
      <c r="WH11" t="s">
        <v>4035</v>
      </c>
      <c r="WI11">
        <v>0.5</v>
      </c>
      <c r="WJ11">
        <v>0.7</v>
      </c>
      <c r="WK11" t="s">
        <v>4035</v>
      </c>
      <c r="WL11" t="s">
        <v>4035</v>
      </c>
      <c r="WM11">
        <v>2.2999999999999998</v>
      </c>
      <c r="WN11">
        <v>2.1</v>
      </c>
      <c r="WO11" t="s">
        <v>4035</v>
      </c>
      <c r="WP11" t="s">
        <v>4035</v>
      </c>
      <c r="WQ11">
        <v>0</v>
      </c>
      <c r="WR11" t="s">
        <v>4035</v>
      </c>
      <c r="WS11">
        <v>1.5</v>
      </c>
      <c r="WT11" t="s">
        <v>4035</v>
      </c>
      <c r="WU11">
        <v>1.6</v>
      </c>
      <c r="WV11">
        <v>1.3</v>
      </c>
      <c r="WW11" t="s">
        <v>4035</v>
      </c>
      <c r="WX11" t="s">
        <v>4035</v>
      </c>
      <c r="WY11">
        <v>0</v>
      </c>
      <c r="WZ11">
        <v>1.5</v>
      </c>
      <c r="XA11" t="s">
        <v>4035</v>
      </c>
      <c r="XB11" t="s">
        <v>4035</v>
      </c>
      <c r="XC11">
        <v>17.7</v>
      </c>
      <c r="XD11" t="s">
        <v>4035</v>
      </c>
      <c r="XE11">
        <v>5.5</v>
      </c>
      <c r="XF11" t="s">
        <v>4035</v>
      </c>
      <c r="XG11">
        <v>0.4</v>
      </c>
      <c r="XH11">
        <v>0.8</v>
      </c>
      <c r="XI11" t="s">
        <v>4035</v>
      </c>
      <c r="XJ11" t="s">
        <v>4035</v>
      </c>
      <c r="XK11">
        <v>2733</v>
      </c>
      <c r="XL11" t="s">
        <v>4035</v>
      </c>
      <c r="XM11" t="s">
        <v>1144</v>
      </c>
      <c r="XN11" t="s">
        <v>1144</v>
      </c>
      <c r="XO11">
        <v>0</v>
      </c>
      <c r="XP11">
        <v>1.5</v>
      </c>
      <c r="XQ11" t="s">
        <v>4035</v>
      </c>
      <c r="XR11" t="s">
        <v>4035</v>
      </c>
      <c r="XS11">
        <v>5.9</v>
      </c>
      <c r="XT11">
        <v>4.2</v>
      </c>
      <c r="XU11" t="s">
        <v>4035</v>
      </c>
      <c r="XV11" t="s">
        <v>4035</v>
      </c>
      <c r="XW11">
        <v>13.1</v>
      </c>
      <c r="XX11">
        <v>4.3</v>
      </c>
      <c r="XY11" t="s">
        <v>4035</v>
      </c>
      <c r="XZ11" t="s">
        <v>4035</v>
      </c>
      <c r="YA11">
        <v>15.3</v>
      </c>
      <c r="YB11">
        <v>5.0999999999999996</v>
      </c>
      <c r="YC11" t="s">
        <v>4035</v>
      </c>
      <c r="YD11" t="s">
        <v>4035</v>
      </c>
      <c r="YE11">
        <v>11.2</v>
      </c>
      <c r="YF11">
        <v>4.3</v>
      </c>
      <c r="YG11" t="s">
        <v>4035</v>
      </c>
      <c r="YH11" t="s">
        <v>4035</v>
      </c>
      <c r="YI11">
        <v>9.4</v>
      </c>
      <c r="YJ11">
        <v>4</v>
      </c>
      <c r="YK11" t="s">
        <v>4035</v>
      </c>
      <c r="YL11" t="s">
        <v>4035</v>
      </c>
      <c r="YM11">
        <v>9</v>
      </c>
      <c r="YN11" t="s">
        <v>4035</v>
      </c>
      <c r="YO11">
        <v>4</v>
      </c>
      <c r="YP11" t="s">
        <v>4035</v>
      </c>
      <c r="YQ11">
        <v>10</v>
      </c>
      <c r="YR11">
        <v>4.7</v>
      </c>
      <c r="YS11" t="s">
        <v>4035</v>
      </c>
      <c r="YT11" t="s">
        <v>4035</v>
      </c>
      <c r="YU11">
        <v>5.5</v>
      </c>
      <c r="YV11" t="s">
        <v>4035</v>
      </c>
      <c r="YW11">
        <v>2.6</v>
      </c>
      <c r="YX11" t="s">
        <v>4035</v>
      </c>
      <c r="YY11">
        <v>20.7</v>
      </c>
      <c r="YZ11">
        <v>5.3</v>
      </c>
      <c r="ZA11" t="s">
        <v>4035</v>
      </c>
      <c r="ZB11" t="s">
        <v>4035</v>
      </c>
      <c r="ZC11">
        <v>2733</v>
      </c>
      <c r="ZD11" t="s">
        <v>1144</v>
      </c>
      <c r="ZE11" t="s">
        <v>1144</v>
      </c>
      <c r="ZF11" t="s">
        <v>4035</v>
      </c>
      <c r="ZG11">
        <v>0</v>
      </c>
      <c r="ZH11" t="s">
        <v>4035</v>
      </c>
      <c r="ZI11">
        <v>1.5</v>
      </c>
      <c r="ZJ11" t="s">
        <v>4035</v>
      </c>
      <c r="ZK11">
        <v>2.4</v>
      </c>
      <c r="ZL11">
        <v>1.8</v>
      </c>
      <c r="ZM11" t="s">
        <v>4035</v>
      </c>
      <c r="ZN11" t="s">
        <v>4035</v>
      </c>
      <c r="ZO11">
        <v>11</v>
      </c>
      <c r="ZP11">
        <v>5</v>
      </c>
      <c r="ZQ11" t="s">
        <v>4035</v>
      </c>
      <c r="ZR11" t="s">
        <v>4035</v>
      </c>
      <c r="ZS11">
        <v>15.4</v>
      </c>
      <c r="ZT11">
        <v>4.7</v>
      </c>
      <c r="ZU11" t="s">
        <v>4035</v>
      </c>
      <c r="ZV11" t="s">
        <v>4035</v>
      </c>
      <c r="ZW11">
        <v>19.5</v>
      </c>
      <c r="ZX11" t="s">
        <v>4035</v>
      </c>
      <c r="ZY11">
        <v>5.9</v>
      </c>
      <c r="ZZ11" t="s">
        <v>4035</v>
      </c>
      <c r="AAA11">
        <v>20.6</v>
      </c>
      <c r="AAB11">
        <v>5.0999999999999996</v>
      </c>
      <c r="AAC11" t="s">
        <v>4035</v>
      </c>
      <c r="AAD11" t="s">
        <v>4035</v>
      </c>
      <c r="AAE11">
        <v>12.7</v>
      </c>
      <c r="AAF11" t="s">
        <v>4035</v>
      </c>
      <c r="AAG11">
        <v>4.8</v>
      </c>
      <c r="AAH11" t="s">
        <v>4035</v>
      </c>
      <c r="AAI11">
        <v>9.3000000000000007</v>
      </c>
      <c r="AAJ11">
        <v>4</v>
      </c>
      <c r="AAK11" t="s">
        <v>4035</v>
      </c>
      <c r="AAL11" t="s">
        <v>4035</v>
      </c>
      <c r="AAM11">
        <v>9.1</v>
      </c>
      <c r="AAN11" t="s">
        <v>4035</v>
      </c>
      <c r="AAO11">
        <v>3.8</v>
      </c>
      <c r="AAP11" t="s">
        <v>4035</v>
      </c>
      <c r="AAQ11" t="s">
        <v>1144</v>
      </c>
      <c r="AAR11" t="s">
        <v>1144</v>
      </c>
      <c r="AAS11" t="s">
        <v>1144</v>
      </c>
      <c r="AAT11" t="s">
        <v>1144</v>
      </c>
      <c r="AAU11">
        <v>2733</v>
      </c>
      <c r="AAV11" t="s">
        <v>1144</v>
      </c>
      <c r="AAW11" t="s">
        <v>1144</v>
      </c>
      <c r="AAX11" t="s">
        <v>4035</v>
      </c>
      <c r="AAY11">
        <v>0.5</v>
      </c>
      <c r="AAZ11" t="s">
        <v>4035</v>
      </c>
      <c r="ABA11">
        <v>0.7</v>
      </c>
      <c r="ABB11" t="s">
        <v>4035</v>
      </c>
      <c r="ABC11">
        <v>12.6</v>
      </c>
      <c r="ABD11">
        <v>4.8</v>
      </c>
      <c r="ABE11" t="s">
        <v>4035</v>
      </c>
      <c r="ABF11" t="s">
        <v>4035</v>
      </c>
      <c r="ABG11">
        <v>34.700000000000003</v>
      </c>
      <c r="ABH11">
        <v>6.7</v>
      </c>
      <c r="ABI11" t="s">
        <v>4035</v>
      </c>
      <c r="ABJ11" t="s">
        <v>4035</v>
      </c>
      <c r="ABK11">
        <v>32</v>
      </c>
      <c r="ABL11">
        <v>7.1</v>
      </c>
      <c r="ABM11" t="s">
        <v>4035</v>
      </c>
      <c r="ABN11" t="s">
        <v>4035</v>
      </c>
      <c r="ABO11">
        <v>11.8</v>
      </c>
      <c r="ABP11">
        <v>4.3</v>
      </c>
      <c r="ABQ11" t="s">
        <v>4035</v>
      </c>
      <c r="ABR11" t="s">
        <v>4035</v>
      </c>
      <c r="ABS11">
        <v>8.4</v>
      </c>
      <c r="ABT11">
        <v>3.7</v>
      </c>
      <c r="ABU11" t="s">
        <v>4035</v>
      </c>
      <c r="ABV11" t="s">
        <v>4035</v>
      </c>
      <c r="ABW11">
        <v>2003</v>
      </c>
      <c r="ABX11" t="s">
        <v>4035</v>
      </c>
      <c r="ABY11" t="s">
        <v>1144</v>
      </c>
      <c r="ABZ11" t="s">
        <v>1144</v>
      </c>
      <c r="ACA11">
        <v>72.5</v>
      </c>
      <c r="ACB11">
        <v>7</v>
      </c>
      <c r="ACC11" t="s">
        <v>4035</v>
      </c>
      <c r="ACD11" t="s">
        <v>4035</v>
      </c>
      <c r="ACE11">
        <v>27.5</v>
      </c>
      <c r="ACF11" t="s">
        <v>4035</v>
      </c>
      <c r="ACG11">
        <v>7</v>
      </c>
      <c r="ACH11" t="s">
        <v>4035</v>
      </c>
      <c r="ACI11" t="s">
        <v>1144</v>
      </c>
      <c r="ACJ11" t="s">
        <v>1144</v>
      </c>
      <c r="ACK11" t="s">
        <v>1144</v>
      </c>
      <c r="ACL11" t="s">
        <v>1144</v>
      </c>
      <c r="ACM11" t="s">
        <v>1144</v>
      </c>
      <c r="ACN11" t="s">
        <v>1144</v>
      </c>
      <c r="ACO11" t="s">
        <v>1144</v>
      </c>
      <c r="ACP11" t="s">
        <v>1144</v>
      </c>
      <c r="ACQ11">
        <v>2003</v>
      </c>
      <c r="ACR11" t="s">
        <v>4035</v>
      </c>
      <c r="ACS11" t="s">
        <v>1144</v>
      </c>
      <c r="ACT11" t="s">
        <v>1144</v>
      </c>
      <c r="ACU11">
        <v>0</v>
      </c>
      <c r="ACV11">
        <v>2</v>
      </c>
      <c r="ACW11" t="s">
        <v>4035</v>
      </c>
      <c r="ACX11" t="s">
        <v>4035</v>
      </c>
      <c r="ACY11">
        <v>26.7</v>
      </c>
      <c r="ACZ11">
        <v>7</v>
      </c>
      <c r="ADA11" t="s">
        <v>4035</v>
      </c>
      <c r="ADB11" t="s">
        <v>4035</v>
      </c>
      <c r="ADC11">
        <v>17.8</v>
      </c>
      <c r="ADD11">
        <v>6.8</v>
      </c>
      <c r="ADE11" t="s">
        <v>4035</v>
      </c>
      <c r="ADF11" t="s">
        <v>4035</v>
      </c>
      <c r="ADG11">
        <v>24</v>
      </c>
      <c r="ADH11">
        <v>5.9</v>
      </c>
      <c r="ADI11" t="s">
        <v>4035</v>
      </c>
      <c r="ADJ11" t="s">
        <v>4035</v>
      </c>
      <c r="ADK11">
        <v>22.6</v>
      </c>
      <c r="ADL11" t="s">
        <v>4035</v>
      </c>
      <c r="ADM11">
        <v>5.8</v>
      </c>
      <c r="ADN11" t="s">
        <v>4035</v>
      </c>
      <c r="ADO11">
        <v>9</v>
      </c>
      <c r="ADP11">
        <v>4.0999999999999996</v>
      </c>
      <c r="ADQ11" t="s">
        <v>4035</v>
      </c>
      <c r="ADR11" t="s">
        <v>4035</v>
      </c>
      <c r="ADS11">
        <v>2003</v>
      </c>
      <c r="ADT11" t="s">
        <v>4035</v>
      </c>
      <c r="ADU11" t="s">
        <v>1144</v>
      </c>
      <c r="ADV11" t="s">
        <v>1144</v>
      </c>
      <c r="ADW11">
        <v>7</v>
      </c>
      <c r="ADX11" t="s">
        <v>4035</v>
      </c>
      <c r="ADY11">
        <v>4.2</v>
      </c>
      <c r="ADZ11" t="s">
        <v>4035</v>
      </c>
      <c r="AEA11">
        <v>33.299999999999997</v>
      </c>
      <c r="AEB11">
        <v>8.3000000000000007</v>
      </c>
      <c r="AEC11" t="s">
        <v>4035</v>
      </c>
      <c r="AED11" t="s">
        <v>4035</v>
      </c>
      <c r="AEE11">
        <v>23.4</v>
      </c>
      <c r="AEF11" t="s">
        <v>4035</v>
      </c>
      <c r="AEG11">
        <v>6.8</v>
      </c>
      <c r="AEH11" t="s">
        <v>4035</v>
      </c>
      <c r="AEI11">
        <v>36.299999999999997</v>
      </c>
      <c r="AEJ11">
        <v>7.3</v>
      </c>
      <c r="AEK11" t="s">
        <v>4035</v>
      </c>
      <c r="AEL11" t="s">
        <v>4035</v>
      </c>
      <c r="AEM11">
        <v>2003</v>
      </c>
      <c r="AEN11" t="s">
        <v>1144</v>
      </c>
      <c r="AEO11" t="s">
        <v>1144</v>
      </c>
      <c r="AEP11" t="s">
        <v>4035</v>
      </c>
      <c r="AEQ11">
        <v>4.3</v>
      </c>
      <c r="AER11" t="s">
        <v>4035</v>
      </c>
      <c r="AES11">
        <v>3.1</v>
      </c>
      <c r="AET11" t="s">
        <v>4035</v>
      </c>
      <c r="AEU11">
        <v>4.2</v>
      </c>
      <c r="AEV11">
        <v>2.9</v>
      </c>
      <c r="AEW11" t="s">
        <v>4035</v>
      </c>
      <c r="AEX11" t="s">
        <v>4035</v>
      </c>
      <c r="AEY11">
        <v>63.3</v>
      </c>
      <c r="AEZ11" t="s">
        <v>4035</v>
      </c>
      <c r="AFA11">
        <v>8.3000000000000007</v>
      </c>
      <c r="AFB11" t="s">
        <v>4035</v>
      </c>
      <c r="AFC11">
        <v>1.6</v>
      </c>
      <c r="AFD11">
        <v>1.6</v>
      </c>
      <c r="AFE11" t="s">
        <v>4035</v>
      </c>
      <c r="AFF11" t="s">
        <v>4035</v>
      </c>
      <c r="AFG11">
        <v>0</v>
      </c>
      <c r="AFH11">
        <v>2</v>
      </c>
      <c r="AFI11" t="s">
        <v>4035</v>
      </c>
      <c r="AFJ11" t="s">
        <v>4035</v>
      </c>
      <c r="AFK11">
        <v>26.6</v>
      </c>
      <c r="AFL11" t="s">
        <v>4035</v>
      </c>
      <c r="AFM11">
        <v>7.2</v>
      </c>
      <c r="AFN11" t="s">
        <v>4035</v>
      </c>
      <c r="AFO11">
        <v>0</v>
      </c>
      <c r="AFP11" t="s">
        <v>4035</v>
      </c>
      <c r="AFQ11">
        <v>2</v>
      </c>
      <c r="AFR11" t="s">
        <v>4035</v>
      </c>
      <c r="AFS11">
        <v>0</v>
      </c>
      <c r="AFT11">
        <v>2</v>
      </c>
      <c r="AFU11" t="s">
        <v>4035</v>
      </c>
      <c r="AFV11" t="s">
        <v>4035</v>
      </c>
      <c r="AFW11">
        <v>0</v>
      </c>
      <c r="AFX11" t="s">
        <v>4035</v>
      </c>
      <c r="AFY11">
        <v>2</v>
      </c>
      <c r="AFZ11" t="s">
        <v>4035</v>
      </c>
      <c r="AGA11">
        <v>2003</v>
      </c>
      <c r="AGB11" t="s">
        <v>4035</v>
      </c>
      <c r="AGC11" t="s">
        <v>1144</v>
      </c>
      <c r="AGD11" t="s">
        <v>1144</v>
      </c>
      <c r="AGE11">
        <v>0</v>
      </c>
      <c r="AGF11">
        <v>2</v>
      </c>
      <c r="AGG11" t="s">
        <v>4035</v>
      </c>
      <c r="AGH11" t="s">
        <v>4035</v>
      </c>
      <c r="AGI11">
        <v>0</v>
      </c>
      <c r="AGJ11" t="s">
        <v>4035</v>
      </c>
      <c r="AGK11">
        <v>2</v>
      </c>
      <c r="AGL11" t="s">
        <v>4035</v>
      </c>
      <c r="AGM11">
        <v>1.7</v>
      </c>
      <c r="AGN11">
        <v>2.2000000000000002</v>
      </c>
      <c r="AGO11" t="s">
        <v>4035</v>
      </c>
      <c r="AGP11" t="s">
        <v>4035</v>
      </c>
      <c r="AGQ11">
        <v>2003</v>
      </c>
      <c r="AGR11" t="s">
        <v>4035</v>
      </c>
      <c r="AGS11" t="s">
        <v>1144</v>
      </c>
      <c r="AGT11" t="s">
        <v>1144</v>
      </c>
      <c r="AGU11">
        <v>98.6</v>
      </c>
      <c r="AGV11">
        <v>2.2000000000000002</v>
      </c>
      <c r="AGW11" t="s">
        <v>4035</v>
      </c>
      <c r="AGX11" t="s">
        <v>4035</v>
      </c>
      <c r="AGY11">
        <v>1.4</v>
      </c>
      <c r="AGZ11">
        <v>2.2000000000000002</v>
      </c>
      <c r="AHA11" t="s">
        <v>4035</v>
      </c>
      <c r="AHB11" t="s">
        <v>4035</v>
      </c>
      <c r="AHC11">
        <v>0</v>
      </c>
      <c r="AHD11" t="s">
        <v>4035</v>
      </c>
      <c r="AHE11">
        <v>2</v>
      </c>
      <c r="AHF11" t="s">
        <v>4035</v>
      </c>
      <c r="AHG11">
        <v>1453</v>
      </c>
      <c r="AHH11" t="s">
        <v>4035</v>
      </c>
      <c r="AHI11" t="s">
        <v>1144</v>
      </c>
      <c r="AHJ11" t="s">
        <v>1144</v>
      </c>
      <c r="AHK11">
        <v>4.9000000000000004</v>
      </c>
      <c r="AHL11">
        <v>4.2</v>
      </c>
      <c r="AHM11" t="s">
        <v>4035</v>
      </c>
      <c r="AHN11" t="s">
        <v>4035</v>
      </c>
      <c r="AHO11">
        <v>29.2</v>
      </c>
      <c r="AHP11" t="s">
        <v>4035</v>
      </c>
      <c r="AHQ11">
        <v>7.8</v>
      </c>
      <c r="AHR11" t="s">
        <v>4035</v>
      </c>
      <c r="AHS11">
        <v>21.7</v>
      </c>
      <c r="AHT11" t="s">
        <v>4035</v>
      </c>
      <c r="AHU11">
        <v>7.2</v>
      </c>
      <c r="AHV11" t="s">
        <v>4035</v>
      </c>
      <c r="AHW11">
        <v>17.600000000000001</v>
      </c>
      <c r="AHX11">
        <v>5.9</v>
      </c>
      <c r="AHY11" t="s">
        <v>4035</v>
      </c>
      <c r="AHZ11" t="s">
        <v>4035</v>
      </c>
      <c r="AIA11">
        <v>10.6</v>
      </c>
      <c r="AIB11" t="s">
        <v>4035</v>
      </c>
      <c r="AIC11">
        <v>4.5</v>
      </c>
      <c r="AID11" t="s">
        <v>4035</v>
      </c>
      <c r="AIE11">
        <v>11.5</v>
      </c>
      <c r="AIF11">
        <v>5.7</v>
      </c>
      <c r="AIG11" t="s">
        <v>4035</v>
      </c>
      <c r="AIH11" t="s">
        <v>4035</v>
      </c>
      <c r="AII11">
        <v>4.4000000000000004</v>
      </c>
      <c r="AIJ11" t="s">
        <v>4035</v>
      </c>
      <c r="AIK11">
        <v>4.5999999999999996</v>
      </c>
      <c r="AIL11" t="s">
        <v>4035</v>
      </c>
      <c r="AIM11">
        <v>0</v>
      </c>
      <c r="AIN11" t="s">
        <v>4035</v>
      </c>
      <c r="AIO11">
        <v>2.7</v>
      </c>
      <c r="AIP11" t="s">
        <v>4035</v>
      </c>
      <c r="AIQ11" t="s">
        <v>1144</v>
      </c>
      <c r="AIR11" t="s">
        <v>1144</v>
      </c>
      <c r="AIS11" t="s">
        <v>1144</v>
      </c>
      <c r="AIT11" t="s">
        <v>1144</v>
      </c>
      <c r="AIU11">
        <v>1453</v>
      </c>
      <c r="AIV11" t="s">
        <v>4035</v>
      </c>
      <c r="AIW11" t="s">
        <v>1144</v>
      </c>
      <c r="AIX11" t="s">
        <v>1144</v>
      </c>
      <c r="AIY11">
        <v>57.7</v>
      </c>
      <c r="AIZ11" t="s">
        <v>4035</v>
      </c>
      <c r="AJA11">
        <v>9.5</v>
      </c>
      <c r="AJB11" t="s">
        <v>4035</v>
      </c>
      <c r="AJC11">
        <v>42.3</v>
      </c>
      <c r="AJD11">
        <v>9.5</v>
      </c>
      <c r="AJE11" t="s">
        <v>4035</v>
      </c>
      <c r="AJF11" t="s">
        <v>4035</v>
      </c>
      <c r="AJG11">
        <v>838</v>
      </c>
      <c r="AJH11" t="s">
        <v>4035</v>
      </c>
      <c r="AJI11" t="s">
        <v>1144</v>
      </c>
      <c r="AJJ11" t="s">
        <v>1144</v>
      </c>
      <c r="AJK11">
        <v>0</v>
      </c>
      <c r="AJL11" t="s">
        <v>4035</v>
      </c>
      <c r="AJM11">
        <v>4.7</v>
      </c>
      <c r="AJN11" t="s">
        <v>4035</v>
      </c>
      <c r="AJO11">
        <v>42.4</v>
      </c>
      <c r="AJP11">
        <v>9.1</v>
      </c>
      <c r="AJQ11" t="s">
        <v>4035</v>
      </c>
      <c r="AJR11" t="s">
        <v>4035</v>
      </c>
      <c r="AJS11">
        <v>36.5</v>
      </c>
      <c r="AJT11" t="s">
        <v>4035</v>
      </c>
      <c r="AJU11">
        <v>11</v>
      </c>
      <c r="AJV11" t="s">
        <v>4035</v>
      </c>
      <c r="AJW11">
        <v>10.4</v>
      </c>
      <c r="AJX11" t="s">
        <v>4035</v>
      </c>
      <c r="AJY11">
        <v>6.8</v>
      </c>
      <c r="AJZ11" t="s">
        <v>4035</v>
      </c>
      <c r="AKA11">
        <v>7</v>
      </c>
      <c r="AKB11">
        <v>6.2</v>
      </c>
      <c r="AKC11" t="s">
        <v>4035</v>
      </c>
      <c r="AKD11" t="s">
        <v>4035</v>
      </c>
      <c r="AKE11">
        <v>2.4</v>
      </c>
      <c r="AKF11" t="s">
        <v>4035</v>
      </c>
      <c r="AKG11">
        <v>0.7</v>
      </c>
      <c r="AKH11" t="s">
        <v>4035</v>
      </c>
      <c r="AKI11">
        <v>1.3</v>
      </c>
      <c r="AKJ11">
        <v>2.1</v>
      </c>
      <c r="AKK11" t="s">
        <v>4035</v>
      </c>
      <c r="AKL11" t="s">
        <v>4035</v>
      </c>
      <c r="AKM11" t="s">
        <v>1144</v>
      </c>
      <c r="AKN11" t="s">
        <v>1144</v>
      </c>
      <c r="AKO11" t="s">
        <v>1144</v>
      </c>
      <c r="AKP11" t="s">
        <v>1144</v>
      </c>
      <c r="AKQ11">
        <v>615</v>
      </c>
      <c r="AKR11" t="s">
        <v>4035</v>
      </c>
      <c r="AKS11" t="s">
        <v>1144</v>
      </c>
      <c r="AKT11" t="s">
        <v>1144</v>
      </c>
      <c r="AKU11">
        <v>17.100000000000001</v>
      </c>
      <c r="AKV11">
        <v>9.6</v>
      </c>
      <c r="AKW11" t="s">
        <v>4035</v>
      </c>
      <c r="AKX11" t="s">
        <v>4035</v>
      </c>
      <c r="AKY11">
        <v>27.8</v>
      </c>
      <c r="AKZ11" t="s">
        <v>4035</v>
      </c>
      <c r="ALA11">
        <v>13</v>
      </c>
      <c r="ALB11" t="s">
        <v>4035</v>
      </c>
      <c r="ALC11">
        <v>49.1</v>
      </c>
      <c r="ALD11">
        <v>13.5</v>
      </c>
      <c r="ALE11" t="s">
        <v>4035</v>
      </c>
      <c r="ALF11" t="s">
        <v>4035</v>
      </c>
      <c r="ALG11">
        <v>6</v>
      </c>
      <c r="ALH11">
        <v>6.5</v>
      </c>
      <c r="ALI11" t="s">
        <v>4035</v>
      </c>
      <c r="ALJ11" t="s">
        <v>4035</v>
      </c>
      <c r="ALK11">
        <v>0</v>
      </c>
      <c r="ALL11">
        <v>6.3</v>
      </c>
      <c r="ALM11" t="s">
        <v>4035</v>
      </c>
      <c r="ALN11" t="s">
        <v>4035</v>
      </c>
      <c r="ALO11">
        <v>0</v>
      </c>
      <c r="ALP11" t="s">
        <v>4035</v>
      </c>
      <c r="ALQ11">
        <v>6.3</v>
      </c>
      <c r="ALR11" t="s">
        <v>4035</v>
      </c>
      <c r="ALS11" t="s">
        <v>1144</v>
      </c>
      <c r="ALT11" t="s">
        <v>1144</v>
      </c>
      <c r="ALU11" t="s">
        <v>1144</v>
      </c>
      <c r="ALV11" t="s">
        <v>1144</v>
      </c>
      <c r="ALW11">
        <v>831</v>
      </c>
      <c r="ALX11" t="s">
        <v>4035</v>
      </c>
      <c r="ALY11" t="s">
        <v>1144</v>
      </c>
      <c r="ALZ11" t="s">
        <v>1144</v>
      </c>
      <c r="AMA11">
        <v>47.8</v>
      </c>
      <c r="AMB11">
        <v>11.4</v>
      </c>
      <c r="AMC11" t="s">
        <v>4035</v>
      </c>
      <c r="AMD11" t="s">
        <v>4035</v>
      </c>
      <c r="AME11">
        <v>7.2</v>
      </c>
      <c r="AMF11" t="s">
        <v>4035</v>
      </c>
      <c r="AMG11">
        <v>4.7</v>
      </c>
      <c r="AMH11" t="s">
        <v>4035</v>
      </c>
      <c r="AMI11">
        <v>8.3000000000000007</v>
      </c>
      <c r="AMJ11" t="s">
        <v>4035</v>
      </c>
      <c r="AMK11">
        <v>7.8</v>
      </c>
      <c r="AML11" t="s">
        <v>4035</v>
      </c>
      <c r="AMM11">
        <v>17.3</v>
      </c>
      <c r="AMN11">
        <v>4.5</v>
      </c>
      <c r="AMO11" t="s">
        <v>4035</v>
      </c>
      <c r="AMP11" t="s">
        <v>4035</v>
      </c>
      <c r="AMQ11">
        <v>19.399999999999999</v>
      </c>
      <c r="AMR11" t="s">
        <v>4035</v>
      </c>
      <c r="AMS11">
        <v>9.9</v>
      </c>
      <c r="AMT11" t="s">
        <v>4035</v>
      </c>
      <c r="AMU11" t="s">
        <v>1144</v>
      </c>
      <c r="AMV11" t="s">
        <v>1144</v>
      </c>
      <c r="AMW11" t="s">
        <v>1144</v>
      </c>
      <c r="AMX11" t="s">
        <v>1144</v>
      </c>
      <c r="AMY11">
        <v>615</v>
      </c>
      <c r="AMZ11" t="s">
        <v>1144</v>
      </c>
      <c r="ANA11" t="s">
        <v>1144</v>
      </c>
      <c r="ANB11" t="s">
        <v>4035</v>
      </c>
      <c r="ANC11">
        <v>59.3</v>
      </c>
      <c r="AND11" t="s">
        <v>4035</v>
      </c>
      <c r="ANE11">
        <v>12.7</v>
      </c>
      <c r="ANF11" t="s">
        <v>4035</v>
      </c>
      <c r="ANG11">
        <v>21.6</v>
      </c>
      <c r="ANH11" t="s">
        <v>4035</v>
      </c>
      <c r="ANI11">
        <v>10.1</v>
      </c>
      <c r="ANJ11" t="s">
        <v>4035</v>
      </c>
      <c r="ANK11">
        <v>6.8</v>
      </c>
      <c r="ANL11">
        <v>7.1</v>
      </c>
      <c r="ANM11" t="s">
        <v>4035</v>
      </c>
      <c r="ANN11" t="s">
        <v>4035</v>
      </c>
      <c r="ANO11">
        <v>7.6</v>
      </c>
      <c r="ANP11" t="s">
        <v>4035</v>
      </c>
      <c r="ANQ11">
        <v>7.8</v>
      </c>
      <c r="ANR11" t="s">
        <v>4035</v>
      </c>
      <c r="ANS11">
        <v>0</v>
      </c>
      <c r="ANT11">
        <v>6.3</v>
      </c>
      <c r="ANU11" t="s">
        <v>4035</v>
      </c>
      <c r="ANV11" t="s">
        <v>4035</v>
      </c>
      <c r="ANW11">
        <v>0</v>
      </c>
      <c r="ANX11">
        <v>6.3</v>
      </c>
      <c r="ANY11" t="s">
        <v>4035</v>
      </c>
      <c r="ANZ11" t="s">
        <v>4035</v>
      </c>
      <c r="AOA11">
        <v>4.5999999999999996</v>
      </c>
      <c r="AOB11" t="s">
        <v>4035</v>
      </c>
      <c r="AOC11">
        <v>5.0999999999999996</v>
      </c>
      <c r="AOD11" t="s">
        <v>4035</v>
      </c>
      <c r="AOE11" t="s">
        <v>1144</v>
      </c>
      <c r="AOF11" t="s">
        <v>1144</v>
      </c>
      <c r="AOG11" t="s">
        <v>1144</v>
      </c>
      <c r="AOH11" t="s">
        <v>1144</v>
      </c>
      <c r="AOI11">
        <v>501</v>
      </c>
      <c r="AOJ11" t="s">
        <v>4035</v>
      </c>
      <c r="AOK11" t="s">
        <v>1144</v>
      </c>
      <c r="AOL11" t="s">
        <v>1144</v>
      </c>
      <c r="AOM11">
        <v>25.1</v>
      </c>
      <c r="AON11" t="s">
        <v>4035</v>
      </c>
      <c r="AOO11">
        <v>16.3</v>
      </c>
      <c r="AOP11" t="s">
        <v>4035</v>
      </c>
      <c r="AOQ11">
        <v>63.9</v>
      </c>
      <c r="AOR11">
        <v>19.2</v>
      </c>
      <c r="AOS11" t="s">
        <v>4035</v>
      </c>
      <c r="AOT11" t="s">
        <v>4035</v>
      </c>
      <c r="AOU11">
        <v>11</v>
      </c>
      <c r="AOV11" t="s">
        <v>4035</v>
      </c>
      <c r="AOW11">
        <v>12</v>
      </c>
      <c r="AOX11" t="s">
        <v>4035</v>
      </c>
      <c r="AOY11">
        <v>0</v>
      </c>
      <c r="AOZ11">
        <v>7.7</v>
      </c>
      <c r="APA11" t="s">
        <v>4035</v>
      </c>
      <c r="APB11" t="s">
        <v>4035</v>
      </c>
      <c r="APC11">
        <v>0</v>
      </c>
      <c r="APD11" t="s">
        <v>4035</v>
      </c>
      <c r="APE11">
        <v>7.7</v>
      </c>
      <c r="APF11" t="s">
        <v>4035</v>
      </c>
      <c r="APG11">
        <v>0</v>
      </c>
      <c r="APH11">
        <v>7.7</v>
      </c>
      <c r="API11" t="s">
        <v>4035</v>
      </c>
      <c r="APJ11" t="s">
        <v>4035</v>
      </c>
      <c r="APK11">
        <v>0</v>
      </c>
      <c r="APL11">
        <v>7.7</v>
      </c>
      <c r="APM11" t="s">
        <v>4035</v>
      </c>
      <c r="APN11" t="s">
        <v>4035</v>
      </c>
      <c r="APO11" t="s">
        <v>1144</v>
      </c>
      <c r="APP11" t="s">
        <v>1144</v>
      </c>
      <c r="APQ11" t="s">
        <v>1144</v>
      </c>
      <c r="APR11" t="s">
        <v>1144</v>
      </c>
      <c r="APS11" t="s">
        <v>1144</v>
      </c>
      <c r="APT11" t="s">
        <v>1144</v>
      </c>
      <c r="APU11" t="s">
        <v>1144</v>
      </c>
      <c r="APV11" t="s">
        <v>1144</v>
      </c>
      <c r="APW11">
        <v>501</v>
      </c>
      <c r="APX11" t="s">
        <v>4035</v>
      </c>
      <c r="APY11" t="s">
        <v>1144</v>
      </c>
      <c r="APZ11" t="s">
        <v>1144</v>
      </c>
      <c r="AQA11">
        <v>46.9</v>
      </c>
      <c r="AQB11">
        <v>17.399999999999999</v>
      </c>
      <c r="AQC11" t="s">
        <v>4035</v>
      </c>
      <c r="AQD11" t="s">
        <v>4035</v>
      </c>
      <c r="AQE11">
        <v>14.2</v>
      </c>
      <c r="AQF11">
        <v>12.4</v>
      </c>
      <c r="AQG11" t="s">
        <v>4035</v>
      </c>
      <c r="AQH11" t="s">
        <v>4035</v>
      </c>
      <c r="AQI11">
        <v>0</v>
      </c>
      <c r="AQJ11" t="s">
        <v>4035</v>
      </c>
      <c r="AQK11">
        <v>7.7</v>
      </c>
      <c r="AQL11" t="s">
        <v>4035</v>
      </c>
      <c r="AQM11">
        <v>2.8</v>
      </c>
      <c r="AQN11">
        <v>4.7</v>
      </c>
      <c r="AQO11" t="s">
        <v>4035</v>
      </c>
      <c r="AQP11" t="s">
        <v>4035</v>
      </c>
      <c r="AQQ11">
        <v>9.4</v>
      </c>
      <c r="AQR11" t="s">
        <v>4035</v>
      </c>
      <c r="AQS11">
        <v>11.8</v>
      </c>
      <c r="AQT11" t="s">
        <v>4035</v>
      </c>
      <c r="AQU11">
        <v>26.7</v>
      </c>
      <c r="AQV11">
        <v>15.1</v>
      </c>
      <c r="AQW11" t="s">
        <v>4035</v>
      </c>
      <c r="AQX11" t="s">
        <v>4035</v>
      </c>
      <c r="AQY11" t="s">
        <v>1144</v>
      </c>
      <c r="AQZ11" t="s">
        <v>1144</v>
      </c>
      <c r="ARA11" t="s">
        <v>1144</v>
      </c>
      <c r="ARB11" t="s">
        <v>1144</v>
      </c>
    </row>
    <row r="12" spans="1:1146" x14ac:dyDescent="0.25">
      <c r="A12" t="s">
        <v>1163</v>
      </c>
      <c r="B12" t="s">
        <v>1164</v>
      </c>
      <c r="C12">
        <v>23697</v>
      </c>
      <c r="D12" t="s">
        <v>4035</v>
      </c>
      <c r="E12">
        <v>55</v>
      </c>
      <c r="F12" t="s">
        <v>4035</v>
      </c>
      <c r="G12">
        <v>21726</v>
      </c>
      <c r="H12" t="s">
        <v>4035</v>
      </c>
      <c r="I12">
        <v>377</v>
      </c>
      <c r="J12" t="s">
        <v>4035</v>
      </c>
      <c r="K12">
        <v>1971</v>
      </c>
      <c r="L12">
        <v>377</v>
      </c>
      <c r="M12" t="s">
        <v>4035</v>
      </c>
      <c r="N12" t="s">
        <v>4035</v>
      </c>
      <c r="O12">
        <v>1.3</v>
      </c>
      <c r="P12" t="s">
        <v>4035</v>
      </c>
      <c r="Q12">
        <v>0.7</v>
      </c>
      <c r="R12" t="s">
        <v>4035</v>
      </c>
      <c r="S12">
        <v>5.3</v>
      </c>
      <c r="T12">
        <v>2.9</v>
      </c>
      <c r="U12" t="s">
        <v>4035</v>
      </c>
      <c r="V12" t="s">
        <v>4035</v>
      </c>
      <c r="W12">
        <v>23697</v>
      </c>
      <c r="X12" t="s">
        <v>4035</v>
      </c>
      <c r="Y12">
        <v>55</v>
      </c>
      <c r="Z12" t="s">
        <v>4035</v>
      </c>
      <c r="AA12">
        <v>17415</v>
      </c>
      <c r="AB12" t="s">
        <v>4035</v>
      </c>
      <c r="AC12">
        <v>513</v>
      </c>
      <c r="AD12" t="s">
        <v>4035</v>
      </c>
      <c r="AE12">
        <v>390</v>
      </c>
      <c r="AF12">
        <v>168</v>
      </c>
      <c r="AG12" t="s">
        <v>4035</v>
      </c>
      <c r="AH12" t="s">
        <v>4035</v>
      </c>
      <c r="AI12">
        <v>260</v>
      </c>
      <c r="AJ12" t="s">
        <v>4035</v>
      </c>
      <c r="AK12">
        <v>123</v>
      </c>
      <c r="AL12" t="s">
        <v>4035</v>
      </c>
      <c r="AM12">
        <v>469</v>
      </c>
      <c r="AN12">
        <v>156</v>
      </c>
      <c r="AO12" t="s">
        <v>4035</v>
      </c>
      <c r="AP12" t="s">
        <v>4035</v>
      </c>
      <c r="AQ12">
        <v>362</v>
      </c>
      <c r="AR12">
        <v>136</v>
      </c>
      <c r="AS12" t="s">
        <v>4035</v>
      </c>
      <c r="AT12" t="s">
        <v>4035</v>
      </c>
      <c r="AU12">
        <v>37</v>
      </c>
      <c r="AV12" t="s">
        <v>4035</v>
      </c>
      <c r="AW12">
        <v>32</v>
      </c>
      <c r="AX12" t="s">
        <v>4035</v>
      </c>
      <c r="AY12">
        <v>408</v>
      </c>
      <c r="AZ12">
        <v>131</v>
      </c>
      <c r="BA12" t="s">
        <v>4035</v>
      </c>
      <c r="BB12" t="s">
        <v>4035</v>
      </c>
      <c r="BC12">
        <v>4340</v>
      </c>
      <c r="BD12">
        <v>500</v>
      </c>
      <c r="BE12" t="s">
        <v>4035</v>
      </c>
      <c r="BF12" t="s">
        <v>4035</v>
      </c>
      <c r="BG12">
        <v>16</v>
      </c>
      <c r="BH12">
        <v>16</v>
      </c>
      <c r="BI12" t="s">
        <v>4035</v>
      </c>
      <c r="BJ12" t="s">
        <v>4035</v>
      </c>
      <c r="BK12">
        <v>23697</v>
      </c>
      <c r="BL12">
        <v>55</v>
      </c>
      <c r="BM12" t="s">
        <v>4035</v>
      </c>
      <c r="BN12" t="s">
        <v>4035</v>
      </c>
      <c r="BO12">
        <v>910</v>
      </c>
      <c r="BP12" t="s">
        <v>4035</v>
      </c>
      <c r="BQ12">
        <v>216</v>
      </c>
      <c r="BR12" t="s">
        <v>4035</v>
      </c>
      <c r="BS12">
        <v>530</v>
      </c>
      <c r="BT12">
        <v>281</v>
      </c>
      <c r="BU12" t="s">
        <v>4035</v>
      </c>
      <c r="BV12" t="s">
        <v>4035</v>
      </c>
      <c r="BW12">
        <v>7336</v>
      </c>
      <c r="BX12">
        <v>612</v>
      </c>
      <c r="BY12" t="s">
        <v>4035</v>
      </c>
      <c r="BZ12" t="s">
        <v>4035</v>
      </c>
      <c r="CA12">
        <v>5373</v>
      </c>
      <c r="CB12" t="s">
        <v>4035</v>
      </c>
      <c r="CC12">
        <v>627</v>
      </c>
      <c r="CD12" t="s">
        <v>4035</v>
      </c>
      <c r="CE12">
        <v>3577</v>
      </c>
      <c r="CF12">
        <v>445</v>
      </c>
      <c r="CG12" t="s">
        <v>4035</v>
      </c>
      <c r="CH12" t="s">
        <v>4035</v>
      </c>
      <c r="CI12">
        <v>3414</v>
      </c>
      <c r="CJ12">
        <v>446</v>
      </c>
      <c r="CK12" t="s">
        <v>4035</v>
      </c>
      <c r="CL12" t="s">
        <v>4035</v>
      </c>
      <c r="CM12">
        <v>1220</v>
      </c>
      <c r="CN12" t="s">
        <v>4035</v>
      </c>
      <c r="CO12">
        <v>335</v>
      </c>
      <c r="CP12" t="s">
        <v>4035</v>
      </c>
      <c r="CQ12">
        <v>670</v>
      </c>
      <c r="CR12">
        <v>274</v>
      </c>
      <c r="CS12" t="s">
        <v>4035</v>
      </c>
      <c r="CT12" t="s">
        <v>4035</v>
      </c>
      <c r="CU12">
        <v>361</v>
      </c>
      <c r="CV12">
        <v>138</v>
      </c>
      <c r="CW12" t="s">
        <v>4035</v>
      </c>
      <c r="CX12" t="s">
        <v>4035</v>
      </c>
      <c r="CY12">
        <v>306</v>
      </c>
      <c r="CZ12">
        <v>111</v>
      </c>
      <c r="DA12" t="s">
        <v>4035</v>
      </c>
      <c r="DB12" t="s">
        <v>4035</v>
      </c>
      <c r="DC12">
        <v>23697</v>
      </c>
      <c r="DD12">
        <v>55</v>
      </c>
      <c r="DE12" t="s">
        <v>4035</v>
      </c>
      <c r="DF12" t="s">
        <v>4035</v>
      </c>
      <c r="DG12">
        <v>272</v>
      </c>
      <c r="DH12" t="s">
        <v>4035</v>
      </c>
      <c r="DI12">
        <v>137</v>
      </c>
      <c r="DJ12" t="s">
        <v>4035</v>
      </c>
      <c r="DK12">
        <v>181</v>
      </c>
      <c r="DL12">
        <v>111</v>
      </c>
      <c r="DM12" t="s">
        <v>4035</v>
      </c>
      <c r="DN12" t="s">
        <v>4035</v>
      </c>
      <c r="DO12">
        <v>1120</v>
      </c>
      <c r="DP12">
        <v>311</v>
      </c>
      <c r="DQ12" t="s">
        <v>4035</v>
      </c>
      <c r="DR12" t="s">
        <v>4035</v>
      </c>
      <c r="DS12">
        <v>3306</v>
      </c>
      <c r="DT12" t="s">
        <v>4035</v>
      </c>
      <c r="DU12">
        <v>414</v>
      </c>
      <c r="DV12" t="s">
        <v>4035</v>
      </c>
      <c r="DW12">
        <v>6231</v>
      </c>
      <c r="DX12">
        <v>490</v>
      </c>
      <c r="DY12" t="s">
        <v>4035</v>
      </c>
      <c r="DZ12" t="s">
        <v>4035</v>
      </c>
      <c r="EA12">
        <v>5926</v>
      </c>
      <c r="EB12">
        <v>534</v>
      </c>
      <c r="EC12" t="s">
        <v>4035</v>
      </c>
      <c r="ED12" t="s">
        <v>4035</v>
      </c>
      <c r="EE12">
        <v>3309</v>
      </c>
      <c r="EF12" t="s">
        <v>4035</v>
      </c>
      <c r="EG12">
        <v>422</v>
      </c>
      <c r="EH12" t="s">
        <v>4035</v>
      </c>
      <c r="EI12">
        <v>1840</v>
      </c>
      <c r="EJ12">
        <v>277</v>
      </c>
      <c r="EK12" t="s">
        <v>4035</v>
      </c>
      <c r="EL12" t="s">
        <v>4035</v>
      </c>
      <c r="EM12">
        <v>1512</v>
      </c>
      <c r="EN12">
        <v>355</v>
      </c>
      <c r="EO12" t="s">
        <v>4035</v>
      </c>
      <c r="EP12" t="s">
        <v>4035</v>
      </c>
      <c r="EQ12">
        <v>5.6</v>
      </c>
      <c r="ER12">
        <v>0.2</v>
      </c>
      <c r="ES12" t="s">
        <v>4035</v>
      </c>
      <c r="ET12" t="s">
        <v>4035</v>
      </c>
      <c r="EU12">
        <v>23697</v>
      </c>
      <c r="EV12">
        <v>55</v>
      </c>
      <c r="EW12" t="s">
        <v>4035</v>
      </c>
      <c r="EX12" t="s">
        <v>4035</v>
      </c>
      <c r="EY12">
        <v>323</v>
      </c>
      <c r="EZ12" t="s">
        <v>4035</v>
      </c>
      <c r="FA12">
        <v>150</v>
      </c>
      <c r="FB12" t="s">
        <v>4035</v>
      </c>
      <c r="FC12">
        <v>693</v>
      </c>
      <c r="FD12">
        <v>167</v>
      </c>
      <c r="FE12" t="s">
        <v>4035</v>
      </c>
      <c r="FF12" t="s">
        <v>4035</v>
      </c>
      <c r="FG12">
        <v>4905</v>
      </c>
      <c r="FH12">
        <v>444</v>
      </c>
      <c r="FI12" t="s">
        <v>4035</v>
      </c>
      <c r="FJ12" t="s">
        <v>4035</v>
      </c>
      <c r="FK12">
        <v>13323</v>
      </c>
      <c r="FL12" t="s">
        <v>4035</v>
      </c>
      <c r="FM12">
        <v>482</v>
      </c>
      <c r="FN12" t="s">
        <v>4035</v>
      </c>
      <c r="FO12">
        <v>3983</v>
      </c>
      <c r="FP12">
        <v>378</v>
      </c>
      <c r="FQ12" t="s">
        <v>4035</v>
      </c>
      <c r="FR12" t="s">
        <v>4035</v>
      </c>
      <c r="FS12">
        <v>470</v>
      </c>
      <c r="FT12">
        <v>206</v>
      </c>
      <c r="FU12" t="s">
        <v>4035</v>
      </c>
      <c r="FV12" t="s">
        <v>4035</v>
      </c>
      <c r="FW12">
        <v>21726</v>
      </c>
      <c r="FX12" t="s">
        <v>4035</v>
      </c>
      <c r="FY12">
        <v>377</v>
      </c>
      <c r="FZ12" t="s">
        <v>4035</v>
      </c>
      <c r="GA12">
        <v>15865</v>
      </c>
      <c r="GB12" t="s">
        <v>4035</v>
      </c>
      <c r="GC12">
        <v>558</v>
      </c>
      <c r="GD12" t="s">
        <v>4035</v>
      </c>
      <c r="GE12">
        <v>5861</v>
      </c>
      <c r="GF12">
        <v>577</v>
      </c>
      <c r="GG12" t="s">
        <v>4035</v>
      </c>
      <c r="GH12" t="s">
        <v>4035</v>
      </c>
      <c r="GI12">
        <v>2.52</v>
      </c>
      <c r="GJ12">
        <v>7.0000000000000007E-2</v>
      </c>
      <c r="GK12" t="s">
        <v>4035</v>
      </c>
      <c r="GL12" t="s">
        <v>4035</v>
      </c>
      <c r="GM12">
        <v>2.64</v>
      </c>
      <c r="GN12">
        <v>0.19</v>
      </c>
      <c r="GO12" t="s">
        <v>4035</v>
      </c>
      <c r="GP12" t="s">
        <v>4035</v>
      </c>
      <c r="GQ12">
        <v>21726</v>
      </c>
      <c r="GR12">
        <v>377</v>
      </c>
      <c r="GS12" t="s">
        <v>4035</v>
      </c>
      <c r="GT12" t="s">
        <v>4035</v>
      </c>
      <c r="GU12">
        <v>1122</v>
      </c>
      <c r="GV12" t="s">
        <v>4035</v>
      </c>
      <c r="GW12">
        <v>323</v>
      </c>
      <c r="GX12" t="s">
        <v>4035</v>
      </c>
      <c r="GY12">
        <v>7035</v>
      </c>
      <c r="GZ12">
        <v>672</v>
      </c>
      <c r="HA12" t="s">
        <v>4035</v>
      </c>
      <c r="HB12" t="s">
        <v>4035</v>
      </c>
      <c r="HC12">
        <v>4867</v>
      </c>
      <c r="HD12" t="s">
        <v>4035</v>
      </c>
      <c r="HE12">
        <v>583</v>
      </c>
      <c r="HF12" t="s">
        <v>4035</v>
      </c>
      <c r="HG12">
        <v>5456</v>
      </c>
      <c r="HH12">
        <v>520</v>
      </c>
      <c r="HI12" t="s">
        <v>4035</v>
      </c>
      <c r="HJ12" t="s">
        <v>4035</v>
      </c>
      <c r="HK12">
        <v>2017</v>
      </c>
      <c r="HL12">
        <v>307</v>
      </c>
      <c r="HM12" t="s">
        <v>4035</v>
      </c>
      <c r="HN12" t="s">
        <v>4035</v>
      </c>
      <c r="HO12">
        <v>1229</v>
      </c>
      <c r="HP12" t="s">
        <v>4035</v>
      </c>
      <c r="HQ12">
        <v>223</v>
      </c>
      <c r="HR12" t="s">
        <v>4035</v>
      </c>
      <c r="HS12">
        <v>21726</v>
      </c>
      <c r="HT12">
        <v>377</v>
      </c>
      <c r="HU12" t="s">
        <v>4035</v>
      </c>
      <c r="HV12" t="s">
        <v>4035</v>
      </c>
      <c r="HW12">
        <v>608</v>
      </c>
      <c r="HX12" t="s">
        <v>4035</v>
      </c>
      <c r="HY12">
        <v>209</v>
      </c>
      <c r="HZ12" t="s">
        <v>4035</v>
      </c>
      <c r="IA12">
        <v>5465</v>
      </c>
      <c r="IB12">
        <v>508</v>
      </c>
      <c r="IC12" t="s">
        <v>4035</v>
      </c>
      <c r="ID12" t="s">
        <v>4035</v>
      </c>
      <c r="IE12">
        <v>8342</v>
      </c>
      <c r="IF12" t="s">
        <v>4035</v>
      </c>
      <c r="IG12">
        <v>664</v>
      </c>
      <c r="IH12" t="s">
        <v>4035</v>
      </c>
      <c r="II12">
        <v>7311</v>
      </c>
      <c r="IJ12" t="s">
        <v>4035</v>
      </c>
      <c r="IK12">
        <v>511</v>
      </c>
      <c r="IL12" t="s">
        <v>4035</v>
      </c>
      <c r="IM12">
        <v>21726</v>
      </c>
      <c r="IN12">
        <v>377</v>
      </c>
      <c r="IO12" t="s">
        <v>4035</v>
      </c>
      <c r="IP12" t="s">
        <v>4035</v>
      </c>
      <c r="IQ12">
        <v>14385</v>
      </c>
      <c r="IR12" t="s">
        <v>4035</v>
      </c>
      <c r="IS12">
        <v>570</v>
      </c>
      <c r="IT12" t="s">
        <v>4035</v>
      </c>
      <c r="IU12">
        <v>2151</v>
      </c>
      <c r="IV12" t="s">
        <v>4035</v>
      </c>
      <c r="IW12">
        <v>310</v>
      </c>
      <c r="IX12" t="s">
        <v>4035</v>
      </c>
      <c r="IY12">
        <v>3219</v>
      </c>
      <c r="IZ12">
        <v>513</v>
      </c>
      <c r="JA12" t="s">
        <v>4035</v>
      </c>
      <c r="JB12" t="s">
        <v>4035</v>
      </c>
      <c r="JC12">
        <v>263</v>
      </c>
      <c r="JD12" t="s">
        <v>4035</v>
      </c>
      <c r="JE12">
        <v>116</v>
      </c>
      <c r="JF12" t="s">
        <v>4035</v>
      </c>
      <c r="JG12">
        <v>8</v>
      </c>
      <c r="JH12">
        <v>12</v>
      </c>
      <c r="JI12" t="s">
        <v>4035</v>
      </c>
      <c r="JJ12" t="s">
        <v>4035</v>
      </c>
      <c r="JK12">
        <v>1067</v>
      </c>
      <c r="JL12" t="s">
        <v>4035</v>
      </c>
      <c r="JM12">
        <v>252</v>
      </c>
      <c r="JN12" t="s">
        <v>4035</v>
      </c>
      <c r="JO12">
        <v>0</v>
      </c>
      <c r="JP12" t="s">
        <v>4035</v>
      </c>
      <c r="JQ12">
        <v>31</v>
      </c>
      <c r="JR12" t="s">
        <v>4035</v>
      </c>
      <c r="JS12">
        <v>593</v>
      </c>
      <c r="JT12" t="s">
        <v>4035</v>
      </c>
      <c r="JU12">
        <v>218</v>
      </c>
      <c r="JV12" t="s">
        <v>4035</v>
      </c>
      <c r="JW12">
        <v>40</v>
      </c>
      <c r="JX12">
        <v>38</v>
      </c>
      <c r="JY12" t="s">
        <v>4035</v>
      </c>
      <c r="JZ12" t="s">
        <v>4035</v>
      </c>
      <c r="KA12">
        <v>21726</v>
      </c>
      <c r="KB12" t="s">
        <v>4035</v>
      </c>
      <c r="KC12">
        <v>377</v>
      </c>
      <c r="KD12" t="s">
        <v>4035</v>
      </c>
      <c r="KE12">
        <v>0</v>
      </c>
      <c r="KF12">
        <v>31</v>
      </c>
      <c r="KG12" t="s">
        <v>4035</v>
      </c>
      <c r="KH12" t="s">
        <v>4035</v>
      </c>
      <c r="KI12">
        <v>36</v>
      </c>
      <c r="KJ12" t="s">
        <v>4035</v>
      </c>
      <c r="KK12">
        <v>36</v>
      </c>
      <c r="KL12" t="s">
        <v>4035</v>
      </c>
      <c r="KM12">
        <v>290</v>
      </c>
      <c r="KN12" t="s">
        <v>4035</v>
      </c>
      <c r="KO12">
        <v>119</v>
      </c>
      <c r="KP12" t="s">
        <v>4035</v>
      </c>
      <c r="KQ12">
        <v>21726</v>
      </c>
      <c r="KR12">
        <v>377</v>
      </c>
      <c r="KS12" t="s">
        <v>4035</v>
      </c>
      <c r="KT12" t="s">
        <v>4035</v>
      </c>
      <c r="KU12">
        <v>21238</v>
      </c>
      <c r="KV12" t="s">
        <v>4035</v>
      </c>
      <c r="KW12">
        <v>414</v>
      </c>
      <c r="KX12" t="s">
        <v>4035</v>
      </c>
      <c r="KY12">
        <v>386</v>
      </c>
      <c r="KZ12">
        <v>121</v>
      </c>
      <c r="LA12" t="s">
        <v>4035</v>
      </c>
      <c r="LB12" t="s">
        <v>4035</v>
      </c>
      <c r="LC12">
        <v>102</v>
      </c>
      <c r="LD12" t="s">
        <v>4035</v>
      </c>
      <c r="LE12">
        <v>55</v>
      </c>
      <c r="LF12" t="s">
        <v>4035</v>
      </c>
      <c r="LG12">
        <v>15865</v>
      </c>
      <c r="LH12">
        <v>558</v>
      </c>
      <c r="LI12" t="s">
        <v>4035</v>
      </c>
      <c r="LJ12" t="s">
        <v>4035</v>
      </c>
      <c r="LK12">
        <v>949</v>
      </c>
      <c r="LL12">
        <v>275</v>
      </c>
      <c r="LM12" t="s">
        <v>4035</v>
      </c>
      <c r="LN12" t="s">
        <v>4035</v>
      </c>
      <c r="LO12">
        <v>1033</v>
      </c>
      <c r="LP12">
        <v>236</v>
      </c>
      <c r="LQ12" t="s">
        <v>4035</v>
      </c>
      <c r="LR12" t="s">
        <v>4035</v>
      </c>
      <c r="LS12">
        <v>1434</v>
      </c>
      <c r="LT12" t="s">
        <v>4035</v>
      </c>
      <c r="LU12">
        <v>243</v>
      </c>
      <c r="LV12" t="s">
        <v>4035</v>
      </c>
      <c r="LW12">
        <v>2390</v>
      </c>
      <c r="LX12">
        <v>295</v>
      </c>
      <c r="LY12" t="s">
        <v>4035</v>
      </c>
      <c r="LZ12" t="s">
        <v>4035</v>
      </c>
      <c r="MA12">
        <v>5056</v>
      </c>
      <c r="MB12" t="s">
        <v>4035</v>
      </c>
      <c r="MC12">
        <v>574</v>
      </c>
      <c r="MD12" t="s">
        <v>4035</v>
      </c>
      <c r="ME12">
        <v>4091</v>
      </c>
      <c r="MF12" t="s">
        <v>4035</v>
      </c>
      <c r="MG12">
        <v>511</v>
      </c>
      <c r="MH12" t="s">
        <v>4035</v>
      </c>
      <c r="MI12">
        <v>898</v>
      </c>
      <c r="MJ12">
        <v>311</v>
      </c>
      <c r="MK12" t="s">
        <v>4035</v>
      </c>
      <c r="ML12" t="s">
        <v>4035</v>
      </c>
      <c r="MM12">
        <v>14</v>
      </c>
      <c r="MN12" t="s">
        <v>4035</v>
      </c>
      <c r="MO12">
        <v>24</v>
      </c>
      <c r="MP12" t="s">
        <v>4035</v>
      </c>
      <c r="MQ12">
        <v>238600</v>
      </c>
      <c r="MR12">
        <v>7943</v>
      </c>
      <c r="MS12" t="s">
        <v>4035</v>
      </c>
      <c r="MT12" t="s">
        <v>4035</v>
      </c>
      <c r="MU12">
        <v>15865</v>
      </c>
      <c r="MV12">
        <v>558</v>
      </c>
      <c r="MW12" t="s">
        <v>4035</v>
      </c>
      <c r="MX12" t="s">
        <v>4035</v>
      </c>
      <c r="MY12">
        <v>9951</v>
      </c>
      <c r="MZ12" t="s">
        <v>4035</v>
      </c>
      <c r="NA12">
        <v>595</v>
      </c>
      <c r="NB12" t="s">
        <v>4035</v>
      </c>
      <c r="NC12">
        <v>5914</v>
      </c>
      <c r="ND12">
        <v>546</v>
      </c>
      <c r="NE12" t="s">
        <v>4035</v>
      </c>
      <c r="NF12" t="s">
        <v>4035</v>
      </c>
      <c r="NG12">
        <v>9951</v>
      </c>
      <c r="NH12" t="s">
        <v>4035</v>
      </c>
      <c r="NI12">
        <v>595</v>
      </c>
      <c r="NJ12" t="s">
        <v>4035</v>
      </c>
      <c r="NK12">
        <v>150</v>
      </c>
      <c r="NL12" t="s">
        <v>4035</v>
      </c>
      <c r="NM12">
        <v>83</v>
      </c>
      <c r="NN12" t="s">
        <v>4035</v>
      </c>
      <c r="NO12">
        <v>1915</v>
      </c>
      <c r="NP12">
        <v>278</v>
      </c>
      <c r="NQ12" t="s">
        <v>4035</v>
      </c>
      <c r="NR12" t="s">
        <v>4035</v>
      </c>
      <c r="NS12">
        <v>3992</v>
      </c>
      <c r="NT12">
        <v>513</v>
      </c>
      <c r="NU12" t="s">
        <v>4035</v>
      </c>
      <c r="NV12" t="s">
        <v>4035</v>
      </c>
      <c r="NW12">
        <v>2753</v>
      </c>
      <c r="NX12" t="s">
        <v>4035</v>
      </c>
      <c r="NY12">
        <v>368</v>
      </c>
      <c r="NZ12" t="s">
        <v>4035</v>
      </c>
      <c r="OA12">
        <v>738</v>
      </c>
      <c r="OB12">
        <v>266</v>
      </c>
      <c r="OC12" t="s">
        <v>4035</v>
      </c>
      <c r="OD12" t="s">
        <v>4035</v>
      </c>
      <c r="OE12">
        <v>241</v>
      </c>
      <c r="OF12" t="s">
        <v>4035</v>
      </c>
      <c r="OG12">
        <v>106</v>
      </c>
      <c r="OH12" t="s">
        <v>4035</v>
      </c>
      <c r="OI12">
        <v>162</v>
      </c>
      <c r="OJ12" t="s">
        <v>4035</v>
      </c>
      <c r="OK12">
        <v>69</v>
      </c>
      <c r="OL12" t="s">
        <v>4035</v>
      </c>
      <c r="OM12">
        <v>1365</v>
      </c>
      <c r="ON12">
        <v>42</v>
      </c>
      <c r="OO12" t="s">
        <v>4035</v>
      </c>
      <c r="OP12" t="s">
        <v>4035</v>
      </c>
      <c r="OQ12">
        <v>5914</v>
      </c>
      <c r="OR12" t="s">
        <v>4035</v>
      </c>
      <c r="OS12">
        <v>546</v>
      </c>
      <c r="OT12" t="s">
        <v>4035</v>
      </c>
      <c r="OU12">
        <v>1132</v>
      </c>
      <c r="OV12">
        <v>264</v>
      </c>
      <c r="OW12" t="s">
        <v>4035</v>
      </c>
      <c r="OX12" t="s">
        <v>4035</v>
      </c>
      <c r="OY12">
        <v>2198</v>
      </c>
      <c r="OZ12" t="s">
        <v>4035</v>
      </c>
      <c r="PA12">
        <v>380</v>
      </c>
      <c r="PB12" t="s">
        <v>4035</v>
      </c>
      <c r="PC12">
        <v>1796</v>
      </c>
      <c r="PD12">
        <v>374</v>
      </c>
      <c r="PE12" t="s">
        <v>4035</v>
      </c>
      <c r="PF12" t="s">
        <v>4035</v>
      </c>
      <c r="PG12">
        <v>443</v>
      </c>
      <c r="PH12">
        <v>162</v>
      </c>
      <c r="PI12" t="s">
        <v>4035</v>
      </c>
      <c r="PJ12" t="s">
        <v>4035</v>
      </c>
      <c r="PK12">
        <v>213</v>
      </c>
      <c r="PL12">
        <v>87</v>
      </c>
      <c r="PM12" t="s">
        <v>4035</v>
      </c>
      <c r="PN12" t="s">
        <v>4035</v>
      </c>
      <c r="PO12">
        <v>132</v>
      </c>
      <c r="PP12" t="s">
        <v>4035</v>
      </c>
      <c r="PQ12">
        <v>108</v>
      </c>
      <c r="PR12" t="s">
        <v>4035</v>
      </c>
      <c r="PS12">
        <v>374</v>
      </c>
      <c r="PT12">
        <v>22</v>
      </c>
      <c r="PU12" t="s">
        <v>4035</v>
      </c>
      <c r="PV12" t="s">
        <v>4035</v>
      </c>
      <c r="PW12">
        <v>9922</v>
      </c>
      <c r="PX12" t="s">
        <v>4035</v>
      </c>
      <c r="PY12">
        <v>590</v>
      </c>
      <c r="PZ12" t="s">
        <v>4035</v>
      </c>
      <c r="QA12">
        <v>4464</v>
      </c>
      <c r="QB12" t="s">
        <v>4035</v>
      </c>
      <c r="QC12">
        <v>525</v>
      </c>
      <c r="QD12" t="s">
        <v>4035</v>
      </c>
      <c r="QE12">
        <v>1347</v>
      </c>
      <c r="QF12">
        <v>265</v>
      </c>
      <c r="QG12" t="s">
        <v>4035</v>
      </c>
      <c r="QH12" t="s">
        <v>4035</v>
      </c>
      <c r="QI12">
        <v>1136</v>
      </c>
      <c r="QJ12" t="s">
        <v>4035</v>
      </c>
      <c r="QK12">
        <v>282</v>
      </c>
      <c r="QL12" t="s">
        <v>4035</v>
      </c>
      <c r="QM12">
        <v>830</v>
      </c>
      <c r="QN12">
        <v>194</v>
      </c>
      <c r="QO12" t="s">
        <v>4035</v>
      </c>
      <c r="QP12" t="s">
        <v>4035</v>
      </c>
      <c r="QQ12">
        <v>2145</v>
      </c>
      <c r="QR12" t="s">
        <v>4035</v>
      </c>
      <c r="QS12">
        <v>323</v>
      </c>
      <c r="QT12" t="s">
        <v>4035</v>
      </c>
      <c r="QU12">
        <v>29</v>
      </c>
      <c r="QV12" t="s">
        <v>4035</v>
      </c>
      <c r="QW12">
        <v>35</v>
      </c>
      <c r="QX12" t="s">
        <v>4035</v>
      </c>
      <c r="QY12">
        <v>5699</v>
      </c>
      <c r="QZ12">
        <v>534</v>
      </c>
      <c r="RA12" t="s">
        <v>4035</v>
      </c>
      <c r="RB12" t="s">
        <v>4035</v>
      </c>
      <c r="RC12">
        <v>3027</v>
      </c>
      <c r="RD12" t="s">
        <v>4035</v>
      </c>
      <c r="RE12">
        <v>357</v>
      </c>
      <c r="RF12" t="s">
        <v>4035</v>
      </c>
      <c r="RG12">
        <v>945</v>
      </c>
      <c r="RH12" t="s">
        <v>4035</v>
      </c>
      <c r="RI12">
        <v>207</v>
      </c>
      <c r="RJ12" t="s">
        <v>4035</v>
      </c>
      <c r="RK12">
        <v>365</v>
      </c>
      <c r="RL12">
        <v>118</v>
      </c>
      <c r="RM12" t="s">
        <v>4035</v>
      </c>
      <c r="RN12" t="s">
        <v>4035</v>
      </c>
      <c r="RO12">
        <v>587</v>
      </c>
      <c r="RP12" t="s">
        <v>4035</v>
      </c>
      <c r="RQ12">
        <v>263</v>
      </c>
      <c r="RR12" t="s">
        <v>4035</v>
      </c>
      <c r="RS12">
        <v>154</v>
      </c>
      <c r="RT12" t="s">
        <v>4035</v>
      </c>
      <c r="RU12">
        <v>82</v>
      </c>
      <c r="RV12" t="s">
        <v>4035</v>
      </c>
      <c r="RW12">
        <v>147</v>
      </c>
      <c r="RX12">
        <v>103</v>
      </c>
      <c r="RY12" t="s">
        <v>4035</v>
      </c>
      <c r="RZ12" t="s">
        <v>4035</v>
      </c>
      <c r="SA12">
        <v>474</v>
      </c>
      <c r="SB12" t="s">
        <v>4035</v>
      </c>
      <c r="SC12">
        <v>140</v>
      </c>
      <c r="SD12" t="s">
        <v>4035</v>
      </c>
      <c r="SE12">
        <v>215</v>
      </c>
      <c r="SF12" t="s">
        <v>4035</v>
      </c>
      <c r="SG12">
        <v>172</v>
      </c>
      <c r="SH12" t="s">
        <v>4035</v>
      </c>
      <c r="SI12">
        <v>5351</v>
      </c>
      <c r="SJ12">
        <v>540</v>
      </c>
      <c r="SK12" t="s">
        <v>4035</v>
      </c>
      <c r="SL12" t="s">
        <v>4035</v>
      </c>
      <c r="SM12">
        <v>447</v>
      </c>
      <c r="SN12" t="s">
        <v>4035</v>
      </c>
      <c r="SO12">
        <v>137</v>
      </c>
      <c r="SP12" t="s">
        <v>4035</v>
      </c>
      <c r="SQ12">
        <v>1906</v>
      </c>
      <c r="SR12">
        <v>407</v>
      </c>
      <c r="SS12" t="s">
        <v>4035</v>
      </c>
      <c r="ST12" t="s">
        <v>4035</v>
      </c>
      <c r="SU12">
        <v>2128</v>
      </c>
      <c r="SV12" t="s">
        <v>4035</v>
      </c>
      <c r="SW12">
        <v>343</v>
      </c>
      <c r="SX12" t="s">
        <v>4035</v>
      </c>
      <c r="SY12">
        <v>766</v>
      </c>
      <c r="SZ12" t="s">
        <v>4035</v>
      </c>
      <c r="TA12">
        <v>270</v>
      </c>
      <c r="TB12" t="s">
        <v>4035</v>
      </c>
      <c r="TC12">
        <v>104</v>
      </c>
      <c r="TD12">
        <v>80</v>
      </c>
      <c r="TE12" t="s">
        <v>4035</v>
      </c>
      <c r="TF12" t="s">
        <v>4035</v>
      </c>
      <c r="TG12">
        <v>0</v>
      </c>
      <c r="TH12" t="s">
        <v>4035</v>
      </c>
      <c r="TI12">
        <v>31</v>
      </c>
      <c r="TJ12" t="s">
        <v>4035</v>
      </c>
      <c r="TK12">
        <v>0</v>
      </c>
      <c r="TL12">
        <v>31</v>
      </c>
      <c r="TM12" t="s">
        <v>4035</v>
      </c>
      <c r="TN12" t="s">
        <v>4035</v>
      </c>
      <c r="TO12">
        <v>1062</v>
      </c>
      <c r="TP12" t="s">
        <v>4035</v>
      </c>
      <c r="TQ12">
        <v>58</v>
      </c>
      <c r="TR12" t="s">
        <v>4035</v>
      </c>
      <c r="TS12">
        <v>510</v>
      </c>
      <c r="TT12">
        <v>191</v>
      </c>
      <c r="TU12" t="s">
        <v>4035</v>
      </c>
      <c r="TV12" t="s">
        <v>4035</v>
      </c>
      <c r="TW12">
        <v>5324</v>
      </c>
      <c r="TX12">
        <v>533</v>
      </c>
      <c r="TY12" t="s">
        <v>4035</v>
      </c>
      <c r="TZ12" t="s">
        <v>4035</v>
      </c>
      <c r="UA12">
        <v>656</v>
      </c>
      <c r="UB12" t="s">
        <v>4035</v>
      </c>
      <c r="UC12">
        <v>186</v>
      </c>
      <c r="UD12" t="s">
        <v>4035</v>
      </c>
      <c r="UE12">
        <v>830</v>
      </c>
      <c r="UF12">
        <v>280</v>
      </c>
      <c r="UG12" t="s">
        <v>4035</v>
      </c>
      <c r="UH12" t="s">
        <v>4035</v>
      </c>
      <c r="UI12">
        <v>609</v>
      </c>
      <c r="UJ12" t="s">
        <v>4035</v>
      </c>
      <c r="UK12">
        <v>193</v>
      </c>
      <c r="UL12" t="s">
        <v>4035</v>
      </c>
      <c r="UM12">
        <v>995</v>
      </c>
      <c r="UN12">
        <v>292</v>
      </c>
      <c r="UO12" t="s">
        <v>4035</v>
      </c>
      <c r="UP12" t="s">
        <v>4035</v>
      </c>
      <c r="UQ12">
        <v>339</v>
      </c>
      <c r="UR12" t="s">
        <v>4035</v>
      </c>
      <c r="US12">
        <v>125</v>
      </c>
      <c r="UT12" t="s">
        <v>4035</v>
      </c>
      <c r="UU12">
        <v>1895</v>
      </c>
      <c r="UV12" t="s">
        <v>4035</v>
      </c>
      <c r="UW12">
        <v>416</v>
      </c>
      <c r="UX12" t="s">
        <v>4035</v>
      </c>
      <c r="UY12">
        <v>537</v>
      </c>
      <c r="UZ12">
        <v>195</v>
      </c>
      <c r="VA12" t="s">
        <v>4035</v>
      </c>
      <c r="VB12" t="s">
        <v>4035</v>
      </c>
      <c r="VC12">
        <v>23697</v>
      </c>
      <c r="VD12" t="s">
        <v>4035</v>
      </c>
      <c r="VE12" t="s">
        <v>1144</v>
      </c>
      <c r="VF12" t="s">
        <v>1144</v>
      </c>
      <c r="VG12">
        <v>91.7</v>
      </c>
      <c r="VH12" t="s">
        <v>4035</v>
      </c>
      <c r="VI12">
        <v>1.6</v>
      </c>
      <c r="VJ12" t="s">
        <v>4035</v>
      </c>
      <c r="VK12">
        <v>8.3000000000000007</v>
      </c>
      <c r="VL12">
        <v>1.6</v>
      </c>
      <c r="VM12" t="s">
        <v>4035</v>
      </c>
      <c r="VN12" t="s">
        <v>4035</v>
      </c>
      <c r="VO12" t="s">
        <v>1144</v>
      </c>
      <c r="VP12" t="s">
        <v>1144</v>
      </c>
      <c r="VQ12" t="s">
        <v>1144</v>
      </c>
      <c r="VR12" t="s">
        <v>1144</v>
      </c>
      <c r="VS12" t="s">
        <v>1144</v>
      </c>
      <c r="VT12" t="s">
        <v>1144</v>
      </c>
      <c r="VU12" t="s">
        <v>1144</v>
      </c>
      <c r="VV12" t="s">
        <v>1144</v>
      </c>
      <c r="VW12">
        <v>23697</v>
      </c>
      <c r="VX12" t="s">
        <v>4035</v>
      </c>
      <c r="VY12" t="s">
        <v>1144</v>
      </c>
      <c r="VZ12" t="s">
        <v>1144</v>
      </c>
      <c r="WA12">
        <v>73.5</v>
      </c>
      <c r="WB12">
        <v>2.1</v>
      </c>
      <c r="WC12" t="s">
        <v>4035</v>
      </c>
      <c r="WD12" t="s">
        <v>4035</v>
      </c>
      <c r="WE12">
        <v>1.6</v>
      </c>
      <c r="WF12">
        <v>0.7</v>
      </c>
      <c r="WG12" t="s">
        <v>4035</v>
      </c>
      <c r="WH12" t="s">
        <v>4035</v>
      </c>
      <c r="WI12">
        <v>1.1000000000000001</v>
      </c>
      <c r="WJ12">
        <v>0.5</v>
      </c>
      <c r="WK12" t="s">
        <v>4035</v>
      </c>
      <c r="WL12" t="s">
        <v>4035</v>
      </c>
      <c r="WM12">
        <v>2</v>
      </c>
      <c r="WN12">
        <v>0.7</v>
      </c>
      <c r="WO12" t="s">
        <v>4035</v>
      </c>
      <c r="WP12" t="s">
        <v>4035</v>
      </c>
      <c r="WQ12">
        <v>1.5</v>
      </c>
      <c r="WR12" t="s">
        <v>4035</v>
      </c>
      <c r="WS12">
        <v>0.6</v>
      </c>
      <c r="WT12" t="s">
        <v>4035</v>
      </c>
      <c r="WU12">
        <v>0.2</v>
      </c>
      <c r="WV12">
        <v>0.1</v>
      </c>
      <c r="WW12" t="s">
        <v>4035</v>
      </c>
      <c r="WX12" t="s">
        <v>4035</v>
      </c>
      <c r="WY12">
        <v>1.7</v>
      </c>
      <c r="WZ12">
        <v>0.6</v>
      </c>
      <c r="XA12" t="s">
        <v>4035</v>
      </c>
      <c r="XB12" t="s">
        <v>4035</v>
      </c>
      <c r="XC12">
        <v>18.3</v>
      </c>
      <c r="XD12" t="s">
        <v>4035</v>
      </c>
      <c r="XE12">
        <v>2.1</v>
      </c>
      <c r="XF12" t="s">
        <v>4035</v>
      </c>
      <c r="XG12">
        <v>0.1</v>
      </c>
      <c r="XH12">
        <v>0.1</v>
      </c>
      <c r="XI12" t="s">
        <v>4035</v>
      </c>
      <c r="XJ12" t="s">
        <v>4035</v>
      </c>
      <c r="XK12">
        <v>23697</v>
      </c>
      <c r="XL12" t="s">
        <v>4035</v>
      </c>
      <c r="XM12" t="s">
        <v>1144</v>
      </c>
      <c r="XN12" t="s">
        <v>1144</v>
      </c>
      <c r="XO12">
        <v>3.8</v>
      </c>
      <c r="XP12">
        <v>0.9</v>
      </c>
      <c r="XQ12" t="s">
        <v>4035</v>
      </c>
      <c r="XR12" t="s">
        <v>4035</v>
      </c>
      <c r="XS12">
        <v>2.2000000000000002</v>
      </c>
      <c r="XT12">
        <v>1.2</v>
      </c>
      <c r="XU12" t="s">
        <v>4035</v>
      </c>
      <c r="XV12" t="s">
        <v>4035</v>
      </c>
      <c r="XW12">
        <v>31</v>
      </c>
      <c r="XX12">
        <v>2.6</v>
      </c>
      <c r="XY12" t="s">
        <v>4035</v>
      </c>
      <c r="XZ12" t="s">
        <v>4035</v>
      </c>
      <c r="YA12">
        <v>22.7</v>
      </c>
      <c r="YB12">
        <v>2.6</v>
      </c>
      <c r="YC12" t="s">
        <v>4035</v>
      </c>
      <c r="YD12" t="s">
        <v>4035</v>
      </c>
      <c r="YE12">
        <v>15.1</v>
      </c>
      <c r="YF12">
        <v>1.9</v>
      </c>
      <c r="YG12" t="s">
        <v>4035</v>
      </c>
      <c r="YH12" t="s">
        <v>4035</v>
      </c>
      <c r="YI12">
        <v>14.4</v>
      </c>
      <c r="YJ12">
        <v>1.9</v>
      </c>
      <c r="YK12" t="s">
        <v>4035</v>
      </c>
      <c r="YL12" t="s">
        <v>4035</v>
      </c>
      <c r="YM12">
        <v>5.0999999999999996</v>
      </c>
      <c r="YN12" t="s">
        <v>4035</v>
      </c>
      <c r="YO12">
        <v>1.4</v>
      </c>
      <c r="YP12" t="s">
        <v>4035</v>
      </c>
      <c r="YQ12">
        <v>2.8</v>
      </c>
      <c r="YR12">
        <v>1.2</v>
      </c>
      <c r="YS12" t="s">
        <v>4035</v>
      </c>
      <c r="YT12" t="s">
        <v>4035</v>
      </c>
      <c r="YU12">
        <v>1.5</v>
      </c>
      <c r="YV12" t="s">
        <v>4035</v>
      </c>
      <c r="YW12">
        <v>0.6</v>
      </c>
      <c r="YX12" t="s">
        <v>4035</v>
      </c>
      <c r="YY12">
        <v>1.3</v>
      </c>
      <c r="YZ12">
        <v>0.5</v>
      </c>
      <c r="ZA12" t="s">
        <v>4035</v>
      </c>
      <c r="ZB12" t="s">
        <v>4035</v>
      </c>
      <c r="ZC12">
        <v>23697</v>
      </c>
      <c r="ZD12" t="s">
        <v>1144</v>
      </c>
      <c r="ZE12" t="s">
        <v>1144</v>
      </c>
      <c r="ZF12" t="s">
        <v>4035</v>
      </c>
      <c r="ZG12">
        <v>1.1000000000000001</v>
      </c>
      <c r="ZH12" t="s">
        <v>4035</v>
      </c>
      <c r="ZI12">
        <v>0.6</v>
      </c>
      <c r="ZJ12" t="s">
        <v>4035</v>
      </c>
      <c r="ZK12">
        <v>0.8</v>
      </c>
      <c r="ZL12">
        <v>0.5</v>
      </c>
      <c r="ZM12" t="s">
        <v>4035</v>
      </c>
      <c r="ZN12" t="s">
        <v>4035</v>
      </c>
      <c r="ZO12">
        <v>4.7</v>
      </c>
      <c r="ZP12">
        <v>1.3</v>
      </c>
      <c r="ZQ12" t="s">
        <v>4035</v>
      </c>
      <c r="ZR12" t="s">
        <v>4035</v>
      </c>
      <c r="ZS12">
        <v>14</v>
      </c>
      <c r="ZT12">
        <v>1.7</v>
      </c>
      <c r="ZU12" t="s">
        <v>4035</v>
      </c>
      <c r="ZV12" t="s">
        <v>4035</v>
      </c>
      <c r="ZW12">
        <v>26.3</v>
      </c>
      <c r="ZX12" t="s">
        <v>4035</v>
      </c>
      <c r="ZY12">
        <v>2.1</v>
      </c>
      <c r="ZZ12" t="s">
        <v>4035</v>
      </c>
      <c r="AAA12">
        <v>25</v>
      </c>
      <c r="AAB12">
        <v>2.2000000000000002</v>
      </c>
      <c r="AAC12" t="s">
        <v>4035</v>
      </c>
      <c r="AAD12" t="s">
        <v>4035</v>
      </c>
      <c r="AAE12">
        <v>14</v>
      </c>
      <c r="AAF12" t="s">
        <v>4035</v>
      </c>
      <c r="AAG12">
        <v>1.8</v>
      </c>
      <c r="AAH12" t="s">
        <v>4035</v>
      </c>
      <c r="AAI12">
        <v>7.8</v>
      </c>
      <c r="AAJ12">
        <v>1.2</v>
      </c>
      <c r="AAK12" t="s">
        <v>4035</v>
      </c>
      <c r="AAL12" t="s">
        <v>4035</v>
      </c>
      <c r="AAM12">
        <v>6.4</v>
      </c>
      <c r="AAN12" t="s">
        <v>4035</v>
      </c>
      <c r="AAO12">
        <v>1.5</v>
      </c>
      <c r="AAP12" t="s">
        <v>4035</v>
      </c>
      <c r="AAQ12" t="s">
        <v>1144</v>
      </c>
      <c r="AAR12" t="s">
        <v>1144</v>
      </c>
      <c r="AAS12" t="s">
        <v>1144</v>
      </c>
      <c r="AAT12" t="s">
        <v>1144</v>
      </c>
      <c r="AAU12">
        <v>23697</v>
      </c>
      <c r="AAV12" t="s">
        <v>1144</v>
      </c>
      <c r="AAW12" t="s">
        <v>1144</v>
      </c>
      <c r="AAX12" t="s">
        <v>4035</v>
      </c>
      <c r="AAY12">
        <v>1.4</v>
      </c>
      <c r="AAZ12" t="s">
        <v>4035</v>
      </c>
      <c r="ABA12">
        <v>0.6</v>
      </c>
      <c r="ABB12" t="s">
        <v>4035</v>
      </c>
      <c r="ABC12">
        <v>2.9</v>
      </c>
      <c r="ABD12">
        <v>0.7</v>
      </c>
      <c r="ABE12" t="s">
        <v>4035</v>
      </c>
      <c r="ABF12" t="s">
        <v>4035</v>
      </c>
      <c r="ABG12">
        <v>20.7</v>
      </c>
      <c r="ABH12">
        <v>1.9</v>
      </c>
      <c r="ABI12" t="s">
        <v>4035</v>
      </c>
      <c r="ABJ12" t="s">
        <v>4035</v>
      </c>
      <c r="ABK12">
        <v>56.2</v>
      </c>
      <c r="ABL12">
        <v>2</v>
      </c>
      <c r="ABM12" t="s">
        <v>4035</v>
      </c>
      <c r="ABN12" t="s">
        <v>4035</v>
      </c>
      <c r="ABO12">
        <v>16.8</v>
      </c>
      <c r="ABP12">
        <v>1.6</v>
      </c>
      <c r="ABQ12" t="s">
        <v>4035</v>
      </c>
      <c r="ABR12" t="s">
        <v>4035</v>
      </c>
      <c r="ABS12">
        <v>2</v>
      </c>
      <c r="ABT12">
        <v>0.9</v>
      </c>
      <c r="ABU12" t="s">
        <v>4035</v>
      </c>
      <c r="ABV12" t="s">
        <v>4035</v>
      </c>
      <c r="ABW12">
        <v>21726</v>
      </c>
      <c r="ABX12" t="s">
        <v>4035</v>
      </c>
      <c r="ABY12" t="s">
        <v>1144</v>
      </c>
      <c r="ABZ12" t="s">
        <v>1144</v>
      </c>
      <c r="ACA12">
        <v>73</v>
      </c>
      <c r="ACB12">
        <v>2.5</v>
      </c>
      <c r="ACC12" t="s">
        <v>4035</v>
      </c>
      <c r="ACD12" t="s">
        <v>4035</v>
      </c>
      <c r="ACE12">
        <v>27</v>
      </c>
      <c r="ACF12" t="s">
        <v>4035</v>
      </c>
      <c r="ACG12">
        <v>2.5</v>
      </c>
      <c r="ACH12" t="s">
        <v>4035</v>
      </c>
      <c r="ACI12" t="s">
        <v>1144</v>
      </c>
      <c r="ACJ12" t="s">
        <v>1144</v>
      </c>
      <c r="ACK12" t="s">
        <v>1144</v>
      </c>
      <c r="ACL12" t="s">
        <v>1144</v>
      </c>
      <c r="ACM12" t="s">
        <v>1144</v>
      </c>
      <c r="ACN12" t="s">
        <v>1144</v>
      </c>
      <c r="ACO12" t="s">
        <v>1144</v>
      </c>
      <c r="ACP12" t="s">
        <v>1144</v>
      </c>
      <c r="ACQ12">
        <v>21726</v>
      </c>
      <c r="ACR12" t="s">
        <v>4035</v>
      </c>
      <c r="ACS12" t="s">
        <v>1144</v>
      </c>
      <c r="ACT12" t="s">
        <v>1144</v>
      </c>
      <c r="ACU12">
        <v>5.2</v>
      </c>
      <c r="ACV12">
        <v>1.5</v>
      </c>
      <c r="ACW12" t="s">
        <v>4035</v>
      </c>
      <c r="ACX12" t="s">
        <v>4035</v>
      </c>
      <c r="ACY12">
        <v>32.4</v>
      </c>
      <c r="ACZ12">
        <v>3</v>
      </c>
      <c r="ADA12" t="s">
        <v>4035</v>
      </c>
      <c r="ADB12" t="s">
        <v>4035</v>
      </c>
      <c r="ADC12">
        <v>22.4</v>
      </c>
      <c r="ADD12">
        <v>2.7</v>
      </c>
      <c r="ADE12" t="s">
        <v>4035</v>
      </c>
      <c r="ADF12" t="s">
        <v>4035</v>
      </c>
      <c r="ADG12">
        <v>25.1</v>
      </c>
      <c r="ADH12">
        <v>2.4</v>
      </c>
      <c r="ADI12" t="s">
        <v>4035</v>
      </c>
      <c r="ADJ12" t="s">
        <v>4035</v>
      </c>
      <c r="ADK12">
        <v>9.3000000000000007</v>
      </c>
      <c r="ADL12" t="s">
        <v>4035</v>
      </c>
      <c r="ADM12">
        <v>1.4</v>
      </c>
      <c r="ADN12" t="s">
        <v>4035</v>
      </c>
      <c r="ADO12">
        <v>5.7</v>
      </c>
      <c r="ADP12">
        <v>1</v>
      </c>
      <c r="ADQ12" t="s">
        <v>4035</v>
      </c>
      <c r="ADR12" t="s">
        <v>4035</v>
      </c>
      <c r="ADS12">
        <v>21726</v>
      </c>
      <c r="ADT12" t="s">
        <v>4035</v>
      </c>
      <c r="ADU12" t="s">
        <v>1144</v>
      </c>
      <c r="ADV12" t="s">
        <v>1144</v>
      </c>
      <c r="ADW12">
        <v>2.8</v>
      </c>
      <c r="ADX12" t="s">
        <v>4035</v>
      </c>
      <c r="ADY12">
        <v>1</v>
      </c>
      <c r="ADZ12" t="s">
        <v>4035</v>
      </c>
      <c r="AEA12">
        <v>25.2</v>
      </c>
      <c r="AEB12">
        <v>2.2000000000000002</v>
      </c>
      <c r="AEC12" t="s">
        <v>4035</v>
      </c>
      <c r="AED12" t="s">
        <v>4035</v>
      </c>
      <c r="AEE12">
        <v>38.4</v>
      </c>
      <c r="AEF12" t="s">
        <v>4035</v>
      </c>
      <c r="AEG12">
        <v>3</v>
      </c>
      <c r="AEH12" t="s">
        <v>4035</v>
      </c>
      <c r="AEI12">
        <v>33.700000000000003</v>
      </c>
      <c r="AEJ12">
        <v>2.4</v>
      </c>
      <c r="AEK12" t="s">
        <v>4035</v>
      </c>
      <c r="AEL12" t="s">
        <v>4035</v>
      </c>
      <c r="AEM12">
        <v>21726</v>
      </c>
      <c r="AEN12" t="s">
        <v>1144</v>
      </c>
      <c r="AEO12" t="s">
        <v>1144</v>
      </c>
      <c r="AEP12" t="s">
        <v>4035</v>
      </c>
      <c r="AEQ12">
        <v>66.2</v>
      </c>
      <c r="AER12" t="s">
        <v>4035</v>
      </c>
      <c r="AES12">
        <v>2.5</v>
      </c>
      <c r="AET12" t="s">
        <v>4035</v>
      </c>
      <c r="AEU12">
        <v>9.9</v>
      </c>
      <c r="AEV12">
        <v>1.4</v>
      </c>
      <c r="AEW12" t="s">
        <v>4035</v>
      </c>
      <c r="AEX12" t="s">
        <v>4035</v>
      </c>
      <c r="AEY12">
        <v>14.8</v>
      </c>
      <c r="AEZ12" t="s">
        <v>4035</v>
      </c>
      <c r="AFA12">
        <v>2.2999999999999998</v>
      </c>
      <c r="AFB12" t="s">
        <v>4035</v>
      </c>
      <c r="AFC12">
        <v>1.2</v>
      </c>
      <c r="AFD12">
        <v>0.5</v>
      </c>
      <c r="AFE12" t="s">
        <v>4035</v>
      </c>
      <c r="AFF12" t="s">
        <v>4035</v>
      </c>
      <c r="AFG12">
        <v>0</v>
      </c>
      <c r="AFH12">
        <v>0.1</v>
      </c>
      <c r="AFI12" t="s">
        <v>4035</v>
      </c>
      <c r="AFJ12" t="s">
        <v>4035</v>
      </c>
      <c r="AFK12">
        <v>4.9000000000000004</v>
      </c>
      <c r="AFL12" t="s">
        <v>4035</v>
      </c>
      <c r="AFM12">
        <v>1.2</v>
      </c>
      <c r="AFN12" t="s">
        <v>4035</v>
      </c>
      <c r="AFO12">
        <v>0</v>
      </c>
      <c r="AFP12" t="s">
        <v>4035</v>
      </c>
      <c r="AFQ12">
        <v>0.2</v>
      </c>
      <c r="AFR12" t="s">
        <v>4035</v>
      </c>
      <c r="AFS12">
        <v>2.7</v>
      </c>
      <c r="AFT12">
        <v>1</v>
      </c>
      <c r="AFU12" t="s">
        <v>4035</v>
      </c>
      <c r="AFV12" t="s">
        <v>4035</v>
      </c>
      <c r="AFW12">
        <v>0.2</v>
      </c>
      <c r="AFX12" t="s">
        <v>4035</v>
      </c>
      <c r="AFY12">
        <v>0.2</v>
      </c>
      <c r="AFZ12" t="s">
        <v>4035</v>
      </c>
      <c r="AGA12">
        <v>21726</v>
      </c>
      <c r="AGB12" t="s">
        <v>4035</v>
      </c>
      <c r="AGC12" t="s">
        <v>1144</v>
      </c>
      <c r="AGD12" t="s">
        <v>1144</v>
      </c>
      <c r="AGE12">
        <v>0</v>
      </c>
      <c r="AGF12">
        <v>0.2</v>
      </c>
      <c r="AGG12" t="s">
        <v>4035</v>
      </c>
      <c r="AGH12" t="s">
        <v>4035</v>
      </c>
      <c r="AGI12">
        <v>0.2</v>
      </c>
      <c r="AGJ12" t="s">
        <v>4035</v>
      </c>
      <c r="AGK12">
        <v>0.2</v>
      </c>
      <c r="AGL12" t="s">
        <v>4035</v>
      </c>
      <c r="AGM12">
        <v>1.3</v>
      </c>
      <c r="AGN12">
        <v>0.5</v>
      </c>
      <c r="AGO12" t="s">
        <v>4035</v>
      </c>
      <c r="AGP12" t="s">
        <v>4035</v>
      </c>
      <c r="AGQ12">
        <v>21726</v>
      </c>
      <c r="AGR12" t="s">
        <v>4035</v>
      </c>
      <c r="AGS12" t="s">
        <v>1144</v>
      </c>
      <c r="AGT12" t="s">
        <v>1144</v>
      </c>
      <c r="AGU12">
        <v>97.8</v>
      </c>
      <c r="AGV12">
        <v>0.6</v>
      </c>
      <c r="AGW12" t="s">
        <v>4035</v>
      </c>
      <c r="AGX12" t="s">
        <v>4035</v>
      </c>
      <c r="AGY12">
        <v>1.8</v>
      </c>
      <c r="AGZ12">
        <v>0.6</v>
      </c>
      <c r="AHA12" t="s">
        <v>4035</v>
      </c>
      <c r="AHB12" t="s">
        <v>4035</v>
      </c>
      <c r="AHC12">
        <v>0.5</v>
      </c>
      <c r="AHD12" t="s">
        <v>4035</v>
      </c>
      <c r="AHE12">
        <v>0.3</v>
      </c>
      <c r="AHF12" t="s">
        <v>4035</v>
      </c>
      <c r="AHG12">
        <v>15865</v>
      </c>
      <c r="AHH12" t="s">
        <v>4035</v>
      </c>
      <c r="AHI12" t="s">
        <v>1144</v>
      </c>
      <c r="AHJ12" t="s">
        <v>1144</v>
      </c>
      <c r="AHK12">
        <v>6</v>
      </c>
      <c r="AHL12">
        <v>1.7</v>
      </c>
      <c r="AHM12" t="s">
        <v>4035</v>
      </c>
      <c r="AHN12" t="s">
        <v>4035</v>
      </c>
      <c r="AHO12">
        <v>6.5</v>
      </c>
      <c r="AHP12" t="s">
        <v>4035</v>
      </c>
      <c r="AHQ12">
        <v>1.5</v>
      </c>
      <c r="AHR12" t="s">
        <v>4035</v>
      </c>
      <c r="AHS12">
        <v>9</v>
      </c>
      <c r="AHT12" t="s">
        <v>4035</v>
      </c>
      <c r="AHU12">
        <v>1.5</v>
      </c>
      <c r="AHV12" t="s">
        <v>4035</v>
      </c>
      <c r="AHW12">
        <v>15.1</v>
      </c>
      <c r="AHX12">
        <v>1.9</v>
      </c>
      <c r="AHY12" t="s">
        <v>4035</v>
      </c>
      <c r="AHZ12" t="s">
        <v>4035</v>
      </c>
      <c r="AIA12">
        <v>31.9</v>
      </c>
      <c r="AIB12" t="s">
        <v>4035</v>
      </c>
      <c r="AIC12">
        <v>3.5</v>
      </c>
      <c r="AID12" t="s">
        <v>4035</v>
      </c>
      <c r="AIE12">
        <v>25.8</v>
      </c>
      <c r="AIF12">
        <v>2.9</v>
      </c>
      <c r="AIG12" t="s">
        <v>4035</v>
      </c>
      <c r="AIH12" t="s">
        <v>4035</v>
      </c>
      <c r="AII12">
        <v>5.7</v>
      </c>
      <c r="AIJ12" t="s">
        <v>4035</v>
      </c>
      <c r="AIK12">
        <v>2</v>
      </c>
      <c r="AIL12" t="s">
        <v>4035</v>
      </c>
      <c r="AIM12">
        <v>0.1</v>
      </c>
      <c r="AIN12" t="s">
        <v>4035</v>
      </c>
      <c r="AIO12">
        <v>0.1</v>
      </c>
      <c r="AIP12" t="s">
        <v>4035</v>
      </c>
      <c r="AIQ12" t="s">
        <v>1144</v>
      </c>
      <c r="AIR12" t="s">
        <v>1144</v>
      </c>
      <c r="AIS12" t="s">
        <v>1144</v>
      </c>
      <c r="AIT12" t="s">
        <v>1144</v>
      </c>
      <c r="AIU12">
        <v>15865</v>
      </c>
      <c r="AIV12" t="s">
        <v>4035</v>
      </c>
      <c r="AIW12" t="s">
        <v>1144</v>
      </c>
      <c r="AIX12" t="s">
        <v>1144</v>
      </c>
      <c r="AIY12">
        <v>62.7</v>
      </c>
      <c r="AIZ12" t="s">
        <v>4035</v>
      </c>
      <c r="AJA12">
        <v>3.1</v>
      </c>
      <c r="AJB12" t="s">
        <v>4035</v>
      </c>
      <c r="AJC12">
        <v>37.299999999999997</v>
      </c>
      <c r="AJD12">
        <v>3.1</v>
      </c>
      <c r="AJE12" t="s">
        <v>4035</v>
      </c>
      <c r="AJF12" t="s">
        <v>4035</v>
      </c>
      <c r="AJG12">
        <v>9951</v>
      </c>
      <c r="AJH12" t="s">
        <v>4035</v>
      </c>
      <c r="AJI12" t="s">
        <v>1144</v>
      </c>
      <c r="AJJ12" t="s">
        <v>1144</v>
      </c>
      <c r="AJK12">
        <v>1.5</v>
      </c>
      <c r="AJL12" t="s">
        <v>4035</v>
      </c>
      <c r="AJM12">
        <v>0.8</v>
      </c>
      <c r="AJN12" t="s">
        <v>4035</v>
      </c>
      <c r="AJO12">
        <v>19.2</v>
      </c>
      <c r="AJP12">
        <v>2.8</v>
      </c>
      <c r="AJQ12" t="s">
        <v>4035</v>
      </c>
      <c r="AJR12" t="s">
        <v>4035</v>
      </c>
      <c r="AJS12">
        <v>40.1</v>
      </c>
      <c r="AJT12" t="s">
        <v>4035</v>
      </c>
      <c r="AJU12">
        <v>4.2</v>
      </c>
      <c r="AJV12" t="s">
        <v>4035</v>
      </c>
      <c r="AJW12">
        <v>27.7</v>
      </c>
      <c r="AJX12" t="s">
        <v>4035</v>
      </c>
      <c r="AJY12">
        <v>3.6</v>
      </c>
      <c r="AJZ12" t="s">
        <v>4035</v>
      </c>
      <c r="AKA12">
        <v>7.4</v>
      </c>
      <c r="AKB12">
        <v>2.5</v>
      </c>
      <c r="AKC12" t="s">
        <v>4035</v>
      </c>
      <c r="AKD12" t="s">
        <v>4035</v>
      </c>
      <c r="AKE12">
        <v>2.4</v>
      </c>
      <c r="AKF12" t="s">
        <v>4035</v>
      </c>
      <c r="AKG12">
        <v>1</v>
      </c>
      <c r="AKH12" t="s">
        <v>4035</v>
      </c>
      <c r="AKI12">
        <v>1.6</v>
      </c>
      <c r="AKJ12">
        <v>0.7</v>
      </c>
      <c r="AKK12" t="s">
        <v>4035</v>
      </c>
      <c r="AKL12" t="s">
        <v>4035</v>
      </c>
      <c r="AKM12" t="s">
        <v>1144</v>
      </c>
      <c r="AKN12" t="s">
        <v>1144</v>
      </c>
      <c r="AKO12" t="s">
        <v>1144</v>
      </c>
      <c r="AKP12" t="s">
        <v>1144</v>
      </c>
      <c r="AKQ12">
        <v>5914</v>
      </c>
      <c r="AKR12" t="s">
        <v>4035</v>
      </c>
      <c r="AKS12" t="s">
        <v>1144</v>
      </c>
      <c r="AKT12" t="s">
        <v>1144</v>
      </c>
      <c r="AKU12">
        <v>19.100000000000001</v>
      </c>
      <c r="AKV12">
        <v>4.2</v>
      </c>
      <c r="AKW12" t="s">
        <v>4035</v>
      </c>
      <c r="AKX12" t="s">
        <v>4035</v>
      </c>
      <c r="AKY12">
        <v>37.200000000000003</v>
      </c>
      <c r="AKZ12" t="s">
        <v>4035</v>
      </c>
      <c r="ALA12">
        <v>5.6</v>
      </c>
      <c r="ALB12" t="s">
        <v>4035</v>
      </c>
      <c r="ALC12">
        <v>30.4</v>
      </c>
      <c r="ALD12">
        <v>5.2</v>
      </c>
      <c r="ALE12" t="s">
        <v>4035</v>
      </c>
      <c r="ALF12" t="s">
        <v>4035</v>
      </c>
      <c r="ALG12">
        <v>7.5</v>
      </c>
      <c r="ALH12">
        <v>2.7</v>
      </c>
      <c r="ALI12" t="s">
        <v>4035</v>
      </c>
      <c r="ALJ12" t="s">
        <v>4035</v>
      </c>
      <c r="ALK12">
        <v>3.6</v>
      </c>
      <c r="ALL12">
        <v>1.4</v>
      </c>
      <c r="ALM12" t="s">
        <v>4035</v>
      </c>
      <c r="ALN12" t="s">
        <v>4035</v>
      </c>
      <c r="ALO12">
        <v>2.2000000000000002</v>
      </c>
      <c r="ALP12" t="s">
        <v>4035</v>
      </c>
      <c r="ALQ12">
        <v>1.8</v>
      </c>
      <c r="ALR12" t="s">
        <v>4035</v>
      </c>
      <c r="ALS12" t="s">
        <v>1144</v>
      </c>
      <c r="ALT12" t="s">
        <v>1144</v>
      </c>
      <c r="ALU12" t="s">
        <v>1144</v>
      </c>
      <c r="ALV12" t="s">
        <v>1144</v>
      </c>
      <c r="ALW12">
        <v>9922</v>
      </c>
      <c r="ALX12" t="s">
        <v>4035</v>
      </c>
      <c r="ALY12" t="s">
        <v>1144</v>
      </c>
      <c r="ALZ12" t="s">
        <v>1144</v>
      </c>
      <c r="AMA12">
        <v>45</v>
      </c>
      <c r="AMB12">
        <v>4.4000000000000004</v>
      </c>
      <c r="AMC12" t="s">
        <v>4035</v>
      </c>
      <c r="AMD12" t="s">
        <v>4035</v>
      </c>
      <c r="AME12">
        <v>13.6</v>
      </c>
      <c r="AMF12" t="s">
        <v>4035</v>
      </c>
      <c r="AMG12">
        <v>2.6</v>
      </c>
      <c r="AMH12" t="s">
        <v>4035</v>
      </c>
      <c r="AMI12">
        <v>11.4</v>
      </c>
      <c r="AMJ12" t="s">
        <v>4035</v>
      </c>
      <c r="AMK12">
        <v>2.7</v>
      </c>
      <c r="AML12" t="s">
        <v>4035</v>
      </c>
      <c r="AMM12">
        <v>8.4</v>
      </c>
      <c r="AMN12">
        <v>1.9</v>
      </c>
      <c r="AMO12" t="s">
        <v>4035</v>
      </c>
      <c r="AMP12" t="s">
        <v>4035</v>
      </c>
      <c r="AMQ12">
        <v>21.6</v>
      </c>
      <c r="AMR12" t="s">
        <v>4035</v>
      </c>
      <c r="AMS12">
        <v>3.1</v>
      </c>
      <c r="AMT12" t="s">
        <v>4035</v>
      </c>
      <c r="AMU12" t="s">
        <v>1144</v>
      </c>
      <c r="AMV12" t="s">
        <v>1144</v>
      </c>
      <c r="AMW12" t="s">
        <v>1144</v>
      </c>
      <c r="AMX12" t="s">
        <v>1144</v>
      </c>
      <c r="AMY12">
        <v>5699</v>
      </c>
      <c r="AMZ12" t="s">
        <v>1144</v>
      </c>
      <c r="ANA12" t="s">
        <v>1144</v>
      </c>
      <c r="ANB12" t="s">
        <v>4035</v>
      </c>
      <c r="ANC12">
        <v>53.1</v>
      </c>
      <c r="AND12" t="s">
        <v>4035</v>
      </c>
      <c r="ANE12">
        <v>5</v>
      </c>
      <c r="ANF12" t="s">
        <v>4035</v>
      </c>
      <c r="ANG12">
        <v>16.600000000000001</v>
      </c>
      <c r="ANH12" t="s">
        <v>4035</v>
      </c>
      <c r="ANI12">
        <v>3.3</v>
      </c>
      <c r="ANJ12" t="s">
        <v>4035</v>
      </c>
      <c r="ANK12">
        <v>6.4</v>
      </c>
      <c r="ANL12">
        <v>2.1</v>
      </c>
      <c r="ANM12" t="s">
        <v>4035</v>
      </c>
      <c r="ANN12" t="s">
        <v>4035</v>
      </c>
      <c r="ANO12">
        <v>10.3</v>
      </c>
      <c r="ANP12" t="s">
        <v>4035</v>
      </c>
      <c r="ANQ12">
        <v>4.2</v>
      </c>
      <c r="ANR12" t="s">
        <v>4035</v>
      </c>
      <c r="ANS12">
        <v>2.7</v>
      </c>
      <c r="ANT12">
        <v>1.4</v>
      </c>
      <c r="ANU12" t="s">
        <v>4035</v>
      </c>
      <c r="ANV12" t="s">
        <v>4035</v>
      </c>
      <c r="ANW12">
        <v>2.6</v>
      </c>
      <c r="ANX12">
        <v>1.7</v>
      </c>
      <c r="ANY12" t="s">
        <v>4035</v>
      </c>
      <c r="ANZ12" t="s">
        <v>4035</v>
      </c>
      <c r="AOA12">
        <v>8.3000000000000007</v>
      </c>
      <c r="AOB12" t="s">
        <v>4035</v>
      </c>
      <c r="AOC12">
        <v>2.5</v>
      </c>
      <c r="AOD12" t="s">
        <v>4035</v>
      </c>
      <c r="AOE12" t="s">
        <v>1144</v>
      </c>
      <c r="AOF12" t="s">
        <v>1144</v>
      </c>
      <c r="AOG12" t="s">
        <v>1144</v>
      </c>
      <c r="AOH12" t="s">
        <v>1144</v>
      </c>
      <c r="AOI12">
        <v>5351</v>
      </c>
      <c r="AOJ12" t="s">
        <v>4035</v>
      </c>
      <c r="AOK12" t="s">
        <v>1144</v>
      </c>
      <c r="AOL12" t="s">
        <v>1144</v>
      </c>
      <c r="AOM12">
        <v>8.4</v>
      </c>
      <c r="AON12" t="s">
        <v>4035</v>
      </c>
      <c r="AOO12">
        <v>2.7</v>
      </c>
      <c r="AOP12" t="s">
        <v>4035</v>
      </c>
      <c r="AOQ12">
        <v>35.6</v>
      </c>
      <c r="AOR12">
        <v>6.2</v>
      </c>
      <c r="AOS12" t="s">
        <v>4035</v>
      </c>
      <c r="AOT12" t="s">
        <v>4035</v>
      </c>
      <c r="AOU12">
        <v>39.799999999999997</v>
      </c>
      <c r="AOV12" t="s">
        <v>4035</v>
      </c>
      <c r="AOW12">
        <v>5.7</v>
      </c>
      <c r="AOX12" t="s">
        <v>4035</v>
      </c>
      <c r="AOY12">
        <v>14.3</v>
      </c>
      <c r="AOZ12">
        <v>4.5999999999999996</v>
      </c>
      <c r="APA12" t="s">
        <v>4035</v>
      </c>
      <c r="APB12" t="s">
        <v>4035</v>
      </c>
      <c r="APC12">
        <v>1.9</v>
      </c>
      <c r="APD12" t="s">
        <v>4035</v>
      </c>
      <c r="APE12">
        <v>1.5</v>
      </c>
      <c r="APF12" t="s">
        <v>4035</v>
      </c>
      <c r="APG12">
        <v>0</v>
      </c>
      <c r="APH12">
        <v>0.7</v>
      </c>
      <c r="API12" t="s">
        <v>4035</v>
      </c>
      <c r="APJ12" t="s">
        <v>4035</v>
      </c>
      <c r="APK12">
        <v>0</v>
      </c>
      <c r="APL12">
        <v>0.7</v>
      </c>
      <c r="APM12" t="s">
        <v>4035</v>
      </c>
      <c r="APN12" t="s">
        <v>4035</v>
      </c>
      <c r="APO12" t="s">
        <v>1144</v>
      </c>
      <c r="APP12" t="s">
        <v>1144</v>
      </c>
      <c r="APQ12" t="s">
        <v>1144</v>
      </c>
      <c r="APR12" t="s">
        <v>1144</v>
      </c>
      <c r="APS12" t="s">
        <v>1144</v>
      </c>
      <c r="APT12" t="s">
        <v>1144</v>
      </c>
      <c r="APU12" t="s">
        <v>1144</v>
      </c>
      <c r="APV12" t="s">
        <v>1144</v>
      </c>
      <c r="APW12">
        <v>5324</v>
      </c>
      <c r="APX12" t="s">
        <v>4035</v>
      </c>
      <c r="APY12" t="s">
        <v>1144</v>
      </c>
      <c r="APZ12" t="s">
        <v>1144</v>
      </c>
      <c r="AQA12">
        <v>12.3</v>
      </c>
      <c r="AQB12">
        <v>3.5</v>
      </c>
      <c r="AQC12" t="s">
        <v>4035</v>
      </c>
      <c r="AQD12" t="s">
        <v>4035</v>
      </c>
      <c r="AQE12">
        <v>15.6</v>
      </c>
      <c r="AQF12">
        <v>5.0999999999999996</v>
      </c>
      <c r="AQG12" t="s">
        <v>4035</v>
      </c>
      <c r="AQH12" t="s">
        <v>4035</v>
      </c>
      <c r="AQI12">
        <v>11.4</v>
      </c>
      <c r="AQJ12" t="s">
        <v>4035</v>
      </c>
      <c r="AQK12">
        <v>3.2</v>
      </c>
      <c r="AQL12" t="s">
        <v>4035</v>
      </c>
      <c r="AQM12">
        <v>18.7</v>
      </c>
      <c r="AQN12">
        <v>5.3</v>
      </c>
      <c r="AQO12" t="s">
        <v>4035</v>
      </c>
      <c r="AQP12" t="s">
        <v>4035</v>
      </c>
      <c r="AQQ12">
        <v>6.4</v>
      </c>
      <c r="AQR12" t="s">
        <v>4035</v>
      </c>
      <c r="AQS12">
        <v>2.2999999999999998</v>
      </c>
      <c r="AQT12" t="s">
        <v>4035</v>
      </c>
      <c r="AQU12">
        <v>35.6</v>
      </c>
      <c r="AQV12">
        <v>6.6</v>
      </c>
      <c r="AQW12" t="s">
        <v>4035</v>
      </c>
      <c r="AQX12" t="s">
        <v>4035</v>
      </c>
      <c r="AQY12" t="s">
        <v>1144</v>
      </c>
      <c r="AQZ12" t="s">
        <v>1144</v>
      </c>
      <c r="ARA12" t="s">
        <v>1144</v>
      </c>
      <c r="ARB12" t="s">
        <v>1144</v>
      </c>
    </row>
    <row r="13" spans="1:1146" x14ac:dyDescent="0.25">
      <c r="A13" t="s">
        <v>1165</v>
      </c>
      <c r="B13" t="s">
        <v>1166</v>
      </c>
      <c r="C13">
        <v>2697</v>
      </c>
      <c r="D13" t="s">
        <v>4035</v>
      </c>
      <c r="E13">
        <v>236</v>
      </c>
      <c r="F13" t="s">
        <v>4035</v>
      </c>
      <c r="G13">
        <v>1938</v>
      </c>
      <c r="H13" t="s">
        <v>4035</v>
      </c>
      <c r="I13">
        <v>182</v>
      </c>
      <c r="J13" t="s">
        <v>4035</v>
      </c>
      <c r="K13">
        <v>759</v>
      </c>
      <c r="L13">
        <v>179</v>
      </c>
      <c r="M13" t="s">
        <v>4035</v>
      </c>
      <c r="N13" t="s">
        <v>4035</v>
      </c>
      <c r="O13">
        <v>3.8</v>
      </c>
      <c r="P13" t="s">
        <v>4035</v>
      </c>
      <c r="Q13">
        <v>3.6</v>
      </c>
      <c r="R13" t="s">
        <v>4035</v>
      </c>
      <c r="S13">
        <v>8.5</v>
      </c>
      <c r="T13">
        <v>7.1</v>
      </c>
      <c r="U13" t="s">
        <v>4035</v>
      </c>
      <c r="V13" t="s">
        <v>4035</v>
      </c>
      <c r="W13">
        <v>2697</v>
      </c>
      <c r="X13" t="s">
        <v>4035</v>
      </c>
      <c r="Y13">
        <v>236</v>
      </c>
      <c r="Z13" t="s">
        <v>4035</v>
      </c>
      <c r="AA13">
        <v>1967</v>
      </c>
      <c r="AB13" t="s">
        <v>4035</v>
      </c>
      <c r="AC13">
        <v>201</v>
      </c>
      <c r="AD13" t="s">
        <v>4035</v>
      </c>
      <c r="AE13">
        <v>18</v>
      </c>
      <c r="AF13">
        <v>29</v>
      </c>
      <c r="AG13" t="s">
        <v>4035</v>
      </c>
      <c r="AH13" t="s">
        <v>4035</v>
      </c>
      <c r="AI13">
        <v>112</v>
      </c>
      <c r="AJ13" t="s">
        <v>4035</v>
      </c>
      <c r="AK13">
        <v>76</v>
      </c>
      <c r="AL13" t="s">
        <v>4035</v>
      </c>
      <c r="AM13">
        <v>62</v>
      </c>
      <c r="AN13">
        <v>51</v>
      </c>
      <c r="AO13" t="s">
        <v>4035</v>
      </c>
      <c r="AP13" t="s">
        <v>4035</v>
      </c>
      <c r="AQ13">
        <v>23</v>
      </c>
      <c r="AR13">
        <v>31</v>
      </c>
      <c r="AS13" t="s">
        <v>4035</v>
      </c>
      <c r="AT13" t="s">
        <v>4035</v>
      </c>
      <c r="AU13">
        <v>54</v>
      </c>
      <c r="AV13" t="s">
        <v>4035</v>
      </c>
      <c r="AW13">
        <v>51</v>
      </c>
      <c r="AX13" t="s">
        <v>4035</v>
      </c>
      <c r="AY13">
        <v>7</v>
      </c>
      <c r="AZ13">
        <v>11</v>
      </c>
      <c r="BA13" t="s">
        <v>4035</v>
      </c>
      <c r="BB13" t="s">
        <v>4035</v>
      </c>
      <c r="BC13">
        <v>432</v>
      </c>
      <c r="BD13">
        <v>142</v>
      </c>
      <c r="BE13" t="s">
        <v>4035</v>
      </c>
      <c r="BF13" t="s">
        <v>4035</v>
      </c>
      <c r="BG13">
        <v>22</v>
      </c>
      <c r="BH13">
        <v>31</v>
      </c>
      <c r="BI13" t="s">
        <v>4035</v>
      </c>
      <c r="BJ13" t="s">
        <v>4035</v>
      </c>
      <c r="BK13">
        <v>2697</v>
      </c>
      <c r="BL13">
        <v>236</v>
      </c>
      <c r="BM13" t="s">
        <v>4035</v>
      </c>
      <c r="BN13" t="s">
        <v>4035</v>
      </c>
      <c r="BO13">
        <v>0</v>
      </c>
      <c r="BP13" t="s">
        <v>4035</v>
      </c>
      <c r="BQ13">
        <v>13</v>
      </c>
      <c r="BR13" t="s">
        <v>4035</v>
      </c>
      <c r="BS13">
        <v>0</v>
      </c>
      <c r="BT13">
        <v>13</v>
      </c>
      <c r="BU13" t="s">
        <v>4035</v>
      </c>
      <c r="BV13" t="s">
        <v>4035</v>
      </c>
      <c r="BW13">
        <v>160</v>
      </c>
      <c r="BX13">
        <v>58</v>
      </c>
      <c r="BY13" t="s">
        <v>4035</v>
      </c>
      <c r="BZ13" t="s">
        <v>4035</v>
      </c>
      <c r="CA13">
        <v>264</v>
      </c>
      <c r="CB13" t="s">
        <v>4035</v>
      </c>
      <c r="CC13">
        <v>94</v>
      </c>
      <c r="CD13" t="s">
        <v>4035</v>
      </c>
      <c r="CE13">
        <v>486</v>
      </c>
      <c r="CF13">
        <v>130</v>
      </c>
      <c r="CG13" t="s">
        <v>4035</v>
      </c>
      <c r="CH13" t="s">
        <v>4035</v>
      </c>
      <c r="CI13">
        <v>673</v>
      </c>
      <c r="CJ13">
        <v>159</v>
      </c>
      <c r="CK13" t="s">
        <v>4035</v>
      </c>
      <c r="CL13" t="s">
        <v>4035</v>
      </c>
      <c r="CM13">
        <v>476</v>
      </c>
      <c r="CN13" t="s">
        <v>4035</v>
      </c>
      <c r="CO13">
        <v>138</v>
      </c>
      <c r="CP13" t="s">
        <v>4035</v>
      </c>
      <c r="CQ13">
        <v>351</v>
      </c>
      <c r="CR13">
        <v>111</v>
      </c>
      <c r="CS13" t="s">
        <v>4035</v>
      </c>
      <c r="CT13" t="s">
        <v>4035</v>
      </c>
      <c r="CU13">
        <v>134</v>
      </c>
      <c r="CV13">
        <v>61</v>
      </c>
      <c r="CW13" t="s">
        <v>4035</v>
      </c>
      <c r="CX13" t="s">
        <v>4035</v>
      </c>
      <c r="CY13">
        <v>153</v>
      </c>
      <c r="CZ13">
        <v>106</v>
      </c>
      <c r="DA13" t="s">
        <v>4035</v>
      </c>
      <c r="DB13" t="s">
        <v>4035</v>
      </c>
      <c r="DC13">
        <v>2697</v>
      </c>
      <c r="DD13">
        <v>236</v>
      </c>
      <c r="DE13" t="s">
        <v>4035</v>
      </c>
      <c r="DF13" t="s">
        <v>4035</v>
      </c>
      <c r="DG13">
        <v>46</v>
      </c>
      <c r="DH13" t="s">
        <v>4035</v>
      </c>
      <c r="DI13">
        <v>57</v>
      </c>
      <c r="DJ13" t="s">
        <v>4035</v>
      </c>
      <c r="DK13">
        <v>112</v>
      </c>
      <c r="DL13">
        <v>83</v>
      </c>
      <c r="DM13" t="s">
        <v>4035</v>
      </c>
      <c r="DN13" t="s">
        <v>4035</v>
      </c>
      <c r="DO13">
        <v>170</v>
      </c>
      <c r="DP13">
        <v>96</v>
      </c>
      <c r="DQ13" t="s">
        <v>4035</v>
      </c>
      <c r="DR13" t="s">
        <v>4035</v>
      </c>
      <c r="DS13">
        <v>586</v>
      </c>
      <c r="DT13" t="s">
        <v>4035</v>
      </c>
      <c r="DU13">
        <v>137</v>
      </c>
      <c r="DV13" t="s">
        <v>4035</v>
      </c>
      <c r="DW13">
        <v>926</v>
      </c>
      <c r="DX13">
        <v>193</v>
      </c>
      <c r="DY13" t="s">
        <v>4035</v>
      </c>
      <c r="DZ13" t="s">
        <v>4035</v>
      </c>
      <c r="EA13">
        <v>547</v>
      </c>
      <c r="EB13">
        <v>153</v>
      </c>
      <c r="EC13" t="s">
        <v>4035</v>
      </c>
      <c r="ED13" t="s">
        <v>4035</v>
      </c>
      <c r="EE13">
        <v>195</v>
      </c>
      <c r="EF13" t="s">
        <v>4035</v>
      </c>
      <c r="EG13">
        <v>101</v>
      </c>
      <c r="EH13" t="s">
        <v>4035</v>
      </c>
      <c r="EI13">
        <v>69</v>
      </c>
      <c r="EJ13">
        <v>58</v>
      </c>
      <c r="EK13" t="s">
        <v>4035</v>
      </c>
      <c r="EL13" t="s">
        <v>4035</v>
      </c>
      <c r="EM13">
        <v>46</v>
      </c>
      <c r="EN13">
        <v>48</v>
      </c>
      <c r="EO13" t="s">
        <v>4035</v>
      </c>
      <c r="EP13" t="s">
        <v>4035</v>
      </c>
      <c r="EQ13">
        <v>5</v>
      </c>
      <c r="ER13">
        <v>0.2</v>
      </c>
      <c r="ES13" t="s">
        <v>4035</v>
      </c>
      <c r="ET13" t="s">
        <v>4035</v>
      </c>
      <c r="EU13">
        <v>2697</v>
      </c>
      <c r="EV13">
        <v>236</v>
      </c>
      <c r="EW13" t="s">
        <v>4035</v>
      </c>
      <c r="EX13" t="s">
        <v>4035</v>
      </c>
      <c r="EY13">
        <v>69</v>
      </c>
      <c r="EZ13" t="s">
        <v>4035</v>
      </c>
      <c r="FA13">
        <v>61</v>
      </c>
      <c r="FB13" t="s">
        <v>4035</v>
      </c>
      <c r="FC13">
        <v>208</v>
      </c>
      <c r="FD13">
        <v>93</v>
      </c>
      <c r="FE13" t="s">
        <v>4035</v>
      </c>
      <c r="FF13" t="s">
        <v>4035</v>
      </c>
      <c r="FG13">
        <v>871</v>
      </c>
      <c r="FH13">
        <v>187</v>
      </c>
      <c r="FI13" t="s">
        <v>4035</v>
      </c>
      <c r="FJ13" t="s">
        <v>4035</v>
      </c>
      <c r="FK13">
        <v>1298</v>
      </c>
      <c r="FL13" t="s">
        <v>4035</v>
      </c>
      <c r="FM13">
        <v>220</v>
      </c>
      <c r="FN13" t="s">
        <v>4035</v>
      </c>
      <c r="FO13">
        <v>233</v>
      </c>
      <c r="FP13">
        <v>92</v>
      </c>
      <c r="FQ13" t="s">
        <v>4035</v>
      </c>
      <c r="FR13" t="s">
        <v>4035</v>
      </c>
      <c r="FS13">
        <v>18</v>
      </c>
      <c r="FT13">
        <v>27</v>
      </c>
      <c r="FU13" t="s">
        <v>4035</v>
      </c>
      <c r="FV13" t="s">
        <v>4035</v>
      </c>
      <c r="FW13">
        <v>1938</v>
      </c>
      <c r="FX13" t="s">
        <v>4035</v>
      </c>
      <c r="FY13">
        <v>182</v>
      </c>
      <c r="FZ13" t="s">
        <v>4035</v>
      </c>
      <c r="GA13">
        <v>1414</v>
      </c>
      <c r="GB13" t="s">
        <v>4035</v>
      </c>
      <c r="GC13">
        <v>186</v>
      </c>
      <c r="GD13" t="s">
        <v>4035</v>
      </c>
      <c r="GE13">
        <v>524</v>
      </c>
      <c r="GF13">
        <v>137</v>
      </c>
      <c r="GG13" t="s">
        <v>4035</v>
      </c>
      <c r="GH13" t="s">
        <v>4035</v>
      </c>
      <c r="GI13">
        <v>2.13</v>
      </c>
      <c r="GJ13">
        <v>0.27</v>
      </c>
      <c r="GK13" t="s">
        <v>4035</v>
      </c>
      <c r="GL13" t="s">
        <v>4035</v>
      </c>
      <c r="GM13">
        <v>2.69</v>
      </c>
      <c r="GN13">
        <v>0.67</v>
      </c>
      <c r="GO13" t="s">
        <v>4035</v>
      </c>
      <c r="GP13" t="s">
        <v>4035</v>
      </c>
      <c r="GQ13">
        <v>1938</v>
      </c>
      <c r="GR13">
        <v>182</v>
      </c>
      <c r="GS13" t="s">
        <v>4035</v>
      </c>
      <c r="GT13" t="s">
        <v>4035</v>
      </c>
      <c r="GU13">
        <v>43</v>
      </c>
      <c r="GV13" t="s">
        <v>4035</v>
      </c>
      <c r="GW13">
        <v>29</v>
      </c>
      <c r="GX13" t="s">
        <v>4035</v>
      </c>
      <c r="GY13">
        <v>391</v>
      </c>
      <c r="GZ13">
        <v>121</v>
      </c>
      <c r="HA13" t="s">
        <v>4035</v>
      </c>
      <c r="HB13" t="s">
        <v>4035</v>
      </c>
      <c r="HC13">
        <v>356</v>
      </c>
      <c r="HD13" t="s">
        <v>4035</v>
      </c>
      <c r="HE13">
        <v>119</v>
      </c>
      <c r="HF13" t="s">
        <v>4035</v>
      </c>
      <c r="HG13">
        <v>446</v>
      </c>
      <c r="HH13">
        <v>126</v>
      </c>
      <c r="HI13" t="s">
        <v>4035</v>
      </c>
      <c r="HJ13" t="s">
        <v>4035</v>
      </c>
      <c r="HK13">
        <v>216</v>
      </c>
      <c r="HL13">
        <v>75</v>
      </c>
      <c r="HM13" t="s">
        <v>4035</v>
      </c>
      <c r="HN13" t="s">
        <v>4035</v>
      </c>
      <c r="HO13">
        <v>486</v>
      </c>
      <c r="HP13" t="s">
        <v>4035</v>
      </c>
      <c r="HQ13">
        <v>116</v>
      </c>
      <c r="HR13" t="s">
        <v>4035</v>
      </c>
      <c r="HS13">
        <v>1938</v>
      </c>
      <c r="HT13">
        <v>182</v>
      </c>
      <c r="HU13" t="s">
        <v>4035</v>
      </c>
      <c r="HV13" t="s">
        <v>4035</v>
      </c>
      <c r="HW13">
        <v>96</v>
      </c>
      <c r="HX13" t="s">
        <v>4035</v>
      </c>
      <c r="HY13">
        <v>64</v>
      </c>
      <c r="HZ13" t="s">
        <v>4035</v>
      </c>
      <c r="IA13">
        <v>718</v>
      </c>
      <c r="IB13">
        <v>165</v>
      </c>
      <c r="IC13" t="s">
        <v>4035</v>
      </c>
      <c r="ID13" t="s">
        <v>4035</v>
      </c>
      <c r="IE13">
        <v>660</v>
      </c>
      <c r="IF13" t="s">
        <v>4035</v>
      </c>
      <c r="IG13">
        <v>164</v>
      </c>
      <c r="IH13" t="s">
        <v>4035</v>
      </c>
      <c r="II13">
        <v>464</v>
      </c>
      <c r="IJ13" t="s">
        <v>4035</v>
      </c>
      <c r="IK13">
        <v>121</v>
      </c>
      <c r="IL13" t="s">
        <v>4035</v>
      </c>
      <c r="IM13">
        <v>1938</v>
      </c>
      <c r="IN13">
        <v>182</v>
      </c>
      <c r="IO13" t="s">
        <v>4035</v>
      </c>
      <c r="IP13" t="s">
        <v>4035</v>
      </c>
      <c r="IQ13">
        <v>126</v>
      </c>
      <c r="IR13" t="s">
        <v>4035</v>
      </c>
      <c r="IS13">
        <v>76</v>
      </c>
      <c r="IT13" t="s">
        <v>4035</v>
      </c>
      <c r="IU13">
        <v>629</v>
      </c>
      <c r="IV13" t="s">
        <v>4035</v>
      </c>
      <c r="IW13">
        <v>175</v>
      </c>
      <c r="IX13" t="s">
        <v>4035</v>
      </c>
      <c r="IY13">
        <v>357</v>
      </c>
      <c r="IZ13">
        <v>131</v>
      </c>
      <c r="JA13" t="s">
        <v>4035</v>
      </c>
      <c r="JB13" t="s">
        <v>4035</v>
      </c>
      <c r="JC13">
        <v>70</v>
      </c>
      <c r="JD13" t="s">
        <v>4035</v>
      </c>
      <c r="JE13">
        <v>46</v>
      </c>
      <c r="JF13" t="s">
        <v>4035</v>
      </c>
      <c r="JG13">
        <v>0</v>
      </c>
      <c r="JH13">
        <v>13</v>
      </c>
      <c r="JI13" t="s">
        <v>4035</v>
      </c>
      <c r="JJ13" t="s">
        <v>4035</v>
      </c>
      <c r="JK13">
        <v>465</v>
      </c>
      <c r="JL13" t="s">
        <v>4035</v>
      </c>
      <c r="JM13">
        <v>100</v>
      </c>
      <c r="JN13" t="s">
        <v>4035</v>
      </c>
      <c r="JO13">
        <v>0</v>
      </c>
      <c r="JP13" t="s">
        <v>4035</v>
      </c>
      <c r="JQ13">
        <v>13</v>
      </c>
      <c r="JR13" t="s">
        <v>4035</v>
      </c>
      <c r="JS13">
        <v>289</v>
      </c>
      <c r="JT13" t="s">
        <v>4035</v>
      </c>
      <c r="JU13">
        <v>133</v>
      </c>
      <c r="JV13" t="s">
        <v>4035</v>
      </c>
      <c r="JW13">
        <v>2</v>
      </c>
      <c r="JX13">
        <v>4</v>
      </c>
      <c r="JY13" t="s">
        <v>4035</v>
      </c>
      <c r="JZ13" t="s">
        <v>4035</v>
      </c>
      <c r="KA13">
        <v>1938</v>
      </c>
      <c r="KB13" t="s">
        <v>4035</v>
      </c>
      <c r="KC13">
        <v>182</v>
      </c>
      <c r="KD13" t="s">
        <v>4035</v>
      </c>
      <c r="KE13">
        <v>22</v>
      </c>
      <c r="KF13">
        <v>31</v>
      </c>
      <c r="KG13" t="s">
        <v>4035</v>
      </c>
      <c r="KH13" t="s">
        <v>4035</v>
      </c>
      <c r="KI13">
        <v>0</v>
      </c>
      <c r="KJ13" t="s">
        <v>4035</v>
      </c>
      <c r="KK13">
        <v>13</v>
      </c>
      <c r="KL13" t="s">
        <v>4035</v>
      </c>
      <c r="KM13">
        <v>30</v>
      </c>
      <c r="KN13" t="s">
        <v>4035</v>
      </c>
      <c r="KO13">
        <v>38</v>
      </c>
      <c r="KP13" t="s">
        <v>4035</v>
      </c>
      <c r="KQ13">
        <v>1938</v>
      </c>
      <c r="KR13">
        <v>182</v>
      </c>
      <c r="KS13" t="s">
        <v>4035</v>
      </c>
      <c r="KT13" t="s">
        <v>4035</v>
      </c>
      <c r="KU13">
        <v>1897</v>
      </c>
      <c r="KV13" t="s">
        <v>4035</v>
      </c>
      <c r="KW13">
        <v>188</v>
      </c>
      <c r="KX13" t="s">
        <v>4035</v>
      </c>
      <c r="KY13">
        <v>35</v>
      </c>
      <c r="KZ13">
        <v>27</v>
      </c>
      <c r="LA13" t="s">
        <v>4035</v>
      </c>
      <c r="LB13" t="s">
        <v>4035</v>
      </c>
      <c r="LC13">
        <v>6</v>
      </c>
      <c r="LD13" t="s">
        <v>4035</v>
      </c>
      <c r="LE13">
        <v>9</v>
      </c>
      <c r="LF13" t="s">
        <v>4035</v>
      </c>
      <c r="LG13">
        <v>1414</v>
      </c>
      <c r="LH13">
        <v>186</v>
      </c>
      <c r="LI13" t="s">
        <v>4035</v>
      </c>
      <c r="LJ13" t="s">
        <v>4035</v>
      </c>
      <c r="LK13">
        <v>300</v>
      </c>
      <c r="LL13">
        <v>86</v>
      </c>
      <c r="LM13" t="s">
        <v>4035</v>
      </c>
      <c r="LN13" t="s">
        <v>4035</v>
      </c>
      <c r="LO13">
        <v>408</v>
      </c>
      <c r="LP13">
        <v>136</v>
      </c>
      <c r="LQ13" t="s">
        <v>4035</v>
      </c>
      <c r="LR13" t="s">
        <v>4035</v>
      </c>
      <c r="LS13">
        <v>184</v>
      </c>
      <c r="LT13" t="s">
        <v>4035</v>
      </c>
      <c r="LU13">
        <v>78</v>
      </c>
      <c r="LV13" t="s">
        <v>4035</v>
      </c>
      <c r="LW13">
        <v>389</v>
      </c>
      <c r="LX13">
        <v>124</v>
      </c>
      <c r="LY13" t="s">
        <v>4035</v>
      </c>
      <c r="LZ13" t="s">
        <v>4035</v>
      </c>
      <c r="MA13">
        <v>71</v>
      </c>
      <c r="MB13" t="s">
        <v>4035</v>
      </c>
      <c r="MC13">
        <v>49</v>
      </c>
      <c r="MD13" t="s">
        <v>4035</v>
      </c>
      <c r="ME13">
        <v>40</v>
      </c>
      <c r="MF13" t="s">
        <v>4035</v>
      </c>
      <c r="MG13">
        <v>34</v>
      </c>
      <c r="MH13" t="s">
        <v>4035</v>
      </c>
      <c r="MI13">
        <v>22</v>
      </c>
      <c r="MJ13">
        <v>31</v>
      </c>
      <c r="MK13" t="s">
        <v>4035</v>
      </c>
      <c r="ML13" t="s">
        <v>4035</v>
      </c>
      <c r="MM13">
        <v>0</v>
      </c>
      <c r="MN13" t="s">
        <v>4035</v>
      </c>
      <c r="MO13">
        <v>13</v>
      </c>
      <c r="MP13" t="s">
        <v>4035</v>
      </c>
      <c r="MQ13">
        <v>99900</v>
      </c>
      <c r="MR13">
        <v>18793</v>
      </c>
      <c r="MS13" t="s">
        <v>4035</v>
      </c>
      <c r="MT13" t="s">
        <v>4035</v>
      </c>
      <c r="MU13">
        <v>1414</v>
      </c>
      <c r="MV13">
        <v>186</v>
      </c>
      <c r="MW13" t="s">
        <v>4035</v>
      </c>
      <c r="MX13" t="s">
        <v>4035</v>
      </c>
      <c r="MY13">
        <v>552</v>
      </c>
      <c r="MZ13" t="s">
        <v>4035</v>
      </c>
      <c r="NA13">
        <v>129</v>
      </c>
      <c r="NB13" t="s">
        <v>4035</v>
      </c>
      <c r="NC13">
        <v>862</v>
      </c>
      <c r="ND13">
        <v>171</v>
      </c>
      <c r="NE13" t="s">
        <v>4035</v>
      </c>
      <c r="NF13" t="s">
        <v>4035</v>
      </c>
      <c r="NG13">
        <v>552</v>
      </c>
      <c r="NH13" t="s">
        <v>4035</v>
      </c>
      <c r="NI13">
        <v>129</v>
      </c>
      <c r="NJ13" t="s">
        <v>4035</v>
      </c>
      <c r="NK13">
        <v>53</v>
      </c>
      <c r="NL13" t="s">
        <v>4035</v>
      </c>
      <c r="NM13">
        <v>28</v>
      </c>
      <c r="NN13" t="s">
        <v>4035</v>
      </c>
      <c r="NO13">
        <v>223</v>
      </c>
      <c r="NP13">
        <v>100</v>
      </c>
      <c r="NQ13" t="s">
        <v>4035</v>
      </c>
      <c r="NR13" t="s">
        <v>4035</v>
      </c>
      <c r="NS13">
        <v>205</v>
      </c>
      <c r="NT13">
        <v>95</v>
      </c>
      <c r="NU13" t="s">
        <v>4035</v>
      </c>
      <c r="NV13" t="s">
        <v>4035</v>
      </c>
      <c r="NW13">
        <v>63</v>
      </c>
      <c r="NX13" t="s">
        <v>4035</v>
      </c>
      <c r="NY13">
        <v>57</v>
      </c>
      <c r="NZ13" t="s">
        <v>4035</v>
      </c>
      <c r="OA13">
        <v>8</v>
      </c>
      <c r="OB13">
        <v>10</v>
      </c>
      <c r="OC13" t="s">
        <v>4035</v>
      </c>
      <c r="OD13" t="s">
        <v>4035</v>
      </c>
      <c r="OE13">
        <v>0</v>
      </c>
      <c r="OF13" t="s">
        <v>4035</v>
      </c>
      <c r="OG13">
        <v>13</v>
      </c>
      <c r="OH13" t="s">
        <v>4035</v>
      </c>
      <c r="OI13">
        <v>0</v>
      </c>
      <c r="OJ13" t="s">
        <v>4035</v>
      </c>
      <c r="OK13">
        <v>13</v>
      </c>
      <c r="OL13" t="s">
        <v>4035</v>
      </c>
      <c r="OM13">
        <v>1000</v>
      </c>
      <c r="ON13">
        <v>217</v>
      </c>
      <c r="OO13" t="s">
        <v>4035</v>
      </c>
      <c r="OP13" t="s">
        <v>4035</v>
      </c>
      <c r="OQ13">
        <v>862</v>
      </c>
      <c r="OR13" t="s">
        <v>4035</v>
      </c>
      <c r="OS13">
        <v>171</v>
      </c>
      <c r="OT13" t="s">
        <v>4035</v>
      </c>
      <c r="OU13">
        <v>362</v>
      </c>
      <c r="OV13">
        <v>126</v>
      </c>
      <c r="OW13" t="s">
        <v>4035</v>
      </c>
      <c r="OX13" t="s">
        <v>4035</v>
      </c>
      <c r="OY13">
        <v>302</v>
      </c>
      <c r="OZ13" t="s">
        <v>4035</v>
      </c>
      <c r="PA13">
        <v>106</v>
      </c>
      <c r="PB13" t="s">
        <v>4035</v>
      </c>
      <c r="PC13">
        <v>155</v>
      </c>
      <c r="PD13">
        <v>85</v>
      </c>
      <c r="PE13" t="s">
        <v>4035</v>
      </c>
      <c r="PF13" t="s">
        <v>4035</v>
      </c>
      <c r="PG13">
        <v>18</v>
      </c>
      <c r="PH13">
        <v>21</v>
      </c>
      <c r="PI13" t="s">
        <v>4035</v>
      </c>
      <c r="PJ13" t="s">
        <v>4035</v>
      </c>
      <c r="PK13">
        <v>25</v>
      </c>
      <c r="PL13">
        <v>42</v>
      </c>
      <c r="PM13" t="s">
        <v>4035</v>
      </c>
      <c r="PN13" t="s">
        <v>4035</v>
      </c>
      <c r="PO13">
        <v>0</v>
      </c>
      <c r="PP13" t="s">
        <v>4035</v>
      </c>
      <c r="PQ13">
        <v>13</v>
      </c>
      <c r="PR13" t="s">
        <v>4035</v>
      </c>
      <c r="PS13">
        <v>266</v>
      </c>
      <c r="PT13">
        <v>21</v>
      </c>
      <c r="PU13" t="s">
        <v>4035</v>
      </c>
      <c r="PV13" t="s">
        <v>4035</v>
      </c>
      <c r="PW13">
        <v>540</v>
      </c>
      <c r="PX13" t="s">
        <v>4035</v>
      </c>
      <c r="PY13">
        <v>125</v>
      </c>
      <c r="PZ13" t="s">
        <v>4035</v>
      </c>
      <c r="QA13">
        <v>213</v>
      </c>
      <c r="QB13" t="s">
        <v>4035</v>
      </c>
      <c r="QC13">
        <v>83</v>
      </c>
      <c r="QD13" t="s">
        <v>4035</v>
      </c>
      <c r="QE13">
        <v>68</v>
      </c>
      <c r="QF13">
        <v>54</v>
      </c>
      <c r="QG13" t="s">
        <v>4035</v>
      </c>
      <c r="QH13" t="s">
        <v>4035</v>
      </c>
      <c r="QI13">
        <v>73</v>
      </c>
      <c r="QJ13" t="s">
        <v>4035</v>
      </c>
      <c r="QK13">
        <v>80</v>
      </c>
      <c r="QL13" t="s">
        <v>4035</v>
      </c>
      <c r="QM13">
        <v>31</v>
      </c>
      <c r="QN13">
        <v>29</v>
      </c>
      <c r="QO13" t="s">
        <v>4035</v>
      </c>
      <c r="QP13" t="s">
        <v>4035</v>
      </c>
      <c r="QQ13">
        <v>155</v>
      </c>
      <c r="QR13" t="s">
        <v>4035</v>
      </c>
      <c r="QS13">
        <v>108</v>
      </c>
      <c r="QT13" t="s">
        <v>4035</v>
      </c>
      <c r="QU13">
        <v>12</v>
      </c>
      <c r="QV13" t="s">
        <v>4035</v>
      </c>
      <c r="QW13">
        <v>17</v>
      </c>
      <c r="QX13" t="s">
        <v>4035</v>
      </c>
      <c r="QY13">
        <v>843</v>
      </c>
      <c r="QZ13">
        <v>168</v>
      </c>
      <c r="RA13" t="s">
        <v>4035</v>
      </c>
      <c r="RB13" t="s">
        <v>4035</v>
      </c>
      <c r="RC13">
        <v>432</v>
      </c>
      <c r="RD13" t="s">
        <v>4035</v>
      </c>
      <c r="RE13">
        <v>107</v>
      </c>
      <c r="RF13" t="s">
        <v>4035</v>
      </c>
      <c r="RG13">
        <v>138</v>
      </c>
      <c r="RH13" t="s">
        <v>4035</v>
      </c>
      <c r="RI13">
        <v>62</v>
      </c>
      <c r="RJ13" t="s">
        <v>4035</v>
      </c>
      <c r="RK13">
        <v>46</v>
      </c>
      <c r="RL13">
        <v>36</v>
      </c>
      <c r="RM13" t="s">
        <v>4035</v>
      </c>
      <c r="RN13" t="s">
        <v>4035</v>
      </c>
      <c r="RO13">
        <v>86</v>
      </c>
      <c r="RP13" t="s">
        <v>4035</v>
      </c>
      <c r="RQ13">
        <v>95</v>
      </c>
      <c r="RR13" t="s">
        <v>4035</v>
      </c>
      <c r="RS13">
        <v>39</v>
      </c>
      <c r="RT13" t="s">
        <v>4035</v>
      </c>
      <c r="RU13">
        <v>36</v>
      </c>
      <c r="RV13" t="s">
        <v>4035</v>
      </c>
      <c r="RW13">
        <v>15</v>
      </c>
      <c r="RX13">
        <v>17</v>
      </c>
      <c r="RY13" t="s">
        <v>4035</v>
      </c>
      <c r="RZ13" t="s">
        <v>4035</v>
      </c>
      <c r="SA13">
        <v>87</v>
      </c>
      <c r="SB13" t="s">
        <v>4035</v>
      </c>
      <c r="SC13">
        <v>61</v>
      </c>
      <c r="SD13" t="s">
        <v>4035</v>
      </c>
      <c r="SE13">
        <v>19</v>
      </c>
      <c r="SF13" t="s">
        <v>4035</v>
      </c>
      <c r="SG13">
        <v>18</v>
      </c>
      <c r="SH13" t="s">
        <v>4035</v>
      </c>
      <c r="SI13">
        <v>408</v>
      </c>
      <c r="SJ13">
        <v>119</v>
      </c>
      <c r="SK13" t="s">
        <v>4035</v>
      </c>
      <c r="SL13" t="s">
        <v>4035</v>
      </c>
      <c r="SM13">
        <v>197</v>
      </c>
      <c r="SN13" t="s">
        <v>4035</v>
      </c>
      <c r="SO13">
        <v>81</v>
      </c>
      <c r="SP13" t="s">
        <v>4035</v>
      </c>
      <c r="SQ13">
        <v>174</v>
      </c>
      <c r="SR13">
        <v>76</v>
      </c>
      <c r="SS13" t="s">
        <v>4035</v>
      </c>
      <c r="ST13" t="s">
        <v>4035</v>
      </c>
      <c r="SU13">
        <v>37</v>
      </c>
      <c r="SV13" t="s">
        <v>4035</v>
      </c>
      <c r="SW13">
        <v>34</v>
      </c>
      <c r="SX13" t="s">
        <v>4035</v>
      </c>
      <c r="SY13">
        <v>0</v>
      </c>
      <c r="SZ13" t="s">
        <v>4035</v>
      </c>
      <c r="TA13">
        <v>13</v>
      </c>
      <c r="TB13" t="s">
        <v>4035</v>
      </c>
      <c r="TC13">
        <v>0</v>
      </c>
      <c r="TD13">
        <v>13</v>
      </c>
      <c r="TE13" t="s">
        <v>4035</v>
      </c>
      <c r="TF13" t="s">
        <v>4035</v>
      </c>
      <c r="TG13">
        <v>0</v>
      </c>
      <c r="TH13" t="s">
        <v>4035</v>
      </c>
      <c r="TI13">
        <v>13</v>
      </c>
      <c r="TJ13" t="s">
        <v>4035</v>
      </c>
      <c r="TK13">
        <v>0</v>
      </c>
      <c r="TL13">
        <v>13</v>
      </c>
      <c r="TM13" t="s">
        <v>4035</v>
      </c>
      <c r="TN13" t="s">
        <v>4035</v>
      </c>
      <c r="TO13">
        <v>582</v>
      </c>
      <c r="TP13" t="s">
        <v>4035</v>
      </c>
      <c r="TQ13">
        <v>194</v>
      </c>
      <c r="TR13" t="s">
        <v>4035</v>
      </c>
      <c r="TS13">
        <v>116</v>
      </c>
      <c r="TT13">
        <v>74</v>
      </c>
      <c r="TU13" t="s">
        <v>4035</v>
      </c>
      <c r="TV13" t="s">
        <v>4035</v>
      </c>
      <c r="TW13">
        <v>403</v>
      </c>
      <c r="TX13">
        <v>116</v>
      </c>
      <c r="TY13" t="s">
        <v>4035</v>
      </c>
      <c r="TZ13" t="s">
        <v>4035</v>
      </c>
      <c r="UA13">
        <v>63</v>
      </c>
      <c r="UB13" t="s">
        <v>4035</v>
      </c>
      <c r="UC13">
        <v>29</v>
      </c>
      <c r="UD13" t="s">
        <v>4035</v>
      </c>
      <c r="UE13">
        <v>78</v>
      </c>
      <c r="UF13">
        <v>57</v>
      </c>
      <c r="UG13" t="s">
        <v>4035</v>
      </c>
      <c r="UH13" t="s">
        <v>4035</v>
      </c>
      <c r="UI13">
        <v>57</v>
      </c>
      <c r="UJ13" t="s">
        <v>4035</v>
      </c>
      <c r="UK13">
        <v>56</v>
      </c>
      <c r="UL13" t="s">
        <v>4035</v>
      </c>
      <c r="UM13">
        <v>31</v>
      </c>
      <c r="UN13">
        <v>40</v>
      </c>
      <c r="UO13" t="s">
        <v>4035</v>
      </c>
      <c r="UP13" t="s">
        <v>4035</v>
      </c>
      <c r="UQ13">
        <v>63</v>
      </c>
      <c r="UR13" t="s">
        <v>4035</v>
      </c>
      <c r="US13">
        <v>69</v>
      </c>
      <c r="UT13" t="s">
        <v>4035</v>
      </c>
      <c r="UU13">
        <v>111</v>
      </c>
      <c r="UV13" t="s">
        <v>4035</v>
      </c>
      <c r="UW13">
        <v>66</v>
      </c>
      <c r="UX13" t="s">
        <v>4035</v>
      </c>
      <c r="UY13">
        <v>121</v>
      </c>
      <c r="UZ13">
        <v>71</v>
      </c>
      <c r="VA13" t="s">
        <v>4035</v>
      </c>
      <c r="VB13" t="s">
        <v>4035</v>
      </c>
      <c r="VC13">
        <v>2697</v>
      </c>
      <c r="VD13" t="s">
        <v>4035</v>
      </c>
      <c r="VE13" t="s">
        <v>1144</v>
      </c>
      <c r="VF13" t="s">
        <v>1144</v>
      </c>
      <c r="VG13">
        <v>71.900000000000006</v>
      </c>
      <c r="VH13" t="s">
        <v>4035</v>
      </c>
      <c r="VI13">
        <v>5.3</v>
      </c>
      <c r="VJ13" t="s">
        <v>4035</v>
      </c>
      <c r="VK13">
        <v>28.1</v>
      </c>
      <c r="VL13">
        <v>5.3</v>
      </c>
      <c r="VM13" t="s">
        <v>4035</v>
      </c>
      <c r="VN13" t="s">
        <v>4035</v>
      </c>
      <c r="VO13" t="s">
        <v>1144</v>
      </c>
      <c r="VP13" t="s">
        <v>1144</v>
      </c>
      <c r="VQ13" t="s">
        <v>1144</v>
      </c>
      <c r="VR13" t="s">
        <v>1144</v>
      </c>
      <c r="VS13" t="s">
        <v>1144</v>
      </c>
      <c r="VT13" t="s">
        <v>1144</v>
      </c>
      <c r="VU13" t="s">
        <v>1144</v>
      </c>
      <c r="VV13" t="s">
        <v>1144</v>
      </c>
      <c r="VW13">
        <v>2697</v>
      </c>
      <c r="VX13" t="s">
        <v>4035</v>
      </c>
      <c r="VY13" t="s">
        <v>1144</v>
      </c>
      <c r="VZ13" t="s">
        <v>1144</v>
      </c>
      <c r="WA13">
        <v>72.900000000000006</v>
      </c>
      <c r="WB13">
        <v>5.9</v>
      </c>
      <c r="WC13" t="s">
        <v>4035</v>
      </c>
      <c r="WD13" t="s">
        <v>4035</v>
      </c>
      <c r="WE13">
        <v>0.7</v>
      </c>
      <c r="WF13">
        <v>1.1000000000000001</v>
      </c>
      <c r="WG13" t="s">
        <v>4035</v>
      </c>
      <c r="WH13" t="s">
        <v>4035</v>
      </c>
      <c r="WI13">
        <v>4.2</v>
      </c>
      <c r="WJ13">
        <v>2.8</v>
      </c>
      <c r="WK13" t="s">
        <v>4035</v>
      </c>
      <c r="WL13" t="s">
        <v>4035</v>
      </c>
      <c r="WM13">
        <v>2.2999999999999998</v>
      </c>
      <c r="WN13">
        <v>1.8</v>
      </c>
      <c r="WO13" t="s">
        <v>4035</v>
      </c>
      <c r="WP13" t="s">
        <v>4035</v>
      </c>
      <c r="WQ13">
        <v>0.9</v>
      </c>
      <c r="WR13" t="s">
        <v>4035</v>
      </c>
      <c r="WS13">
        <v>1.1000000000000001</v>
      </c>
      <c r="WT13" t="s">
        <v>4035</v>
      </c>
      <c r="WU13">
        <v>2</v>
      </c>
      <c r="WV13">
        <v>1.9</v>
      </c>
      <c r="WW13" t="s">
        <v>4035</v>
      </c>
      <c r="WX13" t="s">
        <v>4035</v>
      </c>
      <c r="WY13">
        <v>0.3</v>
      </c>
      <c r="WZ13">
        <v>0.4</v>
      </c>
      <c r="XA13" t="s">
        <v>4035</v>
      </c>
      <c r="XB13" t="s">
        <v>4035</v>
      </c>
      <c r="XC13">
        <v>16</v>
      </c>
      <c r="XD13" t="s">
        <v>4035</v>
      </c>
      <c r="XE13">
        <v>4.9000000000000004</v>
      </c>
      <c r="XF13" t="s">
        <v>4035</v>
      </c>
      <c r="XG13">
        <v>0.8</v>
      </c>
      <c r="XH13">
        <v>1.1000000000000001</v>
      </c>
      <c r="XI13" t="s">
        <v>4035</v>
      </c>
      <c r="XJ13" t="s">
        <v>4035</v>
      </c>
      <c r="XK13">
        <v>2697</v>
      </c>
      <c r="XL13" t="s">
        <v>4035</v>
      </c>
      <c r="XM13" t="s">
        <v>1144</v>
      </c>
      <c r="XN13" t="s">
        <v>1144</v>
      </c>
      <c r="XO13">
        <v>0</v>
      </c>
      <c r="XP13">
        <v>1.5</v>
      </c>
      <c r="XQ13" t="s">
        <v>4035</v>
      </c>
      <c r="XR13" t="s">
        <v>4035</v>
      </c>
      <c r="XS13">
        <v>0</v>
      </c>
      <c r="XT13">
        <v>1.5</v>
      </c>
      <c r="XU13" t="s">
        <v>4035</v>
      </c>
      <c r="XV13" t="s">
        <v>4035</v>
      </c>
      <c r="XW13">
        <v>5.9</v>
      </c>
      <c r="XX13">
        <v>2.2000000000000002</v>
      </c>
      <c r="XY13" t="s">
        <v>4035</v>
      </c>
      <c r="XZ13" t="s">
        <v>4035</v>
      </c>
      <c r="YA13">
        <v>9.8000000000000007</v>
      </c>
      <c r="YB13">
        <v>3.3</v>
      </c>
      <c r="YC13" t="s">
        <v>4035</v>
      </c>
      <c r="YD13" t="s">
        <v>4035</v>
      </c>
      <c r="YE13">
        <v>18</v>
      </c>
      <c r="YF13">
        <v>4.5</v>
      </c>
      <c r="YG13" t="s">
        <v>4035</v>
      </c>
      <c r="YH13" t="s">
        <v>4035</v>
      </c>
      <c r="YI13">
        <v>25</v>
      </c>
      <c r="YJ13">
        <v>5.0999999999999996</v>
      </c>
      <c r="YK13" t="s">
        <v>4035</v>
      </c>
      <c r="YL13" t="s">
        <v>4035</v>
      </c>
      <c r="YM13">
        <v>17.600000000000001</v>
      </c>
      <c r="YN13" t="s">
        <v>4035</v>
      </c>
      <c r="YO13">
        <v>5.3</v>
      </c>
      <c r="YP13" t="s">
        <v>4035</v>
      </c>
      <c r="YQ13">
        <v>13</v>
      </c>
      <c r="YR13">
        <v>3.9</v>
      </c>
      <c r="YS13" t="s">
        <v>4035</v>
      </c>
      <c r="YT13" t="s">
        <v>4035</v>
      </c>
      <c r="YU13">
        <v>5</v>
      </c>
      <c r="YV13" t="s">
        <v>4035</v>
      </c>
      <c r="YW13">
        <v>2.1</v>
      </c>
      <c r="YX13" t="s">
        <v>4035</v>
      </c>
      <c r="YY13">
        <v>5.7</v>
      </c>
      <c r="YZ13">
        <v>3.9</v>
      </c>
      <c r="ZA13" t="s">
        <v>4035</v>
      </c>
      <c r="ZB13" t="s">
        <v>4035</v>
      </c>
      <c r="ZC13">
        <v>2697</v>
      </c>
      <c r="ZD13" t="s">
        <v>1144</v>
      </c>
      <c r="ZE13" t="s">
        <v>1144</v>
      </c>
      <c r="ZF13" t="s">
        <v>4035</v>
      </c>
      <c r="ZG13">
        <v>1.7</v>
      </c>
      <c r="ZH13" t="s">
        <v>4035</v>
      </c>
      <c r="ZI13">
        <v>2.1</v>
      </c>
      <c r="ZJ13" t="s">
        <v>4035</v>
      </c>
      <c r="ZK13">
        <v>4.2</v>
      </c>
      <c r="ZL13">
        <v>3.1</v>
      </c>
      <c r="ZM13" t="s">
        <v>4035</v>
      </c>
      <c r="ZN13" t="s">
        <v>4035</v>
      </c>
      <c r="ZO13">
        <v>6.3</v>
      </c>
      <c r="ZP13">
        <v>3.5</v>
      </c>
      <c r="ZQ13" t="s">
        <v>4035</v>
      </c>
      <c r="ZR13" t="s">
        <v>4035</v>
      </c>
      <c r="ZS13">
        <v>21.7</v>
      </c>
      <c r="ZT13">
        <v>4.3</v>
      </c>
      <c r="ZU13" t="s">
        <v>4035</v>
      </c>
      <c r="ZV13" t="s">
        <v>4035</v>
      </c>
      <c r="ZW13">
        <v>34.299999999999997</v>
      </c>
      <c r="ZX13" t="s">
        <v>4035</v>
      </c>
      <c r="ZY13">
        <v>6</v>
      </c>
      <c r="ZZ13" t="s">
        <v>4035</v>
      </c>
      <c r="AAA13">
        <v>20.3</v>
      </c>
      <c r="AAB13">
        <v>5.4</v>
      </c>
      <c r="AAC13" t="s">
        <v>4035</v>
      </c>
      <c r="AAD13" t="s">
        <v>4035</v>
      </c>
      <c r="AAE13">
        <v>7.2</v>
      </c>
      <c r="AAF13" t="s">
        <v>4035</v>
      </c>
      <c r="AAG13">
        <v>3.9</v>
      </c>
      <c r="AAH13" t="s">
        <v>4035</v>
      </c>
      <c r="AAI13">
        <v>2.6</v>
      </c>
      <c r="AAJ13">
        <v>2.2000000000000002</v>
      </c>
      <c r="AAK13" t="s">
        <v>4035</v>
      </c>
      <c r="AAL13" t="s">
        <v>4035</v>
      </c>
      <c r="AAM13">
        <v>1.7</v>
      </c>
      <c r="AAN13" t="s">
        <v>4035</v>
      </c>
      <c r="AAO13">
        <v>1.8</v>
      </c>
      <c r="AAP13" t="s">
        <v>4035</v>
      </c>
      <c r="AAQ13" t="s">
        <v>1144</v>
      </c>
      <c r="AAR13" t="s">
        <v>1144</v>
      </c>
      <c r="AAS13" t="s">
        <v>1144</v>
      </c>
      <c r="AAT13" t="s">
        <v>1144</v>
      </c>
      <c r="AAU13">
        <v>2697</v>
      </c>
      <c r="AAV13" t="s">
        <v>1144</v>
      </c>
      <c r="AAW13" t="s">
        <v>1144</v>
      </c>
      <c r="AAX13" t="s">
        <v>4035</v>
      </c>
      <c r="AAY13">
        <v>2.6</v>
      </c>
      <c r="AAZ13" t="s">
        <v>4035</v>
      </c>
      <c r="ABA13">
        <v>2.2999999999999998</v>
      </c>
      <c r="ABB13" t="s">
        <v>4035</v>
      </c>
      <c r="ABC13">
        <v>7.7</v>
      </c>
      <c r="ABD13">
        <v>3.4</v>
      </c>
      <c r="ABE13" t="s">
        <v>4035</v>
      </c>
      <c r="ABF13" t="s">
        <v>4035</v>
      </c>
      <c r="ABG13">
        <v>32.299999999999997</v>
      </c>
      <c r="ABH13">
        <v>5.6</v>
      </c>
      <c r="ABI13" t="s">
        <v>4035</v>
      </c>
      <c r="ABJ13" t="s">
        <v>4035</v>
      </c>
      <c r="ABK13">
        <v>48.1</v>
      </c>
      <c r="ABL13">
        <v>7</v>
      </c>
      <c r="ABM13" t="s">
        <v>4035</v>
      </c>
      <c r="ABN13" t="s">
        <v>4035</v>
      </c>
      <c r="ABO13">
        <v>8.6</v>
      </c>
      <c r="ABP13">
        <v>3.6</v>
      </c>
      <c r="ABQ13" t="s">
        <v>4035</v>
      </c>
      <c r="ABR13" t="s">
        <v>4035</v>
      </c>
      <c r="ABS13">
        <v>0.7</v>
      </c>
      <c r="ABT13">
        <v>1</v>
      </c>
      <c r="ABU13" t="s">
        <v>4035</v>
      </c>
      <c r="ABV13" t="s">
        <v>4035</v>
      </c>
      <c r="ABW13">
        <v>1938</v>
      </c>
      <c r="ABX13" t="s">
        <v>4035</v>
      </c>
      <c r="ABY13" t="s">
        <v>1144</v>
      </c>
      <c r="ABZ13" t="s">
        <v>1144</v>
      </c>
      <c r="ACA13">
        <v>73</v>
      </c>
      <c r="ACB13">
        <v>6.6</v>
      </c>
      <c r="ACC13" t="s">
        <v>4035</v>
      </c>
      <c r="ACD13" t="s">
        <v>4035</v>
      </c>
      <c r="ACE13">
        <v>27</v>
      </c>
      <c r="ACF13" t="s">
        <v>4035</v>
      </c>
      <c r="ACG13">
        <v>6.6</v>
      </c>
      <c r="ACH13" t="s">
        <v>4035</v>
      </c>
      <c r="ACI13" t="s">
        <v>1144</v>
      </c>
      <c r="ACJ13" t="s">
        <v>1144</v>
      </c>
      <c r="ACK13" t="s">
        <v>1144</v>
      </c>
      <c r="ACL13" t="s">
        <v>1144</v>
      </c>
      <c r="ACM13" t="s">
        <v>1144</v>
      </c>
      <c r="ACN13" t="s">
        <v>1144</v>
      </c>
      <c r="ACO13" t="s">
        <v>1144</v>
      </c>
      <c r="ACP13" t="s">
        <v>1144</v>
      </c>
      <c r="ACQ13">
        <v>1938</v>
      </c>
      <c r="ACR13" t="s">
        <v>4035</v>
      </c>
      <c r="ACS13" t="s">
        <v>1144</v>
      </c>
      <c r="ACT13" t="s">
        <v>1144</v>
      </c>
      <c r="ACU13">
        <v>2.2000000000000002</v>
      </c>
      <c r="ACV13">
        <v>1.5</v>
      </c>
      <c r="ACW13" t="s">
        <v>4035</v>
      </c>
      <c r="ACX13" t="s">
        <v>4035</v>
      </c>
      <c r="ACY13">
        <v>20.2</v>
      </c>
      <c r="ACZ13">
        <v>6</v>
      </c>
      <c r="ADA13" t="s">
        <v>4035</v>
      </c>
      <c r="ADB13" t="s">
        <v>4035</v>
      </c>
      <c r="ADC13">
        <v>18.399999999999999</v>
      </c>
      <c r="ADD13">
        <v>6.1</v>
      </c>
      <c r="ADE13" t="s">
        <v>4035</v>
      </c>
      <c r="ADF13" t="s">
        <v>4035</v>
      </c>
      <c r="ADG13">
        <v>23</v>
      </c>
      <c r="ADH13">
        <v>5.7</v>
      </c>
      <c r="ADI13" t="s">
        <v>4035</v>
      </c>
      <c r="ADJ13" t="s">
        <v>4035</v>
      </c>
      <c r="ADK13">
        <v>11.1</v>
      </c>
      <c r="ADL13" t="s">
        <v>4035</v>
      </c>
      <c r="ADM13">
        <v>3.6</v>
      </c>
      <c r="ADN13" t="s">
        <v>4035</v>
      </c>
      <c r="ADO13">
        <v>25.1</v>
      </c>
      <c r="ADP13">
        <v>6</v>
      </c>
      <c r="ADQ13" t="s">
        <v>4035</v>
      </c>
      <c r="ADR13" t="s">
        <v>4035</v>
      </c>
      <c r="ADS13">
        <v>1938</v>
      </c>
      <c r="ADT13" t="s">
        <v>4035</v>
      </c>
      <c r="ADU13" t="s">
        <v>1144</v>
      </c>
      <c r="ADV13" t="s">
        <v>1144</v>
      </c>
      <c r="ADW13">
        <v>5</v>
      </c>
      <c r="ADX13" t="s">
        <v>4035</v>
      </c>
      <c r="ADY13">
        <v>3.3</v>
      </c>
      <c r="ADZ13" t="s">
        <v>4035</v>
      </c>
      <c r="AEA13">
        <v>37</v>
      </c>
      <c r="AEB13">
        <v>6.7</v>
      </c>
      <c r="AEC13" t="s">
        <v>4035</v>
      </c>
      <c r="AED13" t="s">
        <v>4035</v>
      </c>
      <c r="AEE13">
        <v>34.1</v>
      </c>
      <c r="AEF13" t="s">
        <v>4035</v>
      </c>
      <c r="AEG13">
        <v>7</v>
      </c>
      <c r="AEH13" t="s">
        <v>4035</v>
      </c>
      <c r="AEI13">
        <v>23.9</v>
      </c>
      <c r="AEJ13">
        <v>7.2</v>
      </c>
      <c r="AEK13" t="s">
        <v>4035</v>
      </c>
      <c r="AEL13" t="s">
        <v>4035</v>
      </c>
      <c r="AEM13">
        <v>1938</v>
      </c>
      <c r="AEN13" t="s">
        <v>1144</v>
      </c>
      <c r="AEO13" t="s">
        <v>1144</v>
      </c>
      <c r="AEP13" t="s">
        <v>4035</v>
      </c>
      <c r="AEQ13">
        <v>6.5</v>
      </c>
      <c r="AER13" t="s">
        <v>4035</v>
      </c>
      <c r="AES13">
        <v>3.8</v>
      </c>
      <c r="AET13" t="s">
        <v>4035</v>
      </c>
      <c r="AEU13">
        <v>32.5</v>
      </c>
      <c r="AEV13">
        <v>7.8</v>
      </c>
      <c r="AEW13" t="s">
        <v>4035</v>
      </c>
      <c r="AEX13" t="s">
        <v>4035</v>
      </c>
      <c r="AEY13">
        <v>18.399999999999999</v>
      </c>
      <c r="AEZ13" t="s">
        <v>4035</v>
      </c>
      <c r="AFA13">
        <v>6.4</v>
      </c>
      <c r="AFB13" t="s">
        <v>4035</v>
      </c>
      <c r="AFC13">
        <v>3.6</v>
      </c>
      <c r="AFD13">
        <v>2.4</v>
      </c>
      <c r="AFE13" t="s">
        <v>4035</v>
      </c>
      <c r="AFF13" t="s">
        <v>4035</v>
      </c>
      <c r="AFG13">
        <v>0</v>
      </c>
      <c r="AFH13">
        <v>2</v>
      </c>
      <c r="AFI13" t="s">
        <v>4035</v>
      </c>
      <c r="AFJ13" t="s">
        <v>4035</v>
      </c>
      <c r="AFK13">
        <v>24</v>
      </c>
      <c r="AFL13" t="s">
        <v>4035</v>
      </c>
      <c r="AFM13">
        <v>4.9000000000000004</v>
      </c>
      <c r="AFN13" t="s">
        <v>4035</v>
      </c>
      <c r="AFO13">
        <v>0</v>
      </c>
      <c r="AFP13" t="s">
        <v>4035</v>
      </c>
      <c r="AFQ13">
        <v>2</v>
      </c>
      <c r="AFR13" t="s">
        <v>4035</v>
      </c>
      <c r="AFS13">
        <v>14.9</v>
      </c>
      <c r="AFT13">
        <v>7.1</v>
      </c>
      <c r="AFU13" t="s">
        <v>4035</v>
      </c>
      <c r="AFV13" t="s">
        <v>4035</v>
      </c>
      <c r="AFW13">
        <v>0.1</v>
      </c>
      <c r="AFX13" t="s">
        <v>4035</v>
      </c>
      <c r="AFY13">
        <v>0.2</v>
      </c>
      <c r="AFZ13" t="s">
        <v>4035</v>
      </c>
      <c r="AGA13">
        <v>1938</v>
      </c>
      <c r="AGB13" t="s">
        <v>4035</v>
      </c>
      <c r="AGC13" t="s">
        <v>1144</v>
      </c>
      <c r="AGD13" t="s">
        <v>1144</v>
      </c>
      <c r="AGE13">
        <v>1.1000000000000001</v>
      </c>
      <c r="AGF13">
        <v>1.6</v>
      </c>
      <c r="AGG13" t="s">
        <v>4035</v>
      </c>
      <c r="AGH13" t="s">
        <v>4035</v>
      </c>
      <c r="AGI13">
        <v>0</v>
      </c>
      <c r="AGJ13" t="s">
        <v>4035</v>
      </c>
      <c r="AGK13">
        <v>2</v>
      </c>
      <c r="AGL13" t="s">
        <v>4035</v>
      </c>
      <c r="AGM13">
        <v>1.5</v>
      </c>
      <c r="AGN13">
        <v>2</v>
      </c>
      <c r="AGO13" t="s">
        <v>4035</v>
      </c>
      <c r="AGP13" t="s">
        <v>4035</v>
      </c>
      <c r="AGQ13">
        <v>1938</v>
      </c>
      <c r="AGR13" t="s">
        <v>4035</v>
      </c>
      <c r="AGS13" t="s">
        <v>1144</v>
      </c>
      <c r="AGT13" t="s">
        <v>1144</v>
      </c>
      <c r="AGU13">
        <v>97.9</v>
      </c>
      <c r="AGV13">
        <v>1.5</v>
      </c>
      <c r="AGW13" t="s">
        <v>4035</v>
      </c>
      <c r="AGX13" t="s">
        <v>4035</v>
      </c>
      <c r="AGY13">
        <v>1.8</v>
      </c>
      <c r="AGZ13">
        <v>1.4</v>
      </c>
      <c r="AHA13" t="s">
        <v>4035</v>
      </c>
      <c r="AHB13" t="s">
        <v>4035</v>
      </c>
      <c r="AHC13">
        <v>0.3</v>
      </c>
      <c r="AHD13" t="s">
        <v>4035</v>
      </c>
      <c r="AHE13">
        <v>0.4</v>
      </c>
      <c r="AHF13" t="s">
        <v>4035</v>
      </c>
      <c r="AHG13">
        <v>1414</v>
      </c>
      <c r="AHH13" t="s">
        <v>4035</v>
      </c>
      <c r="AHI13" t="s">
        <v>1144</v>
      </c>
      <c r="AHJ13" t="s">
        <v>1144</v>
      </c>
      <c r="AHK13">
        <v>21.2</v>
      </c>
      <c r="AHL13">
        <v>5.7</v>
      </c>
      <c r="AHM13" t="s">
        <v>4035</v>
      </c>
      <c r="AHN13" t="s">
        <v>4035</v>
      </c>
      <c r="AHO13">
        <v>28.9</v>
      </c>
      <c r="AHP13" t="s">
        <v>4035</v>
      </c>
      <c r="AHQ13">
        <v>7.8</v>
      </c>
      <c r="AHR13" t="s">
        <v>4035</v>
      </c>
      <c r="AHS13">
        <v>13</v>
      </c>
      <c r="AHT13" t="s">
        <v>4035</v>
      </c>
      <c r="AHU13">
        <v>5.3</v>
      </c>
      <c r="AHV13" t="s">
        <v>4035</v>
      </c>
      <c r="AHW13">
        <v>27.5</v>
      </c>
      <c r="AHX13">
        <v>8.1999999999999993</v>
      </c>
      <c r="AHY13" t="s">
        <v>4035</v>
      </c>
      <c r="AHZ13" t="s">
        <v>4035</v>
      </c>
      <c r="AIA13">
        <v>5</v>
      </c>
      <c r="AIB13" t="s">
        <v>4035</v>
      </c>
      <c r="AIC13">
        <v>3.5</v>
      </c>
      <c r="AID13" t="s">
        <v>4035</v>
      </c>
      <c r="AIE13">
        <v>2.8</v>
      </c>
      <c r="AIF13">
        <v>2.4</v>
      </c>
      <c r="AIG13" t="s">
        <v>4035</v>
      </c>
      <c r="AIH13" t="s">
        <v>4035</v>
      </c>
      <c r="AII13">
        <v>1.6</v>
      </c>
      <c r="AIJ13" t="s">
        <v>4035</v>
      </c>
      <c r="AIK13">
        <v>2.2000000000000002</v>
      </c>
      <c r="AIL13" t="s">
        <v>4035</v>
      </c>
      <c r="AIM13">
        <v>0</v>
      </c>
      <c r="AIN13" t="s">
        <v>4035</v>
      </c>
      <c r="AIO13">
        <v>2.8</v>
      </c>
      <c r="AIP13" t="s">
        <v>4035</v>
      </c>
      <c r="AIQ13" t="s">
        <v>1144</v>
      </c>
      <c r="AIR13" t="s">
        <v>1144</v>
      </c>
      <c r="AIS13" t="s">
        <v>1144</v>
      </c>
      <c r="AIT13" t="s">
        <v>1144</v>
      </c>
      <c r="AIU13">
        <v>1414</v>
      </c>
      <c r="AIV13" t="s">
        <v>4035</v>
      </c>
      <c r="AIW13" t="s">
        <v>1144</v>
      </c>
      <c r="AIX13" t="s">
        <v>1144</v>
      </c>
      <c r="AIY13">
        <v>39</v>
      </c>
      <c r="AIZ13" t="s">
        <v>4035</v>
      </c>
      <c r="AJA13">
        <v>8.1999999999999993</v>
      </c>
      <c r="AJB13" t="s">
        <v>4035</v>
      </c>
      <c r="AJC13">
        <v>61</v>
      </c>
      <c r="AJD13">
        <v>8.1999999999999993</v>
      </c>
      <c r="AJE13" t="s">
        <v>4035</v>
      </c>
      <c r="AJF13" t="s">
        <v>4035</v>
      </c>
      <c r="AJG13">
        <v>552</v>
      </c>
      <c r="AJH13" t="s">
        <v>4035</v>
      </c>
      <c r="AJI13" t="s">
        <v>1144</v>
      </c>
      <c r="AJJ13" t="s">
        <v>1144</v>
      </c>
      <c r="AJK13">
        <v>9.6</v>
      </c>
      <c r="AJL13" t="s">
        <v>4035</v>
      </c>
      <c r="AJM13">
        <v>4.9000000000000004</v>
      </c>
      <c r="AJN13" t="s">
        <v>4035</v>
      </c>
      <c r="AJO13">
        <v>40.4</v>
      </c>
      <c r="AJP13">
        <v>14</v>
      </c>
      <c r="AJQ13" t="s">
        <v>4035</v>
      </c>
      <c r="AJR13" t="s">
        <v>4035</v>
      </c>
      <c r="AJS13">
        <v>37.1</v>
      </c>
      <c r="AJT13" t="s">
        <v>4035</v>
      </c>
      <c r="AJU13">
        <v>15.7</v>
      </c>
      <c r="AJV13" t="s">
        <v>4035</v>
      </c>
      <c r="AJW13">
        <v>11.4</v>
      </c>
      <c r="AJX13" t="s">
        <v>4035</v>
      </c>
      <c r="AJY13">
        <v>9.9</v>
      </c>
      <c r="AJZ13" t="s">
        <v>4035</v>
      </c>
      <c r="AKA13">
        <v>1.4</v>
      </c>
      <c r="AKB13">
        <v>1.8</v>
      </c>
      <c r="AKC13" t="s">
        <v>4035</v>
      </c>
      <c r="AKD13" t="s">
        <v>4035</v>
      </c>
      <c r="AKE13">
        <v>0</v>
      </c>
      <c r="AKF13" t="s">
        <v>4035</v>
      </c>
      <c r="AKG13">
        <v>7</v>
      </c>
      <c r="AKH13" t="s">
        <v>4035</v>
      </c>
      <c r="AKI13">
        <v>0</v>
      </c>
      <c r="AKJ13">
        <v>7</v>
      </c>
      <c r="AKK13" t="s">
        <v>4035</v>
      </c>
      <c r="AKL13" t="s">
        <v>4035</v>
      </c>
      <c r="AKM13" t="s">
        <v>1144</v>
      </c>
      <c r="AKN13" t="s">
        <v>1144</v>
      </c>
      <c r="AKO13" t="s">
        <v>1144</v>
      </c>
      <c r="AKP13" t="s">
        <v>1144</v>
      </c>
      <c r="AKQ13">
        <v>862</v>
      </c>
      <c r="AKR13" t="s">
        <v>4035</v>
      </c>
      <c r="AKS13" t="s">
        <v>1144</v>
      </c>
      <c r="AKT13" t="s">
        <v>1144</v>
      </c>
      <c r="AKU13">
        <v>42</v>
      </c>
      <c r="AKV13">
        <v>11.9</v>
      </c>
      <c r="AKW13" t="s">
        <v>4035</v>
      </c>
      <c r="AKX13" t="s">
        <v>4035</v>
      </c>
      <c r="AKY13">
        <v>35</v>
      </c>
      <c r="AKZ13" t="s">
        <v>4035</v>
      </c>
      <c r="ALA13">
        <v>11</v>
      </c>
      <c r="ALB13" t="s">
        <v>4035</v>
      </c>
      <c r="ALC13">
        <v>18</v>
      </c>
      <c r="ALD13">
        <v>9.1999999999999993</v>
      </c>
      <c r="ALE13" t="s">
        <v>4035</v>
      </c>
      <c r="ALF13" t="s">
        <v>4035</v>
      </c>
      <c r="ALG13">
        <v>2.1</v>
      </c>
      <c r="ALH13">
        <v>2.5</v>
      </c>
      <c r="ALI13" t="s">
        <v>4035</v>
      </c>
      <c r="ALJ13" t="s">
        <v>4035</v>
      </c>
      <c r="ALK13">
        <v>2.9</v>
      </c>
      <c r="ALL13">
        <v>4.7</v>
      </c>
      <c r="ALM13" t="s">
        <v>4035</v>
      </c>
      <c r="ALN13" t="s">
        <v>4035</v>
      </c>
      <c r="ALO13">
        <v>0</v>
      </c>
      <c r="ALP13" t="s">
        <v>4035</v>
      </c>
      <c r="ALQ13">
        <v>4.5</v>
      </c>
      <c r="ALR13" t="s">
        <v>4035</v>
      </c>
      <c r="ALS13" t="s">
        <v>1144</v>
      </c>
      <c r="ALT13" t="s">
        <v>1144</v>
      </c>
      <c r="ALU13" t="s">
        <v>1144</v>
      </c>
      <c r="ALV13" t="s">
        <v>1144</v>
      </c>
      <c r="ALW13">
        <v>540</v>
      </c>
      <c r="ALX13" t="s">
        <v>4035</v>
      </c>
      <c r="ALY13" t="s">
        <v>1144</v>
      </c>
      <c r="ALZ13" t="s">
        <v>1144</v>
      </c>
      <c r="AMA13">
        <v>39.4</v>
      </c>
      <c r="AMB13">
        <v>15.1</v>
      </c>
      <c r="AMC13" t="s">
        <v>4035</v>
      </c>
      <c r="AMD13" t="s">
        <v>4035</v>
      </c>
      <c r="AME13">
        <v>12.6</v>
      </c>
      <c r="AMF13" t="s">
        <v>4035</v>
      </c>
      <c r="AMG13">
        <v>9.6999999999999993</v>
      </c>
      <c r="AMH13" t="s">
        <v>4035</v>
      </c>
      <c r="AMI13">
        <v>13.5</v>
      </c>
      <c r="AMJ13" t="s">
        <v>4035</v>
      </c>
      <c r="AMK13">
        <v>14.4</v>
      </c>
      <c r="AML13" t="s">
        <v>4035</v>
      </c>
      <c r="AMM13">
        <v>5.7</v>
      </c>
      <c r="AMN13">
        <v>5.0999999999999996</v>
      </c>
      <c r="AMO13" t="s">
        <v>4035</v>
      </c>
      <c r="AMP13" t="s">
        <v>4035</v>
      </c>
      <c r="AMQ13">
        <v>28.7</v>
      </c>
      <c r="AMR13" t="s">
        <v>4035</v>
      </c>
      <c r="AMS13">
        <v>16.600000000000001</v>
      </c>
      <c r="AMT13" t="s">
        <v>4035</v>
      </c>
      <c r="AMU13" t="s">
        <v>1144</v>
      </c>
      <c r="AMV13" t="s">
        <v>1144</v>
      </c>
      <c r="AMW13" t="s">
        <v>1144</v>
      </c>
      <c r="AMX13" t="s">
        <v>1144</v>
      </c>
      <c r="AMY13">
        <v>843</v>
      </c>
      <c r="AMZ13" t="s">
        <v>1144</v>
      </c>
      <c r="ANA13" t="s">
        <v>1144</v>
      </c>
      <c r="ANB13" t="s">
        <v>4035</v>
      </c>
      <c r="ANC13">
        <v>51.2</v>
      </c>
      <c r="AND13" t="s">
        <v>4035</v>
      </c>
      <c r="ANE13">
        <v>12.2</v>
      </c>
      <c r="ANF13" t="s">
        <v>4035</v>
      </c>
      <c r="ANG13">
        <v>16.399999999999999</v>
      </c>
      <c r="ANH13" t="s">
        <v>4035</v>
      </c>
      <c r="ANI13">
        <v>6.4</v>
      </c>
      <c r="ANJ13" t="s">
        <v>4035</v>
      </c>
      <c r="ANK13">
        <v>5.5</v>
      </c>
      <c r="ANL13">
        <v>4.2</v>
      </c>
      <c r="ANM13" t="s">
        <v>4035</v>
      </c>
      <c r="ANN13" t="s">
        <v>4035</v>
      </c>
      <c r="ANO13">
        <v>10.199999999999999</v>
      </c>
      <c r="ANP13" t="s">
        <v>4035</v>
      </c>
      <c r="ANQ13">
        <v>10.4</v>
      </c>
      <c r="ANR13" t="s">
        <v>4035</v>
      </c>
      <c r="ANS13">
        <v>4.5999999999999996</v>
      </c>
      <c r="ANT13">
        <v>4.3</v>
      </c>
      <c r="ANU13" t="s">
        <v>4035</v>
      </c>
      <c r="ANV13" t="s">
        <v>4035</v>
      </c>
      <c r="ANW13">
        <v>1.8</v>
      </c>
      <c r="ANX13">
        <v>2.1</v>
      </c>
      <c r="ANY13" t="s">
        <v>4035</v>
      </c>
      <c r="ANZ13" t="s">
        <v>4035</v>
      </c>
      <c r="AOA13">
        <v>10.3</v>
      </c>
      <c r="AOB13" t="s">
        <v>4035</v>
      </c>
      <c r="AOC13">
        <v>6.6</v>
      </c>
      <c r="AOD13" t="s">
        <v>4035</v>
      </c>
      <c r="AOE13" t="s">
        <v>1144</v>
      </c>
      <c r="AOF13" t="s">
        <v>1144</v>
      </c>
      <c r="AOG13" t="s">
        <v>1144</v>
      </c>
      <c r="AOH13" t="s">
        <v>1144</v>
      </c>
      <c r="AOI13">
        <v>408</v>
      </c>
      <c r="AOJ13" t="s">
        <v>4035</v>
      </c>
      <c r="AOK13" t="s">
        <v>1144</v>
      </c>
      <c r="AOL13" t="s">
        <v>1144</v>
      </c>
      <c r="AOM13">
        <v>48.3</v>
      </c>
      <c r="AON13" t="s">
        <v>4035</v>
      </c>
      <c r="AOO13">
        <v>13.7</v>
      </c>
      <c r="AOP13" t="s">
        <v>4035</v>
      </c>
      <c r="AOQ13">
        <v>42.6</v>
      </c>
      <c r="AOR13">
        <v>14.2</v>
      </c>
      <c r="AOS13" t="s">
        <v>4035</v>
      </c>
      <c r="AOT13" t="s">
        <v>4035</v>
      </c>
      <c r="AOU13">
        <v>9.1</v>
      </c>
      <c r="AOV13" t="s">
        <v>4035</v>
      </c>
      <c r="AOW13">
        <v>8</v>
      </c>
      <c r="AOX13" t="s">
        <v>4035</v>
      </c>
      <c r="AOY13">
        <v>0</v>
      </c>
      <c r="AOZ13">
        <v>9.3000000000000007</v>
      </c>
      <c r="APA13" t="s">
        <v>4035</v>
      </c>
      <c r="APB13" t="s">
        <v>4035</v>
      </c>
      <c r="APC13">
        <v>0</v>
      </c>
      <c r="APD13" t="s">
        <v>4035</v>
      </c>
      <c r="APE13">
        <v>9.3000000000000007</v>
      </c>
      <c r="APF13" t="s">
        <v>4035</v>
      </c>
      <c r="APG13">
        <v>0</v>
      </c>
      <c r="APH13">
        <v>9.3000000000000007</v>
      </c>
      <c r="API13" t="s">
        <v>4035</v>
      </c>
      <c r="APJ13" t="s">
        <v>4035</v>
      </c>
      <c r="APK13">
        <v>0</v>
      </c>
      <c r="APL13">
        <v>9.3000000000000007</v>
      </c>
      <c r="APM13" t="s">
        <v>4035</v>
      </c>
      <c r="APN13" t="s">
        <v>4035</v>
      </c>
      <c r="APO13" t="s">
        <v>1144</v>
      </c>
      <c r="APP13" t="s">
        <v>1144</v>
      </c>
      <c r="APQ13" t="s">
        <v>1144</v>
      </c>
      <c r="APR13" t="s">
        <v>1144</v>
      </c>
      <c r="APS13" t="s">
        <v>1144</v>
      </c>
      <c r="APT13" t="s">
        <v>1144</v>
      </c>
      <c r="APU13" t="s">
        <v>1144</v>
      </c>
      <c r="APV13" t="s">
        <v>1144</v>
      </c>
      <c r="APW13">
        <v>403</v>
      </c>
      <c r="APX13" t="s">
        <v>4035</v>
      </c>
      <c r="APY13" t="s">
        <v>1144</v>
      </c>
      <c r="APZ13" t="s">
        <v>1144</v>
      </c>
      <c r="AQA13">
        <v>15.6</v>
      </c>
      <c r="AQB13">
        <v>7.8</v>
      </c>
      <c r="AQC13" t="s">
        <v>4035</v>
      </c>
      <c r="AQD13" t="s">
        <v>4035</v>
      </c>
      <c r="AQE13">
        <v>19.399999999999999</v>
      </c>
      <c r="AQF13">
        <v>13.6</v>
      </c>
      <c r="AQG13" t="s">
        <v>4035</v>
      </c>
      <c r="AQH13" t="s">
        <v>4035</v>
      </c>
      <c r="AQI13">
        <v>14.1</v>
      </c>
      <c r="AQJ13" t="s">
        <v>4035</v>
      </c>
      <c r="AQK13">
        <v>12.8</v>
      </c>
      <c r="AQL13" t="s">
        <v>4035</v>
      </c>
      <c r="AQM13">
        <v>7.7</v>
      </c>
      <c r="AQN13">
        <v>9.8000000000000007</v>
      </c>
      <c r="AQO13" t="s">
        <v>4035</v>
      </c>
      <c r="AQP13" t="s">
        <v>4035</v>
      </c>
      <c r="AQQ13">
        <v>15.6</v>
      </c>
      <c r="AQR13" t="s">
        <v>4035</v>
      </c>
      <c r="AQS13">
        <v>15.5</v>
      </c>
      <c r="AQT13" t="s">
        <v>4035</v>
      </c>
      <c r="AQU13">
        <v>27.5</v>
      </c>
      <c r="AQV13">
        <v>15.2</v>
      </c>
      <c r="AQW13" t="s">
        <v>4035</v>
      </c>
      <c r="AQX13" t="s">
        <v>4035</v>
      </c>
      <c r="AQY13" t="s">
        <v>1144</v>
      </c>
      <c r="AQZ13" t="s">
        <v>1144</v>
      </c>
      <c r="ARA13" t="s">
        <v>1144</v>
      </c>
      <c r="ARB13" t="s">
        <v>1144</v>
      </c>
    </row>
    <row r="14" spans="1:1146" x14ac:dyDescent="0.25">
      <c r="A14" t="s">
        <v>1167</v>
      </c>
      <c r="B14" t="s">
        <v>1168</v>
      </c>
      <c r="C14">
        <v>22448</v>
      </c>
      <c r="D14" t="s">
        <v>4035</v>
      </c>
      <c r="E14">
        <v>63</v>
      </c>
      <c r="F14" t="s">
        <v>4035</v>
      </c>
      <c r="G14">
        <v>19253</v>
      </c>
      <c r="H14" t="s">
        <v>4035</v>
      </c>
      <c r="I14">
        <v>429</v>
      </c>
      <c r="J14" t="s">
        <v>4035</v>
      </c>
      <c r="K14">
        <v>3195</v>
      </c>
      <c r="L14">
        <v>439</v>
      </c>
      <c r="M14" t="s">
        <v>4035</v>
      </c>
      <c r="N14" t="s">
        <v>4035</v>
      </c>
      <c r="O14">
        <v>0.9</v>
      </c>
      <c r="P14" t="s">
        <v>4035</v>
      </c>
      <c r="Q14">
        <v>0.8</v>
      </c>
      <c r="R14" t="s">
        <v>4035</v>
      </c>
      <c r="S14">
        <v>3.6</v>
      </c>
      <c r="T14">
        <v>2.4</v>
      </c>
      <c r="U14" t="s">
        <v>4035</v>
      </c>
      <c r="V14" t="s">
        <v>4035</v>
      </c>
      <c r="W14">
        <v>22448</v>
      </c>
      <c r="X14" t="s">
        <v>4035</v>
      </c>
      <c r="Y14">
        <v>63</v>
      </c>
      <c r="Z14" t="s">
        <v>4035</v>
      </c>
      <c r="AA14">
        <v>12187</v>
      </c>
      <c r="AB14" t="s">
        <v>4035</v>
      </c>
      <c r="AC14">
        <v>615</v>
      </c>
      <c r="AD14" t="s">
        <v>4035</v>
      </c>
      <c r="AE14">
        <v>500</v>
      </c>
      <c r="AF14">
        <v>208</v>
      </c>
      <c r="AG14" t="s">
        <v>4035</v>
      </c>
      <c r="AH14" t="s">
        <v>4035</v>
      </c>
      <c r="AI14">
        <v>440</v>
      </c>
      <c r="AJ14" t="s">
        <v>4035</v>
      </c>
      <c r="AK14">
        <v>168</v>
      </c>
      <c r="AL14" t="s">
        <v>4035</v>
      </c>
      <c r="AM14">
        <v>683</v>
      </c>
      <c r="AN14">
        <v>291</v>
      </c>
      <c r="AO14" t="s">
        <v>4035</v>
      </c>
      <c r="AP14" t="s">
        <v>4035</v>
      </c>
      <c r="AQ14">
        <v>291</v>
      </c>
      <c r="AR14">
        <v>152</v>
      </c>
      <c r="AS14" t="s">
        <v>4035</v>
      </c>
      <c r="AT14" t="s">
        <v>4035</v>
      </c>
      <c r="AU14">
        <v>227</v>
      </c>
      <c r="AV14" t="s">
        <v>4035</v>
      </c>
      <c r="AW14">
        <v>166</v>
      </c>
      <c r="AX14" t="s">
        <v>4035</v>
      </c>
      <c r="AY14">
        <v>351</v>
      </c>
      <c r="AZ14">
        <v>144</v>
      </c>
      <c r="BA14" t="s">
        <v>4035</v>
      </c>
      <c r="BB14" t="s">
        <v>4035</v>
      </c>
      <c r="BC14">
        <v>7542</v>
      </c>
      <c r="BD14">
        <v>550</v>
      </c>
      <c r="BE14" t="s">
        <v>4035</v>
      </c>
      <c r="BF14" t="s">
        <v>4035</v>
      </c>
      <c r="BG14">
        <v>227</v>
      </c>
      <c r="BH14">
        <v>77</v>
      </c>
      <c r="BI14" t="s">
        <v>4035</v>
      </c>
      <c r="BJ14" t="s">
        <v>4035</v>
      </c>
      <c r="BK14">
        <v>22448</v>
      </c>
      <c r="BL14">
        <v>63</v>
      </c>
      <c r="BM14" t="s">
        <v>4035</v>
      </c>
      <c r="BN14" t="s">
        <v>4035</v>
      </c>
      <c r="BO14">
        <v>421</v>
      </c>
      <c r="BP14" t="s">
        <v>4035</v>
      </c>
      <c r="BQ14">
        <v>160</v>
      </c>
      <c r="BR14" t="s">
        <v>4035</v>
      </c>
      <c r="BS14">
        <v>293</v>
      </c>
      <c r="BT14">
        <v>126</v>
      </c>
      <c r="BU14" t="s">
        <v>4035</v>
      </c>
      <c r="BV14" t="s">
        <v>4035</v>
      </c>
      <c r="BW14">
        <v>7744</v>
      </c>
      <c r="BX14">
        <v>630</v>
      </c>
      <c r="BY14" t="s">
        <v>4035</v>
      </c>
      <c r="BZ14" t="s">
        <v>4035</v>
      </c>
      <c r="CA14">
        <v>6456</v>
      </c>
      <c r="CB14" t="s">
        <v>4035</v>
      </c>
      <c r="CC14">
        <v>601</v>
      </c>
      <c r="CD14" t="s">
        <v>4035</v>
      </c>
      <c r="CE14">
        <v>3708</v>
      </c>
      <c r="CF14">
        <v>481</v>
      </c>
      <c r="CG14" t="s">
        <v>4035</v>
      </c>
      <c r="CH14" t="s">
        <v>4035</v>
      </c>
      <c r="CI14">
        <v>2161</v>
      </c>
      <c r="CJ14">
        <v>312</v>
      </c>
      <c r="CK14" t="s">
        <v>4035</v>
      </c>
      <c r="CL14" t="s">
        <v>4035</v>
      </c>
      <c r="CM14">
        <v>611</v>
      </c>
      <c r="CN14" t="s">
        <v>4035</v>
      </c>
      <c r="CO14">
        <v>252</v>
      </c>
      <c r="CP14" t="s">
        <v>4035</v>
      </c>
      <c r="CQ14">
        <v>379</v>
      </c>
      <c r="CR14">
        <v>140</v>
      </c>
      <c r="CS14" t="s">
        <v>4035</v>
      </c>
      <c r="CT14" t="s">
        <v>4035</v>
      </c>
      <c r="CU14">
        <v>188</v>
      </c>
      <c r="CV14">
        <v>78</v>
      </c>
      <c r="CW14" t="s">
        <v>4035</v>
      </c>
      <c r="CX14" t="s">
        <v>4035</v>
      </c>
      <c r="CY14">
        <v>487</v>
      </c>
      <c r="CZ14">
        <v>136</v>
      </c>
      <c r="DA14" t="s">
        <v>4035</v>
      </c>
      <c r="DB14" t="s">
        <v>4035</v>
      </c>
      <c r="DC14">
        <v>22448</v>
      </c>
      <c r="DD14">
        <v>63</v>
      </c>
      <c r="DE14" t="s">
        <v>4035</v>
      </c>
      <c r="DF14" t="s">
        <v>4035</v>
      </c>
      <c r="DG14">
        <v>798</v>
      </c>
      <c r="DH14" t="s">
        <v>4035</v>
      </c>
      <c r="DI14">
        <v>317</v>
      </c>
      <c r="DJ14" t="s">
        <v>4035</v>
      </c>
      <c r="DK14">
        <v>303</v>
      </c>
      <c r="DL14">
        <v>117</v>
      </c>
      <c r="DM14" t="s">
        <v>4035</v>
      </c>
      <c r="DN14" t="s">
        <v>4035</v>
      </c>
      <c r="DO14">
        <v>1641</v>
      </c>
      <c r="DP14">
        <v>336</v>
      </c>
      <c r="DQ14" t="s">
        <v>4035</v>
      </c>
      <c r="DR14" t="s">
        <v>4035</v>
      </c>
      <c r="DS14">
        <v>4060</v>
      </c>
      <c r="DT14" t="s">
        <v>4035</v>
      </c>
      <c r="DU14">
        <v>582</v>
      </c>
      <c r="DV14" t="s">
        <v>4035</v>
      </c>
      <c r="DW14">
        <v>5597</v>
      </c>
      <c r="DX14">
        <v>528</v>
      </c>
      <c r="DY14" t="s">
        <v>4035</v>
      </c>
      <c r="DZ14" t="s">
        <v>4035</v>
      </c>
      <c r="EA14">
        <v>4170</v>
      </c>
      <c r="EB14">
        <v>450</v>
      </c>
      <c r="EC14" t="s">
        <v>4035</v>
      </c>
      <c r="ED14" t="s">
        <v>4035</v>
      </c>
      <c r="EE14">
        <v>2657</v>
      </c>
      <c r="EF14" t="s">
        <v>4035</v>
      </c>
      <c r="EG14">
        <v>470</v>
      </c>
      <c r="EH14" t="s">
        <v>4035</v>
      </c>
      <c r="EI14">
        <v>1589</v>
      </c>
      <c r="EJ14">
        <v>308</v>
      </c>
      <c r="EK14" t="s">
        <v>4035</v>
      </c>
      <c r="EL14" t="s">
        <v>4035</v>
      </c>
      <c r="EM14">
        <v>1633</v>
      </c>
      <c r="EN14">
        <v>347</v>
      </c>
      <c r="EO14" t="s">
        <v>4035</v>
      </c>
      <c r="EP14" t="s">
        <v>4035</v>
      </c>
      <c r="EQ14">
        <v>5.3</v>
      </c>
      <c r="ER14">
        <v>0.1</v>
      </c>
      <c r="ES14" t="s">
        <v>4035</v>
      </c>
      <c r="ET14" t="s">
        <v>4035</v>
      </c>
      <c r="EU14">
        <v>22448</v>
      </c>
      <c r="EV14">
        <v>63</v>
      </c>
      <c r="EW14" t="s">
        <v>4035</v>
      </c>
      <c r="EX14" t="s">
        <v>4035</v>
      </c>
      <c r="EY14">
        <v>855</v>
      </c>
      <c r="EZ14" t="s">
        <v>4035</v>
      </c>
      <c r="FA14">
        <v>310</v>
      </c>
      <c r="FB14" t="s">
        <v>4035</v>
      </c>
      <c r="FC14">
        <v>1335</v>
      </c>
      <c r="FD14">
        <v>229</v>
      </c>
      <c r="FE14" t="s">
        <v>4035</v>
      </c>
      <c r="FF14" t="s">
        <v>4035</v>
      </c>
      <c r="FG14">
        <v>6063</v>
      </c>
      <c r="FH14">
        <v>664</v>
      </c>
      <c r="FI14" t="s">
        <v>4035</v>
      </c>
      <c r="FJ14" t="s">
        <v>4035</v>
      </c>
      <c r="FK14">
        <v>11639</v>
      </c>
      <c r="FL14" t="s">
        <v>4035</v>
      </c>
      <c r="FM14">
        <v>616</v>
      </c>
      <c r="FN14" t="s">
        <v>4035</v>
      </c>
      <c r="FO14">
        <v>2341</v>
      </c>
      <c r="FP14">
        <v>425</v>
      </c>
      <c r="FQ14" t="s">
        <v>4035</v>
      </c>
      <c r="FR14" t="s">
        <v>4035</v>
      </c>
      <c r="FS14">
        <v>215</v>
      </c>
      <c r="FT14">
        <v>98</v>
      </c>
      <c r="FU14" t="s">
        <v>4035</v>
      </c>
      <c r="FV14" t="s">
        <v>4035</v>
      </c>
      <c r="FW14">
        <v>19253</v>
      </c>
      <c r="FX14" t="s">
        <v>4035</v>
      </c>
      <c r="FY14">
        <v>429</v>
      </c>
      <c r="FZ14" t="s">
        <v>4035</v>
      </c>
      <c r="GA14">
        <v>13771</v>
      </c>
      <c r="GB14" t="s">
        <v>4035</v>
      </c>
      <c r="GC14">
        <v>711</v>
      </c>
      <c r="GD14" t="s">
        <v>4035</v>
      </c>
      <c r="GE14">
        <v>5482</v>
      </c>
      <c r="GF14">
        <v>616</v>
      </c>
      <c r="GG14" t="s">
        <v>4035</v>
      </c>
      <c r="GH14" t="s">
        <v>4035</v>
      </c>
      <c r="GI14">
        <v>2.36</v>
      </c>
      <c r="GJ14">
        <v>0.09</v>
      </c>
      <c r="GK14" t="s">
        <v>4035</v>
      </c>
      <c r="GL14" t="s">
        <v>4035</v>
      </c>
      <c r="GM14">
        <v>2.29</v>
      </c>
      <c r="GN14">
        <v>0.17</v>
      </c>
      <c r="GO14" t="s">
        <v>4035</v>
      </c>
      <c r="GP14" t="s">
        <v>4035</v>
      </c>
      <c r="GQ14">
        <v>19253</v>
      </c>
      <c r="GR14">
        <v>429</v>
      </c>
      <c r="GS14" t="s">
        <v>4035</v>
      </c>
      <c r="GT14" t="s">
        <v>4035</v>
      </c>
      <c r="GU14">
        <v>800</v>
      </c>
      <c r="GV14" t="s">
        <v>4035</v>
      </c>
      <c r="GW14">
        <v>269</v>
      </c>
      <c r="GX14" t="s">
        <v>4035</v>
      </c>
      <c r="GY14">
        <v>5970</v>
      </c>
      <c r="GZ14">
        <v>572</v>
      </c>
      <c r="HA14" t="s">
        <v>4035</v>
      </c>
      <c r="HB14" t="s">
        <v>4035</v>
      </c>
      <c r="HC14">
        <v>5184</v>
      </c>
      <c r="HD14" t="s">
        <v>4035</v>
      </c>
      <c r="HE14">
        <v>557</v>
      </c>
      <c r="HF14" t="s">
        <v>4035</v>
      </c>
      <c r="HG14">
        <v>4974</v>
      </c>
      <c r="HH14">
        <v>515</v>
      </c>
      <c r="HI14" t="s">
        <v>4035</v>
      </c>
      <c r="HJ14" t="s">
        <v>4035</v>
      </c>
      <c r="HK14">
        <v>1639</v>
      </c>
      <c r="HL14">
        <v>294</v>
      </c>
      <c r="HM14" t="s">
        <v>4035</v>
      </c>
      <c r="HN14" t="s">
        <v>4035</v>
      </c>
      <c r="HO14">
        <v>686</v>
      </c>
      <c r="HP14" t="s">
        <v>4035</v>
      </c>
      <c r="HQ14">
        <v>181</v>
      </c>
      <c r="HR14" t="s">
        <v>4035</v>
      </c>
      <c r="HS14">
        <v>19253</v>
      </c>
      <c r="HT14">
        <v>429</v>
      </c>
      <c r="HU14" t="s">
        <v>4035</v>
      </c>
      <c r="HV14" t="s">
        <v>4035</v>
      </c>
      <c r="HW14">
        <v>769</v>
      </c>
      <c r="HX14" t="s">
        <v>4035</v>
      </c>
      <c r="HY14">
        <v>210</v>
      </c>
      <c r="HZ14" t="s">
        <v>4035</v>
      </c>
      <c r="IA14">
        <v>6192</v>
      </c>
      <c r="IB14">
        <v>646</v>
      </c>
      <c r="IC14" t="s">
        <v>4035</v>
      </c>
      <c r="ID14" t="s">
        <v>4035</v>
      </c>
      <c r="IE14">
        <v>7068</v>
      </c>
      <c r="IF14" t="s">
        <v>4035</v>
      </c>
      <c r="IG14">
        <v>657</v>
      </c>
      <c r="IH14" t="s">
        <v>4035</v>
      </c>
      <c r="II14">
        <v>5224</v>
      </c>
      <c r="IJ14" t="s">
        <v>4035</v>
      </c>
      <c r="IK14">
        <v>613</v>
      </c>
      <c r="IL14" t="s">
        <v>4035</v>
      </c>
      <c r="IM14">
        <v>19253</v>
      </c>
      <c r="IN14">
        <v>429</v>
      </c>
      <c r="IO14" t="s">
        <v>4035</v>
      </c>
      <c r="IP14" t="s">
        <v>4035</v>
      </c>
      <c r="IQ14">
        <v>773</v>
      </c>
      <c r="IR14" t="s">
        <v>4035</v>
      </c>
      <c r="IS14">
        <v>262</v>
      </c>
      <c r="IT14" t="s">
        <v>4035</v>
      </c>
      <c r="IU14">
        <v>1962</v>
      </c>
      <c r="IV14" t="s">
        <v>4035</v>
      </c>
      <c r="IW14">
        <v>360</v>
      </c>
      <c r="IX14" t="s">
        <v>4035</v>
      </c>
      <c r="IY14">
        <v>14756</v>
      </c>
      <c r="IZ14">
        <v>585</v>
      </c>
      <c r="JA14" t="s">
        <v>4035</v>
      </c>
      <c r="JB14" t="s">
        <v>4035</v>
      </c>
      <c r="JC14">
        <v>179</v>
      </c>
      <c r="JD14" t="s">
        <v>4035</v>
      </c>
      <c r="JE14">
        <v>97</v>
      </c>
      <c r="JF14" t="s">
        <v>4035</v>
      </c>
      <c r="JG14">
        <v>0</v>
      </c>
      <c r="JH14">
        <v>28</v>
      </c>
      <c r="JI14" t="s">
        <v>4035</v>
      </c>
      <c r="JJ14" t="s">
        <v>4035</v>
      </c>
      <c r="JK14">
        <v>979</v>
      </c>
      <c r="JL14" t="s">
        <v>4035</v>
      </c>
      <c r="JM14">
        <v>214</v>
      </c>
      <c r="JN14" t="s">
        <v>4035</v>
      </c>
      <c r="JO14">
        <v>191</v>
      </c>
      <c r="JP14" t="s">
        <v>4035</v>
      </c>
      <c r="JQ14">
        <v>216</v>
      </c>
      <c r="JR14" t="s">
        <v>4035</v>
      </c>
      <c r="JS14">
        <v>176</v>
      </c>
      <c r="JT14" t="s">
        <v>4035</v>
      </c>
      <c r="JU14">
        <v>108</v>
      </c>
      <c r="JV14" t="s">
        <v>4035</v>
      </c>
      <c r="JW14">
        <v>237</v>
      </c>
      <c r="JX14">
        <v>164</v>
      </c>
      <c r="JY14" t="s">
        <v>4035</v>
      </c>
      <c r="JZ14" t="s">
        <v>4035</v>
      </c>
      <c r="KA14">
        <v>19253</v>
      </c>
      <c r="KB14" t="s">
        <v>4035</v>
      </c>
      <c r="KC14">
        <v>429</v>
      </c>
      <c r="KD14" t="s">
        <v>4035</v>
      </c>
      <c r="KE14">
        <v>212</v>
      </c>
      <c r="KF14">
        <v>83</v>
      </c>
      <c r="KG14" t="s">
        <v>4035</v>
      </c>
      <c r="KH14" t="s">
        <v>4035</v>
      </c>
      <c r="KI14">
        <v>294</v>
      </c>
      <c r="KJ14" t="s">
        <v>4035</v>
      </c>
      <c r="KK14">
        <v>160</v>
      </c>
      <c r="KL14" t="s">
        <v>4035</v>
      </c>
      <c r="KM14">
        <v>604</v>
      </c>
      <c r="KN14" t="s">
        <v>4035</v>
      </c>
      <c r="KO14">
        <v>249</v>
      </c>
      <c r="KP14" t="s">
        <v>4035</v>
      </c>
      <c r="KQ14">
        <v>19253</v>
      </c>
      <c r="KR14">
        <v>429</v>
      </c>
      <c r="KS14" t="s">
        <v>4035</v>
      </c>
      <c r="KT14" t="s">
        <v>4035</v>
      </c>
      <c r="KU14">
        <v>18679</v>
      </c>
      <c r="KV14" t="s">
        <v>4035</v>
      </c>
      <c r="KW14">
        <v>467</v>
      </c>
      <c r="KX14" t="s">
        <v>4035</v>
      </c>
      <c r="KY14">
        <v>246</v>
      </c>
      <c r="KZ14">
        <v>122</v>
      </c>
      <c r="LA14" t="s">
        <v>4035</v>
      </c>
      <c r="LB14" t="s">
        <v>4035</v>
      </c>
      <c r="LC14">
        <v>328</v>
      </c>
      <c r="LD14" t="s">
        <v>4035</v>
      </c>
      <c r="LE14">
        <v>192</v>
      </c>
      <c r="LF14" t="s">
        <v>4035</v>
      </c>
      <c r="LG14">
        <v>13771</v>
      </c>
      <c r="LH14">
        <v>711</v>
      </c>
      <c r="LI14" t="s">
        <v>4035</v>
      </c>
      <c r="LJ14" t="s">
        <v>4035</v>
      </c>
      <c r="LK14">
        <v>1274</v>
      </c>
      <c r="LL14">
        <v>226</v>
      </c>
      <c r="LM14" t="s">
        <v>4035</v>
      </c>
      <c r="LN14" t="s">
        <v>4035</v>
      </c>
      <c r="LO14">
        <v>2016</v>
      </c>
      <c r="LP14">
        <v>271</v>
      </c>
      <c r="LQ14" t="s">
        <v>4035</v>
      </c>
      <c r="LR14" t="s">
        <v>4035</v>
      </c>
      <c r="LS14">
        <v>2349</v>
      </c>
      <c r="LT14" t="s">
        <v>4035</v>
      </c>
      <c r="LU14">
        <v>366</v>
      </c>
      <c r="LV14" t="s">
        <v>4035</v>
      </c>
      <c r="LW14">
        <v>2644</v>
      </c>
      <c r="LX14">
        <v>425</v>
      </c>
      <c r="LY14" t="s">
        <v>4035</v>
      </c>
      <c r="LZ14" t="s">
        <v>4035</v>
      </c>
      <c r="MA14">
        <v>3386</v>
      </c>
      <c r="MB14" t="s">
        <v>4035</v>
      </c>
      <c r="MC14">
        <v>399</v>
      </c>
      <c r="MD14" t="s">
        <v>4035</v>
      </c>
      <c r="ME14">
        <v>1846</v>
      </c>
      <c r="MF14" t="s">
        <v>4035</v>
      </c>
      <c r="MG14">
        <v>415</v>
      </c>
      <c r="MH14" t="s">
        <v>4035</v>
      </c>
      <c r="MI14">
        <v>238</v>
      </c>
      <c r="MJ14">
        <v>161</v>
      </c>
      <c r="MK14" t="s">
        <v>4035</v>
      </c>
      <c r="ML14" t="s">
        <v>4035</v>
      </c>
      <c r="MM14">
        <v>18</v>
      </c>
      <c r="MN14" t="s">
        <v>4035</v>
      </c>
      <c r="MO14">
        <v>21</v>
      </c>
      <c r="MP14" t="s">
        <v>4035</v>
      </c>
      <c r="MQ14">
        <v>172300</v>
      </c>
      <c r="MR14">
        <v>6633</v>
      </c>
      <c r="MS14" t="s">
        <v>4035</v>
      </c>
      <c r="MT14" t="s">
        <v>4035</v>
      </c>
      <c r="MU14">
        <v>13771</v>
      </c>
      <c r="MV14">
        <v>711</v>
      </c>
      <c r="MW14" t="s">
        <v>4035</v>
      </c>
      <c r="MX14" t="s">
        <v>4035</v>
      </c>
      <c r="MY14">
        <v>7276</v>
      </c>
      <c r="MZ14" t="s">
        <v>4035</v>
      </c>
      <c r="NA14">
        <v>580</v>
      </c>
      <c r="NB14" t="s">
        <v>4035</v>
      </c>
      <c r="NC14">
        <v>6495</v>
      </c>
      <c r="ND14">
        <v>565</v>
      </c>
      <c r="NE14" t="s">
        <v>4035</v>
      </c>
      <c r="NF14" t="s">
        <v>4035</v>
      </c>
      <c r="NG14">
        <v>7276</v>
      </c>
      <c r="NH14" t="s">
        <v>4035</v>
      </c>
      <c r="NI14">
        <v>580</v>
      </c>
      <c r="NJ14" t="s">
        <v>4035</v>
      </c>
      <c r="NK14">
        <v>92</v>
      </c>
      <c r="NL14" t="s">
        <v>4035</v>
      </c>
      <c r="NM14">
        <v>62</v>
      </c>
      <c r="NN14" t="s">
        <v>4035</v>
      </c>
      <c r="NO14">
        <v>2535</v>
      </c>
      <c r="NP14">
        <v>368</v>
      </c>
      <c r="NQ14" t="s">
        <v>4035</v>
      </c>
      <c r="NR14" t="s">
        <v>4035</v>
      </c>
      <c r="NS14">
        <v>2619</v>
      </c>
      <c r="NT14">
        <v>477</v>
      </c>
      <c r="NU14" t="s">
        <v>4035</v>
      </c>
      <c r="NV14" t="s">
        <v>4035</v>
      </c>
      <c r="NW14">
        <v>1280</v>
      </c>
      <c r="NX14" t="s">
        <v>4035</v>
      </c>
      <c r="NY14">
        <v>345</v>
      </c>
      <c r="NZ14" t="s">
        <v>4035</v>
      </c>
      <c r="OA14">
        <v>562</v>
      </c>
      <c r="OB14">
        <v>224</v>
      </c>
      <c r="OC14" t="s">
        <v>4035</v>
      </c>
      <c r="OD14" t="s">
        <v>4035</v>
      </c>
      <c r="OE14">
        <v>161</v>
      </c>
      <c r="OF14" t="s">
        <v>4035</v>
      </c>
      <c r="OG14">
        <v>87</v>
      </c>
      <c r="OH14" t="s">
        <v>4035</v>
      </c>
      <c r="OI14">
        <v>27</v>
      </c>
      <c r="OJ14" t="s">
        <v>4035</v>
      </c>
      <c r="OK14">
        <v>32</v>
      </c>
      <c r="OL14" t="s">
        <v>4035</v>
      </c>
      <c r="OM14">
        <v>1189</v>
      </c>
      <c r="ON14">
        <v>61</v>
      </c>
      <c r="OO14" t="s">
        <v>4035</v>
      </c>
      <c r="OP14" t="s">
        <v>4035</v>
      </c>
      <c r="OQ14">
        <v>6495</v>
      </c>
      <c r="OR14" t="s">
        <v>4035</v>
      </c>
      <c r="OS14">
        <v>565</v>
      </c>
      <c r="OT14" t="s">
        <v>4035</v>
      </c>
      <c r="OU14">
        <v>1302</v>
      </c>
      <c r="OV14">
        <v>254</v>
      </c>
      <c r="OW14" t="s">
        <v>4035</v>
      </c>
      <c r="OX14" t="s">
        <v>4035</v>
      </c>
      <c r="OY14">
        <v>2841</v>
      </c>
      <c r="OZ14" t="s">
        <v>4035</v>
      </c>
      <c r="PA14">
        <v>439</v>
      </c>
      <c r="PB14" t="s">
        <v>4035</v>
      </c>
      <c r="PC14">
        <v>1748</v>
      </c>
      <c r="PD14">
        <v>337</v>
      </c>
      <c r="PE14" t="s">
        <v>4035</v>
      </c>
      <c r="PF14" t="s">
        <v>4035</v>
      </c>
      <c r="PG14">
        <v>354</v>
      </c>
      <c r="PH14">
        <v>114</v>
      </c>
      <c r="PI14" t="s">
        <v>4035</v>
      </c>
      <c r="PJ14" t="s">
        <v>4035</v>
      </c>
      <c r="PK14">
        <v>112</v>
      </c>
      <c r="PL14">
        <v>83</v>
      </c>
      <c r="PM14" t="s">
        <v>4035</v>
      </c>
      <c r="PN14" t="s">
        <v>4035</v>
      </c>
      <c r="PO14">
        <v>138</v>
      </c>
      <c r="PP14" t="s">
        <v>4035</v>
      </c>
      <c r="PQ14">
        <v>103</v>
      </c>
      <c r="PR14" t="s">
        <v>4035</v>
      </c>
      <c r="PS14">
        <v>341</v>
      </c>
      <c r="PT14">
        <v>14</v>
      </c>
      <c r="PU14" t="s">
        <v>4035</v>
      </c>
      <c r="PV14" t="s">
        <v>4035</v>
      </c>
      <c r="PW14">
        <v>7235</v>
      </c>
      <c r="PX14" t="s">
        <v>4035</v>
      </c>
      <c r="PY14">
        <v>582</v>
      </c>
      <c r="PZ14" t="s">
        <v>4035</v>
      </c>
      <c r="QA14">
        <v>2828</v>
      </c>
      <c r="QB14" t="s">
        <v>4035</v>
      </c>
      <c r="QC14">
        <v>395</v>
      </c>
      <c r="QD14" t="s">
        <v>4035</v>
      </c>
      <c r="QE14">
        <v>1236</v>
      </c>
      <c r="QF14">
        <v>303</v>
      </c>
      <c r="QG14" t="s">
        <v>4035</v>
      </c>
      <c r="QH14" t="s">
        <v>4035</v>
      </c>
      <c r="QI14">
        <v>624</v>
      </c>
      <c r="QJ14" t="s">
        <v>4035</v>
      </c>
      <c r="QK14">
        <v>192</v>
      </c>
      <c r="QL14" t="s">
        <v>4035</v>
      </c>
      <c r="QM14">
        <v>592</v>
      </c>
      <c r="QN14">
        <v>229</v>
      </c>
      <c r="QO14" t="s">
        <v>4035</v>
      </c>
      <c r="QP14" t="s">
        <v>4035</v>
      </c>
      <c r="QQ14">
        <v>1955</v>
      </c>
      <c r="QR14" t="s">
        <v>4035</v>
      </c>
      <c r="QS14">
        <v>309</v>
      </c>
      <c r="QT14" t="s">
        <v>4035</v>
      </c>
      <c r="QU14">
        <v>41</v>
      </c>
      <c r="QV14" t="s">
        <v>4035</v>
      </c>
      <c r="QW14">
        <v>48</v>
      </c>
      <c r="QX14" t="s">
        <v>4035</v>
      </c>
      <c r="QY14">
        <v>6365</v>
      </c>
      <c r="QZ14">
        <v>560</v>
      </c>
      <c r="RA14" t="s">
        <v>4035</v>
      </c>
      <c r="RB14" t="s">
        <v>4035</v>
      </c>
      <c r="RC14">
        <v>3007</v>
      </c>
      <c r="RD14" t="s">
        <v>4035</v>
      </c>
      <c r="RE14">
        <v>467</v>
      </c>
      <c r="RF14" t="s">
        <v>4035</v>
      </c>
      <c r="RG14">
        <v>1379</v>
      </c>
      <c r="RH14" t="s">
        <v>4035</v>
      </c>
      <c r="RI14">
        <v>353</v>
      </c>
      <c r="RJ14" t="s">
        <v>4035</v>
      </c>
      <c r="RK14">
        <v>642</v>
      </c>
      <c r="RL14">
        <v>208</v>
      </c>
      <c r="RM14" t="s">
        <v>4035</v>
      </c>
      <c r="RN14" t="s">
        <v>4035</v>
      </c>
      <c r="RO14">
        <v>409</v>
      </c>
      <c r="RP14" t="s">
        <v>4035</v>
      </c>
      <c r="RQ14">
        <v>144</v>
      </c>
      <c r="RR14" t="s">
        <v>4035</v>
      </c>
      <c r="RS14">
        <v>354</v>
      </c>
      <c r="RT14" t="s">
        <v>4035</v>
      </c>
      <c r="RU14">
        <v>118</v>
      </c>
      <c r="RV14" t="s">
        <v>4035</v>
      </c>
      <c r="RW14">
        <v>79</v>
      </c>
      <c r="RX14">
        <v>59</v>
      </c>
      <c r="RY14" t="s">
        <v>4035</v>
      </c>
      <c r="RZ14" t="s">
        <v>4035</v>
      </c>
      <c r="SA14">
        <v>495</v>
      </c>
      <c r="SB14" t="s">
        <v>4035</v>
      </c>
      <c r="SC14">
        <v>141</v>
      </c>
      <c r="SD14" t="s">
        <v>4035</v>
      </c>
      <c r="SE14">
        <v>130</v>
      </c>
      <c r="SF14" t="s">
        <v>4035</v>
      </c>
      <c r="SG14">
        <v>84</v>
      </c>
      <c r="SH14" t="s">
        <v>4035</v>
      </c>
      <c r="SI14">
        <v>4988</v>
      </c>
      <c r="SJ14">
        <v>590</v>
      </c>
      <c r="SK14" t="s">
        <v>4035</v>
      </c>
      <c r="SL14" t="s">
        <v>4035</v>
      </c>
      <c r="SM14">
        <v>471</v>
      </c>
      <c r="SN14" t="s">
        <v>4035</v>
      </c>
      <c r="SO14">
        <v>246</v>
      </c>
      <c r="SP14" t="s">
        <v>4035</v>
      </c>
      <c r="SQ14">
        <v>3061</v>
      </c>
      <c r="SR14">
        <v>553</v>
      </c>
      <c r="SS14" t="s">
        <v>4035</v>
      </c>
      <c r="ST14" t="s">
        <v>4035</v>
      </c>
      <c r="SU14">
        <v>1170</v>
      </c>
      <c r="SV14" t="s">
        <v>4035</v>
      </c>
      <c r="SW14">
        <v>312</v>
      </c>
      <c r="SX14" t="s">
        <v>4035</v>
      </c>
      <c r="SY14">
        <v>213</v>
      </c>
      <c r="SZ14" t="s">
        <v>4035</v>
      </c>
      <c r="TA14">
        <v>125</v>
      </c>
      <c r="TB14" t="s">
        <v>4035</v>
      </c>
      <c r="TC14">
        <v>41</v>
      </c>
      <c r="TD14">
        <v>45</v>
      </c>
      <c r="TE14" t="s">
        <v>4035</v>
      </c>
      <c r="TF14" t="s">
        <v>4035</v>
      </c>
      <c r="TG14">
        <v>0</v>
      </c>
      <c r="TH14" t="s">
        <v>4035</v>
      </c>
      <c r="TI14">
        <v>28</v>
      </c>
      <c r="TJ14" t="s">
        <v>4035</v>
      </c>
      <c r="TK14">
        <v>32</v>
      </c>
      <c r="TL14">
        <v>50</v>
      </c>
      <c r="TM14" t="s">
        <v>4035</v>
      </c>
      <c r="TN14" t="s">
        <v>4035</v>
      </c>
      <c r="TO14">
        <v>821</v>
      </c>
      <c r="TP14" t="s">
        <v>4035</v>
      </c>
      <c r="TQ14">
        <v>56</v>
      </c>
      <c r="TR14" t="s">
        <v>4035</v>
      </c>
      <c r="TS14">
        <v>494</v>
      </c>
      <c r="TT14">
        <v>204</v>
      </c>
      <c r="TU14" t="s">
        <v>4035</v>
      </c>
      <c r="TV14" t="s">
        <v>4035</v>
      </c>
      <c r="TW14">
        <v>4889</v>
      </c>
      <c r="TX14">
        <v>592</v>
      </c>
      <c r="TY14" t="s">
        <v>4035</v>
      </c>
      <c r="TZ14" t="s">
        <v>4035</v>
      </c>
      <c r="UA14">
        <v>755</v>
      </c>
      <c r="UB14" t="s">
        <v>4035</v>
      </c>
      <c r="UC14">
        <v>224</v>
      </c>
      <c r="UD14" t="s">
        <v>4035</v>
      </c>
      <c r="UE14">
        <v>517</v>
      </c>
      <c r="UF14">
        <v>171</v>
      </c>
      <c r="UG14" t="s">
        <v>4035</v>
      </c>
      <c r="UH14" t="s">
        <v>4035</v>
      </c>
      <c r="UI14">
        <v>613</v>
      </c>
      <c r="UJ14" t="s">
        <v>4035</v>
      </c>
      <c r="UK14">
        <v>283</v>
      </c>
      <c r="UL14" t="s">
        <v>4035</v>
      </c>
      <c r="UM14">
        <v>977</v>
      </c>
      <c r="UN14">
        <v>372</v>
      </c>
      <c r="UO14" t="s">
        <v>4035</v>
      </c>
      <c r="UP14" t="s">
        <v>4035</v>
      </c>
      <c r="UQ14">
        <v>261</v>
      </c>
      <c r="UR14" t="s">
        <v>4035</v>
      </c>
      <c r="US14">
        <v>132</v>
      </c>
      <c r="UT14" t="s">
        <v>4035</v>
      </c>
      <c r="UU14">
        <v>1766</v>
      </c>
      <c r="UV14" t="s">
        <v>4035</v>
      </c>
      <c r="UW14">
        <v>349</v>
      </c>
      <c r="UX14" t="s">
        <v>4035</v>
      </c>
      <c r="UY14">
        <v>593</v>
      </c>
      <c r="UZ14">
        <v>220</v>
      </c>
      <c r="VA14" t="s">
        <v>4035</v>
      </c>
      <c r="VB14" t="s">
        <v>4035</v>
      </c>
      <c r="VC14">
        <v>22448</v>
      </c>
      <c r="VD14" t="s">
        <v>4035</v>
      </c>
      <c r="VE14" t="s">
        <v>1144</v>
      </c>
      <c r="VF14" t="s">
        <v>1144</v>
      </c>
      <c r="VG14">
        <v>85.8</v>
      </c>
      <c r="VH14" t="s">
        <v>4035</v>
      </c>
      <c r="VI14">
        <v>1.9</v>
      </c>
      <c r="VJ14" t="s">
        <v>4035</v>
      </c>
      <c r="VK14">
        <v>14.2</v>
      </c>
      <c r="VL14">
        <v>1.9</v>
      </c>
      <c r="VM14" t="s">
        <v>4035</v>
      </c>
      <c r="VN14" t="s">
        <v>4035</v>
      </c>
      <c r="VO14" t="s">
        <v>1144</v>
      </c>
      <c r="VP14" t="s">
        <v>1144</v>
      </c>
      <c r="VQ14" t="s">
        <v>1144</v>
      </c>
      <c r="VR14" t="s">
        <v>1144</v>
      </c>
      <c r="VS14" t="s">
        <v>1144</v>
      </c>
      <c r="VT14" t="s">
        <v>1144</v>
      </c>
      <c r="VU14" t="s">
        <v>1144</v>
      </c>
      <c r="VV14" t="s">
        <v>1144</v>
      </c>
      <c r="VW14">
        <v>22448</v>
      </c>
      <c r="VX14" t="s">
        <v>4035</v>
      </c>
      <c r="VY14" t="s">
        <v>1144</v>
      </c>
      <c r="VZ14" t="s">
        <v>1144</v>
      </c>
      <c r="WA14">
        <v>54.3</v>
      </c>
      <c r="WB14">
        <v>2.8</v>
      </c>
      <c r="WC14" t="s">
        <v>4035</v>
      </c>
      <c r="WD14" t="s">
        <v>4035</v>
      </c>
      <c r="WE14">
        <v>2.2000000000000002</v>
      </c>
      <c r="WF14">
        <v>0.9</v>
      </c>
      <c r="WG14" t="s">
        <v>4035</v>
      </c>
      <c r="WH14" t="s">
        <v>4035</v>
      </c>
      <c r="WI14">
        <v>2</v>
      </c>
      <c r="WJ14">
        <v>0.7</v>
      </c>
      <c r="WK14" t="s">
        <v>4035</v>
      </c>
      <c r="WL14" t="s">
        <v>4035</v>
      </c>
      <c r="WM14">
        <v>3</v>
      </c>
      <c r="WN14">
        <v>1.3</v>
      </c>
      <c r="WO14" t="s">
        <v>4035</v>
      </c>
      <c r="WP14" t="s">
        <v>4035</v>
      </c>
      <c r="WQ14">
        <v>1.3</v>
      </c>
      <c r="WR14" t="s">
        <v>4035</v>
      </c>
      <c r="WS14">
        <v>0.7</v>
      </c>
      <c r="WT14" t="s">
        <v>4035</v>
      </c>
      <c r="WU14">
        <v>1</v>
      </c>
      <c r="WV14">
        <v>0.7</v>
      </c>
      <c r="WW14" t="s">
        <v>4035</v>
      </c>
      <c r="WX14" t="s">
        <v>4035</v>
      </c>
      <c r="WY14">
        <v>1.6</v>
      </c>
      <c r="WZ14">
        <v>0.6</v>
      </c>
      <c r="XA14" t="s">
        <v>4035</v>
      </c>
      <c r="XB14" t="s">
        <v>4035</v>
      </c>
      <c r="XC14">
        <v>33.6</v>
      </c>
      <c r="XD14" t="s">
        <v>4035</v>
      </c>
      <c r="XE14">
        <v>2.4</v>
      </c>
      <c r="XF14" t="s">
        <v>4035</v>
      </c>
      <c r="XG14">
        <v>1</v>
      </c>
      <c r="XH14">
        <v>0.3</v>
      </c>
      <c r="XI14" t="s">
        <v>4035</v>
      </c>
      <c r="XJ14" t="s">
        <v>4035</v>
      </c>
      <c r="XK14">
        <v>22448</v>
      </c>
      <c r="XL14" t="s">
        <v>4035</v>
      </c>
      <c r="XM14" t="s">
        <v>1144</v>
      </c>
      <c r="XN14" t="s">
        <v>1144</v>
      </c>
      <c r="XO14">
        <v>1.9</v>
      </c>
      <c r="XP14">
        <v>0.7</v>
      </c>
      <c r="XQ14" t="s">
        <v>4035</v>
      </c>
      <c r="XR14" t="s">
        <v>4035</v>
      </c>
      <c r="XS14">
        <v>1.3</v>
      </c>
      <c r="XT14">
        <v>0.6</v>
      </c>
      <c r="XU14" t="s">
        <v>4035</v>
      </c>
      <c r="XV14" t="s">
        <v>4035</v>
      </c>
      <c r="XW14">
        <v>34.5</v>
      </c>
      <c r="XX14">
        <v>2.8</v>
      </c>
      <c r="XY14" t="s">
        <v>4035</v>
      </c>
      <c r="XZ14" t="s">
        <v>4035</v>
      </c>
      <c r="YA14">
        <v>28.8</v>
      </c>
      <c r="YB14">
        <v>2.7</v>
      </c>
      <c r="YC14" t="s">
        <v>4035</v>
      </c>
      <c r="YD14" t="s">
        <v>4035</v>
      </c>
      <c r="YE14">
        <v>16.5</v>
      </c>
      <c r="YF14">
        <v>2.1</v>
      </c>
      <c r="YG14" t="s">
        <v>4035</v>
      </c>
      <c r="YH14" t="s">
        <v>4035</v>
      </c>
      <c r="YI14">
        <v>9.6</v>
      </c>
      <c r="YJ14">
        <v>1.4</v>
      </c>
      <c r="YK14" t="s">
        <v>4035</v>
      </c>
      <c r="YL14" t="s">
        <v>4035</v>
      </c>
      <c r="YM14">
        <v>2.7</v>
      </c>
      <c r="YN14" t="s">
        <v>4035</v>
      </c>
      <c r="YO14">
        <v>1.1000000000000001</v>
      </c>
      <c r="YP14" t="s">
        <v>4035</v>
      </c>
      <c r="YQ14">
        <v>1.7</v>
      </c>
      <c r="YR14">
        <v>0.6</v>
      </c>
      <c r="YS14" t="s">
        <v>4035</v>
      </c>
      <c r="YT14" t="s">
        <v>4035</v>
      </c>
      <c r="YU14">
        <v>0.8</v>
      </c>
      <c r="YV14" t="s">
        <v>4035</v>
      </c>
      <c r="YW14">
        <v>0.3</v>
      </c>
      <c r="YX14" t="s">
        <v>4035</v>
      </c>
      <c r="YY14">
        <v>2.2000000000000002</v>
      </c>
      <c r="YZ14">
        <v>0.6</v>
      </c>
      <c r="ZA14" t="s">
        <v>4035</v>
      </c>
      <c r="ZB14" t="s">
        <v>4035</v>
      </c>
      <c r="ZC14">
        <v>22448</v>
      </c>
      <c r="ZD14" t="s">
        <v>1144</v>
      </c>
      <c r="ZE14" t="s">
        <v>1144</v>
      </c>
      <c r="ZF14" t="s">
        <v>4035</v>
      </c>
      <c r="ZG14">
        <v>3.6</v>
      </c>
      <c r="ZH14" t="s">
        <v>4035</v>
      </c>
      <c r="ZI14">
        <v>1.4</v>
      </c>
      <c r="ZJ14" t="s">
        <v>4035</v>
      </c>
      <c r="ZK14">
        <v>1.3</v>
      </c>
      <c r="ZL14">
        <v>0.5</v>
      </c>
      <c r="ZM14" t="s">
        <v>4035</v>
      </c>
      <c r="ZN14" t="s">
        <v>4035</v>
      </c>
      <c r="ZO14">
        <v>7.3</v>
      </c>
      <c r="ZP14">
        <v>1.5</v>
      </c>
      <c r="ZQ14" t="s">
        <v>4035</v>
      </c>
      <c r="ZR14" t="s">
        <v>4035</v>
      </c>
      <c r="ZS14">
        <v>18.100000000000001</v>
      </c>
      <c r="ZT14">
        <v>2.6</v>
      </c>
      <c r="ZU14" t="s">
        <v>4035</v>
      </c>
      <c r="ZV14" t="s">
        <v>4035</v>
      </c>
      <c r="ZW14">
        <v>24.9</v>
      </c>
      <c r="ZX14" t="s">
        <v>4035</v>
      </c>
      <c r="ZY14">
        <v>2.4</v>
      </c>
      <c r="ZZ14" t="s">
        <v>4035</v>
      </c>
      <c r="AAA14">
        <v>18.600000000000001</v>
      </c>
      <c r="AAB14">
        <v>2</v>
      </c>
      <c r="AAC14" t="s">
        <v>4035</v>
      </c>
      <c r="AAD14" t="s">
        <v>4035</v>
      </c>
      <c r="AAE14">
        <v>11.8</v>
      </c>
      <c r="AAF14" t="s">
        <v>4035</v>
      </c>
      <c r="AAG14">
        <v>2.1</v>
      </c>
      <c r="AAH14" t="s">
        <v>4035</v>
      </c>
      <c r="AAI14">
        <v>7.1</v>
      </c>
      <c r="AAJ14">
        <v>1.4</v>
      </c>
      <c r="AAK14" t="s">
        <v>4035</v>
      </c>
      <c r="AAL14" t="s">
        <v>4035</v>
      </c>
      <c r="AAM14">
        <v>7.3</v>
      </c>
      <c r="AAN14" t="s">
        <v>4035</v>
      </c>
      <c r="AAO14">
        <v>1.5</v>
      </c>
      <c r="AAP14" t="s">
        <v>4035</v>
      </c>
      <c r="AAQ14" t="s">
        <v>1144</v>
      </c>
      <c r="AAR14" t="s">
        <v>1144</v>
      </c>
      <c r="AAS14" t="s">
        <v>1144</v>
      </c>
      <c r="AAT14" t="s">
        <v>1144</v>
      </c>
      <c r="AAU14">
        <v>22448</v>
      </c>
      <c r="AAV14" t="s">
        <v>1144</v>
      </c>
      <c r="AAW14" t="s">
        <v>1144</v>
      </c>
      <c r="AAX14" t="s">
        <v>4035</v>
      </c>
      <c r="AAY14">
        <v>3.8</v>
      </c>
      <c r="AAZ14" t="s">
        <v>4035</v>
      </c>
      <c r="ABA14">
        <v>1.4</v>
      </c>
      <c r="ABB14" t="s">
        <v>4035</v>
      </c>
      <c r="ABC14">
        <v>5.9</v>
      </c>
      <c r="ABD14">
        <v>1</v>
      </c>
      <c r="ABE14" t="s">
        <v>4035</v>
      </c>
      <c r="ABF14" t="s">
        <v>4035</v>
      </c>
      <c r="ABG14">
        <v>27</v>
      </c>
      <c r="ABH14">
        <v>3</v>
      </c>
      <c r="ABI14" t="s">
        <v>4035</v>
      </c>
      <c r="ABJ14" t="s">
        <v>4035</v>
      </c>
      <c r="ABK14">
        <v>51.8</v>
      </c>
      <c r="ABL14">
        <v>2.7</v>
      </c>
      <c r="ABM14" t="s">
        <v>4035</v>
      </c>
      <c r="ABN14" t="s">
        <v>4035</v>
      </c>
      <c r="ABO14">
        <v>10.4</v>
      </c>
      <c r="ABP14">
        <v>1.9</v>
      </c>
      <c r="ABQ14" t="s">
        <v>4035</v>
      </c>
      <c r="ABR14" t="s">
        <v>4035</v>
      </c>
      <c r="ABS14">
        <v>1</v>
      </c>
      <c r="ABT14">
        <v>0.4</v>
      </c>
      <c r="ABU14" t="s">
        <v>4035</v>
      </c>
      <c r="ABV14" t="s">
        <v>4035</v>
      </c>
      <c r="ABW14">
        <v>19253</v>
      </c>
      <c r="ABX14" t="s">
        <v>4035</v>
      </c>
      <c r="ABY14" t="s">
        <v>1144</v>
      </c>
      <c r="ABZ14" t="s">
        <v>1144</v>
      </c>
      <c r="ACA14">
        <v>71.5</v>
      </c>
      <c r="ACB14">
        <v>3.2</v>
      </c>
      <c r="ACC14" t="s">
        <v>4035</v>
      </c>
      <c r="ACD14" t="s">
        <v>4035</v>
      </c>
      <c r="ACE14">
        <v>28.5</v>
      </c>
      <c r="ACF14" t="s">
        <v>4035</v>
      </c>
      <c r="ACG14">
        <v>3.2</v>
      </c>
      <c r="ACH14" t="s">
        <v>4035</v>
      </c>
      <c r="ACI14" t="s">
        <v>1144</v>
      </c>
      <c r="ACJ14" t="s">
        <v>1144</v>
      </c>
      <c r="ACK14" t="s">
        <v>1144</v>
      </c>
      <c r="ACL14" t="s">
        <v>1144</v>
      </c>
      <c r="ACM14" t="s">
        <v>1144</v>
      </c>
      <c r="ACN14" t="s">
        <v>1144</v>
      </c>
      <c r="ACO14" t="s">
        <v>1144</v>
      </c>
      <c r="ACP14" t="s">
        <v>1144</v>
      </c>
      <c r="ACQ14">
        <v>19253</v>
      </c>
      <c r="ACR14" t="s">
        <v>4035</v>
      </c>
      <c r="ACS14" t="s">
        <v>1144</v>
      </c>
      <c r="ACT14" t="s">
        <v>1144</v>
      </c>
      <c r="ACU14">
        <v>4.2</v>
      </c>
      <c r="ACV14">
        <v>1.4</v>
      </c>
      <c r="ACW14" t="s">
        <v>4035</v>
      </c>
      <c r="ACX14" t="s">
        <v>4035</v>
      </c>
      <c r="ACY14">
        <v>31</v>
      </c>
      <c r="ACZ14">
        <v>2.8</v>
      </c>
      <c r="ADA14" t="s">
        <v>4035</v>
      </c>
      <c r="ADB14" t="s">
        <v>4035</v>
      </c>
      <c r="ADC14">
        <v>26.9</v>
      </c>
      <c r="ADD14">
        <v>2.9</v>
      </c>
      <c r="ADE14" t="s">
        <v>4035</v>
      </c>
      <c r="ADF14" t="s">
        <v>4035</v>
      </c>
      <c r="ADG14">
        <v>25.8</v>
      </c>
      <c r="ADH14">
        <v>2.6</v>
      </c>
      <c r="ADI14" t="s">
        <v>4035</v>
      </c>
      <c r="ADJ14" t="s">
        <v>4035</v>
      </c>
      <c r="ADK14">
        <v>8.5</v>
      </c>
      <c r="ADL14" t="s">
        <v>4035</v>
      </c>
      <c r="ADM14">
        <v>1.5</v>
      </c>
      <c r="ADN14" t="s">
        <v>4035</v>
      </c>
      <c r="ADO14">
        <v>3.6</v>
      </c>
      <c r="ADP14">
        <v>0.9</v>
      </c>
      <c r="ADQ14" t="s">
        <v>4035</v>
      </c>
      <c r="ADR14" t="s">
        <v>4035</v>
      </c>
      <c r="ADS14">
        <v>19253</v>
      </c>
      <c r="ADT14" t="s">
        <v>4035</v>
      </c>
      <c r="ADU14" t="s">
        <v>1144</v>
      </c>
      <c r="ADV14" t="s">
        <v>1144</v>
      </c>
      <c r="ADW14">
        <v>4</v>
      </c>
      <c r="ADX14" t="s">
        <v>4035</v>
      </c>
      <c r="ADY14">
        <v>1.1000000000000001</v>
      </c>
      <c r="ADZ14" t="s">
        <v>4035</v>
      </c>
      <c r="AEA14">
        <v>32.200000000000003</v>
      </c>
      <c r="AEB14">
        <v>3.2</v>
      </c>
      <c r="AEC14" t="s">
        <v>4035</v>
      </c>
      <c r="AED14" t="s">
        <v>4035</v>
      </c>
      <c r="AEE14">
        <v>36.700000000000003</v>
      </c>
      <c r="AEF14" t="s">
        <v>4035</v>
      </c>
      <c r="AEG14">
        <v>3.3</v>
      </c>
      <c r="AEH14" t="s">
        <v>4035</v>
      </c>
      <c r="AEI14">
        <v>27.1</v>
      </c>
      <c r="AEJ14">
        <v>3.2</v>
      </c>
      <c r="AEK14" t="s">
        <v>4035</v>
      </c>
      <c r="AEL14" t="s">
        <v>4035</v>
      </c>
      <c r="AEM14">
        <v>19253</v>
      </c>
      <c r="AEN14" t="s">
        <v>1144</v>
      </c>
      <c r="AEO14" t="s">
        <v>1144</v>
      </c>
      <c r="AEP14" t="s">
        <v>4035</v>
      </c>
      <c r="AEQ14">
        <v>4</v>
      </c>
      <c r="AER14" t="s">
        <v>4035</v>
      </c>
      <c r="AES14">
        <v>1.3</v>
      </c>
      <c r="AET14" t="s">
        <v>4035</v>
      </c>
      <c r="AEU14">
        <v>10.199999999999999</v>
      </c>
      <c r="AEV14">
        <v>1.9</v>
      </c>
      <c r="AEW14" t="s">
        <v>4035</v>
      </c>
      <c r="AEX14" t="s">
        <v>4035</v>
      </c>
      <c r="AEY14">
        <v>76.599999999999994</v>
      </c>
      <c r="AEZ14" t="s">
        <v>4035</v>
      </c>
      <c r="AFA14">
        <v>2.4</v>
      </c>
      <c r="AFB14" t="s">
        <v>4035</v>
      </c>
      <c r="AFC14">
        <v>0.9</v>
      </c>
      <c r="AFD14">
        <v>0.5</v>
      </c>
      <c r="AFE14" t="s">
        <v>4035</v>
      </c>
      <c r="AFF14" t="s">
        <v>4035</v>
      </c>
      <c r="AFG14">
        <v>0</v>
      </c>
      <c r="AFH14">
        <v>0.2</v>
      </c>
      <c r="AFI14" t="s">
        <v>4035</v>
      </c>
      <c r="AFJ14" t="s">
        <v>4035</v>
      </c>
      <c r="AFK14">
        <v>5.0999999999999996</v>
      </c>
      <c r="AFL14" t="s">
        <v>4035</v>
      </c>
      <c r="AFM14">
        <v>1.1000000000000001</v>
      </c>
      <c r="AFN14" t="s">
        <v>4035</v>
      </c>
      <c r="AFO14">
        <v>1</v>
      </c>
      <c r="AFP14" t="s">
        <v>4035</v>
      </c>
      <c r="AFQ14">
        <v>1.1000000000000001</v>
      </c>
      <c r="AFR14" t="s">
        <v>4035</v>
      </c>
      <c r="AFS14">
        <v>0.9</v>
      </c>
      <c r="AFT14">
        <v>0.6</v>
      </c>
      <c r="AFU14" t="s">
        <v>4035</v>
      </c>
      <c r="AFV14" t="s">
        <v>4035</v>
      </c>
      <c r="AFW14">
        <v>1.2</v>
      </c>
      <c r="AFX14" t="s">
        <v>4035</v>
      </c>
      <c r="AFY14">
        <v>0.9</v>
      </c>
      <c r="AFZ14" t="s">
        <v>4035</v>
      </c>
      <c r="AGA14">
        <v>19253</v>
      </c>
      <c r="AGB14" t="s">
        <v>4035</v>
      </c>
      <c r="AGC14" t="s">
        <v>1144</v>
      </c>
      <c r="AGD14" t="s">
        <v>1144</v>
      </c>
      <c r="AGE14">
        <v>1.1000000000000001</v>
      </c>
      <c r="AGF14">
        <v>0.4</v>
      </c>
      <c r="AGG14" t="s">
        <v>4035</v>
      </c>
      <c r="AGH14" t="s">
        <v>4035</v>
      </c>
      <c r="AGI14">
        <v>1.5</v>
      </c>
      <c r="AGJ14" t="s">
        <v>4035</v>
      </c>
      <c r="AGK14">
        <v>0.8</v>
      </c>
      <c r="AGL14" t="s">
        <v>4035</v>
      </c>
      <c r="AGM14">
        <v>3.1</v>
      </c>
      <c r="AGN14">
        <v>1.3</v>
      </c>
      <c r="AGO14" t="s">
        <v>4035</v>
      </c>
      <c r="AGP14" t="s">
        <v>4035</v>
      </c>
      <c r="AGQ14">
        <v>19253</v>
      </c>
      <c r="AGR14" t="s">
        <v>4035</v>
      </c>
      <c r="AGS14" t="s">
        <v>1144</v>
      </c>
      <c r="AGT14" t="s">
        <v>1144</v>
      </c>
      <c r="AGU14">
        <v>97</v>
      </c>
      <c r="AGV14">
        <v>1.1000000000000001</v>
      </c>
      <c r="AGW14" t="s">
        <v>4035</v>
      </c>
      <c r="AGX14" t="s">
        <v>4035</v>
      </c>
      <c r="AGY14">
        <v>1.3</v>
      </c>
      <c r="AGZ14">
        <v>0.6</v>
      </c>
      <c r="AHA14" t="s">
        <v>4035</v>
      </c>
      <c r="AHB14" t="s">
        <v>4035</v>
      </c>
      <c r="AHC14">
        <v>1.7</v>
      </c>
      <c r="AHD14" t="s">
        <v>4035</v>
      </c>
      <c r="AHE14">
        <v>1</v>
      </c>
      <c r="AHF14" t="s">
        <v>4035</v>
      </c>
      <c r="AHG14">
        <v>13771</v>
      </c>
      <c r="AHH14" t="s">
        <v>4035</v>
      </c>
      <c r="AHI14" t="s">
        <v>1144</v>
      </c>
      <c r="AHJ14" t="s">
        <v>1144</v>
      </c>
      <c r="AHK14">
        <v>9.3000000000000007</v>
      </c>
      <c r="AHL14">
        <v>1.5</v>
      </c>
      <c r="AHM14" t="s">
        <v>4035</v>
      </c>
      <c r="AHN14" t="s">
        <v>4035</v>
      </c>
      <c r="AHO14">
        <v>14.6</v>
      </c>
      <c r="AHP14" t="s">
        <v>4035</v>
      </c>
      <c r="AHQ14">
        <v>1.9</v>
      </c>
      <c r="AHR14" t="s">
        <v>4035</v>
      </c>
      <c r="AHS14">
        <v>17.100000000000001</v>
      </c>
      <c r="AHT14" t="s">
        <v>4035</v>
      </c>
      <c r="AHU14">
        <v>2.6</v>
      </c>
      <c r="AHV14" t="s">
        <v>4035</v>
      </c>
      <c r="AHW14">
        <v>19.2</v>
      </c>
      <c r="AHX14">
        <v>2.8</v>
      </c>
      <c r="AHY14" t="s">
        <v>4035</v>
      </c>
      <c r="AHZ14" t="s">
        <v>4035</v>
      </c>
      <c r="AIA14">
        <v>24.6</v>
      </c>
      <c r="AIB14" t="s">
        <v>4035</v>
      </c>
      <c r="AIC14">
        <v>2.9</v>
      </c>
      <c r="AID14" t="s">
        <v>4035</v>
      </c>
      <c r="AIE14">
        <v>13.4</v>
      </c>
      <c r="AIF14">
        <v>2.8</v>
      </c>
      <c r="AIG14" t="s">
        <v>4035</v>
      </c>
      <c r="AIH14" t="s">
        <v>4035</v>
      </c>
      <c r="AII14">
        <v>1.7</v>
      </c>
      <c r="AIJ14" t="s">
        <v>4035</v>
      </c>
      <c r="AIK14">
        <v>1.2</v>
      </c>
      <c r="AIL14" t="s">
        <v>4035</v>
      </c>
      <c r="AIM14">
        <v>0.1</v>
      </c>
      <c r="AIN14" t="s">
        <v>4035</v>
      </c>
      <c r="AIO14">
        <v>0.2</v>
      </c>
      <c r="AIP14" t="s">
        <v>4035</v>
      </c>
      <c r="AIQ14" t="s">
        <v>1144</v>
      </c>
      <c r="AIR14" t="s">
        <v>1144</v>
      </c>
      <c r="AIS14" t="s">
        <v>1144</v>
      </c>
      <c r="AIT14" t="s">
        <v>1144</v>
      </c>
      <c r="AIU14">
        <v>13771</v>
      </c>
      <c r="AIV14" t="s">
        <v>4035</v>
      </c>
      <c r="AIW14" t="s">
        <v>1144</v>
      </c>
      <c r="AIX14" t="s">
        <v>1144</v>
      </c>
      <c r="AIY14">
        <v>52.8</v>
      </c>
      <c r="AIZ14" t="s">
        <v>4035</v>
      </c>
      <c r="AJA14">
        <v>3.3</v>
      </c>
      <c r="AJB14" t="s">
        <v>4035</v>
      </c>
      <c r="AJC14">
        <v>47.2</v>
      </c>
      <c r="AJD14">
        <v>3.3</v>
      </c>
      <c r="AJE14" t="s">
        <v>4035</v>
      </c>
      <c r="AJF14" t="s">
        <v>4035</v>
      </c>
      <c r="AJG14">
        <v>7276</v>
      </c>
      <c r="AJH14" t="s">
        <v>4035</v>
      </c>
      <c r="AJI14" t="s">
        <v>1144</v>
      </c>
      <c r="AJJ14" t="s">
        <v>1144</v>
      </c>
      <c r="AJK14">
        <v>1.3</v>
      </c>
      <c r="AJL14" t="s">
        <v>4035</v>
      </c>
      <c r="AJM14">
        <v>0.9</v>
      </c>
      <c r="AJN14" t="s">
        <v>4035</v>
      </c>
      <c r="AJO14">
        <v>34.799999999999997</v>
      </c>
      <c r="AJP14">
        <v>4.8</v>
      </c>
      <c r="AJQ14" t="s">
        <v>4035</v>
      </c>
      <c r="AJR14" t="s">
        <v>4035</v>
      </c>
      <c r="AJS14">
        <v>36</v>
      </c>
      <c r="AJT14" t="s">
        <v>4035</v>
      </c>
      <c r="AJU14">
        <v>5.6</v>
      </c>
      <c r="AJV14" t="s">
        <v>4035</v>
      </c>
      <c r="AJW14">
        <v>17.600000000000001</v>
      </c>
      <c r="AJX14" t="s">
        <v>4035</v>
      </c>
      <c r="AJY14">
        <v>4.2</v>
      </c>
      <c r="AJZ14" t="s">
        <v>4035</v>
      </c>
      <c r="AKA14">
        <v>7.7</v>
      </c>
      <c r="AKB14">
        <v>3.1</v>
      </c>
      <c r="AKC14" t="s">
        <v>4035</v>
      </c>
      <c r="AKD14" t="s">
        <v>4035</v>
      </c>
      <c r="AKE14">
        <v>2.2000000000000002</v>
      </c>
      <c r="AKF14" t="s">
        <v>4035</v>
      </c>
      <c r="AKG14">
        <v>1.2</v>
      </c>
      <c r="AKH14" t="s">
        <v>4035</v>
      </c>
      <c r="AKI14">
        <v>0.4</v>
      </c>
      <c r="AKJ14">
        <v>0.4</v>
      </c>
      <c r="AKK14" t="s">
        <v>4035</v>
      </c>
      <c r="AKL14" t="s">
        <v>4035</v>
      </c>
      <c r="AKM14" t="s">
        <v>1144</v>
      </c>
      <c r="AKN14" t="s">
        <v>1144</v>
      </c>
      <c r="AKO14" t="s">
        <v>1144</v>
      </c>
      <c r="AKP14" t="s">
        <v>1144</v>
      </c>
      <c r="AKQ14">
        <v>6495</v>
      </c>
      <c r="AKR14" t="s">
        <v>4035</v>
      </c>
      <c r="AKS14" t="s">
        <v>1144</v>
      </c>
      <c r="AKT14" t="s">
        <v>1144</v>
      </c>
      <c r="AKU14">
        <v>20</v>
      </c>
      <c r="AKV14">
        <v>3.5</v>
      </c>
      <c r="AKW14" t="s">
        <v>4035</v>
      </c>
      <c r="AKX14" t="s">
        <v>4035</v>
      </c>
      <c r="AKY14">
        <v>43.7</v>
      </c>
      <c r="AKZ14" t="s">
        <v>4035</v>
      </c>
      <c r="ALA14">
        <v>5.3</v>
      </c>
      <c r="ALB14" t="s">
        <v>4035</v>
      </c>
      <c r="ALC14">
        <v>26.9</v>
      </c>
      <c r="ALD14">
        <v>4.5</v>
      </c>
      <c r="ALE14" t="s">
        <v>4035</v>
      </c>
      <c r="ALF14" t="s">
        <v>4035</v>
      </c>
      <c r="ALG14">
        <v>5.5</v>
      </c>
      <c r="ALH14">
        <v>1.9</v>
      </c>
      <c r="ALI14" t="s">
        <v>4035</v>
      </c>
      <c r="ALJ14" t="s">
        <v>4035</v>
      </c>
      <c r="ALK14">
        <v>1.7</v>
      </c>
      <c r="ALL14">
        <v>1.3</v>
      </c>
      <c r="ALM14" t="s">
        <v>4035</v>
      </c>
      <c r="ALN14" t="s">
        <v>4035</v>
      </c>
      <c r="ALO14">
        <v>2.1</v>
      </c>
      <c r="ALP14" t="s">
        <v>4035</v>
      </c>
      <c r="ALQ14">
        <v>1.6</v>
      </c>
      <c r="ALR14" t="s">
        <v>4035</v>
      </c>
      <c r="ALS14" t="s">
        <v>1144</v>
      </c>
      <c r="ALT14" t="s">
        <v>1144</v>
      </c>
      <c r="ALU14" t="s">
        <v>1144</v>
      </c>
      <c r="ALV14" t="s">
        <v>1144</v>
      </c>
      <c r="ALW14">
        <v>7235</v>
      </c>
      <c r="ALX14" t="s">
        <v>4035</v>
      </c>
      <c r="ALY14" t="s">
        <v>1144</v>
      </c>
      <c r="ALZ14" t="s">
        <v>1144</v>
      </c>
      <c r="AMA14">
        <v>39.1</v>
      </c>
      <c r="AMB14">
        <v>4.8</v>
      </c>
      <c r="AMC14" t="s">
        <v>4035</v>
      </c>
      <c r="AMD14" t="s">
        <v>4035</v>
      </c>
      <c r="AME14">
        <v>17.100000000000001</v>
      </c>
      <c r="AMF14" t="s">
        <v>4035</v>
      </c>
      <c r="AMG14">
        <v>3.8</v>
      </c>
      <c r="AMH14" t="s">
        <v>4035</v>
      </c>
      <c r="AMI14">
        <v>8.6</v>
      </c>
      <c r="AMJ14" t="s">
        <v>4035</v>
      </c>
      <c r="AMK14">
        <v>2.6</v>
      </c>
      <c r="AML14" t="s">
        <v>4035</v>
      </c>
      <c r="AMM14">
        <v>8.1999999999999993</v>
      </c>
      <c r="AMN14">
        <v>3</v>
      </c>
      <c r="AMO14" t="s">
        <v>4035</v>
      </c>
      <c r="AMP14" t="s">
        <v>4035</v>
      </c>
      <c r="AMQ14">
        <v>27</v>
      </c>
      <c r="AMR14" t="s">
        <v>4035</v>
      </c>
      <c r="AMS14">
        <v>3.7</v>
      </c>
      <c r="AMT14" t="s">
        <v>4035</v>
      </c>
      <c r="AMU14" t="s">
        <v>1144</v>
      </c>
      <c r="AMV14" t="s">
        <v>1144</v>
      </c>
      <c r="AMW14" t="s">
        <v>1144</v>
      </c>
      <c r="AMX14" t="s">
        <v>1144</v>
      </c>
      <c r="AMY14">
        <v>6365</v>
      </c>
      <c r="AMZ14" t="s">
        <v>1144</v>
      </c>
      <c r="ANA14" t="s">
        <v>1144</v>
      </c>
      <c r="ANB14" t="s">
        <v>4035</v>
      </c>
      <c r="ANC14">
        <v>47.2</v>
      </c>
      <c r="AND14" t="s">
        <v>4035</v>
      </c>
      <c r="ANE14">
        <v>5.7</v>
      </c>
      <c r="ANF14" t="s">
        <v>4035</v>
      </c>
      <c r="ANG14">
        <v>21.7</v>
      </c>
      <c r="ANH14" t="s">
        <v>4035</v>
      </c>
      <c r="ANI14">
        <v>4.8</v>
      </c>
      <c r="ANJ14" t="s">
        <v>4035</v>
      </c>
      <c r="ANK14">
        <v>10.1</v>
      </c>
      <c r="ANL14">
        <v>3.3</v>
      </c>
      <c r="ANM14" t="s">
        <v>4035</v>
      </c>
      <c r="ANN14" t="s">
        <v>4035</v>
      </c>
      <c r="ANO14">
        <v>6.4</v>
      </c>
      <c r="ANP14" t="s">
        <v>4035</v>
      </c>
      <c r="ANQ14">
        <v>2.4</v>
      </c>
      <c r="ANR14" t="s">
        <v>4035</v>
      </c>
      <c r="ANS14">
        <v>5.6</v>
      </c>
      <c r="ANT14">
        <v>1.8</v>
      </c>
      <c r="ANU14" t="s">
        <v>4035</v>
      </c>
      <c r="ANV14" t="s">
        <v>4035</v>
      </c>
      <c r="ANW14">
        <v>1.2</v>
      </c>
      <c r="ANX14">
        <v>0.9</v>
      </c>
      <c r="ANY14" t="s">
        <v>4035</v>
      </c>
      <c r="ANZ14" t="s">
        <v>4035</v>
      </c>
      <c r="AOA14">
        <v>7.8</v>
      </c>
      <c r="AOB14" t="s">
        <v>4035</v>
      </c>
      <c r="AOC14">
        <v>2.2000000000000002</v>
      </c>
      <c r="AOD14" t="s">
        <v>4035</v>
      </c>
      <c r="AOE14" t="s">
        <v>1144</v>
      </c>
      <c r="AOF14" t="s">
        <v>1144</v>
      </c>
      <c r="AOG14" t="s">
        <v>1144</v>
      </c>
      <c r="AOH14" t="s">
        <v>1144</v>
      </c>
      <c r="AOI14">
        <v>4988</v>
      </c>
      <c r="AOJ14" t="s">
        <v>4035</v>
      </c>
      <c r="AOK14" t="s">
        <v>1144</v>
      </c>
      <c r="AOL14" t="s">
        <v>1144</v>
      </c>
      <c r="AOM14">
        <v>9.4</v>
      </c>
      <c r="AON14" t="s">
        <v>4035</v>
      </c>
      <c r="AOO14">
        <v>4.8</v>
      </c>
      <c r="AOP14" t="s">
        <v>4035</v>
      </c>
      <c r="AOQ14">
        <v>61.4</v>
      </c>
      <c r="AOR14">
        <v>7.2</v>
      </c>
      <c r="AOS14" t="s">
        <v>4035</v>
      </c>
      <c r="AOT14" t="s">
        <v>4035</v>
      </c>
      <c r="AOU14">
        <v>23.5</v>
      </c>
      <c r="AOV14" t="s">
        <v>4035</v>
      </c>
      <c r="AOW14">
        <v>6.1</v>
      </c>
      <c r="AOX14" t="s">
        <v>4035</v>
      </c>
      <c r="AOY14">
        <v>4.3</v>
      </c>
      <c r="AOZ14">
        <v>2.5</v>
      </c>
      <c r="APA14" t="s">
        <v>4035</v>
      </c>
      <c r="APB14" t="s">
        <v>4035</v>
      </c>
      <c r="APC14">
        <v>0.8</v>
      </c>
      <c r="APD14" t="s">
        <v>4035</v>
      </c>
      <c r="APE14">
        <v>0.9</v>
      </c>
      <c r="APF14" t="s">
        <v>4035</v>
      </c>
      <c r="APG14">
        <v>0</v>
      </c>
      <c r="APH14">
        <v>0.8</v>
      </c>
      <c r="API14" t="s">
        <v>4035</v>
      </c>
      <c r="APJ14" t="s">
        <v>4035</v>
      </c>
      <c r="APK14">
        <v>0.6</v>
      </c>
      <c r="APL14">
        <v>1</v>
      </c>
      <c r="APM14" t="s">
        <v>4035</v>
      </c>
      <c r="APN14" t="s">
        <v>4035</v>
      </c>
      <c r="APO14" t="s">
        <v>1144</v>
      </c>
      <c r="APP14" t="s">
        <v>1144</v>
      </c>
      <c r="APQ14" t="s">
        <v>1144</v>
      </c>
      <c r="APR14" t="s">
        <v>1144</v>
      </c>
      <c r="APS14" t="s">
        <v>1144</v>
      </c>
      <c r="APT14" t="s">
        <v>1144</v>
      </c>
      <c r="APU14" t="s">
        <v>1144</v>
      </c>
      <c r="APV14" t="s">
        <v>1144</v>
      </c>
      <c r="APW14">
        <v>4889</v>
      </c>
      <c r="APX14" t="s">
        <v>4035</v>
      </c>
      <c r="APY14" t="s">
        <v>1144</v>
      </c>
      <c r="APZ14" t="s">
        <v>1144</v>
      </c>
      <c r="AQA14">
        <v>15.4</v>
      </c>
      <c r="AQB14">
        <v>4.5999999999999996</v>
      </c>
      <c r="AQC14" t="s">
        <v>4035</v>
      </c>
      <c r="AQD14" t="s">
        <v>4035</v>
      </c>
      <c r="AQE14">
        <v>10.6</v>
      </c>
      <c r="AQF14">
        <v>3.5</v>
      </c>
      <c r="AQG14" t="s">
        <v>4035</v>
      </c>
      <c r="AQH14" t="s">
        <v>4035</v>
      </c>
      <c r="AQI14">
        <v>12.5</v>
      </c>
      <c r="AQJ14" t="s">
        <v>4035</v>
      </c>
      <c r="AQK14">
        <v>5.2</v>
      </c>
      <c r="AQL14" t="s">
        <v>4035</v>
      </c>
      <c r="AQM14">
        <v>20</v>
      </c>
      <c r="AQN14">
        <v>6.6</v>
      </c>
      <c r="AQO14" t="s">
        <v>4035</v>
      </c>
      <c r="AQP14" t="s">
        <v>4035</v>
      </c>
      <c r="AQQ14">
        <v>5.3</v>
      </c>
      <c r="AQR14" t="s">
        <v>4035</v>
      </c>
      <c r="AQS14">
        <v>2.7</v>
      </c>
      <c r="AQT14" t="s">
        <v>4035</v>
      </c>
      <c r="AQU14">
        <v>36.1</v>
      </c>
      <c r="AQV14">
        <v>6.7</v>
      </c>
      <c r="AQW14" t="s">
        <v>4035</v>
      </c>
      <c r="AQX14" t="s">
        <v>4035</v>
      </c>
      <c r="AQY14" t="s">
        <v>1144</v>
      </c>
      <c r="AQZ14" t="s">
        <v>1144</v>
      </c>
      <c r="ARA14" t="s">
        <v>1144</v>
      </c>
      <c r="ARB14" t="s">
        <v>1144</v>
      </c>
    </row>
    <row r="15" spans="1:1146" x14ac:dyDescent="0.25">
      <c r="A15" t="s">
        <v>1169</v>
      </c>
      <c r="B15" t="s">
        <v>1170</v>
      </c>
      <c r="C15">
        <v>2494</v>
      </c>
      <c r="D15" t="s">
        <v>4035</v>
      </c>
      <c r="E15">
        <v>106</v>
      </c>
      <c r="F15" t="s">
        <v>4035</v>
      </c>
      <c r="G15">
        <v>2009</v>
      </c>
      <c r="H15" t="s">
        <v>4035</v>
      </c>
      <c r="I15">
        <v>183</v>
      </c>
      <c r="J15" t="s">
        <v>4035</v>
      </c>
      <c r="K15">
        <v>485</v>
      </c>
      <c r="L15">
        <v>142</v>
      </c>
      <c r="M15" t="s">
        <v>4035</v>
      </c>
      <c r="N15" t="s">
        <v>4035</v>
      </c>
      <c r="O15">
        <v>2.6</v>
      </c>
      <c r="P15" t="s">
        <v>4035</v>
      </c>
      <c r="Q15">
        <v>2.2999999999999998</v>
      </c>
      <c r="R15" t="s">
        <v>4035</v>
      </c>
      <c r="S15">
        <v>6.6</v>
      </c>
      <c r="T15">
        <v>4.7</v>
      </c>
      <c r="U15" t="s">
        <v>4035</v>
      </c>
      <c r="V15" t="s">
        <v>4035</v>
      </c>
      <c r="W15">
        <v>2494</v>
      </c>
      <c r="X15" t="s">
        <v>4035</v>
      </c>
      <c r="Y15">
        <v>106</v>
      </c>
      <c r="Z15" t="s">
        <v>4035</v>
      </c>
      <c r="AA15">
        <v>996</v>
      </c>
      <c r="AB15" t="s">
        <v>4035</v>
      </c>
      <c r="AC15">
        <v>193</v>
      </c>
      <c r="AD15" t="s">
        <v>4035</v>
      </c>
      <c r="AE15">
        <v>86</v>
      </c>
      <c r="AF15">
        <v>73</v>
      </c>
      <c r="AG15" t="s">
        <v>4035</v>
      </c>
      <c r="AH15" t="s">
        <v>4035</v>
      </c>
      <c r="AI15">
        <v>36</v>
      </c>
      <c r="AJ15" t="s">
        <v>4035</v>
      </c>
      <c r="AK15">
        <v>37</v>
      </c>
      <c r="AL15" t="s">
        <v>4035</v>
      </c>
      <c r="AM15">
        <v>106</v>
      </c>
      <c r="AN15">
        <v>61</v>
      </c>
      <c r="AO15" t="s">
        <v>4035</v>
      </c>
      <c r="AP15" t="s">
        <v>4035</v>
      </c>
      <c r="AQ15">
        <v>72</v>
      </c>
      <c r="AR15">
        <v>51</v>
      </c>
      <c r="AS15" t="s">
        <v>4035</v>
      </c>
      <c r="AT15" t="s">
        <v>4035</v>
      </c>
      <c r="AU15">
        <v>27</v>
      </c>
      <c r="AV15" t="s">
        <v>4035</v>
      </c>
      <c r="AW15">
        <v>28</v>
      </c>
      <c r="AX15" t="s">
        <v>4035</v>
      </c>
      <c r="AY15">
        <v>65</v>
      </c>
      <c r="AZ15">
        <v>72</v>
      </c>
      <c r="BA15" t="s">
        <v>4035</v>
      </c>
      <c r="BB15" t="s">
        <v>4035</v>
      </c>
      <c r="BC15">
        <v>1092</v>
      </c>
      <c r="BD15">
        <v>211</v>
      </c>
      <c r="BE15" t="s">
        <v>4035</v>
      </c>
      <c r="BF15" t="s">
        <v>4035</v>
      </c>
      <c r="BG15">
        <v>14</v>
      </c>
      <c r="BH15">
        <v>24</v>
      </c>
      <c r="BI15" t="s">
        <v>4035</v>
      </c>
      <c r="BJ15" t="s">
        <v>4035</v>
      </c>
      <c r="BK15">
        <v>2494</v>
      </c>
      <c r="BL15">
        <v>106</v>
      </c>
      <c r="BM15" t="s">
        <v>4035</v>
      </c>
      <c r="BN15" t="s">
        <v>4035</v>
      </c>
      <c r="BO15">
        <v>3</v>
      </c>
      <c r="BP15" t="s">
        <v>4035</v>
      </c>
      <c r="BQ15">
        <v>5</v>
      </c>
      <c r="BR15" t="s">
        <v>4035</v>
      </c>
      <c r="BS15">
        <v>39</v>
      </c>
      <c r="BT15">
        <v>36</v>
      </c>
      <c r="BU15" t="s">
        <v>4035</v>
      </c>
      <c r="BV15" t="s">
        <v>4035</v>
      </c>
      <c r="BW15">
        <v>259</v>
      </c>
      <c r="BX15">
        <v>108</v>
      </c>
      <c r="BY15" t="s">
        <v>4035</v>
      </c>
      <c r="BZ15" t="s">
        <v>4035</v>
      </c>
      <c r="CA15">
        <v>724</v>
      </c>
      <c r="CB15" t="s">
        <v>4035</v>
      </c>
      <c r="CC15">
        <v>182</v>
      </c>
      <c r="CD15" t="s">
        <v>4035</v>
      </c>
      <c r="CE15">
        <v>498</v>
      </c>
      <c r="CF15">
        <v>168</v>
      </c>
      <c r="CG15" t="s">
        <v>4035</v>
      </c>
      <c r="CH15" t="s">
        <v>4035</v>
      </c>
      <c r="CI15">
        <v>386</v>
      </c>
      <c r="CJ15">
        <v>127</v>
      </c>
      <c r="CK15" t="s">
        <v>4035</v>
      </c>
      <c r="CL15" t="s">
        <v>4035</v>
      </c>
      <c r="CM15">
        <v>134</v>
      </c>
      <c r="CN15" t="s">
        <v>4035</v>
      </c>
      <c r="CO15">
        <v>73</v>
      </c>
      <c r="CP15" t="s">
        <v>4035</v>
      </c>
      <c r="CQ15">
        <v>145</v>
      </c>
      <c r="CR15">
        <v>62</v>
      </c>
      <c r="CS15" t="s">
        <v>4035</v>
      </c>
      <c r="CT15" t="s">
        <v>4035</v>
      </c>
      <c r="CU15">
        <v>92</v>
      </c>
      <c r="CV15">
        <v>46</v>
      </c>
      <c r="CW15" t="s">
        <v>4035</v>
      </c>
      <c r="CX15" t="s">
        <v>4035</v>
      </c>
      <c r="CY15">
        <v>214</v>
      </c>
      <c r="CZ15">
        <v>97</v>
      </c>
      <c r="DA15" t="s">
        <v>4035</v>
      </c>
      <c r="DB15" t="s">
        <v>4035</v>
      </c>
      <c r="DC15">
        <v>2494</v>
      </c>
      <c r="DD15">
        <v>106</v>
      </c>
      <c r="DE15" t="s">
        <v>4035</v>
      </c>
      <c r="DF15" t="s">
        <v>4035</v>
      </c>
      <c r="DG15">
        <v>58</v>
      </c>
      <c r="DH15" t="s">
        <v>4035</v>
      </c>
      <c r="DI15">
        <v>52</v>
      </c>
      <c r="DJ15" t="s">
        <v>4035</v>
      </c>
      <c r="DK15">
        <v>137</v>
      </c>
      <c r="DL15">
        <v>107</v>
      </c>
      <c r="DM15" t="s">
        <v>4035</v>
      </c>
      <c r="DN15" t="s">
        <v>4035</v>
      </c>
      <c r="DO15">
        <v>182</v>
      </c>
      <c r="DP15">
        <v>79</v>
      </c>
      <c r="DQ15" t="s">
        <v>4035</v>
      </c>
      <c r="DR15" t="s">
        <v>4035</v>
      </c>
      <c r="DS15">
        <v>771</v>
      </c>
      <c r="DT15" t="s">
        <v>4035</v>
      </c>
      <c r="DU15">
        <v>160</v>
      </c>
      <c r="DV15" t="s">
        <v>4035</v>
      </c>
      <c r="DW15">
        <v>602</v>
      </c>
      <c r="DX15">
        <v>113</v>
      </c>
      <c r="DY15" t="s">
        <v>4035</v>
      </c>
      <c r="DZ15" t="s">
        <v>4035</v>
      </c>
      <c r="EA15">
        <v>439</v>
      </c>
      <c r="EB15">
        <v>150</v>
      </c>
      <c r="EC15" t="s">
        <v>4035</v>
      </c>
      <c r="ED15" t="s">
        <v>4035</v>
      </c>
      <c r="EE15">
        <v>154</v>
      </c>
      <c r="EF15" t="s">
        <v>4035</v>
      </c>
      <c r="EG15">
        <v>85</v>
      </c>
      <c r="EH15" t="s">
        <v>4035</v>
      </c>
      <c r="EI15">
        <v>72</v>
      </c>
      <c r="EJ15">
        <v>62</v>
      </c>
      <c r="EK15" t="s">
        <v>4035</v>
      </c>
      <c r="EL15" t="s">
        <v>4035</v>
      </c>
      <c r="EM15">
        <v>79</v>
      </c>
      <c r="EN15">
        <v>60</v>
      </c>
      <c r="EO15" t="s">
        <v>4035</v>
      </c>
      <c r="EP15" t="s">
        <v>4035</v>
      </c>
      <c r="EQ15">
        <v>4.7</v>
      </c>
      <c r="ER15">
        <v>0.3</v>
      </c>
      <c r="ES15" t="s">
        <v>4035</v>
      </c>
      <c r="ET15" t="s">
        <v>4035</v>
      </c>
      <c r="EU15">
        <v>2494</v>
      </c>
      <c r="EV15">
        <v>106</v>
      </c>
      <c r="EW15" t="s">
        <v>4035</v>
      </c>
      <c r="EX15" t="s">
        <v>4035</v>
      </c>
      <c r="EY15">
        <v>66</v>
      </c>
      <c r="EZ15" t="s">
        <v>4035</v>
      </c>
      <c r="FA15">
        <v>52</v>
      </c>
      <c r="FB15" t="s">
        <v>4035</v>
      </c>
      <c r="FC15">
        <v>293</v>
      </c>
      <c r="FD15">
        <v>121</v>
      </c>
      <c r="FE15" t="s">
        <v>4035</v>
      </c>
      <c r="FF15" t="s">
        <v>4035</v>
      </c>
      <c r="FG15">
        <v>783</v>
      </c>
      <c r="FH15">
        <v>174</v>
      </c>
      <c r="FI15" t="s">
        <v>4035</v>
      </c>
      <c r="FJ15" t="s">
        <v>4035</v>
      </c>
      <c r="FK15">
        <v>1146</v>
      </c>
      <c r="FL15" t="s">
        <v>4035</v>
      </c>
      <c r="FM15">
        <v>184</v>
      </c>
      <c r="FN15" t="s">
        <v>4035</v>
      </c>
      <c r="FO15">
        <v>204</v>
      </c>
      <c r="FP15">
        <v>80</v>
      </c>
      <c r="FQ15" t="s">
        <v>4035</v>
      </c>
      <c r="FR15" t="s">
        <v>4035</v>
      </c>
      <c r="FS15">
        <v>2</v>
      </c>
      <c r="FT15">
        <v>5</v>
      </c>
      <c r="FU15" t="s">
        <v>4035</v>
      </c>
      <c r="FV15" t="s">
        <v>4035</v>
      </c>
      <c r="FW15">
        <v>2009</v>
      </c>
      <c r="FX15" t="s">
        <v>4035</v>
      </c>
      <c r="FY15">
        <v>183</v>
      </c>
      <c r="FZ15" t="s">
        <v>4035</v>
      </c>
      <c r="GA15">
        <v>1363</v>
      </c>
      <c r="GB15" t="s">
        <v>4035</v>
      </c>
      <c r="GC15">
        <v>174</v>
      </c>
      <c r="GD15" t="s">
        <v>4035</v>
      </c>
      <c r="GE15">
        <v>646</v>
      </c>
      <c r="GF15">
        <v>143</v>
      </c>
      <c r="GG15" t="s">
        <v>4035</v>
      </c>
      <c r="GH15" t="s">
        <v>4035</v>
      </c>
      <c r="GI15">
        <v>2.46</v>
      </c>
      <c r="GJ15">
        <v>0.21</v>
      </c>
      <c r="GK15" t="s">
        <v>4035</v>
      </c>
      <c r="GL15" t="s">
        <v>4035</v>
      </c>
      <c r="GM15">
        <v>2.06</v>
      </c>
      <c r="GN15">
        <v>0.3</v>
      </c>
      <c r="GO15" t="s">
        <v>4035</v>
      </c>
      <c r="GP15" t="s">
        <v>4035</v>
      </c>
      <c r="GQ15">
        <v>2009</v>
      </c>
      <c r="GR15">
        <v>183</v>
      </c>
      <c r="GS15" t="s">
        <v>4035</v>
      </c>
      <c r="GT15" t="s">
        <v>4035</v>
      </c>
      <c r="GU15">
        <v>122</v>
      </c>
      <c r="GV15" t="s">
        <v>4035</v>
      </c>
      <c r="GW15">
        <v>73</v>
      </c>
      <c r="GX15" t="s">
        <v>4035</v>
      </c>
      <c r="GY15">
        <v>551</v>
      </c>
      <c r="GZ15">
        <v>153</v>
      </c>
      <c r="HA15" t="s">
        <v>4035</v>
      </c>
      <c r="HB15" t="s">
        <v>4035</v>
      </c>
      <c r="HC15">
        <v>325</v>
      </c>
      <c r="HD15" t="s">
        <v>4035</v>
      </c>
      <c r="HE15">
        <v>126</v>
      </c>
      <c r="HF15" t="s">
        <v>4035</v>
      </c>
      <c r="HG15">
        <v>532</v>
      </c>
      <c r="HH15">
        <v>141</v>
      </c>
      <c r="HI15" t="s">
        <v>4035</v>
      </c>
      <c r="HJ15" t="s">
        <v>4035</v>
      </c>
      <c r="HK15">
        <v>203</v>
      </c>
      <c r="HL15">
        <v>81</v>
      </c>
      <c r="HM15" t="s">
        <v>4035</v>
      </c>
      <c r="HN15" t="s">
        <v>4035</v>
      </c>
      <c r="HO15">
        <v>276</v>
      </c>
      <c r="HP15" t="s">
        <v>4035</v>
      </c>
      <c r="HQ15">
        <v>121</v>
      </c>
      <c r="HR15" t="s">
        <v>4035</v>
      </c>
      <c r="HS15">
        <v>2009</v>
      </c>
      <c r="HT15">
        <v>183</v>
      </c>
      <c r="HU15" t="s">
        <v>4035</v>
      </c>
      <c r="HV15" t="s">
        <v>4035</v>
      </c>
      <c r="HW15">
        <v>81</v>
      </c>
      <c r="HX15" t="s">
        <v>4035</v>
      </c>
      <c r="HY15">
        <v>47</v>
      </c>
      <c r="HZ15" t="s">
        <v>4035</v>
      </c>
      <c r="IA15">
        <v>666</v>
      </c>
      <c r="IB15">
        <v>146</v>
      </c>
      <c r="IC15" t="s">
        <v>4035</v>
      </c>
      <c r="ID15" t="s">
        <v>4035</v>
      </c>
      <c r="IE15">
        <v>502</v>
      </c>
      <c r="IF15" t="s">
        <v>4035</v>
      </c>
      <c r="IG15">
        <v>164</v>
      </c>
      <c r="IH15" t="s">
        <v>4035</v>
      </c>
      <c r="II15">
        <v>760</v>
      </c>
      <c r="IJ15" t="s">
        <v>4035</v>
      </c>
      <c r="IK15">
        <v>172</v>
      </c>
      <c r="IL15" t="s">
        <v>4035</v>
      </c>
      <c r="IM15">
        <v>2009</v>
      </c>
      <c r="IN15">
        <v>183</v>
      </c>
      <c r="IO15" t="s">
        <v>4035</v>
      </c>
      <c r="IP15" t="s">
        <v>4035</v>
      </c>
      <c r="IQ15">
        <v>881</v>
      </c>
      <c r="IR15" t="s">
        <v>4035</v>
      </c>
      <c r="IS15">
        <v>178</v>
      </c>
      <c r="IT15" t="s">
        <v>4035</v>
      </c>
      <c r="IU15">
        <v>483</v>
      </c>
      <c r="IV15" t="s">
        <v>4035</v>
      </c>
      <c r="IW15">
        <v>131</v>
      </c>
      <c r="IX15" t="s">
        <v>4035</v>
      </c>
      <c r="IY15">
        <v>218</v>
      </c>
      <c r="IZ15">
        <v>107</v>
      </c>
      <c r="JA15" t="s">
        <v>4035</v>
      </c>
      <c r="JB15" t="s">
        <v>4035</v>
      </c>
      <c r="JC15">
        <v>13</v>
      </c>
      <c r="JD15" t="s">
        <v>4035</v>
      </c>
      <c r="JE15">
        <v>22</v>
      </c>
      <c r="JF15" t="s">
        <v>4035</v>
      </c>
      <c r="JG15">
        <v>0</v>
      </c>
      <c r="JH15">
        <v>19</v>
      </c>
      <c r="JI15" t="s">
        <v>4035</v>
      </c>
      <c r="JJ15" t="s">
        <v>4035</v>
      </c>
      <c r="JK15">
        <v>240</v>
      </c>
      <c r="JL15" t="s">
        <v>4035</v>
      </c>
      <c r="JM15">
        <v>110</v>
      </c>
      <c r="JN15" t="s">
        <v>4035</v>
      </c>
      <c r="JO15">
        <v>8</v>
      </c>
      <c r="JP15" t="s">
        <v>4035</v>
      </c>
      <c r="JQ15">
        <v>14</v>
      </c>
      <c r="JR15" t="s">
        <v>4035</v>
      </c>
      <c r="JS15">
        <v>166</v>
      </c>
      <c r="JT15" t="s">
        <v>4035</v>
      </c>
      <c r="JU15">
        <v>83</v>
      </c>
      <c r="JV15" t="s">
        <v>4035</v>
      </c>
      <c r="JW15">
        <v>0</v>
      </c>
      <c r="JX15">
        <v>19</v>
      </c>
      <c r="JY15" t="s">
        <v>4035</v>
      </c>
      <c r="JZ15" t="s">
        <v>4035</v>
      </c>
      <c r="KA15">
        <v>2009</v>
      </c>
      <c r="KB15" t="s">
        <v>4035</v>
      </c>
      <c r="KC15">
        <v>183</v>
      </c>
      <c r="KD15" t="s">
        <v>4035</v>
      </c>
      <c r="KE15">
        <v>15</v>
      </c>
      <c r="KF15">
        <v>24</v>
      </c>
      <c r="KG15" t="s">
        <v>4035</v>
      </c>
      <c r="KH15" t="s">
        <v>4035</v>
      </c>
      <c r="KI15">
        <v>17</v>
      </c>
      <c r="KJ15" t="s">
        <v>4035</v>
      </c>
      <c r="KK15">
        <v>29</v>
      </c>
      <c r="KL15" t="s">
        <v>4035</v>
      </c>
      <c r="KM15">
        <v>4</v>
      </c>
      <c r="KN15" t="s">
        <v>4035</v>
      </c>
      <c r="KO15">
        <v>5</v>
      </c>
      <c r="KP15" t="s">
        <v>4035</v>
      </c>
      <c r="KQ15">
        <v>2009</v>
      </c>
      <c r="KR15">
        <v>183</v>
      </c>
      <c r="KS15" t="s">
        <v>4035</v>
      </c>
      <c r="KT15" t="s">
        <v>4035</v>
      </c>
      <c r="KU15">
        <v>1973</v>
      </c>
      <c r="KV15" t="s">
        <v>4035</v>
      </c>
      <c r="KW15">
        <v>182</v>
      </c>
      <c r="KX15" t="s">
        <v>4035</v>
      </c>
      <c r="KY15">
        <v>36</v>
      </c>
      <c r="KZ15">
        <v>37</v>
      </c>
      <c r="LA15" t="s">
        <v>4035</v>
      </c>
      <c r="LB15" t="s">
        <v>4035</v>
      </c>
      <c r="LC15">
        <v>0</v>
      </c>
      <c r="LD15" t="s">
        <v>4035</v>
      </c>
      <c r="LE15">
        <v>19</v>
      </c>
      <c r="LF15" t="s">
        <v>4035</v>
      </c>
      <c r="LG15">
        <v>1363</v>
      </c>
      <c r="LH15">
        <v>174</v>
      </c>
      <c r="LI15" t="s">
        <v>4035</v>
      </c>
      <c r="LJ15" t="s">
        <v>4035</v>
      </c>
      <c r="LK15">
        <v>201</v>
      </c>
      <c r="LL15">
        <v>105</v>
      </c>
      <c r="LM15" t="s">
        <v>4035</v>
      </c>
      <c r="LN15" t="s">
        <v>4035</v>
      </c>
      <c r="LO15">
        <v>395</v>
      </c>
      <c r="LP15">
        <v>144</v>
      </c>
      <c r="LQ15" t="s">
        <v>4035</v>
      </c>
      <c r="LR15" t="s">
        <v>4035</v>
      </c>
      <c r="LS15">
        <v>251</v>
      </c>
      <c r="LT15" t="s">
        <v>4035</v>
      </c>
      <c r="LU15">
        <v>85</v>
      </c>
      <c r="LV15" t="s">
        <v>4035</v>
      </c>
      <c r="LW15">
        <v>221</v>
      </c>
      <c r="LX15">
        <v>99</v>
      </c>
      <c r="LY15" t="s">
        <v>4035</v>
      </c>
      <c r="LZ15" t="s">
        <v>4035</v>
      </c>
      <c r="MA15">
        <v>213</v>
      </c>
      <c r="MB15" t="s">
        <v>4035</v>
      </c>
      <c r="MC15">
        <v>87</v>
      </c>
      <c r="MD15" t="s">
        <v>4035</v>
      </c>
      <c r="ME15">
        <v>38</v>
      </c>
      <c r="MF15" t="s">
        <v>4035</v>
      </c>
      <c r="MG15">
        <v>33</v>
      </c>
      <c r="MH15" t="s">
        <v>4035</v>
      </c>
      <c r="MI15">
        <v>41</v>
      </c>
      <c r="MJ15">
        <v>45</v>
      </c>
      <c r="MK15" t="s">
        <v>4035</v>
      </c>
      <c r="ML15" t="s">
        <v>4035</v>
      </c>
      <c r="MM15">
        <v>3</v>
      </c>
      <c r="MN15" t="s">
        <v>4035</v>
      </c>
      <c r="MO15">
        <v>6</v>
      </c>
      <c r="MP15" t="s">
        <v>4035</v>
      </c>
      <c r="MQ15">
        <v>114400</v>
      </c>
      <c r="MR15">
        <v>23195</v>
      </c>
      <c r="MS15" t="s">
        <v>4035</v>
      </c>
      <c r="MT15" t="s">
        <v>4035</v>
      </c>
      <c r="MU15">
        <v>1363</v>
      </c>
      <c r="MV15">
        <v>174</v>
      </c>
      <c r="MW15" t="s">
        <v>4035</v>
      </c>
      <c r="MX15" t="s">
        <v>4035</v>
      </c>
      <c r="MY15">
        <v>587</v>
      </c>
      <c r="MZ15" t="s">
        <v>4035</v>
      </c>
      <c r="NA15">
        <v>147</v>
      </c>
      <c r="NB15" t="s">
        <v>4035</v>
      </c>
      <c r="NC15">
        <v>776</v>
      </c>
      <c r="ND15">
        <v>137</v>
      </c>
      <c r="NE15" t="s">
        <v>4035</v>
      </c>
      <c r="NF15" t="s">
        <v>4035</v>
      </c>
      <c r="NG15">
        <v>587</v>
      </c>
      <c r="NH15" t="s">
        <v>4035</v>
      </c>
      <c r="NI15">
        <v>147</v>
      </c>
      <c r="NJ15" t="s">
        <v>4035</v>
      </c>
      <c r="NK15">
        <v>17</v>
      </c>
      <c r="NL15" t="s">
        <v>4035</v>
      </c>
      <c r="NM15">
        <v>29</v>
      </c>
      <c r="NN15" t="s">
        <v>4035</v>
      </c>
      <c r="NO15">
        <v>162</v>
      </c>
      <c r="NP15">
        <v>80</v>
      </c>
      <c r="NQ15" t="s">
        <v>4035</v>
      </c>
      <c r="NR15" t="s">
        <v>4035</v>
      </c>
      <c r="NS15">
        <v>334</v>
      </c>
      <c r="NT15">
        <v>118</v>
      </c>
      <c r="NU15" t="s">
        <v>4035</v>
      </c>
      <c r="NV15" t="s">
        <v>4035</v>
      </c>
      <c r="NW15">
        <v>54</v>
      </c>
      <c r="NX15" t="s">
        <v>4035</v>
      </c>
      <c r="NY15">
        <v>46</v>
      </c>
      <c r="NZ15" t="s">
        <v>4035</v>
      </c>
      <c r="OA15">
        <v>12</v>
      </c>
      <c r="OB15">
        <v>17</v>
      </c>
      <c r="OC15" t="s">
        <v>4035</v>
      </c>
      <c r="OD15" t="s">
        <v>4035</v>
      </c>
      <c r="OE15">
        <v>5</v>
      </c>
      <c r="OF15" t="s">
        <v>4035</v>
      </c>
      <c r="OG15">
        <v>10</v>
      </c>
      <c r="OH15" t="s">
        <v>4035</v>
      </c>
      <c r="OI15">
        <v>3</v>
      </c>
      <c r="OJ15" t="s">
        <v>4035</v>
      </c>
      <c r="OK15">
        <v>6</v>
      </c>
      <c r="OL15" t="s">
        <v>4035</v>
      </c>
      <c r="OM15">
        <v>1197</v>
      </c>
      <c r="ON15">
        <v>130</v>
      </c>
      <c r="OO15" t="s">
        <v>4035</v>
      </c>
      <c r="OP15" t="s">
        <v>4035</v>
      </c>
      <c r="OQ15">
        <v>776</v>
      </c>
      <c r="OR15" t="s">
        <v>4035</v>
      </c>
      <c r="OS15">
        <v>137</v>
      </c>
      <c r="OT15" t="s">
        <v>4035</v>
      </c>
      <c r="OU15">
        <v>158</v>
      </c>
      <c r="OV15">
        <v>84</v>
      </c>
      <c r="OW15" t="s">
        <v>4035</v>
      </c>
      <c r="OX15" t="s">
        <v>4035</v>
      </c>
      <c r="OY15">
        <v>404</v>
      </c>
      <c r="OZ15" t="s">
        <v>4035</v>
      </c>
      <c r="PA15">
        <v>134</v>
      </c>
      <c r="PB15" t="s">
        <v>4035</v>
      </c>
      <c r="PC15">
        <v>144</v>
      </c>
      <c r="PD15">
        <v>88</v>
      </c>
      <c r="PE15" t="s">
        <v>4035</v>
      </c>
      <c r="PF15" t="s">
        <v>4035</v>
      </c>
      <c r="PG15">
        <v>70</v>
      </c>
      <c r="PH15">
        <v>76</v>
      </c>
      <c r="PI15" t="s">
        <v>4035</v>
      </c>
      <c r="PJ15" t="s">
        <v>4035</v>
      </c>
      <c r="PK15">
        <v>0</v>
      </c>
      <c r="PL15">
        <v>19</v>
      </c>
      <c r="PM15" t="s">
        <v>4035</v>
      </c>
      <c r="PN15" t="s">
        <v>4035</v>
      </c>
      <c r="PO15">
        <v>0</v>
      </c>
      <c r="PP15" t="s">
        <v>4035</v>
      </c>
      <c r="PQ15">
        <v>19</v>
      </c>
      <c r="PR15" t="s">
        <v>4035</v>
      </c>
      <c r="PS15">
        <v>332</v>
      </c>
      <c r="PT15">
        <v>20</v>
      </c>
      <c r="PU15" t="s">
        <v>4035</v>
      </c>
      <c r="PV15" t="s">
        <v>4035</v>
      </c>
      <c r="PW15">
        <v>587</v>
      </c>
      <c r="PX15" t="s">
        <v>4035</v>
      </c>
      <c r="PY15">
        <v>147</v>
      </c>
      <c r="PZ15" t="s">
        <v>4035</v>
      </c>
      <c r="QA15">
        <v>339</v>
      </c>
      <c r="QB15" t="s">
        <v>4035</v>
      </c>
      <c r="QC15">
        <v>122</v>
      </c>
      <c r="QD15" t="s">
        <v>4035</v>
      </c>
      <c r="QE15">
        <v>129</v>
      </c>
      <c r="QF15">
        <v>91</v>
      </c>
      <c r="QG15" t="s">
        <v>4035</v>
      </c>
      <c r="QH15" t="s">
        <v>4035</v>
      </c>
      <c r="QI15">
        <v>17</v>
      </c>
      <c r="QJ15" t="s">
        <v>4035</v>
      </c>
      <c r="QK15">
        <v>24</v>
      </c>
      <c r="QL15" t="s">
        <v>4035</v>
      </c>
      <c r="QM15">
        <v>17</v>
      </c>
      <c r="QN15">
        <v>24</v>
      </c>
      <c r="QO15" t="s">
        <v>4035</v>
      </c>
      <c r="QP15" t="s">
        <v>4035</v>
      </c>
      <c r="QQ15">
        <v>85</v>
      </c>
      <c r="QR15" t="s">
        <v>4035</v>
      </c>
      <c r="QS15">
        <v>52</v>
      </c>
      <c r="QT15" t="s">
        <v>4035</v>
      </c>
      <c r="QU15">
        <v>0</v>
      </c>
      <c r="QV15" t="s">
        <v>4035</v>
      </c>
      <c r="QW15">
        <v>19</v>
      </c>
      <c r="QX15" t="s">
        <v>4035</v>
      </c>
      <c r="QY15">
        <v>775</v>
      </c>
      <c r="QZ15">
        <v>136</v>
      </c>
      <c r="RA15" t="s">
        <v>4035</v>
      </c>
      <c r="RB15" t="s">
        <v>4035</v>
      </c>
      <c r="RC15">
        <v>468</v>
      </c>
      <c r="RD15" t="s">
        <v>4035</v>
      </c>
      <c r="RE15">
        <v>135</v>
      </c>
      <c r="RF15" t="s">
        <v>4035</v>
      </c>
      <c r="RG15">
        <v>83</v>
      </c>
      <c r="RH15" t="s">
        <v>4035</v>
      </c>
      <c r="RI15">
        <v>68</v>
      </c>
      <c r="RJ15" t="s">
        <v>4035</v>
      </c>
      <c r="RK15">
        <v>24</v>
      </c>
      <c r="RL15">
        <v>27</v>
      </c>
      <c r="RM15" t="s">
        <v>4035</v>
      </c>
      <c r="RN15" t="s">
        <v>4035</v>
      </c>
      <c r="RO15">
        <v>67</v>
      </c>
      <c r="RP15" t="s">
        <v>4035</v>
      </c>
      <c r="RQ15">
        <v>68</v>
      </c>
      <c r="RR15" t="s">
        <v>4035</v>
      </c>
      <c r="RS15">
        <v>37</v>
      </c>
      <c r="RT15" t="s">
        <v>4035</v>
      </c>
      <c r="RU15">
        <v>44</v>
      </c>
      <c r="RV15" t="s">
        <v>4035</v>
      </c>
      <c r="RW15">
        <v>25</v>
      </c>
      <c r="RX15">
        <v>32</v>
      </c>
      <c r="RY15" t="s">
        <v>4035</v>
      </c>
      <c r="RZ15" t="s">
        <v>4035</v>
      </c>
      <c r="SA15">
        <v>71</v>
      </c>
      <c r="SB15" t="s">
        <v>4035</v>
      </c>
      <c r="SC15">
        <v>72</v>
      </c>
      <c r="SD15" t="s">
        <v>4035</v>
      </c>
      <c r="SE15">
        <v>1</v>
      </c>
      <c r="SF15" t="s">
        <v>4035</v>
      </c>
      <c r="SG15">
        <v>2</v>
      </c>
      <c r="SH15" t="s">
        <v>4035</v>
      </c>
      <c r="SI15">
        <v>587</v>
      </c>
      <c r="SJ15">
        <v>153</v>
      </c>
      <c r="SK15" t="s">
        <v>4035</v>
      </c>
      <c r="SL15" t="s">
        <v>4035</v>
      </c>
      <c r="SM15">
        <v>181</v>
      </c>
      <c r="SN15" t="s">
        <v>4035</v>
      </c>
      <c r="SO15">
        <v>93</v>
      </c>
      <c r="SP15" t="s">
        <v>4035</v>
      </c>
      <c r="SQ15">
        <v>261</v>
      </c>
      <c r="SR15">
        <v>118</v>
      </c>
      <c r="SS15" t="s">
        <v>4035</v>
      </c>
      <c r="ST15" t="s">
        <v>4035</v>
      </c>
      <c r="SU15">
        <v>141</v>
      </c>
      <c r="SV15" t="s">
        <v>4035</v>
      </c>
      <c r="SW15">
        <v>78</v>
      </c>
      <c r="SX15" t="s">
        <v>4035</v>
      </c>
      <c r="SY15">
        <v>0</v>
      </c>
      <c r="SZ15" t="s">
        <v>4035</v>
      </c>
      <c r="TA15">
        <v>19</v>
      </c>
      <c r="TB15" t="s">
        <v>4035</v>
      </c>
      <c r="TC15">
        <v>0</v>
      </c>
      <c r="TD15">
        <v>19</v>
      </c>
      <c r="TE15" t="s">
        <v>4035</v>
      </c>
      <c r="TF15" t="s">
        <v>4035</v>
      </c>
      <c r="TG15">
        <v>4</v>
      </c>
      <c r="TH15" t="s">
        <v>4035</v>
      </c>
      <c r="TI15">
        <v>7</v>
      </c>
      <c r="TJ15" t="s">
        <v>4035</v>
      </c>
      <c r="TK15">
        <v>0</v>
      </c>
      <c r="TL15">
        <v>19</v>
      </c>
      <c r="TM15" t="s">
        <v>4035</v>
      </c>
      <c r="TN15" t="s">
        <v>4035</v>
      </c>
      <c r="TO15">
        <v>581</v>
      </c>
      <c r="TP15" t="s">
        <v>4035</v>
      </c>
      <c r="TQ15">
        <v>71</v>
      </c>
      <c r="TR15" t="s">
        <v>4035</v>
      </c>
      <c r="TS15">
        <v>59</v>
      </c>
      <c r="TT15">
        <v>56</v>
      </c>
      <c r="TU15" t="s">
        <v>4035</v>
      </c>
      <c r="TV15" t="s">
        <v>4035</v>
      </c>
      <c r="TW15">
        <v>583</v>
      </c>
      <c r="TX15">
        <v>154</v>
      </c>
      <c r="TY15" t="s">
        <v>4035</v>
      </c>
      <c r="TZ15" t="s">
        <v>4035</v>
      </c>
      <c r="UA15">
        <v>156</v>
      </c>
      <c r="UB15" t="s">
        <v>4035</v>
      </c>
      <c r="UC15">
        <v>86</v>
      </c>
      <c r="UD15" t="s">
        <v>4035</v>
      </c>
      <c r="UE15">
        <v>50</v>
      </c>
      <c r="UF15">
        <v>41</v>
      </c>
      <c r="UG15" t="s">
        <v>4035</v>
      </c>
      <c r="UH15" t="s">
        <v>4035</v>
      </c>
      <c r="UI15">
        <v>75</v>
      </c>
      <c r="UJ15" t="s">
        <v>4035</v>
      </c>
      <c r="UK15">
        <v>50</v>
      </c>
      <c r="UL15" t="s">
        <v>4035</v>
      </c>
      <c r="UM15">
        <v>108</v>
      </c>
      <c r="UN15">
        <v>78</v>
      </c>
      <c r="UO15" t="s">
        <v>4035</v>
      </c>
      <c r="UP15" t="s">
        <v>4035</v>
      </c>
      <c r="UQ15">
        <v>21</v>
      </c>
      <c r="UR15" t="s">
        <v>4035</v>
      </c>
      <c r="US15">
        <v>28</v>
      </c>
      <c r="UT15" t="s">
        <v>4035</v>
      </c>
      <c r="UU15">
        <v>173</v>
      </c>
      <c r="UV15" t="s">
        <v>4035</v>
      </c>
      <c r="UW15">
        <v>71</v>
      </c>
      <c r="UX15" t="s">
        <v>4035</v>
      </c>
      <c r="UY15">
        <v>63</v>
      </c>
      <c r="UZ15">
        <v>55</v>
      </c>
      <c r="VA15" t="s">
        <v>4035</v>
      </c>
      <c r="VB15" t="s">
        <v>4035</v>
      </c>
      <c r="VC15">
        <v>2494</v>
      </c>
      <c r="VD15" t="s">
        <v>4035</v>
      </c>
      <c r="VE15" t="s">
        <v>1144</v>
      </c>
      <c r="VF15" t="s">
        <v>1144</v>
      </c>
      <c r="VG15">
        <v>80.599999999999994</v>
      </c>
      <c r="VH15" t="s">
        <v>4035</v>
      </c>
      <c r="VI15">
        <v>5.8</v>
      </c>
      <c r="VJ15" t="s">
        <v>4035</v>
      </c>
      <c r="VK15">
        <v>19.399999999999999</v>
      </c>
      <c r="VL15">
        <v>5.8</v>
      </c>
      <c r="VM15" t="s">
        <v>4035</v>
      </c>
      <c r="VN15" t="s">
        <v>4035</v>
      </c>
      <c r="VO15" t="s">
        <v>1144</v>
      </c>
      <c r="VP15" t="s">
        <v>1144</v>
      </c>
      <c r="VQ15" t="s">
        <v>1144</v>
      </c>
      <c r="VR15" t="s">
        <v>1144</v>
      </c>
      <c r="VS15" t="s">
        <v>1144</v>
      </c>
      <c r="VT15" t="s">
        <v>1144</v>
      </c>
      <c r="VU15" t="s">
        <v>1144</v>
      </c>
      <c r="VV15" t="s">
        <v>1144</v>
      </c>
      <c r="VW15">
        <v>2494</v>
      </c>
      <c r="VX15" t="s">
        <v>4035</v>
      </c>
      <c r="VY15" t="s">
        <v>1144</v>
      </c>
      <c r="VZ15" t="s">
        <v>1144</v>
      </c>
      <c r="WA15">
        <v>39.9</v>
      </c>
      <c r="WB15">
        <v>7.6</v>
      </c>
      <c r="WC15" t="s">
        <v>4035</v>
      </c>
      <c r="WD15" t="s">
        <v>4035</v>
      </c>
      <c r="WE15">
        <v>3.4</v>
      </c>
      <c r="WF15">
        <v>2.9</v>
      </c>
      <c r="WG15" t="s">
        <v>4035</v>
      </c>
      <c r="WH15" t="s">
        <v>4035</v>
      </c>
      <c r="WI15">
        <v>1.4</v>
      </c>
      <c r="WJ15">
        <v>1.5</v>
      </c>
      <c r="WK15" t="s">
        <v>4035</v>
      </c>
      <c r="WL15" t="s">
        <v>4035</v>
      </c>
      <c r="WM15">
        <v>4.3</v>
      </c>
      <c r="WN15">
        <v>2.4</v>
      </c>
      <c r="WO15" t="s">
        <v>4035</v>
      </c>
      <c r="WP15" t="s">
        <v>4035</v>
      </c>
      <c r="WQ15">
        <v>2.9</v>
      </c>
      <c r="WR15" t="s">
        <v>4035</v>
      </c>
      <c r="WS15">
        <v>2</v>
      </c>
      <c r="WT15" t="s">
        <v>4035</v>
      </c>
      <c r="WU15">
        <v>1.1000000000000001</v>
      </c>
      <c r="WV15">
        <v>1.1000000000000001</v>
      </c>
      <c r="WW15" t="s">
        <v>4035</v>
      </c>
      <c r="WX15" t="s">
        <v>4035</v>
      </c>
      <c r="WY15">
        <v>2.6</v>
      </c>
      <c r="WZ15">
        <v>2.8</v>
      </c>
      <c r="XA15" t="s">
        <v>4035</v>
      </c>
      <c r="XB15" t="s">
        <v>4035</v>
      </c>
      <c r="XC15">
        <v>43.8</v>
      </c>
      <c r="XD15" t="s">
        <v>4035</v>
      </c>
      <c r="XE15">
        <v>8.3000000000000007</v>
      </c>
      <c r="XF15" t="s">
        <v>4035</v>
      </c>
      <c r="XG15">
        <v>0.6</v>
      </c>
      <c r="XH15">
        <v>1</v>
      </c>
      <c r="XI15" t="s">
        <v>4035</v>
      </c>
      <c r="XJ15" t="s">
        <v>4035</v>
      </c>
      <c r="XK15">
        <v>2494</v>
      </c>
      <c r="XL15" t="s">
        <v>4035</v>
      </c>
      <c r="XM15" t="s">
        <v>1144</v>
      </c>
      <c r="XN15" t="s">
        <v>1144</v>
      </c>
      <c r="XO15">
        <v>0.1</v>
      </c>
      <c r="XP15">
        <v>0.2</v>
      </c>
      <c r="XQ15" t="s">
        <v>4035</v>
      </c>
      <c r="XR15" t="s">
        <v>4035</v>
      </c>
      <c r="XS15">
        <v>1.6</v>
      </c>
      <c r="XT15">
        <v>1.5</v>
      </c>
      <c r="XU15" t="s">
        <v>4035</v>
      </c>
      <c r="XV15" t="s">
        <v>4035</v>
      </c>
      <c r="XW15">
        <v>10.4</v>
      </c>
      <c r="XX15">
        <v>4.3</v>
      </c>
      <c r="XY15" t="s">
        <v>4035</v>
      </c>
      <c r="XZ15" t="s">
        <v>4035</v>
      </c>
      <c r="YA15">
        <v>29</v>
      </c>
      <c r="YB15">
        <v>7.1</v>
      </c>
      <c r="YC15" t="s">
        <v>4035</v>
      </c>
      <c r="YD15" t="s">
        <v>4035</v>
      </c>
      <c r="YE15">
        <v>20</v>
      </c>
      <c r="YF15">
        <v>6.6</v>
      </c>
      <c r="YG15" t="s">
        <v>4035</v>
      </c>
      <c r="YH15" t="s">
        <v>4035</v>
      </c>
      <c r="YI15">
        <v>15.5</v>
      </c>
      <c r="YJ15">
        <v>5</v>
      </c>
      <c r="YK15" t="s">
        <v>4035</v>
      </c>
      <c r="YL15" t="s">
        <v>4035</v>
      </c>
      <c r="YM15">
        <v>5.4</v>
      </c>
      <c r="YN15" t="s">
        <v>4035</v>
      </c>
      <c r="YO15">
        <v>2.8</v>
      </c>
      <c r="YP15" t="s">
        <v>4035</v>
      </c>
      <c r="YQ15">
        <v>5.8</v>
      </c>
      <c r="YR15">
        <v>2.6</v>
      </c>
      <c r="YS15" t="s">
        <v>4035</v>
      </c>
      <c r="YT15" t="s">
        <v>4035</v>
      </c>
      <c r="YU15">
        <v>3.7</v>
      </c>
      <c r="YV15" t="s">
        <v>4035</v>
      </c>
      <c r="YW15">
        <v>1.9</v>
      </c>
      <c r="YX15" t="s">
        <v>4035</v>
      </c>
      <c r="YY15">
        <v>8.6</v>
      </c>
      <c r="YZ15">
        <v>3.9</v>
      </c>
      <c r="ZA15" t="s">
        <v>4035</v>
      </c>
      <c r="ZB15" t="s">
        <v>4035</v>
      </c>
      <c r="ZC15">
        <v>2494</v>
      </c>
      <c r="ZD15" t="s">
        <v>1144</v>
      </c>
      <c r="ZE15" t="s">
        <v>1144</v>
      </c>
      <c r="ZF15" t="s">
        <v>4035</v>
      </c>
      <c r="ZG15">
        <v>2.2999999999999998</v>
      </c>
      <c r="ZH15" t="s">
        <v>4035</v>
      </c>
      <c r="ZI15">
        <v>2.1</v>
      </c>
      <c r="ZJ15" t="s">
        <v>4035</v>
      </c>
      <c r="ZK15">
        <v>5.5</v>
      </c>
      <c r="ZL15">
        <v>4.3</v>
      </c>
      <c r="ZM15" t="s">
        <v>4035</v>
      </c>
      <c r="ZN15" t="s">
        <v>4035</v>
      </c>
      <c r="ZO15">
        <v>7.3</v>
      </c>
      <c r="ZP15">
        <v>3.1</v>
      </c>
      <c r="ZQ15" t="s">
        <v>4035</v>
      </c>
      <c r="ZR15" t="s">
        <v>4035</v>
      </c>
      <c r="ZS15">
        <v>30.9</v>
      </c>
      <c r="ZT15">
        <v>6.4</v>
      </c>
      <c r="ZU15" t="s">
        <v>4035</v>
      </c>
      <c r="ZV15" t="s">
        <v>4035</v>
      </c>
      <c r="ZW15">
        <v>24.1</v>
      </c>
      <c r="ZX15" t="s">
        <v>4035</v>
      </c>
      <c r="ZY15">
        <v>4.4000000000000004</v>
      </c>
      <c r="ZZ15" t="s">
        <v>4035</v>
      </c>
      <c r="AAA15">
        <v>17.600000000000001</v>
      </c>
      <c r="AAB15">
        <v>6</v>
      </c>
      <c r="AAC15" t="s">
        <v>4035</v>
      </c>
      <c r="AAD15" t="s">
        <v>4035</v>
      </c>
      <c r="AAE15">
        <v>6.2</v>
      </c>
      <c r="AAF15" t="s">
        <v>4035</v>
      </c>
      <c r="AAG15">
        <v>3.4</v>
      </c>
      <c r="AAH15" t="s">
        <v>4035</v>
      </c>
      <c r="AAI15">
        <v>2.9</v>
      </c>
      <c r="AAJ15">
        <v>2.5</v>
      </c>
      <c r="AAK15" t="s">
        <v>4035</v>
      </c>
      <c r="AAL15" t="s">
        <v>4035</v>
      </c>
      <c r="AAM15">
        <v>3.2</v>
      </c>
      <c r="AAN15" t="s">
        <v>4035</v>
      </c>
      <c r="AAO15">
        <v>2.4</v>
      </c>
      <c r="AAP15" t="s">
        <v>4035</v>
      </c>
      <c r="AAQ15" t="s">
        <v>1144</v>
      </c>
      <c r="AAR15" t="s">
        <v>1144</v>
      </c>
      <c r="AAS15" t="s">
        <v>1144</v>
      </c>
      <c r="AAT15" t="s">
        <v>1144</v>
      </c>
      <c r="AAU15">
        <v>2494</v>
      </c>
      <c r="AAV15" t="s">
        <v>1144</v>
      </c>
      <c r="AAW15" t="s">
        <v>1144</v>
      </c>
      <c r="AAX15" t="s">
        <v>4035</v>
      </c>
      <c r="AAY15">
        <v>2.6</v>
      </c>
      <c r="AAZ15" t="s">
        <v>4035</v>
      </c>
      <c r="ABA15">
        <v>2.1</v>
      </c>
      <c r="ABB15" t="s">
        <v>4035</v>
      </c>
      <c r="ABC15">
        <v>11.7</v>
      </c>
      <c r="ABD15">
        <v>4.8</v>
      </c>
      <c r="ABE15" t="s">
        <v>4035</v>
      </c>
      <c r="ABF15" t="s">
        <v>4035</v>
      </c>
      <c r="ABG15">
        <v>31.4</v>
      </c>
      <c r="ABH15">
        <v>6.8</v>
      </c>
      <c r="ABI15" t="s">
        <v>4035</v>
      </c>
      <c r="ABJ15" t="s">
        <v>4035</v>
      </c>
      <c r="ABK15">
        <v>46</v>
      </c>
      <c r="ABL15">
        <v>7.1</v>
      </c>
      <c r="ABM15" t="s">
        <v>4035</v>
      </c>
      <c r="ABN15" t="s">
        <v>4035</v>
      </c>
      <c r="ABO15">
        <v>8.1999999999999993</v>
      </c>
      <c r="ABP15">
        <v>3.2</v>
      </c>
      <c r="ABQ15" t="s">
        <v>4035</v>
      </c>
      <c r="ABR15" t="s">
        <v>4035</v>
      </c>
      <c r="ABS15">
        <v>0.1</v>
      </c>
      <c r="ABT15">
        <v>0.2</v>
      </c>
      <c r="ABU15" t="s">
        <v>4035</v>
      </c>
      <c r="ABV15" t="s">
        <v>4035</v>
      </c>
      <c r="ABW15">
        <v>2009</v>
      </c>
      <c r="ABX15" t="s">
        <v>4035</v>
      </c>
      <c r="ABY15" t="s">
        <v>1144</v>
      </c>
      <c r="ABZ15" t="s">
        <v>1144</v>
      </c>
      <c r="ACA15">
        <v>67.8</v>
      </c>
      <c r="ACB15">
        <v>6.4</v>
      </c>
      <c r="ACC15" t="s">
        <v>4035</v>
      </c>
      <c r="ACD15" t="s">
        <v>4035</v>
      </c>
      <c r="ACE15">
        <v>32.200000000000003</v>
      </c>
      <c r="ACF15" t="s">
        <v>4035</v>
      </c>
      <c r="ACG15">
        <v>6.4</v>
      </c>
      <c r="ACH15" t="s">
        <v>4035</v>
      </c>
      <c r="ACI15" t="s">
        <v>1144</v>
      </c>
      <c r="ACJ15" t="s">
        <v>1144</v>
      </c>
      <c r="ACK15" t="s">
        <v>1144</v>
      </c>
      <c r="ACL15" t="s">
        <v>1144</v>
      </c>
      <c r="ACM15" t="s">
        <v>1144</v>
      </c>
      <c r="ACN15" t="s">
        <v>1144</v>
      </c>
      <c r="ACO15" t="s">
        <v>1144</v>
      </c>
      <c r="ACP15" t="s">
        <v>1144</v>
      </c>
      <c r="ACQ15">
        <v>2009</v>
      </c>
      <c r="ACR15" t="s">
        <v>4035</v>
      </c>
      <c r="ACS15" t="s">
        <v>1144</v>
      </c>
      <c r="ACT15" t="s">
        <v>1144</v>
      </c>
      <c r="ACU15">
        <v>6.1</v>
      </c>
      <c r="ACV15">
        <v>3.5</v>
      </c>
      <c r="ACW15" t="s">
        <v>4035</v>
      </c>
      <c r="ACX15" t="s">
        <v>4035</v>
      </c>
      <c r="ACY15">
        <v>27.4</v>
      </c>
      <c r="ACZ15">
        <v>6.9</v>
      </c>
      <c r="ADA15" t="s">
        <v>4035</v>
      </c>
      <c r="ADB15" t="s">
        <v>4035</v>
      </c>
      <c r="ADC15">
        <v>16.2</v>
      </c>
      <c r="ADD15">
        <v>6</v>
      </c>
      <c r="ADE15" t="s">
        <v>4035</v>
      </c>
      <c r="ADF15" t="s">
        <v>4035</v>
      </c>
      <c r="ADG15">
        <v>26.5</v>
      </c>
      <c r="ADH15">
        <v>7.3</v>
      </c>
      <c r="ADI15" t="s">
        <v>4035</v>
      </c>
      <c r="ADJ15" t="s">
        <v>4035</v>
      </c>
      <c r="ADK15">
        <v>10.1</v>
      </c>
      <c r="ADL15" t="s">
        <v>4035</v>
      </c>
      <c r="ADM15">
        <v>3.8</v>
      </c>
      <c r="ADN15" t="s">
        <v>4035</v>
      </c>
      <c r="ADO15">
        <v>13.7</v>
      </c>
      <c r="ADP15">
        <v>5.9</v>
      </c>
      <c r="ADQ15" t="s">
        <v>4035</v>
      </c>
      <c r="ADR15" t="s">
        <v>4035</v>
      </c>
      <c r="ADS15">
        <v>2009</v>
      </c>
      <c r="ADT15" t="s">
        <v>4035</v>
      </c>
      <c r="ADU15" t="s">
        <v>1144</v>
      </c>
      <c r="ADV15" t="s">
        <v>1144</v>
      </c>
      <c r="ADW15">
        <v>4</v>
      </c>
      <c r="ADX15" t="s">
        <v>4035</v>
      </c>
      <c r="ADY15">
        <v>2.2999999999999998</v>
      </c>
      <c r="ADZ15" t="s">
        <v>4035</v>
      </c>
      <c r="AEA15">
        <v>33.200000000000003</v>
      </c>
      <c r="AEB15">
        <v>6.3</v>
      </c>
      <c r="AEC15" t="s">
        <v>4035</v>
      </c>
      <c r="AED15" t="s">
        <v>4035</v>
      </c>
      <c r="AEE15">
        <v>25</v>
      </c>
      <c r="AEF15" t="s">
        <v>4035</v>
      </c>
      <c r="AEG15">
        <v>8</v>
      </c>
      <c r="AEH15" t="s">
        <v>4035</v>
      </c>
      <c r="AEI15">
        <v>37.799999999999997</v>
      </c>
      <c r="AEJ15">
        <v>7.8</v>
      </c>
      <c r="AEK15" t="s">
        <v>4035</v>
      </c>
      <c r="AEL15" t="s">
        <v>4035</v>
      </c>
      <c r="AEM15">
        <v>2009</v>
      </c>
      <c r="AEN15" t="s">
        <v>1144</v>
      </c>
      <c r="AEO15" t="s">
        <v>1144</v>
      </c>
      <c r="AEP15" t="s">
        <v>4035</v>
      </c>
      <c r="AEQ15">
        <v>43.9</v>
      </c>
      <c r="AER15" t="s">
        <v>4035</v>
      </c>
      <c r="AES15">
        <v>7.6</v>
      </c>
      <c r="AET15" t="s">
        <v>4035</v>
      </c>
      <c r="AEU15">
        <v>24</v>
      </c>
      <c r="AEV15">
        <v>6.5</v>
      </c>
      <c r="AEW15" t="s">
        <v>4035</v>
      </c>
      <c r="AEX15" t="s">
        <v>4035</v>
      </c>
      <c r="AEY15">
        <v>10.9</v>
      </c>
      <c r="AEZ15" t="s">
        <v>4035</v>
      </c>
      <c r="AFA15">
        <v>5</v>
      </c>
      <c r="AFB15" t="s">
        <v>4035</v>
      </c>
      <c r="AFC15">
        <v>0.6</v>
      </c>
      <c r="AFD15">
        <v>1.1000000000000001</v>
      </c>
      <c r="AFE15" t="s">
        <v>4035</v>
      </c>
      <c r="AFF15" t="s">
        <v>4035</v>
      </c>
      <c r="AFG15">
        <v>0</v>
      </c>
      <c r="AFH15">
        <v>2</v>
      </c>
      <c r="AFI15" t="s">
        <v>4035</v>
      </c>
      <c r="AFJ15" t="s">
        <v>4035</v>
      </c>
      <c r="AFK15">
        <v>11.9</v>
      </c>
      <c r="AFL15" t="s">
        <v>4035</v>
      </c>
      <c r="AFM15">
        <v>5.6</v>
      </c>
      <c r="AFN15" t="s">
        <v>4035</v>
      </c>
      <c r="AFO15">
        <v>0.4</v>
      </c>
      <c r="AFP15" t="s">
        <v>4035</v>
      </c>
      <c r="AFQ15">
        <v>0.7</v>
      </c>
      <c r="AFR15" t="s">
        <v>4035</v>
      </c>
      <c r="AFS15">
        <v>8.3000000000000007</v>
      </c>
      <c r="AFT15">
        <v>4</v>
      </c>
      <c r="AFU15" t="s">
        <v>4035</v>
      </c>
      <c r="AFV15" t="s">
        <v>4035</v>
      </c>
      <c r="AFW15">
        <v>0</v>
      </c>
      <c r="AFX15" t="s">
        <v>4035</v>
      </c>
      <c r="AFY15">
        <v>2</v>
      </c>
      <c r="AFZ15" t="s">
        <v>4035</v>
      </c>
      <c r="AGA15">
        <v>2009</v>
      </c>
      <c r="AGB15" t="s">
        <v>4035</v>
      </c>
      <c r="AGC15" t="s">
        <v>1144</v>
      </c>
      <c r="AGD15" t="s">
        <v>1144</v>
      </c>
      <c r="AGE15">
        <v>0.7</v>
      </c>
      <c r="AGF15">
        <v>1.2</v>
      </c>
      <c r="AGG15" t="s">
        <v>4035</v>
      </c>
      <c r="AGH15" t="s">
        <v>4035</v>
      </c>
      <c r="AGI15">
        <v>0.8</v>
      </c>
      <c r="AGJ15" t="s">
        <v>4035</v>
      </c>
      <c r="AGK15">
        <v>1.4</v>
      </c>
      <c r="AGL15" t="s">
        <v>4035</v>
      </c>
      <c r="AGM15">
        <v>0.2</v>
      </c>
      <c r="AGN15">
        <v>0.3</v>
      </c>
      <c r="AGO15" t="s">
        <v>4035</v>
      </c>
      <c r="AGP15" t="s">
        <v>4035</v>
      </c>
      <c r="AGQ15">
        <v>2009</v>
      </c>
      <c r="AGR15" t="s">
        <v>4035</v>
      </c>
      <c r="AGS15" t="s">
        <v>1144</v>
      </c>
      <c r="AGT15" t="s">
        <v>1144</v>
      </c>
      <c r="AGU15">
        <v>98.2</v>
      </c>
      <c r="AGV15">
        <v>1.8</v>
      </c>
      <c r="AGW15" t="s">
        <v>4035</v>
      </c>
      <c r="AGX15" t="s">
        <v>4035</v>
      </c>
      <c r="AGY15">
        <v>1.8</v>
      </c>
      <c r="AGZ15">
        <v>1.8</v>
      </c>
      <c r="AHA15" t="s">
        <v>4035</v>
      </c>
      <c r="AHB15" t="s">
        <v>4035</v>
      </c>
      <c r="AHC15">
        <v>0</v>
      </c>
      <c r="AHD15" t="s">
        <v>4035</v>
      </c>
      <c r="AHE15">
        <v>2</v>
      </c>
      <c r="AHF15" t="s">
        <v>4035</v>
      </c>
      <c r="AHG15">
        <v>1363</v>
      </c>
      <c r="AHH15" t="s">
        <v>4035</v>
      </c>
      <c r="AHI15" t="s">
        <v>1144</v>
      </c>
      <c r="AHJ15" t="s">
        <v>1144</v>
      </c>
      <c r="AHK15">
        <v>14.7</v>
      </c>
      <c r="AHL15">
        <v>7.2</v>
      </c>
      <c r="AHM15" t="s">
        <v>4035</v>
      </c>
      <c r="AHN15" t="s">
        <v>4035</v>
      </c>
      <c r="AHO15">
        <v>29</v>
      </c>
      <c r="AHP15" t="s">
        <v>4035</v>
      </c>
      <c r="AHQ15">
        <v>9.9</v>
      </c>
      <c r="AHR15" t="s">
        <v>4035</v>
      </c>
      <c r="AHS15">
        <v>18.399999999999999</v>
      </c>
      <c r="AHT15" t="s">
        <v>4035</v>
      </c>
      <c r="AHU15">
        <v>6.1</v>
      </c>
      <c r="AHV15" t="s">
        <v>4035</v>
      </c>
      <c r="AHW15">
        <v>16.2</v>
      </c>
      <c r="AHX15">
        <v>6.6</v>
      </c>
      <c r="AHY15" t="s">
        <v>4035</v>
      </c>
      <c r="AHZ15" t="s">
        <v>4035</v>
      </c>
      <c r="AIA15">
        <v>15.6</v>
      </c>
      <c r="AIB15" t="s">
        <v>4035</v>
      </c>
      <c r="AIC15">
        <v>6.3</v>
      </c>
      <c r="AID15" t="s">
        <v>4035</v>
      </c>
      <c r="AIE15">
        <v>2.8</v>
      </c>
      <c r="AIF15">
        <v>2.5</v>
      </c>
      <c r="AIG15" t="s">
        <v>4035</v>
      </c>
      <c r="AIH15" t="s">
        <v>4035</v>
      </c>
      <c r="AII15">
        <v>3</v>
      </c>
      <c r="AIJ15" t="s">
        <v>4035</v>
      </c>
      <c r="AIK15">
        <v>3.3</v>
      </c>
      <c r="AIL15" t="s">
        <v>4035</v>
      </c>
      <c r="AIM15">
        <v>0.2</v>
      </c>
      <c r="AIN15" t="s">
        <v>4035</v>
      </c>
      <c r="AIO15">
        <v>0.5</v>
      </c>
      <c r="AIP15" t="s">
        <v>4035</v>
      </c>
      <c r="AIQ15" t="s">
        <v>1144</v>
      </c>
      <c r="AIR15" t="s">
        <v>1144</v>
      </c>
      <c r="AIS15" t="s">
        <v>1144</v>
      </c>
      <c r="AIT15" t="s">
        <v>1144</v>
      </c>
      <c r="AIU15">
        <v>1363</v>
      </c>
      <c r="AIV15" t="s">
        <v>4035</v>
      </c>
      <c r="AIW15" t="s">
        <v>1144</v>
      </c>
      <c r="AIX15" t="s">
        <v>1144</v>
      </c>
      <c r="AIY15">
        <v>43.1</v>
      </c>
      <c r="AIZ15" t="s">
        <v>4035</v>
      </c>
      <c r="AJA15">
        <v>8.4</v>
      </c>
      <c r="AJB15" t="s">
        <v>4035</v>
      </c>
      <c r="AJC15">
        <v>56.9</v>
      </c>
      <c r="AJD15">
        <v>8.4</v>
      </c>
      <c r="AJE15" t="s">
        <v>4035</v>
      </c>
      <c r="AJF15" t="s">
        <v>4035</v>
      </c>
      <c r="AJG15">
        <v>587</v>
      </c>
      <c r="AJH15" t="s">
        <v>4035</v>
      </c>
      <c r="AJI15" t="s">
        <v>1144</v>
      </c>
      <c r="AJJ15" t="s">
        <v>1144</v>
      </c>
      <c r="AJK15">
        <v>2.9</v>
      </c>
      <c r="AJL15" t="s">
        <v>4035</v>
      </c>
      <c r="AJM15">
        <v>4.9000000000000004</v>
      </c>
      <c r="AJN15" t="s">
        <v>4035</v>
      </c>
      <c r="AJO15">
        <v>27.6</v>
      </c>
      <c r="AJP15">
        <v>11.3</v>
      </c>
      <c r="AJQ15" t="s">
        <v>4035</v>
      </c>
      <c r="AJR15" t="s">
        <v>4035</v>
      </c>
      <c r="AJS15">
        <v>56.9</v>
      </c>
      <c r="AJT15" t="s">
        <v>4035</v>
      </c>
      <c r="AJU15">
        <v>12.1</v>
      </c>
      <c r="AJV15" t="s">
        <v>4035</v>
      </c>
      <c r="AJW15">
        <v>9.1999999999999993</v>
      </c>
      <c r="AJX15" t="s">
        <v>4035</v>
      </c>
      <c r="AJY15">
        <v>8</v>
      </c>
      <c r="AJZ15" t="s">
        <v>4035</v>
      </c>
      <c r="AKA15">
        <v>2</v>
      </c>
      <c r="AKB15">
        <v>3</v>
      </c>
      <c r="AKC15" t="s">
        <v>4035</v>
      </c>
      <c r="AKD15" t="s">
        <v>4035</v>
      </c>
      <c r="AKE15">
        <v>0.9</v>
      </c>
      <c r="AKF15" t="s">
        <v>4035</v>
      </c>
      <c r="AKG15">
        <v>1.7</v>
      </c>
      <c r="AKH15" t="s">
        <v>4035</v>
      </c>
      <c r="AKI15">
        <v>0.5</v>
      </c>
      <c r="AKJ15">
        <v>1.1000000000000001</v>
      </c>
      <c r="AKK15" t="s">
        <v>4035</v>
      </c>
      <c r="AKL15" t="s">
        <v>4035</v>
      </c>
      <c r="AKM15" t="s">
        <v>1144</v>
      </c>
      <c r="AKN15" t="s">
        <v>1144</v>
      </c>
      <c r="AKO15" t="s">
        <v>1144</v>
      </c>
      <c r="AKP15" t="s">
        <v>1144</v>
      </c>
      <c r="AKQ15">
        <v>776</v>
      </c>
      <c r="AKR15" t="s">
        <v>4035</v>
      </c>
      <c r="AKS15" t="s">
        <v>1144</v>
      </c>
      <c r="AKT15" t="s">
        <v>1144</v>
      </c>
      <c r="AKU15">
        <v>20.399999999999999</v>
      </c>
      <c r="AKV15">
        <v>10.5</v>
      </c>
      <c r="AKW15" t="s">
        <v>4035</v>
      </c>
      <c r="AKX15" t="s">
        <v>4035</v>
      </c>
      <c r="AKY15">
        <v>52.1</v>
      </c>
      <c r="AKZ15" t="s">
        <v>4035</v>
      </c>
      <c r="ALA15">
        <v>13.3</v>
      </c>
      <c r="ALB15" t="s">
        <v>4035</v>
      </c>
      <c r="ALC15">
        <v>18.600000000000001</v>
      </c>
      <c r="ALD15">
        <v>11.2</v>
      </c>
      <c r="ALE15" t="s">
        <v>4035</v>
      </c>
      <c r="ALF15" t="s">
        <v>4035</v>
      </c>
      <c r="ALG15">
        <v>9</v>
      </c>
      <c r="ALH15">
        <v>10</v>
      </c>
      <c r="ALI15" t="s">
        <v>4035</v>
      </c>
      <c r="ALJ15" t="s">
        <v>4035</v>
      </c>
      <c r="ALK15">
        <v>0</v>
      </c>
      <c r="ALL15">
        <v>5</v>
      </c>
      <c r="ALM15" t="s">
        <v>4035</v>
      </c>
      <c r="ALN15" t="s">
        <v>4035</v>
      </c>
      <c r="ALO15">
        <v>0</v>
      </c>
      <c r="ALP15" t="s">
        <v>4035</v>
      </c>
      <c r="ALQ15">
        <v>5</v>
      </c>
      <c r="ALR15" t="s">
        <v>4035</v>
      </c>
      <c r="ALS15" t="s">
        <v>1144</v>
      </c>
      <c r="ALT15" t="s">
        <v>1144</v>
      </c>
      <c r="ALU15" t="s">
        <v>1144</v>
      </c>
      <c r="ALV15" t="s">
        <v>1144</v>
      </c>
      <c r="ALW15">
        <v>587</v>
      </c>
      <c r="ALX15" t="s">
        <v>4035</v>
      </c>
      <c r="ALY15" t="s">
        <v>1144</v>
      </c>
      <c r="ALZ15" t="s">
        <v>1144</v>
      </c>
      <c r="AMA15">
        <v>57.8</v>
      </c>
      <c r="AMB15">
        <v>14.9</v>
      </c>
      <c r="AMC15" t="s">
        <v>4035</v>
      </c>
      <c r="AMD15" t="s">
        <v>4035</v>
      </c>
      <c r="AME15">
        <v>22</v>
      </c>
      <c r="AMF15" t="s">
        <v>4035</v>
      </c>
      <c r="AMG15">
        <v>14.3</v>
      </c>
      <c r="AMH15" t="s">
        <v>4035</v>
      </c>
      <c r="AMI15">
        <v>2.9</v>
      </c>
      <c r="AMJ15" t="s">
        <v>4035</v>
      </c>
      <c r="AMK15">
        <v>3.8</v>
      </c>
      <c r="AML15" t="s">
        <v>4035</v>
      </c>
      <c r="AMM15">
        <v>2.9</v>
      </c>
      <c r="AMN15">
        <v>3.9</v>
      </c>
      <c r="AMO15" t="s">
        <v>4035</v>
      </c>
      <c r="AMP15" t="s">
        <v>4035</v>
      </c>
      <c r="AMQ15">
        <v>14.5</v>
      </c>
      <c r="AMR15" t="s">
        <v>4035</v>
      </c>
      <c r="AMS15">
        <v>8.6999999999999993</v>
      </c>
      <c r="AMT15" t="s">
        <v>4035</v>
      </c>
      <c r="AMU15" t="s">
        <v>1144</v>
      </c>
      <c r="AMV15" t="s">
        <v>1144</v>
      </c>
      <c r="AMW15" t="s">
        <v>1144</v>
      </c>
      <c r="AMX15" t="s">
        <v>1144</v>
      </c>
      <c r="AMY15">
        <v>775</v>
      </c>
      <c r="AMZ15" t="s">
        <v>1144</v>
      </c>
      <c r="ANA15" t="s">
        <v>1144</v>
      </c>
      <c r="ANB15" t="s">
        <v>4035</v>
      </c>
      <c r="ANC15">
        <v>60.4</v>
      </c>
      <c r="AND15" t="s">
        <v>4035</v>
      </c>
      <c r="ANE15">
        <v>11.8</v>
      </c>
      <c r="ANF15" t="s">
        <v>4035</v>
      </c>
      <c r="ANG15">
        <v>10.7</v>
      </c>
      <c r="ANH15" t="s">
        <v>4035</v>
      </c>
      <c r="ANI15">
        <v>9.1</v>
      </c>
      <c r="ANJ15" t="s">
        <v>4035</v>
      </c>
      <c r="ANK15">
        <v>3.1</v>
      </c>
      <c r="ANL15">
        <v>3.5</v>
      </c>
      <c r="ANM15" t="s">
        <v>4035</v>
      </c>
      <c r="ANN15" t="s">
        <v>4035</v>
      </c>
      <c r="ANO15">
        <v>8.6</v>
      </c>
      <c r="ANP15" t="s">
        <v>4035</v>
      </c>
      <c r="ANQ15">
        <v>8.9</v>
      </c>
      <c r="ANR15" t="s">
        <v>4035</v>
      </c>
      <c r="ANS15">
        <v>4.8</v>
      </c>
      <c r="ANT15">
        <v>5.7</v>
      </c>
      <c r="ANU15" t="s">
        <v>4035</v>
      </c>
      <c r="ANV15" t="s">
        <v>4035</v>
      </c>
      <c r="ANW15">
        <v>3.2</v>
      </c>
      <c r="ANX15">
        <v>4.0999999999999996</v>
      </c>
      <c r="ANY15" t="s">
        <v>4035</v>
      </c>
      <c r="ANZ15" t="s">
        <v>4035</v>
      </c>
      <c r="AOA15">
        <v>9.1999999999999993</v>
      </c>
      <c r="AOB15" t="s">
        <v>4035</v>
      </c>
      <c r="AOC15">
        <v>9.1</v>
      </c>
      <c r="AOD15" t="s">
        <v>4035</v>
      </c>
      <c r="AOE15" t="s">
        <v>1144</v>
      </c>
      <c r="AOF15" t="s">
        <v>1144</v>
      </c>
      <c r="AOG15" t="s">
        <v>1144</v>
      </c>
      <c r="AOH15" t="s">
        <v>1144</v>
      </c>
      <c r="AOI15">
        <v>587</v>
      </c>
      <c r="AOJ15" t="s">
        <v>4035</v>
      </c>
      <c r="AOK15" t="s">
        <v>1144</v>
      </c>
      <c r="AOL15" t="s">
        <v>1144</v>
      </c>
      <c r="AOM15">
        <v>30.8</v>
      </c>
      <c r="AON15" t="s">
        <v>4035</v>
      </c>
      <c r="AOO15">
        <v>13.7</v>
      </c>
      <c r="AOP15" t="s">
        <v>4035</v>
      </c>
      <c r="AOQ15">
        <v>44.5</v>
      </c>
      <c r="AOR15">
        <v>14.8</v>
      </c>
      <c r="AOS15" t="s">
        <v>4035</v>
      </c>
      <c r="AOT15" t="s">
        <v>4035</v>
      </c>
      <c r="AOU15">
        <v>24</v>
      </c>
      <c r="AOV15" t="s">
        <v>4035</v>
      </c>
      <c r="AOW15">
        <v>12.8</v>
      </c>
      <c r="AOX15" t="s">
        <v>4035</v>
      </c>
      <c r="AOY15">
        <v>0</v>
      </c>
      <c r="AOZ15">
        <v>6.6</v>
      </c>
      <c r="APA15" t="s">
        <v>4035</v>
      </c>
      <c r="APB15" t="s">
        <v>4035</v>
      </c>
      <c r="APC15">
        <v>0</v>
      </c>
      <c r="APD15" t="s">
        <v>4035</v>
      </c>
      <c r="APE15">
        <v>6.6</v>
      </c>
      <c r="APF15" t="s">
        <v>4035</v>
      </c>
      <c r="APG15">
        <v>0.7</v>
      </c>
      <c r="APH15">
        <v>1.3</v>
      </c>
      <c r="API15" t="s">
        <v>4035</v>
      </c>
      <c r="APJ15" t="s">
        <v>4035</v>
      </c>
      <c r="APK15">
        <v>0</v>
      </c>
      <c r="APL15">
        <v>6.6</v>
      </c>
      <c r="APM15" t="s">
        <v>4035</v>
      </c>
      <c r="APN15" t="s">
        <v>4035</v>
      </c>
      <c r="APO15" t="s">
        <v>1144</v>
      </c>
      <c r="APP15" t="s">
        <v>1144</v>
      </c>
      <c r="APQ15" t="s">
        <v>1144</v>
      </c>
      <c r="APR15" t="s">
        <v>1144</v>
      </c>
      <c r="APS15" t="s">
        <v>1144</v>
      </c>
      <c r="APT15" t="s">
        <v>1144</v>
      </c>
      <c r="APU15" t="s">
        <v>1144</v>
      </c>
      <c r="APV15" t="s">
        <v>1144</v>
      </c>
      <c r="APW15">
        <v>583</v>
      </c>
      <c r="APX15" t="s">
        <v>4035</v>
      </c>
      <c r="APY15" t="s">
        <v>1144</v>
      </c>
      <c r="APZ15" t="s">
        <v>1144</v>
      </c>
      <c r="AQA15">
        <v>26.8</v>
      </c>
      <c r="AQB15">
        <v>12.8</v>
      </c>
      <c r="AQC15" t="s">
        <v>4035</v>
      </c>
      <c r="AQD15" t="s">
        <v>4035</v>
      </c>
      <c r="AQE15">
        <v>8.6</v>
      </c>
      <c r="AQF15">
        <v>6.6</v>
      </c>
      <c r="AQG15" t="s">
        <v>4035</v>
      </c>
      <c r="AQH15" t="s">
        <v>4035</v>
      </c>
      <c r="AQI15">
        <v>12.9</v>
      </c>
      <c r="AQJ15" t="s">
        <v>4035</v>
      </c>
      <c r="AQK15">
        <v>8.1</v>
      </c>
      <c r="AQL15" t="s">
        <v>4035</v>
      </c>
      <c r="AQM15">
        <v>18.5</v>
      </c>
      <c r="AQN15">
        <v>12</v>
      </c>
      <c r="AQO15" t="s">
        <v>4035</v>
      </c>
      <c r="AQP15" t="s">
        <v>4035</v>
      </c>
      <c r="AQQ15">
        <v>3.6</v>
      </c>
      <c r="AQR15" t="s">
        <v>4035</v>
      </c>
      <c r="AQS15">
        <v>4.8</v>
      </c>
      <c r="AQT15" t="s">
        <v>4035</v>
      </c>
      <c r="AQU15">
        <v>29.7</v>
      </c>
      <c r="AQV15">
        <v>10.5</v>
      </c>
      <c r="AQW15" t="s">
        <v>4035</v>
      </c>
      <c r="AQX15" t="s">
        <v>4035</v>
      </c>
      <c r="AQY15" t="s">
        <v>1144</v>
      </c>
      <c r="AQZ15" t="s">
        <v>1144</v>
      </c>
      <c r="ARA15" t="s">
        <v>1144</v>
      </c>
      <c r="ARB15" t="s">
        <v>1144</v>
      </c>
    </row>
    <row r="16" spans="1:1146" x14ac:dyDescent="0.25">
      <c r="A16" t="s">
        <v>1171</v>
      </c>
      <c r="B16" t="s">
        <v>1172</v>
      </c>
      <c r="C16">
        <v>1969</v>
      </c>
      <c r="D16" t="s">
        <v>4035</v>
      </c>
      <c r="E16">
        <v>189</v>
      </c>
      <c r="F16" t="s">
        <v>4035</v>
      </c>
      <c r="G16">
        <v>1704</v>
      </c>
      <c r="H16" t="s">
        <v>4035</v>
      </c>
      <c r="I16">
        <v>171</v>
      </c>
      <c r="J16" t="s">
        <v>4035</v>
      </c>
      <c r="K16">
        <v>265</v>
      </c>
      <c r="L16">
        <v>99</v>
      </c>
      <c r="M16" t="s">
        <v>4035</v>
      </c>
      <c r="N16" t="s">
        <v>4035</v>
      </c>
      <c r="O16">
        <v>0</v>
      </c>
      <c r="P16" t="s">
        <v>4035</v>
      </c>
      <c r="Q16">
        <v>2.4</v>
      </c>
      <c r="R16" t="s">
        <v>4035</v>
      </c>
      <c r="S16">
        <v>0</v>
      </c>
      <c r="T16">
        <v>42.5</v>
      </c>
      <c r="U16" t="s">
        <v>4035</v>
      </c>
      <c r="V16" t="s">
        <v>4035</v>
      </c>
      <c r="W16">
        <v>1969</v>
      </c>
      <c r="X16" t="s">
        <v>4035</v>
      </c>
      <c r="Y16">
        <v>189</v>
      </c>
      <c r="Z16" t="s">
        <v>4035</v>
      </c>
      <c r="AA16">
        <v>1492</v>
      </c>
      <c r="AB16" t="s">
        <v>4035</v>
      </c>
      <c r="AC16">
        <v>201</v>
      </c>
      <c r="AD16" t="s">
        <v>4035</v>
      </c>
      <c r="AE16">
        <v>13</v>
      </c>
      <c r="AF16">
        <v>17</v>
      </c>
      <c r="AG16" t="s">
        <v>4035</v>
      </c>
      <c r="AH16" t="s">
        <v>4035</v>
      </c>
      <c r="AI16">
        <v>23</v>
      </c>
      <c r="AJ16" t="s">
        <v>4035</v>
      </c>
      <c r="AK16">
        <v>37</v>
      </c>
      <c r="AL16" t="s">
        <v>4035</v>
      </c>
      <c r="AM16">
        <v>19</v>
      </c>
      <c r="AN16">
        <v>28</v>
      </c>
      <c r="AO16" t="s">
        <v>4035</v>
      </c>
      <c r="AP16" t="s">
        <v>4035</v>
      </c>
      <c r="AQ16">
        <v>0</v>
      </c>
      <c r="AR16">
        <v>13</v>
      </c>
      <c r="AS16" t="s">
        <v>4035</v>
      </c>
      <c r="AT16" t="s">
        <v>4035</v>
      </c>
      <c r="AU16">
        <v>0</v>
      </c>
      <c r="AV16" t="s">
        <v>4035</v>
      </c>
      <c r="AW16">
        <v>13</v>
      </c>
      <c r="AX16" t="s">
        <v>4035</v>
      </c>
      <c r="AY16">
        <v>0</v>
      </c>
      <c r="AZ16">
        <v>13</v>
      </c>
      <c r="BA16" t="s">
        <v>4035</v>
      </c>
      <c r="BB16" t="s">
        <v>4035</v>
      </c>
      <c r="BC16">
        <v>422</v>
      </c>
      <c r="BD16">
        <v>135</v>
      </c>
      <c r="BE16" t="s">
        <v>4035</v>
      </c>
      <c r="BF16" t="s">
        <v>4035</v>
      </c>
      <c r="BG16">
        <v>0</v>
      </c>
      <c r="BH16">
        <v>13</v>
      </c>
      <c r="BI16" t="s">
        <v>4035</v>
      </c>
      <c r="BJ16" t="s">
        <v>4035</v>
      </c>
      <c r="BK16">
        <v>1969</v>
      </c>
      <c r="BL16">
        <v>189</v>
      </c>
      <c r="BM16" t="s">
        <v>4035</v>
      </c>
      <c r="BN16" t="s">
        <v>4035</v>
      </c>
      <c r="BO16">
        <v>51</v>
      </c>
      <c r="BP16" t="s">
        <v>4035</v>
      </c>
      <c r="BQ16">
        <v>36</v>
      </c>
      <c r="BR16" t="s">
        <v>4035</v>
      </c>
      <c r="BS16">
        <v>9</v>
      </c>
      <c r="BT16">
        <v>14</v>
      </c>
      <c r="BU16" t="s">
        <v>4035</v>
      </c>
      <c r="BV16" t="s">
        <v>4035</v>
      </c>
      <c r="BW16">
        <v>400</v>
      </c>
      <c r="BX16">
        <v>128</v>
      </c>
      <c r="BY16" t="s">
        <v>4035</v>
      </c>
      <c r="BZ16" t="s">
        <v>4035</v>
      </c>
      <c r="CA16">
        <v>497</v>
      </c>
      <c r="CB16" t="s">
        <v>4035</v>
      </c>
      <c r="CC16">
        <v>150</v>
      </c>
      <c r="CD16" t="s">
        <v>4035</v>
      </c>
      <c r="CE16">
        <v>313</v>
      </c>
      <c r="CF16">
        <v>109</v>
      </c>
      <c r="CG16" t="s">
        <v>4035</v>
      </c>
      <c r="CH16" t="s">
        <v>4035</v>
      </c>
      <c r="CI16">
        <v>376</v>
      </c>
      <c r="CJ16">
        <v>142</v>
      </c>
      <c r="CK16" t="s">
        <v>4035</v>
      </c>
      <c r="CL16" t="s">
        <v>4035</v>
      </c>
      <c r="CM16">
        <v>94</v>
      </c>
      <c r="CN16" t="s">
        <v>4035</v>
      </c>
      <c r="CO16">
        <v>100</v>
      </c>
      <c r="CP16" t="s">
        <v>4035</v>
      </c>
      <c r="CQ16">
        <v>0</v>
      </c>
      <c r="CR16">
        <v>13</v>
      </c>
      <c r="CS16" t="s">
        <v>4035</v>
      </c>
      <c r="CT16" t="s">
        <v>4035</v>
      </c>
      <c r="CU16">
        <v>0</v>
      </c>
      <c r="CV16">
        <v>13</v>
      </c>
      <c r="CW16" t="s">
        <v>4035</v>
      </c>
      <c r="CX16" t="s">
        <v>4035</v>
      </c>
      <c r="CY16">
        <v>229</v>
      </c>
      <c r="CZ16">
        <v>99</v>
      </c>
      <c r="DA16" t="s">
        <v>4035</v>
      </c>
      <c r="DB16" t="s">
        <v>4035</v>
      </c>
      <c r="DC16">
        <v>1969</v>
      </c>
      <c r="DD16">
        <v>189</v>
      </c>
      <c r="DE16" t="s">
        <v>4035</v>
      </c>
      <c r="DF16" t="s">
        <v>4035</v>
      </c>
      <c r="DG16">
        <v>0</v>
      </c>
      <c r="DH16" t="s">
        <v>4035</v>
      </c>
      <c r="DI16">
        <v>13</v>
      </c>
      <c r="DJ16" t="s">
        <v>4035</v>
      </c>
      <c r="DK16">
        <v>19</v>
      </c>
      <c r="DL16">
        <v>28</v>
      </c>
      <c r="DM16" t="s">
        <v>4035</v>
      </c>
      <c r="DN16" t="s">
        <v>4035</v>
      </c>
      <c r="DO16">
        <v>176</v>
      </c>
      <c r="DP16">
        <v>107</v>
      </c>
      <c r="DQ16" t="s">
        <v>4035</v>
      </c>
      <c r="DR16" t="s">
        <v>4035</v>
      </c>
      <c r="DS16">
        <v>235</v>
      </c>
      <c r="DT16" t="s">
        <v>4035</v>
      </c>
      <c r="DU16">
        <v>121</v>
      </c>
      <c r="DV16" t="s">
        <v>4035</v>
      </c>
      <c r="DW16">
        <v>531</v>
      </c>
      <c r="DX16">
        <v>142</v>
      </c>
      <c r="DY16" t="s">
        <v>4035</v>
      </c>
      <c r="DZ16" t="s">
        <v>4035</v>
      </c>
      <c r="EA16">
        <v>474</v>
      </c>
      <c r="EB16">
        <v>166</v>
      </c>
      <c r="EC16" t="s">
        <v>4035</v>
      </c>
      <c r="ED16" t="s">
        <v>4035</v>
      </c>
      <c r="EE16">
        <v>187</v>
      </c>
      <c r="EF16" t="s">
        <v>4035</v>
      </c>
      <c r="EG16">
        <v>84</v>
      </c>
      <c r="EH16" t="s">
        <v>4035</v>
      </c>
      <c r="EI16">
        <v>199</v>
      </c>
      <c r="EJ16">
        <v>73</v>
      </c>
      <c r="EK16" t="s">
        <v>4035</v>
      </c>
      <c r="EL16" t="s">
        <v>4035</v>
      </c>
      <c r="EM16">
        <v>148</v>
      </c>
      <c r="EN16">
        <v>77</v>
      </c>
      <c r="EO16" t="s">
        <v>4035</v>
      </c>
      <c r="EP16" t="s">
        <v>4035</v>
      </c>
      <c r="EQ16">
        <v>5.5</v>
      </c>
      <c r="ER16">
        <v>0.4</v>
      </c>
      <c r="ES16" t="s">
        <v>4035</v>
      </c>
      <c r="ET16" t="s">
        <v>4035</v>
      </c>
      <c r="EU16">
        <v>1969</v>
      </c>
      <c r="EV16">
        <v>189</v>
      </c>
      <c r="EW16" t="s">
        <v>4035</v>
      </c>
      <c r="EX16" t="s">
        <v>4035</v>
      </c>
      <c r="EY16">
        <v>0</v>
      </c>
      <c r="EZ16" t="s">
        <v>4035</v>
      </c>
      <c r="FA16">
        <v>13</v>
      </c>
      <c r="FB16" t="s">
        <v>4035</v>
      </c>
      <c r="FC16">
        <v>123</v>
      </c>
      <c r="FD16">
        <v>81</v>
      </c>
      <c r="FE16" t="s">
        <v>4035</v>
      </c>
      <c r="FF16" t="s">
        <v>4035</v>
      </c>
      <c r="FG16">
        <v>447</v>
      </c>
      <c r="FH16">
        <v>143</v>
      </c>
      <c r="FI16" t="s">
        <v>4035</v>
      </c>
      <c r="FJ16" t="s">
        <v>4035</v>
      </c>
      <c r="FK16">
        <v>1077</v>
      </c>
      <c r="FL16" t="s">
        <v>4035</v>
      </c>
      <c r="FM16">
        <v>187</v>
      </c>
      <c r="FN16" t="s">
        <v>4035</v>
      </c>
      <c r="FO16">
        <v>282</v>
      </c>
      <c r="FP16">
        <v>116</v>
      </c>
      <c r="FQ16" t="s">
        <v>4035</v>
      </c>
      <c r="FR16" t="s">
        <v>4035</v>
      </c>
      <c r="FS16">
        <v>40</v>
      </c>
      <c r="FT16">
        <v>44</v>
      </c>
      <c r="FU16" t="s">
        <v>4035</v>
      </c>
      <c r="FV16" t="s">
        <v>4035</v>
      </c>
      <c r="FW16">
        <v>1704</v>
      </c>
      <c r="FX16" t="s">
        <v>4035</v>
      </c>
      <c r="FY16">
        <v>171</v>
      </c>
      <c r="FZ16" t="s">
        <v>4035</v>
      </c>
      <c r="GA16">
        <v>1644</v>
      </c>
      <c r="GB16" t="s">
        <v>4035</v>
      </c>
      <c r="GC16">
        <v>184</v>
      </c>
      <c r="GD16" t="s">
        <v>4035</v>
      </c>
      <c r="GE16">
        <v>60</v>
      </c>
      <c r="GF16">
        <v>48</v>
      </c>
      <c r="GG16" t="s">
        <v>4035</v>
      </c>
      <c r="GH16" t="s">
        <v>4035</v>
      </c>
      <c r="GI16">
        <v>2.34</v>
      </c>
      <c r="GJ16">
        <v>0.21</v>
      </c>
      <c r="GK16" t="s">
        <v>4035</v>
      </c>
      <c r="GL16" t="s">
        <v>4035</v>
      </c>
      <c r="GM16">
        <v>3.62</v>
      </c>
      <c r="GN16">
        <v>2.4500000000000002</v>
      </c>
      <c r="GO16" t="s">
        <v>4035</v>
      </c>
      <c r="GP16" t="s">
        <v>4035</v>
      </c>
      <c r="GQ16">
        <v>1704</v>
      </c>
      <c r="GR16">
        <v>171</v>
      </c>
      <c r="GS16" t="s">
        <v>4035</v>
      </c>
      <c r="GT16" t="s">
        <v>4035</v>
      </c>
      <c r="GU16">
        <v>126</v>
      </c>
      <c r="GV16" t="s">
        <v>4035</v>
      </c>
      <c r="GW16">
        <v>118</v>
      </c>
      <c r="GX16" t="s">
        <v>4035</v>
      </c>
      <c r="GY16">
        <v>395</v>
      </c>
      <c r="GZ16">
        <v>141</v>
      </c>
      <c r="HA16" t="s">
        <v>4035</v>
      </c>
      <c r="HB16" t="s">
        <v>4035</v>
      </c>
      <c r="HC16">
        <v>408</v>
      </c>
      <c r="HD16" t="s">
        <v>4035</v>
      </c>
      <c r="HE16">
        <v>111</v>
      </c>
      <c r="HF16" t="s">
        <v>4035</v>
      </c>
      <c r="HG16">
        <v>393</v>
      </c>
      <c r="HH16">
        <v>133</v>
      </c>
      <c r="HI16" t="s">
        <v>4035</v>
      </c>
      <c r="HJ16" t="s">
        <v>4035</v>
      </c>
      <c r="HK16">
        <v>225</v>
      </c>
      <c r="HL16">
        <v>81</v>
      </c>
      <c r="HM16" t="s">
        <v>4035</v>
      </c>
      <c r="HN16" t="s">
        <v>4035</v>
      </c>
      <c r="HO16">
        <v>157</v>
      </c>
      <c r="HP16" t="s">
        <v>4035</v>
      </c>
      <c r="HQ16">
        <v>101</v>
      </c>
      <c r="HR16" t="s">
        <v>4035</v>
      </c>
      <c r="HS16">
        <v>1704</v>
      </c>
      <c r="HT16">
        <v>171</v>
      </c>
      <c r="HU16" t="s">
        <v>4035</v>
      </c>
      <c r="HV16" t="s">
        <v>4035</v>
      </c>
      <c r="HW16">
        <v>18</v>
      </c>
      <c r="HX16" t="s">
        <v>4035</v>
      </c>
      <c r="HY16">
        <v>20</v>
      </c>
      <c r="HZ16" t="s">
        <v>4035</v>
      </c>
      <c r="IA16">
        <v>585</v>
      </c>
      <c r="IB16">
        <v>166</v>
      </c>
      <c r="IC16" t="s">
        <v>4035</v>
      </c>
      <c r="ID16" t="s">
        <v>4035</v>
      </c>
      <c r="IE16">
        <v>604</v>
      </c>
      <c r="IF16" t="s">
        <v>4035</v>
      </c>
      <c r="IG16">
        <v>162</v>
      </c>
      <c r="IH16" t="s">
        <v>4035</v>
      </c>
      <c r="II16">
        <v>497</v>
      </c>
      <c r="IJ16" t="s">
        <v>4035</v>
      </c>
      <c r="IK16">
        <v>102</v>
      </c>
      <c r="IL16" t="s">
        <v>4035</v>
      </c>
      <c r="IM16">
        <v>1704</v>
      </c>
      <c r="IN16">
        <v>171</v>
      </c>
      <c r="IO16" t="s">
        <v>4035</v>
      </c>
      <c r="IP16" t="s">
        <v>4035</v>
      </c>
      <c r="IQ16">
        <v>441</v>
      </c>
      <c r="IR16" t="s">
        <v>4035</v>
      </c>
      <c r="IS16">
        <v>124</v>
      </c>
      <c r="IT16" t="s">
        <v>4035</v>
      </c>
      <c r="IU16">
        <v>815</v>
      </c>
      <c r="IV16" t="s">
        <v>4035</v>
      </c>
      <c r="IW16">
        <v>151</v>
      </c>
      <c r="IX16" t="s">
        <v>4035</v>
      </c>
      <c r="IY16">
        <v>95</v>
      </c>
      <c r="IZ16">
        <v>60</v>
      </c>
      <c r="JA16" t="s">
        <v>4035</v>
      </c>
      <c r="JB16" t="s">
        <v>4035</v>
      </c>
      <c r="JC16">
        <v>133</v>
      </c>
      <c r="JD16" t="s">
        <v>4035</v>
      </c>
      <c r="JE16">
        <v>109</v>
      </c>
      <c r="JF16" t="s">
        <v>4035</v>
      </c>
      <c r="JG16">
        <v>0</v>
      </c>
      <c r="JH16">
        <v>13</v>
      </c>
      <c r="JI16" t="s">
        <v>4035</v>
      </c>
      <c r="JJ16" t="s">
        <v>4035</v>
      </c>
      <c r="JK16">
        <v>132</v>
      </c>
      <c r="JL16" t="s">
        <v>4035</v>
      </c>
      <c r="JM16">
        <v>67</v>
      </c>
      <c r="JN16" t="s">
        <v>4035</v>
      </c>
      <c r="JO16">
        <v>8</v>
      </c>
      <c r="JP16" t="s">
        <v>4035</v>
      </c>
      <c r="JQ16">
        <v>11</v>
      </c>
      <c r="JR16" t="s">
        <v>4035</v>
      </c>
      <c r="JS16">
        <v>80</v>
      </c>
      <c r="JT16" t="s">
        <v>4035</v>
      </c>
      <c r="JU16">
        <v>63</v>
      </c>
      <c r="JV16" t="s">
        <v>4035</v>
      </c>
      <c r="JW16">
        <v>0</v>
      </c>
      <c r="JX16">
        <v>13</v>
      </c>
      <c r="JY16" t="s">
        <v>4035</v>
      </c>
      <c r="JZ16" t="s">
        <v>4035</v>
      </c>
      <c r="KA16">
        <v>1704</v>
      </c>
      <c r="KB16" t="s">
        <v>4035</v>
      </c>
      <c r="KC16">
        <v>171</v>
      </c>
      <c r="KD16" t="s">
        <v>4035</v>
      </c>
      <c r="KE16">
        <v>0</v>
      </c>
      <c r="KF16">
        <v>13</v>
      </c>
      <c r="KG16" t="s">
        <v>4035</v>
      </c>
      <c r="KH16" t="s">
        <v>4035</v>
      </c>
      <c r="KI16">
        <v>8</v>
      </c>
      <c r="KJ16" t="s">
        <v>4035</v>
      </c>
      <c r="KK16">
        <v>13</v>
      </c>
      <c r="KL16" t="s">
        <v>4035</v>
      </c>
      <c r="KM16">
        <v>36</v>
      </c>
      <c r="KN16" t="s">
        <v>4035</v>
      </c>
      <c r="KO16">
        <v>45</v>
      </c>
      <c r="KP16" t="s">
        <v>4035</v>
      </c>
      <c r="KQ16">
        <v>1704</v>
      </c>
      <c r="KR16">
        <v>171</v>
      </c>
      <c r="KS16" t="s">
        <v>4035</v>
      </c>
      <c r="KT16" t="s">
        <v>4035</v>
      </c>
      <c r="KU16">
        <v>1700</v>
      </c>
      <c r="KV16" t="s">
        <v>4035</v>
      </c>
      <c r="KW16">
        <v>172</v>
      </c>
      <c r="KX16" t="s">
        <v>4035</v>
      </c>
      <c r="KY16">
        <v>4</v>
      </c>
      <c r="KZ16">
        <v>7</v>
      </c>
      <c r="LA16" t="s">
        <v>4035</v>
      </c>
      <c r="LB16" t="s">
        <v>4035</v>
      </c>
      <c r="LC16">
        <v>0</v>
      </c>
      <c r="LD16" t="s">
        <v>4035</v>
      </c>
      <c r="LE16">
        <v>13</v>
      </c>
      <c r="LF16" t="s">
        <v>4035</v>
      </c>
      <c r="LG16">
        <v>1644</v>
      </c>
      <c r="LH16">
        <v>184</v>
      </c>
      <c r="LI16" t="s">
        <v>4035</v>
      </c>
      <c r="LJ16" t="s">
        <v>4035</v>
      </c>
      <c r="LK16">
        <v>66</v>
      </c>
      <c r="LL16">
        <v>32</v>
      </c>
      <c r="LM16" t="s">
        <v>4035</v>
      </c>
      <c r="LN16" t="s">
        <v>4035</v>
      </c>
      <c r="LO16">
        <v>77</v>
      </c>
      <c r="LP16">
        <v>81</v>
      </c>
      <c r="LQ16" t="s">
        <v>4035</v>
      </c>
      <c r="LR16" t="s">
        <v>4035</v>
      </c>
      <c r="LS16">
        <v>170</v>
      </c>
      <c r="LT16" t="s">
        <v>4035</v>
      </c>
      <c r="LU16">
        <v>95</v>
      </c>
      <c r="LV16" t="s">
        <v>4035</v>
      </c>
      <c r="LW16">
        <v>234</v>
      </c>
      <c r="LX16">
        <v>114</v>
      </c>
      <c r="LY16" t="s">
        <v>4035</v>
      </c>
      <c r="LZ16" t="s">
        <v>4035</v>
      </c>
      <c r="MA16">
        <v>432</v>
      </c>
      <c r="MB16" t="s">
        <v>4035</v>
      </c>
      <c r="MC16">
        <v>123</v>
      </c>
      <c r="MD16" t="s">
        <v>4035</v>
      </c>
      <c r="ME16">
        <v>348</v>
      </c>
      <c r="MF16" t="s">
        <v>4035</v>
      </c>
      <c r="MG16">
        <v>90</v>
      </c>
      <c r="MH16" t="s">
        <v>4035</v>
      </c>
      <c r="MI16">
        <v>307</v>
      </c>
      <c r="MJ16">
        <v>144</v>
      </c>
      <c r="MK16" t="s">
        <v>4035</v>
      </c>
      <c r="ML16" t="s">
        <v>4035</v>
      </c>
      <c r="MM16">
        <v>10</v>
      </c>
      <c r="MN16" t="s">
        <v>4035</v>
      </c>
      <c r="MO16">
        <v>15</v>
      </c>
      <c r="MP16" t="s">
        <v>4035</v>
      </c>
      <c r="MQ16">
        <v>264000</v>
      </c>
      <c r="MR16">
        <v>35467</v>
      </c>
      <c r="MS16" t="s">
        <v>4035</v>
      </c>
      <c r="MT16" t="s">
        <v>4035</v>
      </c>
      <c r="MU16">
        <v>1644</v>
      </c>
      <c r="MV16">
        <v>184</v>
      </c>
      <c r="MW16" t="s">
        <v>4035</v>
      </c>
      <c r="MX16" t="s">
        <v>4035</v>
      </c>
      <c r="MY16">
        <v>1165</v>
      </c>
      <c r="MZ16" t="s">
        <v>4035</v>
      </c>
      <c r="NA16">
        <v>187</v>
      </c>
      <c r="NB16" t="s">
        <v>4035</v>
      </c>
      <c r="NC16">
        <v>479</v>
      </c>
      <c r="ND16">
        <v>136</v>
      </c>
      <c r="NE16" t="s">
        <v>4035</v>
      </c>
      <c r="NF16" t="s">
        <v>4035</v>
      </c>
      <c r="NG16">
        <v>1165</v>
      </c>
      <c r="NH16" t="s">
        <v>4035</v>
      </c>
      <c r="NI16">
        <v>187</v>
      </c>
      <c r="NJ16" t="s">
        <v>4035</v>
      </c>
      <c r="NK16">
        <v>8</v>
      </c>
      <c r="NL16" t="s">
        <v>4035</v>
      </c>
      <c r="NM16">
        <v>13</v>
      </c>
      <c r="NN16" t="s">
        <v>4035</v>
      </c>
      <c r="NO16">
        <v>237</v>
      </c>
      <c r="NP16">
        <v>103</v>
      </c>
      <c r="NQ16" t="s">
        <v>4035</v>
      </c>
      <c r="NR16" t="s">
        <v>4035</v>
      </c>
      <c r="NS16">
        <v>457</v>
      </c>
      <c r="NT16">
        <v>133</v>
      </c>
      <c r="NU16" t="s">
        <v>4035</v>
      </c>
      <c r="NV16" t="s">
        <v>4035</v>
      </c>
      <c r="NW16">
        <v>170</v>
      </c>
      <c r="NX16" t="s">
        <v>4035</v>
      </c>
      <c r="NY16">
        <v>69</v>
      </c>
      <c r="NZ16" t="s">
        <v>4035</v>
      </c>
      <c r="OA16">
        <v>194</v>
      </c>
      <c r="OB16">
        <v>90</v>
      </c>
      <c r="OC16" t="s">
        <v>4035</v>
      </c>
      <c r="OD16" t="s">
        <v>4035</v>
      </c>
      <c r="OE16">
        <v>61</v>
      </c>
      <c r="OF16" t="s">
        <v>4035</v>
      </c>
      <c r="OG16">
        <v>62</v>
      </c>
      <c r="OH16" t="s">
        <v>4035</v>
      </c>
      <c r="OI16">
        <v>38</v>
      </c>
      <c r="OJ16" t="s">
        <v>4035</v>
      </c>
      <c r="OK16">
        <v>32</v>
      </c>
      <c r="OL16" t="s">
        <v>4035</v>
      </c>
      <c r="OM16">
        <v>1397</v>
      </c>
      <c r="ON16">
        <v>85</v>
      </c>
      <c r="OO16" t="s">
        <v>4035</v>
      </c>
      <c r="OP16" t="s">
        <v>4035</v>
      </c>
      <c r="OQ16">
        <v>479</v>
      </c>
      <c r="OR16" t="s">
        <v>4035</v>
      </c>
      <c r="OS16">
        <v>136</v>
      </c>
      <c r="OT16" t="s">
        <v>4035</v>
      </c>
      <c r="OU16">
        <v>90</v>
      </c>
      <c r="OV16">
        <v>102</v>
      </c>
      <c r="OW16" t="s">
        <v>4035</v>
      </c>
      <c r="OX16" t="s">
        <v>4035</v>
      </c>
      <c r="OY16">
        <v>126</v>
      </c>
      <c r="OZ16" t="s">
        <v>4035</v>
      </c>
      <c r="PA16">
        <v>63</v>
      </c>
      <c r="PB16" t="s">
        <v>4035</v>
      </c>
      <c r="PC16">
        <v>178</v>
      </c>
      <c r="PD16">
        <v>90</v>
      </c>
      <c r="PE16" t="s">
        <v>4035</v>
      </c>
      <c r="PF16" t="s">
        <v>4035</v>
      </c>
      <c r="PG16">
        <v>56</v>
      </c>
      <c r="PH16">
        <v>52</v>
      </c>
      <c r="PI16" t="s">
        <v>4035</v>
      </c>
      <c r="PJ16" t="s">
        <v>4035</v>
      </c>
      <c r="PK16">
        <v>8</v>
      </c>
      <c r="PL16">
        <v>12</v>
      </c>
      <c r="PM16" t="s">
        <v>4035</v>
      </c>
      <c r="PN16" t="s">
        <v>4035</v>
      </c>
      <c r="PO16">
        <v>21</v>
      </c>
      <c r="PP16" t="s">
        <v>4035</v>
      </c>
      <c r="PQ16">
        <v>22</v>
      </c>
      <c r="PR16" t="s">
        <v>4035</v>
      </c>
      <c r="PS16">
        <v>434</v>
      </c>
      <c r="PT16">
        <v>104</v>
      </c>
      <c r="PU16" t="s">
        <v>4035</v>
      </c>
      <c r="PV16" t="s">
        <v>4035</v>
      </c>
      <c r="PW16">
        <v>1165</v>
      </c>
      <c r="PX16" t="s">
        <v>4035</v>
      </c>
      <c r="PY16">
        <v>187</v>
      </c>
      <c r="PZ16" t="s">
        <v>4035</v>
      </c>
      <c r="QA16">
        <v>504</v>
      </c>
      <c r="QB16" t="s">
        <v>4035</v>
      </c>
      <c r="QC16">
        <v>124</v>
      </c>
      <c r="QD16" t="s">
        <v>4035</v>
      </c>
      <c r="QE16">
        <v>186</v>
      </c>
      <c r="QF16">
        <v>91</v>
      </c>
      <c r="QG16" t="s">
        <v>4035</v>
      </c>
      <c r="QH16" t="s">
        <v>4035</v>
      </c>
      <c r="QI16">
        <v>74</v>
      </c>
      <c r="QJ16" t="s">
        <v>4035</v>
      </c>
      <c r="QK16">
        <v>48</v>
      </c>
      <c r="QL16" t="s">
        <v>4035</v>
      </c>
      <c r="QM16">
        <v>116</v>
      </c>
      <c r="QN16">
        <v>76</v>
      </c>
      <c r="QO16" t="s">
        <v>4035</v>
      </c>
      <c r="QP16" t="s">
        <v>4035</v>
      </c>
      <c r="QQ16">
        <v>285</v>
      </c>
      <c r="QR16" t="s">
        <v>4035</v>
      </c>
      <c r="QS16">
        <v>142</v>
      </c>
      <c r="QT16" t="s">
        <v>4035</v>
      </c>
      <c r="QU16">
        <v>0</v>
      </c>
      <c r="QV16" t="s">
        <v>4035</v>
      </c>
      <c r="QW16">
        <v>13</v>
      </c>
      <c r="QX16" t="s">
        <v>4035</v>
      </c>
      <c r="QY16">
        <v>479</v>
      </c>
      <c r="QZ16">
        <v>136</v>
      </c>
      <c r="RA16" t="s">
        <v>4035</v>
      </c>
      <c r="RB16" t="s">
        <v>4035</v>
      </c>
      <c r="RC16">
        <v>279</v>
      </c>
      <c r="RD16" t="s">
        <v>4035</v>
      </c>
      <c r="RE16">
        <v>116</v>
      </c>
      <c r="RF16" t="s">
        <v>4035</v>
      </c>
      <c r="RG16">
        <v>44</v>
      </c>
      <c r="RH16" t="s">
        <v>4035</v>
      </c>
      <c r="RI16">
        <v>35</v>
      </c>
      <c r="RJ16" t="s">
        <v>4035</v>
      </c>
      <c r="RK16">
        <v>39</v>
      </c>
      <c r="RL16">
        <v>29</v>
      </c>
      <c r="RM16" t="s">
        <v>4035</v>
      </c>
      <c r="RN16" t="s">
        <v>4035</v>
      </c>
      <c r="RO16">
        <v>26</v>
      </c>
      <c r="RP16" t="s">
        <v>4035</v>
      </c>
      <c r="RQ16">
        <v>45</v>
      </c>
      <c r="RR16" t="s">
        <v>4035</v>
      </c>
      <c r="RS16">
        <v>0</v>
      </c>
      <c r="RT16" t="s">
        <v>4035</v>
      </c>
      <c r="RU16">
        <v>13</v>
      </c>
      <c r="RV16" t="s">
        <v>4035</v>
      </c>
      <c r="RW16">
        <v>11</v>
      </c>
      <c r="RX16">
        <v>17</v>
      </c>
      <c r="RY16" t="s">
        <v>4035</v>
      </c>
      <c r="RZ16" t="s">
        <v>4035</v>
      </c>
      <c r="SA16">
        <v>80</v>
      </c>
      <c r="SB16" t="s">
        <v>4035</v>
      </c>
      <c r="SC16">
        <v>85</v>
      </c>
      <c r="SD16" t="s">
        <v>4035</v>
      </c>
      <c r="SE16">
        <v>0</v>
      </c>
      <c r="SF16" t="s">
        <v>4035</v>
      </c>
      <c r="SG16">
        <v>13</v>
      </c>
      <c r="SH16" t="s">
        <v>4035</v>
      </c>
      <c r="SI16">
        <v>53</v>
      </c>
      <c r="SJ16">
        <v>45</v>
      </c>
      <c r="SK16" t="s">
        <v>4035</v>
      </c>
      <c r="SL16" t="s">
        <v>4035</v>
      </c>
      <c r="SM16">
        <v>25</v>
      </c>
      <c r="SN16" t="s">
        <v>4035</v>
      </c>
      <c r="SO16">
        <v>35</v>
      </c>
      <c r="SP16" t="s">
        <v>4035</v>
      </c>
      <c r="SQ16">
        <v>19</v>
      </c>
      <c r="SR16">
        <v>28</v>
      </c>
      <c r="SS16" t="s">
        <v>4035</v>
      </c>
      <c r="ST16" t="s">
        <v>4035</v>
      </c>
      <c r="SU16">
        <v>6</v>
      </c>
      <c r="SV16" t="s">
        <v>4035</v>
      </c>
      <c r="SW16">
        <v>10</v>
      </c>
      <c r="SX16" t="s">
        <v>4035</v>
      </c>
      <c r="SY16">
        <v>3</v>
      </c>
      <c r="SZ16" t="s">
        <v>4035</v>
      </c>
      <c r="TA16">
        <v>5</v>
      </c>
      <c r="TB16" t="s">
        <v>4035</v>
      </c>
      <c r="TC16">
        <v>0</v>
      </c>
      <c r="TD16">
        <v>13</v>
      </c>
      <c r="TE16" t="s">
        <v>4035</v>
      </c>
      <c r="TF16" t="s">
        <v>4035</v>
      </c>
      <c r="TG16">
        <v>0</v>
      </c>
      <c r="TH16" t="s">
        <v>4035</v>
      </c>
      <c r="TI16">
        <v>13</v>
      </c>
      <c r="TJ16" t="s">
        <v>4035</v>
      </c>
      <c r="TK16">
        <v>0</v>
      </c>
      <c r="TL16">
        <v>13</v>
      </c>
      <c r="TM16" t="s">
        <v>4035</v>
      </c>
      <c r="TN16" t="s">
        <v>4035</v>
      </c>
      <c r="TO16">
        <v>704</v>
      </c>
      <c r="TP16" t="s">
        <v>4035</v>
      </c>
      <c r="TQ16">
        <v>687</v>
      </c>
      <c r="TR16" t="s">
        <v>4035</v>
      </c>
      <c r="TS16">
        <v>7</v>
      </c>
      <c r="TT16">
        <v>13</v>
      </c>
      <c r="TU16" t="s">
        <v>4035</v>
      </c>
      <c r="TV16" t="s">
        <v>4035</v>
      </c>
      <c r="TW16">
        <v>53</v>
      </c>
      <c r="TX16">
        <v>45</v>
      </c>
      <c r="TY16" t="s">
        <v>4035</v>
      </c>
      <c r="TZ16" t="s">
        <v>4035</v>
      </c>
      <c r="UA16">
        <v>34</v>
      </c>
      <c r="UB16" t="s">
        <v>4035</v>
      </c>
      <c r="UC16">
        <v>37</v>
      </c>
      <c r="UD16" t="s">
        <v>4035</v>
      </c>
      <c r="UE16">
        <v>19</v>
      </c>
      <c r="UF16">
        <v>28</v>
      </c>
      <c r="UG16" t="s">
        <v>4035</v>
      </c>
      <c r="UH16" t="s">
        <v>4035</v>
      </c>
      <c r="UI16">
        <v>0</v>
      </c>
      <c r="UJ16" t="s">
        <v>4035</v>
      </c>
      <c r="UK16">
        <v>13</v>
      </c>
      <c r="UL16" t="s">
        <v>4035</v>
      </c>
      <c r="UM16">
        <v>0</v>
      </c>
      <c r="UN16">
        <v>13</v>
      </c>
      <c r="UO16" t="s">
        <v>4035</v>
      </c>
      <c r="UP16" t="s">
        <v>4035</v>
      </c>
      <c r="UQ16">
        <v>0</v>
      </c>
      <c r="UR16" t="s">
        <v>4035</v>
      </c>
      <c r="US16">
        <v>13</v>
      </c>
      <c r="UT16" t="s">
        <v>4035</v>
      </c>
      <c r="UU16">
        <v>0</v>
      </c>
      <c r="UV16" t="s">
        <v>4035</v>
      </c>
      <c r="UW16">
        <v>13</v>
      </c>
      <c r="UX16" t="s">
        <v>4035</v>
      </c>
      <c r="UY16">
        <v>7</v>
      </c>
      <c r="UZ16">
        <v>13</v>
      </c>
      <c r="VA16" t="s">
        <v>4035</v>
      </c>
      <c r="VB16" t="s">
        <v>4035</v>
      </c>
      <c r="VC16">
        <v>1969</v>
      </c>
      <c r="VD16" t="s">
        <v>4035</v>
      </c>
      <c r="VE16" t="s">
        <v>1144</v>
      </c>
      <c r="VF16" t="s">
        <v>1144</v>
      </c>
      <c r="VG16">
        <v>86.5</v>
      </c>
      <c r="VH16" t="s">
        <v>4035</v>
      </c>
      <c r="VI16">
        <v>4.5999999999999996</v>
      </c>
      <c r="VJ16" t="s">
        <v>4035</v>
      </c>
      <c r="VK16">
        <v>13.5</v>
      </c>
      <c r="VL16">
        <v>4.5999999999999996</v>
      </c>
      <c r="VM16" t="s">
        <v>4035</v>
      </c>
      <c r="VN16" t="s">
        <v>4035</v>
      </c>
      <c r="VO16" t="s">
        <v>1144</v>
      </c>
      <c r="VP16" t="s">
        <v>1144</v>
      </c>
      <c r="VQ16" t="s">
        <v>1144</v>
      </c>
      <c r="VR16" t="s">
        <v>1144</v>
      </c>
      <c r="VS16" t="s">
        <v>1144</v>
      </c>
      <c r="VT16" t="s">
        <v>1144</v>
      </c>
      <c r="VU16" t="s">
        <v>1144</v>
      </c>
      <c r="VV16" t="s">
        <v>1144</v>
      </c>
      <c r="VW16">
        <v>1969</v>
      </c>
      <c r="VX16" t="s">
        <v>4035</v>
      </c>
      <c r="VY16" t="s">
        <v>1144</v>
      </c>
      <c r="VZ16" t="s">
        <v>1144</v>
      </c>
      <c r="WA16">
        <v>75.8</v>
      </c>
      <c r="WB16">
        <v>6.7</v>
      </c>
      <c r="WC16" t="s">
        <v>4035</v>
      </c>
      <c r="WD16" t="s">
        <v>4035</v>
      </c>
      <c r="WE16">
        <v>0.7</v>
      </c>
      <c r="WF16">
        <v>0.9</v>
      </c>
      <c r="WG16" t="s">
        <v>4035</v>
      </c>
      <c r="WH16" t="s">
        <v>4035</v>
      </c>
      <c r="WI16">
        <v>1.2</v>
      </c>
      <c r="WJ16">
        <v>1.9</v>
      </c>
      <c r="WK16" t="s">
        <v>4035</v>
      </c>
      <c r="WL16" t="s">
        <v>4035</v>
      </c>
      <c r="WM16">
        <v>1</v>
      </c>
      <c r="WN16">
        <v>1.4</v>
      </c>
      <c r="WO16" t="s">
        <v>4035</v>
      </c>
      <c r="WP16" t="s">
        <v>4035</v>
      </c>
      <c r="WQ16">
        <v>0</v>
      </c>
      <c r="WR16" t="s">
        <v>4035</v>
      </c>
      <c r="WS16">
        <v>2</v>
      </c>
      <c r="WT16" t="s">
        <v>4035</v>
      </c>
      <c r="WU16">
        <v>0</v>
      </c>
      <c r="WV16">
        <v>2</v>
      </c>
      <c r="WW16" t="s">
        <v>4035</v>
      </c>
      <c r="WX16" t="s">
        <v>4035</v>
      </c>
      <c r="WY16">
        <v>0</v>
      </c>
      <c r="WZ16">
        <v>2</v>
      </c>
      <c r="XA16" t="s">
        <v>4035</v>
      </c>
      <c r="XB16" t="s">
        <v>4035</v>
      </c>
      <c r="XC16">
        <v>21.4</v>
      </c>
      <c r="XD16" t="s">
        <v>4035</v>
      </c>
      <c r="XE16">
        <v>6.7</v>
      </c>
      <c r="XF16" t="s">
        <v>4035</v>
      </c>
      <c r="XG16">
        <v>0</v>
      </c>
      <c r="XH16">
        <v>2</v>
      </c>
      <c r="XI16" t="s">
        <v>4035</v>
      </c>
      <c r="XJ16" t="s">
        <v>4035</v>
      </c>
      <c r="XK16">
        <v>1969</v>
      </c>
      <c r="XL16" t="s">
        <v>4035</v>
      </c>
      <c r="XM16" t="s">
        <v>1144</v>
      </c>
      <c r="XN16" t="s">
        <v>1144</v>
      </c>
      <c r="XO16">
        <v>2.6</v>
      </c>
      <c r="XP16">
        <v>1.8</v>
      </c>
      <c r="XQ16" t="s">
        <v>4035</v>
      </c>
      <c r="XR16" t="s">
        <v>4035</v>
      </c>
      <c r="XS16">
        <v>0.5</v>
      </c>
      <c r="XT16">
        <v>0.7</v>
      </c>
      <c r="XU16" t="s">
        <v>4035</v>
      </c>
      <c r="XV16" t="s">
        <v>4035</v>
      </c>
      <c r="XW16">
        <v>20.3</v>
      </c>
      <c r="XX16">
        <v>5.9</v>
      </c>
      <c r="XY16" t="s">
        <v>4035</v>
      </c>
      <c r="XZ16" t="s">
        <v>4035</v>
      </c>
      <c r="YA16">
        <v>25.2</v>
      </c>
      <c r="YB16">
        <v>6.7</v>
      </c>
      <c r="YC16" t="s">
        <v>4035</v>
      </c>
      <c r="YD16" t="s">
        <v>4035</v>
      </c>
      <c r="YE16">
        <v>15.9</v>
      </c>
      <c r="YF16">
        <v>5.3</v>
      </c>
      <c r="YG16" t="s">
        <v>4035</v>
      </c>
      <c r="YH16" t="s">
        <v>4035</v>
      </c>
      <c r="YI16">
        <v>19.100000000000001</v>
      </c>
      <c r="YJ16">
        <v>7.2</v>
      </c>
      <c r="YK16" t="s">
        <v>4035</v>
      </c>
      <c r="YL16" t="s">
        <v>4035</v>
      </c>
      <c r="YM16">
        <v>4.8</v>
      </c>
      <c r="YN16" t="s">
        <v>4035</v>
      </c>
      <c r="YO16">
        <v>5</v>
      </c>
      <c r="YP16" t="s">
        <v>4035</v>
      </c>
      <c r="YQ16">
        <v>0</v>
      </c>
      <c r="YR16">
        <v>2</v>
      </c>
      <c r="YS16" t="s">
        <v>4035</v>
      </c>
      <c r="YT16" t="s">
        <v>4035</v>
      </c>
      <c r="YU16">
        <v>0</v>
      </c>
      <c r="YV16" t="s">
        <v>4035</v>
      </c>
      <c r="YW16">
        <v>2</v>
      </c>
      <c r="YX16" t="s">
        <v>4035</v>
      </c>
      <c r="YY16">
        <v>11.6</v>
      </c>
      <c r="YZ16">
        <v>5.0999999999999996</v>
      </c>
      <c r="ZA16" t="s">
        <v>4035</v>
      </c>
      <c r="ZB16" t="s">
        <v>4035</v>
      </c>
      <c r="ZC16">
        <v>1969</v>
      </c>
      <c r="ZD16" t="s">
        <v>1144</v>
      </c>
      <c r="ZE16" t="s">
        <v>1144</v>
      </c>
      <c r="ZF16" t="s">
        <v>4035</v>
      </c>
      <c r="ZG16">
        <v>0</v>
      </c>
      <c r="ZH16" t="s">
        <v>4035</v>
      </c>
      <c r="ZI16">
        <v>2</v>
      </c>
      <c r="ZJ16" t="s">
        <v>4035</v>
      </c>
      <c r="ZK16">
        <v>1</v>
      </c>
      <c r="ZL16">
        <v>1.4</v>
      </c>
      <c r="ZM16" t="s">
        <v>4035</v>
      </c>
      <c r="ZN16" t="s">
        <v>4035</v>
      </c>
      <c r="ZO16">
        <v>8.9</v>
      </c>
      <c r="ZP16">
        <v>5.2</v>
      </c>
      <c r="ZQ16" t="s">
        <v>4035</v>
      </c>
      <c r="ZR16" t="s">
        <v>4035</v>
      </c>
      <c r="ZS16">
        <v>11.9</v>
      </c>
      <c r="ZT16">
        <v>5.8</v>
      </c>
      <c r="ZU16" t="s">
        <v>4035</v>
      </c>
      <c r="ZV16" t="s">
        <v>4035</v>
      </c>
      <c r="ZW16">
        <v>27</v>
      </c>
      <c r="ZX16" t="s">
        <v>4035</v>
      </c>
      <c r="ZY16">
        <v>6.7</v>
      </c>
      <c r="ZZ16" t="s">
        <v>4035</v>
      </c>
      <c r="AAA16">
        <v>24.1</v>
      </c>
      <c r="AAB16">
        <v>8.3000000000000007</v>
      </c>
      <c r="AAC16" t="s">
        <v>4035</v>
      </c>
      <c r="AAD16" t="s">
        <v>4035</v>
      </c>
      <c r="AAE16">
        <v>9.5</v>
      </c>
      <c r="AAF16" t="s">
        <v>4035</v>
      </c>
      <c r="AAG16">
        <v>4.4000000000000004</v>
      </c>
      <c r="AAH16" t="s">
        <v>4035</v>
      </c>
      <c r="AAI16">
        <v>10.1</v>
      </c>
      <c r="AAJ16">
        <v>3.6</v>
      </c>
      <c r="AAK16" t="s">
        <v>4035</v>
      </c>
      <c r="AAL16" t="s">
        <v>4035</v>
      </c>
      <c r="AAM16">
        <v>7.5</v>
      </c>
      <c r="AAN16" t="s">
        <v>4035</v>
      </c>
      <c r="AAO16">
        <v>3.9</v>
      </c>
      <c r="AAP16" t="s">
        <v>4035</v>
      </c>
      <c r="AAQ16" t="s">
        <v>1144</v>
      </c>
      <c r="AAR16" t="s">
        <v>1144</v>
      </c>
      <c r="AAS16" t="s">
        <v>1144</v>
      </c>
      <c r="AAT16" t="s">
        <v>1144</v>
      </c>
      <c r="AAU16">
        <v>1969</v>
      </c>
      <c r="AAV16" t="s">
        <v>1144</v>
      </c>
      <c r="AAW16" t="s">
        <v>1144</v>
      </c>
      <c r="AAX16" t="s">
        <v>4035</v>
      </c>
      <c r="AAY16">
        <v>0</v>
      </c>
      <c r="AAZ16" t="s">
        <v>4035</v>
      </c>
      <c r="ABA16">
        <v>2</v>
      </c>
      <c r="ABB16" t="s">
        <v>4035</v>
      </c>
      <c r="ABC16">
        <v>6.2</v>
      </c>
      <c r="ABD16">
        <v>4</v>
      </c>
      <c r="ABE16" t="s">
        <v>4035</v>
      </c>
      <c r="ABF16" t="s">
        <v>4035</v>
      </c>
      <c r="ABG16">
        <v>22.7</v>
      </c>
      <c r="ABH16">
        <v>6.3</v>
      </c>
      <c r="ABI16" t="s">
        <v>4035</v>
      </c>
      <c r="ABJ16" t="s">
        <v>4035</v>
      </c>
      <c r="ABK16">
        <v>54.7</v>
      </c>
      <c r="ABL16">
        <v>8.3000000000000007</v>
      </c>
      <c r="ABM16" t="s">
        <v>4035</v>
      </c>
      <c r="ABN16" t="s">
        <v>4035</v>
      </c>
      <c r="ABO16">
        <v>14.3</v>
      </c>
      <c r="ABP16">
        <v>5.8</v>
      </c>
      <c r="ABQ16" t="s">
        <v>4035</v>
      </c>
      <c r="ABR16" t="s">
        <v>4035</v>
      </c>
      <c r="ABS16">
        <v>2</v>
      </c>
      <c r="ABT16">
        <v>2.2999999999999998</v>
      </c>
      <c r="ABU16" t="s">
        <v>4035</v>
      </c>
      <c r="ABV16" t="s">
        <v>4035</v>
      </c>
      <c r="ABW16">
        <v>1704</v>
      </c>
      <c r="ABX16" t="s">
        <v>4035</v>
      </c>
      <c r="ABY16" t="s">
        <v>1144</v>
      </c>
      <c r="ABZ16" t="s">
        <v>1144</v>
      </c>
      <c r="ACA16">
        <v>96.5</v>
      </c>
      <c r="ACB16">
        <v>2.9</v>
      </c>
      <c r="ACC16" t="s">
        <v>4035</v>
      </c>
      <c r="ACD16" t="s">
        <v>4035</v>
      </c>
      <c r="ACE16">
        <v>3.5</v>
      </c>
      <c r="ACF16" t="s">
        <v>4035</v>
      </c>
      <c r="ACG16">
        <v>2.9</v>
      </c>
      <c r="ACH16" t="s">
        <v>4035</v>
      </c>
      <c r="ACI16" t="s">
        <v>1144</v>
      </c>
      <c r="ACJ16" t="s">
        <v>1144</v>
      </c>
      <c r="ACK16" t="s">
        <v>1144</v>
      </c>
      <c r="ACL16" t="s">
        <v>1144</v>
      </c>
      <c r="ACM16" t="s">
        <v>1144</v>
      </c>
      <c r="ACN16" t="s">
        <v>1144</v>
      </c>
      <c r="ACO16" t="s">
        <v>1144</v>
      </c>
      <c r="ACP16" t="s">
        <v>1144</v>
      </c>
      <c r="ACQ16">
        <v>1704</v>
      </c>
      <c r="ACR16" t="s">
        <v>4035</v>
      </c>
      <c r="ACS16" t="s">
        <v>1144</v>
      </c>
      <c r="ACT16" t="s">
        <v>1144</v>
      </c>
      <c r="ACU16">
        <v>7.4</v>
      </c>
      <c r="ACV16">
        <v>6.8</v>
      </c>
      <c r="ACW16" t="s">
        <v>4035</v>
      </c>
      <c r="ACX16" t="s">
        <v>4035</v>
      </c>
      <c r="ACY16">
        <v>23.2</v>
      </c>
      <c r="ACZ16">
        <v>7.5</v>
      </c>
      <c r="ADA16" t="s">
        <v>4035</v>
      </c>
      <c r="ADB16" t="s">
        <v>4035</v>
      </c>
      <c r="ADC16">
        <v>23.9</v>
      </c>
      <c r="ADD16">
        <v>6.3</v>
      </c>
      <c r="ADE16" t="s">
        <v>4035</v>
      </c>
      <c r="ADF16" t="s">
        <v>4035</v>
      </c>
      <c r="ADG16">
        <v>23.1</v>
      </c>
      <c r="ADH16">
        <v>7.8</v>
      </c>
      <c r="ADI16" t="s">
        <v>4035</v>
      </c>
      <c r="ADJ16" t="s">
        <v>4035</v>
      </c>
      <c r="ADK16">
        <v>13.2</v>
      </c>
      <c r="ADL16" t="s">
        <v>4035</v>
      </c>
      <c r="ADM16">
        <v>4.7</v>
      </c>
      <c r="ADN16" t="s">
        <v>4035</v>
      </c>
      <c r="ADO16">
        <v>9.1999999999999993</v>
      </c>
      <c r="ADP16">
        <v>5.8</v>
      </c>
      <c r="ADQ16" t="s">
        <v>4035</v>
      </c>
      <c r="ADR16" t="s">
        <v>4035</v>
      </c>
      <c r="ADS16">
        <v>1704</v>
      </c>
      <c r="ADT16" t="s">
        <v>4035</v>
      </c>
      <c r="ADU16" t="s">
        <v>1144</v>
      </c>
      <c r="ADV16" t="s">
        <v>1144</v>
      </c>
      <c r="ADW16">
        <v>1.1000000000000001</v>
      </c>
      <c r="ADX16" t="s">
        <v>4035</v>
      </c>
      <c r="ADY16">
        <v>1.2</v>
      </c>
      <c r="ADZ16" t="s">
        <v>4035</v>
      </c>
      <c r="AEA16">
        <v>34.299999999999997</v>
      </c>
      <c r="AEB16">
        <v>8.5</v>
      </c>
      <c r="AEC16" t="s">
        <v>4035</v>
      </c>
      <c r="AED16" t="s">
        <v>4035</v>
      </c>
      <c r="AEE16">
        <v>35.4</v>
      </c>
      <c r="AEF16" t="s">
        <v>4035</v>
      </c>
      <c r="AEG16">
        <v>8.4</v>
      </c>
      <c r="AEH16" t="s">
        <v>4035</v>
      </c>
      <c r="AEI16">
        <v>29.2</v>
      </c>
      <c r="AEJ16">
        <v>6.3</v>
      </c>
      <c r="AEK16" t="s">
        <v>4035</v>
      </c>
      <c r="AEL16" t="s">
        <v>4035</v>
      </c>
      <c r="AEM16">
        <v>1704</v>
      </c>
      <c r="AEN16" t="s">
        <v>1144</v>
      </c>
      <c r="AEO16" t="s">
        <v>1144</v>
      </c>
      <c r="AEP16" t="s">
        <v>4035</v>
      </c>
      <c r="AEQ16">
        <v>25.9</v>
      </c>
      <c r="AER16" t="s">
        <v>4035</v>
      </c>
      <c r="AES16">
        <v>6.5</v>
      </c>
      <c r="AET16" t="s">
        <v>4035</v>
      </c>
      <c r="AEU16">
        <v>47.8</v>
      </c>
      <c r="AEV16">
        <v>7.3</v>
      </c>
      <c r="AEW16" t="s">
        <v>4035</v>
      </c>
      <c r="AEX16" t="s">
        <v>4035</v>
      </c>
      <c r="AEY16">
        <v>5.6</v>
      </c>
      <c r="AEZ16" t="s">
        <v>4035</v>
      </c>
      <c r="AFA16">
        <v>3.6</v>
      </c>
      <c r="AFB16" t="s">
        <v>4035</v>
      </c>
      <c r="AFC16">
        <v>7.8</v>
      </c>
      <c r="AFD16">
        <v>6.3</v>
      </c>
      <c r="AFE16" t="s">
        <v>4035</v>
      </c>
      <c r="AFF16" t="s">
        <v>4035</v>
      </c>
      <c r="AFG16">
        <v>0</v>
      </c>
      <c r="AFH16">
        <v>2.2999999999999998</v>
      </c>
      <c r="AFI16" t="s">
        <v>4035</v>
      </c>
      <c r="AFJ16" t="s">
        <v>4035</v>
      </c>
      <c r="AFK16">
        <v>7.7</v>
      </c>
      <c r="AFL16" t="s">
        <v>4035</v>
      </c>
      <c r="AFM16">
        <v>3.9</v>
      </c>
      <c r="AFN16" t="s">
        <v>4035</v>
      </c>
      <c r="AFO16">
        <v>0.5</v>
      </c>
      <c r="AFP16" t="s">
        <v>4035</v>
      </c>
      <c r="AFQ16">
        <v>0.6</v>
      </c>
      <c r="AFR16" t="s">
        <v>4035</v>
      </c>
      <c r="AFS16">
        <v>4.7</v>
      </c>
      <c r="AFT16">
        <v>3.6</v>
      </c>
      <c r="AFU16" t="s">
        <v>4035</v>
      </c>
      <c r="AFV16" t="s">
        <v>4035</v>
      </c>
      <c r="AFW16">
        <v>0</v>
      </c>
      <c r="AFX16" t="s">
        <v>4035</v>
      </c>
      <c r="AFY16">
        <v>2.2999999999999998</v>
      </c>
      <c r="AFZ16" t="s">
        <v>4035</v>
      </c>
      <c r="AGA16">
        <v>1704</v>
      </c>
      <c r="AGB16" t="s">
        <v>4035</v>
      </c>
      <c r="AGC16" t="s">
        <v>1144</v>
      </c>
      <c r="AGD16" t="s">
        <v>1144</v>
      </c>
      <c r="AGE16">
        <v>0</v>
      </c>
      <c r="AGF16">
        <v>2.2999999999999998</v>
      </c>
      <c r="AGG16" t="s">
        <v>4035</v>
      </c>
      <c r="AGH16" t="s">
        <v>4035</v>
      </c>
      <c r="AGI16">
        <v>0.5</v>
      </c>
      <c r="AGJ16" t="s">
        <v>4035</v>
      </c>
      <c r="AGK16">
        <v>0.7</v>
      </c>
      <c r="AGL16" t="s">
        <v>4035</v>
      </c>
      <c r="AGM16">
        <v>2.1</v>
      </c>
      <c r="AGN16">
        <v>2.6</v>
      </c>
      <c r="AGO16" t="s">
        <v>4035</v>
      </c>
      <c r="AGP16" t="s">
        <v>4035</v>
      </c>
      <c r="AGQ16">
        <v>1704</v>
      </c>
      <c r="AGR16" t="s">
        <v>4035</v>
      </c>
      <c r="AGS16" t="s">
        <v>1144</v>
      </c>
      <c r="AGT16" t="s">
        <v>1144</v>
      </c>
      <c r="AGU16">
        <v>99.8</v>
      </c>
      <c r="AGV16">
        <v>0.4</v>
      </c>
      <c r="AGW16" t="s">
        <v>4035</v>
      </c>
      <c r="AGX16" t="s">
        <v>4035</v>
      </c>
      <c r="AGY16">
        <v>0.2</v>
      </c>
      <c r="AGZ16">
        <v>0.4</v>
      </c>
      <c r="AHA16" t="s">
        <v>4035</v>
      </c>
      <c r="AHB16" t="s">
        <v>4035</v>
      </c>
      <c r="AHC16">
        <v>0</v>
      </c>
      <c r="AHD16" t="s">
        <v>4035</v>
      </c>
      <c r="AHE16">
        <v>2.2999999999999998</v>
      </c>
      <c r="AHF16" t="s">
        <v>4035</v>
      </c>
      <c r="AHG16">
        <v>1644</v>
      </c>
      <c r="AHH16" t="s">
        <v>4035</v>
      </c>
      <c r="AHI16" t="s">
        <v>1144</v>
      </c>
      <c r="AHJ16" t="s">
        <v>1144</v>
      </c>
      <c r="AHK16">
        <v>4</v>
      </c>
      <c r="AHL16">
        <v>2</v>
      </c>
      <c r="AHM16" t="s">
        <v>4035</v>
      </c>
      <c r="AHN16" t="s">
        <v>4035</v>
      </c>
      <c r="AHO16">
        <v>4.7</v>
      </c>
      <c r="AHP16" t="s">
        <v>4035</v>
      </c>
      <c r="AHQ16">
        <v>4.8</v>
      </c>
      <c r="AHR16" t="s">
        <v>4035</v>
      </c>
      <c r="AHS16">
        <v>10.3</v>
      </c>
      <c r="AHT16" t="s">
        <v>4035</v>
      </c>
      <c r="AHU16">
        <v>5.6</v>
      </c>
      <c r="AHV16" t="s">
        <v>4035</v>
      </c>
      <c r="AHW16">
        <v>14.2</v>
      </c>
      <c r="AHX16">
        <v>6.4</v>
      </c>
      <c r="AHY16" t="s">
        <v>4035</v>
      </c>
      <c r="AHZ16" t="s">
        <v>4035</v>
      </c>
      <c r="AIA16">
        <v>26.3</v>
      </c>
      <c r="AIB16" t="s">
        <v>4035</v>
      </c>
      <c r="AIC16">
        <v>6.8</v>
      </c>
      <c r="AID16" t="s">
        <v>4035</v>
      </c>
      <c r="AIE16">
        <v>21.2</v>
      </c>
      <c r="AIF16">
        <v>6.1</v>
      </c>
      <c r="AIG16" t="s">
        <v>4035</v>
      </c>
      <c r="AIH16" t="s">
        <v>4035</v>
      </c>
      <c r="AII16">
        <v>18.7</v>
      </c>
      <c r="AIJ16" t="s">
        <v>4035</v>
      </c>
      <c r="AIK16">
        <v>8.4</v>
      </c>
      <c r="AIL16" t="s">
        <v>4035</v>
      </c>
      <c r="AIM16">
        <v>0.6</v>
      </c>
      <c r="AIN16" t="s">
        <v>4035</v>
      </c>
      <c r="AIO16">
        <v>0.9</v>
      </c>
      <c r="AIP16" t="s">
        <v>4035</v>
      </c>
      <c r="AIQ16" t="s">
        <v>1144</v>
      </c>
      <c r="AIR16" t="s">
        <v>1144</v>
      </c>
      <c r="AIS16" t="s">
        <v>1144</v>
      </c>
      <c r="AIT16" t="s">
        <v>1144</v>
      </c>
      <c r="AIU16">
        <v>1644</v>
      </c>
      <c r="AIV16" t="s">
        <v>4035</v>
      </c>
      <c r="AIW16" t="s">
        <v>1144</v>
      </c>
      <c r="AIX16" t="s">
        <v>1144</v>
      </c>
      <c r="AIY16">
        <v>70.900000000000006</v>
      </c>
      <c r="AIZ16" t="s">
        <v>4035</v>
      </c>
      <c r="AJA16">
        <v>7.7</v>
      </c>
      <c r="AJB16" t="s">
        <v>4035</v>
      </c>
      <c r="AJC16">
        <v>29.1</v>
      </c>
      <c r="AJD16">
        <v>7.7</v>
      </c>
      <c r="AJE16" t="s">
        <v>4035</v>
      </c>
      <c r="AJF16" t="s">
        <v>4035</v>
      </c>
      <c r="AJG16">
        <v>1165</v>
      </c>
      <c r="AJH16" t="s">
        <v>4035</v>
      </c>
      <c r="AJI16" t="s">
        <v>1144</v>
      </c>
      <c r="AJJ16" t="s">
        <v>1144</v>
      </c>
      <c r="AJK16">
        <v>0.7</v>
      </c>
      <c r="AJL16" t="s">
        <v>4035</v>
      </c>
      <c r="AJM16">
        <v>1.1000000000000001</v>
      </c>
      <c r="AJN16" t="s">
        <v>4035</v>
      </c>
      <c r="AJO16">
        <v>20.3</v>
      </c>
      <c r="AJP16">
        <v>8</v>
      </c>
      <c r="AJQ16" t="s">
        <v>4035</v>
      </c>
      <c r="AJR16" t="s">
        <v>4035</v>
      </c>
      <c r="AJS16">
        <v>39.200000000000003</v>
      </c>
      <c r="AJT16" t="s">
        <v>4035</v>
      </c>
      <c r="AJU16">
        <v>8</v>
      </c>
      <c r="AJV16" t="s">
        <v>4035</v>
      </c>
      <c r="AJW16">
        <v>14.6</v>
      </c>
      <c r="AJX16" t="s">
        <v>4035</v>
      </c>
      <c r="AJY16">
        <v>5.9</v>
      </c>
      <c r="AJZ16" t="s">
        <v>4035</v>
      </c>
      <c r="AKA16">
        <v>16.7</v>
      </c>
      <c r="AKB16">
        <v>7.6</v>
      </c>
      <c r="AKC16" t="s">
        <v>4035</v>
      </c>
      <c r="AKD16" t="s">
        <v>4035</v>
      </c>
      <c r="AKE16">
        <v>5.2</v>
      </c>
      <c r="AKF16" t="s">
        <v>4035</v>
      </c>
      <c r="AKG16">
        <v>5.3</v>
      </c>
      <c r="AKH16" t="s">
        <v>4035</v>
      </c>
      <c r="AKI16">
        <v>3.3</v>
      </c>
      <c r="AKJ16">
        <v>2.7</v>
      </c>
      <c r="AKK16" t="s">
        <v>4035</v>
      </c>
      <c r="AKL16" t="s">
        <v>4035</v>
      </c>
      <c r="AKM16" t="s">
        <v>1144</v>
      </c>
      <c r="AKN16" t="s">
        <v>1144</v>
      </c>
      <c r="AKO16" t="s">
        <v>1144</v>
      </c>
      <c r="AKP16" t="s">
        <v>1144</v>
      </c>
      <c r="AKQ16">
        <v>479</v>
      </c>
      <c r="AKR16" t="s">
        <v>4035</v>
      </c>
      <c r="AKS16" t="s">
        <v>1144</v>
      </c>
      <c r="AKT16" t="s">
        <v>1144</v>
      </c>
      <c r="AKU16">
        <v>18.8</v>
      </c>
      <c r="AKV16">
        <v>19.3</v>
      </c>
      <c r="AKW16" t="s">
        <v>4035</v>
      </c>
      <c r="AKX16" t="s">
        <v>4035</v>
      </c>
      <c r="AKY16">
        <v>26.3</v>
      </c>
      <c r="AKZ16" t="s">
        <v>4035</v>
      </c>
      <c r="ALA16">
        <v>14.1</v>
      </c>
      <c r="ALB16" t="s">
        <v>4035</v>
      </c>
      <c r="ALC16">
        <v>37.200000000000003</v>
      </c>
      <c r="ALD16">
        <v>15.8</v>
      </c>
      <c r="ALE16" t="s">
        <v>4035</v>
      </c>
      <c r="ALF16" t="s">
        <v>4035</v>
      </c>
      <c r="ALG16">
        <v>11.7</v>
      </c>
      <c r="ALH16">
        <v>10</v>
      </c>
      <c r="ALI16" t="s">
        <v>4035</v>
      </c>
      <c r="ALJ16" t="s">
        <v>4035</v>
      </c>
      <c r="ALK16">
        <v>1.7</v>
      </c>
      <c r="ALL16">
        <v>2.6</v>
      </c>
      <c r="ALM16" t="s">
        <v>4035</v>
      </c>
      <c r="ALN16" t="s">
        <v>4035</v>
      </c>
      <c r="ALO16">
        <v>4.4000000000000004</v>
      </c>
      <c r="ALP16" t="s">
        <v>4035</v>
      </c>
      <c r="ALQ16">
        <v>4.8</v>
      </c>
      <c r="ALR16" t="s">
        <v>4035</v>
      </c>
      <c r="ALS16" t="s">
        <v>1144</v>
      </c>
      <c r="ALT16" t="s">
        <v>1144</v>
      </c>
      <c r="ALU16" t="s">
        <v>1144</v>
      </c>
      <c r="ALV16" t="s">
        <v>1144</v>
      </c>
      <c r="ALW16">
        <v>1165</v>
      </c>
      <c r="ALX16" t="s">
        <v>4035</v>
      </c>
      <c r="ALY16" t="s">
        <v>1144</v>
      </c>
      <c r="ALZ16" t="s">
        <v>1144</v>
      </c>
      <c r="AMA16">
        <v>43.3</v>
      </c>
      <c r="AMB16">
        <v>10.4</v>
      </c>
      <c r="AMC16" t="s">
        <v>4035</v>
      </c>
      <c r="AMD16" t="s">
        <v>4035</v>
      </c>
      <c r="AME16">
        <v>16</v>
      </c>
      <c r="AMF16" t="s">
        <v>4035</v>
      </c>
      <c r="AMG16">
        <v>6.9</v>
      </c>
      <c r="AMH16" t="s">
        <v>4035</v>
      </c>
      <c r="AMI16">
        <v>6.4</v>
      </c>
      <c r="AMJ16" t="s">
        <v>4035</v>
      </c>
      <c r="AMK16">
        <v>4.0999999999999996</v>
      </c>
      <c r="AML16" t="s">
        <v>4035</v>
      </c>
      <c r="AMM16">
        <v>10</v>
      </c>
      <c r="AMN16">
        <v>6.4</v>
      </c>
      <c r="AMO16" t="s">
        <v>4035</v>
      </c>
      <c r="AMP16" t="s">
        <v>4035</v>
      </c>
      <c r="AMQ16">
        <v>24.5</v>
      </c>
      <c r="AMR16" t="s">
        <v>4035</v>
      </c>
      <c r="AMS16">
        <v>10.5</v>
      </c>
      <c r="AMT16" t="s">
        <v>4035</v>
      </c>
      <c r="AMU16" t="s">
        <v>1144</v>
      </c>
      <c r="AMV16" t="s">
        <v>1144</v>
      </c>
      <c r="AMW16" t="s">
        <v>1144</v>
      </c>
      <c r="AMX16" t="s">
        <v>1144</v>
      </c>
      <c r="AMY16">
        <v>479</v>
      </c>
      <c r="AMZ16" t="s">
        <v>1144</v>
      </c>
      <c r="ANA16" t="s">
        <v>1144</v>
      </c>
      <c r="ANB16" t="s">
        <v>4035</v>
      </c>
      <c r="ANC16">
        <v>58.2</v>
      </c>
      <c r="AND16" t="s">
        <v>4035</v>
      </c>
      <c r="ANE16">
        <v>18.5</v>
      </c>
      <c r="ANF16" t="s">
        <v>4035</v>
      </c>
      <c r="ANG16">
        <v>9.1999999999999993</v>
      </c>
      <c r="ANH16" t="s">
        <v>4035</v>
      </c>
      <c r="ANI16">
        <v>7.7</v>
      </c>
      <c r="ANJ16" t="s">
        <v>4035</v>
      </c>
      <c r="ANK16">
        <v>8.1</v>
      </c>
      <c r="ANL16">
        <v>6.4</v>
      </c>
      <c r="ANM16" t="s">
        <v>4035</v>
      </c>
      <c r="ANN16" t="s">
        <v>4035</v>
      </c>
      <c r="ANO16">
        <v>5.4</v>
      </c>
      <c r="ANP16" t="s">
        <v>4035</v>
      </c>
      <c r="ANQ16">
        <v>8.8000000000000007</v>
      </c>
      <c r="ANR16" t="s">
        <v>4035</v>
      </c>
      <c r="ANS16">
        <v>0</v>
      </c>
      <c r="ANT16">
        <v>8</v>
      </c>
      <c r="ANU16" t="s">
        <v>4035</v>
      </c>
      <c r="ANV16" t="s">
        <v>4035</v>
      </c>
      <c r="ANW16">
        <v>2.2999999999999998</v>
      </c>
      <c r="ANX16">
        <v>3.6</v>
      </c>
      <c r="ANY16" t="s">
        <v>4035</v>
      </c>
      <c r="ANZ16" t="s">
        <v>4035</v>
      </c>
      <c r="AOA16">
        <v>16.7</v>
      </c>
      <c r="AOB16" t="s">
        <v>4035</v>
      </c>
      <c r="AOC16">
        <v>16.5</v>
      </c>
      <c r="AOD16" t="s">
        <v>4035</v>
      </c>
      <c r="AOE16" t="s">
        <v>1144</v>
      </c>
      <c r="AOF16" t="s">
        <v>1144</v>
      </c>
      <c r="AOG16" t="s">
        <v>1144</v>
      </c>
      <c r="AOH16" t="s">
        <v>1144</v>
      </c>
      <c r="AOI16">
        <v>53</v>
      </c>
      <c r="AOJ16" t="s">
        <v>4035</v>
      </c>
      <c r="AOK16" t="s">
        <v>1144</v>
      </c>
      <c r="AOL16" t="s">
        <v>1144</v>
      </c>
      <c r="AOM16">
        <v>47.2</v>
      </c>
      <c r="AON16" t="s">
        <v>4035</v>
      </c>
      <c r="AOO16">
        <v>50.1</v>
      </c>
      <c r="AOP16" t="s">
        <v>4035</v>
      </c>
      <c r="AOQ16">
        <v>35.799999999999997</v>
      </c>
      <c r="AOR16">
        <v>46.7</v>
      </c>
      <c r="AOS16" t="s">
        <v>4035</v>
      </c>
      <c r="AOT16" t="s">
        <v>4035</v>
      </c>
      <c r="AOU16">
        <v>11.3</v>
      </c>
      <c r="AOV16" t="s">
        <v>4035</v>
      </c>
      <c r="AOW16">
        <v>21</v>
      </c>
      <c r="AOX16" t="s">
        <v>4035</v>
      </c>
      <c r="AOY16">
        <v>5.7</v>
      </c>
      <c r="AOZ16">
        <v>10.9</v>
      </c>
      <c r="APA16" t="s">
        <v>4035</v>
      </c>
      <c r="APB16" t="s">
        <v>4035</v>
      </c>
      <c r="APC16">
        <v>0</v>
      </c>
      <c r="APD16" t="s">
        <v>4035</v>
      </c>
      <c r="APE16">
        <v>45.2</v>
      </c>
      <c r="APF16" t="s">
        <v>4035</v>
      </c>
      <c r="APG16">
        <v>0</v>
      </c>
      <c r="APH16">
        <v>45.2</v>
      </c>
      <c r="API16" t="s">
        <v>4035</v>
      </c>
      <c r="APJ16" t="s">
        <v>4035</v>
      </c>
      <c r="APK16">
        <v>0</v>
      </c>
      <c r="APL16">
        <v>45.2</v>
      </c>
      <c r="APM16" t="s">
        <v>4035</v>
      </c>
      <c r="APN16" t="s">
        <v>4035</v>
      </c>
      <c r="APO16" t="s">
        <v>1144</v>
      </c>
      <c r="APP16" t="s">
        <v>1144</v>
      </c>
      <c r="APQ16" t="s">
        <v>1144</v>
      </c>
      <c r="APR16" t="s">
        <v>1144</v>
      </c>
      <c r="APS16" t="s">
        <v>1144</v>
      </c>
      <c r="APT16" t="s">
        <v>1144</v>
      </c>
      <c r="APU16" t="s">
        <v>1144</v>
      </c>
      <c r="APV16" t="s">
        <v>1144</v>
      </c>
      <c r="APW16">
        <v>53</v>
      </c>
      <c r="APX16" t="s">
        <v>4035</v>
      </c>
      <c r="APY16" t="s">
        <v>1144</v>
      </c>
      <c r="APZ16" t="s">
        <v>1144</v>
      </c>
      <c r="AQA16">
        <v>64.2</v>
      </c>
      <c r="AQB16">
        <v>46.7</v>
      </c>
      <c r="AQC16" t="s">
        <v>4035</v>
      </c>
      <c r="AQD16" t="s">
        <v>4035</v>
      </c>
      <c r="AQE16">
        <v>35.799999999999997</v>
      </c>
      <c r="AQF16">
        <v>46.7</v>
      </c>
      <c r="AQG16" t="s">
        <v>4035</v>
      </c>
      <c r="AQH16" t="s">
        <v>4035</v>
      </c>
      <c r="AQI16">
        <v>0</v>
      </c>
      <c r="AQJ16" t="s">
        <v>4035</v>
      </c>
      <c r="AQK16">
        <v>45.2</v>
      </c>
      <c r="AQL16" t="s">
        <v>4035</v>
      </c>
      <c r="AQM16">
        <v>0</v>
      </c>
      <c r="AQN16">
        <v>45.2</v>
      </c>
      <c r="AQO16" t="s">
        <v>4035</v>
      </c>
      <c r="AQP16" t="s">
        <v>4035</v>
      </c>
      <c r="AQQ16">
        <v>0</v>
      </c>
      <c r="AQR16" t="s">
        <v>4035</v>
      </c>
      <c r="AQS16">
        <v>45.2</v>
      </c>
      <c r="AQT16" t="s">
        <v>4035</v>
      </c>
      <c r="AQU16">
        <v>0</v>
      </c>
      <c r="AQV16">
        <v>45.2</v>
      </c>
      <c r="AQW16" t="s">
        <v>4035</v>
      </c>
      <c r="AQX16" t="s">
        <v>4035</v>
      </c>
      <c r="AQY16" t="s">
        <v>1144</v>
      </c>
      <c r="AQZ16" t="s">
        <v>1144</v>
      </c>
      <c r="ARA16" t="s">
        <v>1144</v>
      </c>
      <c r="ARB16" t="s">
        <v>1144</v>
      </c>
    </row>
    <row r="17" spans="1:1146" x14ac:dyDescent="0.25">
      <c r="A17" t="s">
        <v>1173</v>
      </c>
      <c r="B17" t="s">
        <v>1174</v>
      </c>
      <c r="C17">
        <v>201401</v>
      </c>
      <c r="D17" t="s">
        <v>4035</v>
      </c>
      <c r="E17">
        <v>184</v>
      </c>
      <c r="F17" t="s">
        <v>4035</v>
      </c>
      <c r="G17">
        <v>186116</v>
      </c>
      <c r="H17" t="s">
        <v>4035</v>
      </c>
      <c r="I17">
        <v>941</v>
      </c>
      <c r="J17" t="s">
        <v>4035</v>
      </c>
      <c r="K17">
        <v>15285</v>
      </c>
      <c r="L17">
        <v>895</v>
      </c>
      <c r="M17" t="s">
        <v>4035</v>
      </c>
      <c r="N17" t="s">
        <v>4035</v>
      </c>
      <c r="O17">
        <v>1.6</v>
      </c>
      <c r="P17" t="s">
        <v>4035</v>
      </c>
      <c r="Q17">
        <v>0.4</v>
      </c>
      <c r="R17" t="s">
        <v>4035</v>
      </c>
      <c r="S17">
        <v>4.5999999999999996</v>
      </c>
      <c r="T17">
        <v>0.7</v>
      </c>
      <c r="U17" t="s">
        <v>4035</v>
      </c>
      <c r="V17" t="s">
        <v>4035</v>
      </c>
      <c r="W17">
        <v>201401</v>
      </c>
      <c r="X17" t="s">
        <v>4035</v>
      </c>
      <c r="Y17">
        <v>184</v>
      </c>
      <c r="Z17" t="s">
        <v>4035</v>
      </c>
      <c r="AA17">
        <v>118958</v>
      </c>
      <c r="AB17" t="s">
        <v>4035</v>
      </c>
      <c r="AC17">
        <v>1572</v>
      </c>
      <c r="AD17" t="s">
        <v>4035</v>
      </c>
      <c r="AE17">
        <v>9364</v>
      </c>
      <c r="AF17">
        <v>690</v>
      </c>
      <c r="AG17" t="s">
        <v>4035</v>
      </c>
      <c r="AH17" t="s">
        <v>4035</v>
      </c>
      <c r="AI17">
        <v>3852</v>
      </c>
      <c r="AJ17" t="s">
        <v>4035</v>
      </c>
      <c r="AK17">
        <v>541</v>
      </c>
      <c r="AL17" t="s">
        <v>4035</v>
      </c>
      <c r="AM17">
        <v>11627</v>
      </c>
      <c r="AN17">
        <v>1028</v>
      </c>
      <c r="AO17" t="s">
        <v>4035</v>
      </c>
      <c r="AP17" t="s">
        <v>4035</v>
      </c>
      <c r="AQ17">
        <v>16406</v>
      </c>
      <c r="AR17">
        <v>989</v>
      </c>
      <c r="AS17" t="s">
        <v>4035</v>
      </c>
      <c r="AT17" t="s">
        <v>4035</v>
      </c>
      <c r="AU17">
        <v>10794</v>
      </c>
      <c r="AV17" t="s">
        <v>4035</v>
      </c>
      <c r="AW17">
        <v>838</v>
      </c>
      <c r="AX17" t="s">
        <v>4035</v>
      </c>
      <c r="AY17">
        <v>19417</v>
      </c>
      <c r="AZ17">
        <v>877</v>
      </c>
      <c r="BA17" t="s">
        <v>4035</v>
      </c>
      <c r="BB17" t="s">
        <v>4035</v>
      </c>
      <c r="BC17">
        <v>10773</v>
      </c>
      <c r="BD17">
        <v>711</v>
      </c>
      <c r="BE17" t="s">
        <v>4035</v>
      </c>
      <c r="BF17" t="s">
        <v>4035</v>
      </c>
      <c r="BG17">
        <v>210</v>
      </c>
      <c r="BH17">
        <v>85</v>
      </c>
      <c r="BI17" t="s">
        <v>4035</v>
      </c>
      <c r="BJ17" t="s">
        <v>4035</v>
      </c>
      <c r="BK17">
        <v>201401</v>
      </c>
      <c r="BL17">
        <v>184</v>
      </c>
      <c r="BM17" t="s">
        <v>4035</v>
      </c>
      <c r="BN17" t="s">
        <v>4035</v>
      </c>
      <c r="BO17">
        <v>10701</v>
      </c>
      <c r="BP17" t="s">
        <v>4035</v>
      </c>
      <c r="BQ17">
        <v>909</v>
      </c>
      <c r="BR17" t="s">
        <v>4035</v>
      </c>
      <c r="BS17">
        <v>4654</v>
      </c>
      <c r="BT17">
        <v>583</v>
      </c>
      <c r="BU17" t="s">
        <v>4035</v>
      </c>
      <c r="BV17" t="s">
        <v>4035</v>
      </c>
      <c r="BW17">
        <v>42024</v>
      </c>
      <c r="BX17">
        <v>1322</v>
      </c>
      <c r="BY17" t="s">
        <v>4035</v>
      </c>
      <c r="BZ17" t="s">
        <v>4035</v>
      </c>
      <c r="CA17">
        <v>39235</v>
      </c>
      <c r="CB17" t="s">
        <v>4035</v>
      </c>
      <c r="CC17">
        <v>1201</v>
      </c>
      <c r="CD17" t="s">
        <v>4035</v>
      </c>
      <c r="CE17">
        <v>29767</v>
      </c>
      <c r="CF17">
        <v>1383</v>
      </c>
      <c r="CG17" t="s">
        <v>4035</v>
      </c>
      <c r="CH17" t="s">
        <v>4035</v>
      </c>
      <c r="CI17">
        <v>38017</v>
      </c>
      <c r="CJ17">
        <v>1297</v>
      </c>
      <c r="CK17" t="s">
        <v>4035</v>
      </c>
      <c r="CL17" t="s">
        <v>4035</v>
      </c>
      <c r="CM17">
        <v>17736</v>
      </c>
      <c r="CN17" t="s">
        <v>4035</v>
      </c>
      <c r="CO17">
        <v>919</v>
      </c>
      <c r="CP17" t="s">
        <v>4035</v>
      </c>
      <c r="CQ17">
        <v>10077</v>
      </c>
      <c r="CR17">
        <v>713</v>
      </c>
      <c r="CS17" t="s">
        <v>4035</v>
      </c>
      <c r="CT17" t="s">
        <v>4035</v>
      </c>
      <c r="CU17">
        <v>4353</v>
      </c>
      <c r="CV17">
        <v>517</v>
      </c>
      <c r="CW17" t="s">
        <v>4035</v>
      </c>
      <c r="CX17" t="s">
        <v>4035</v>
      </c>
      <c r="CY17">
        <v>4837</v>
      </c>
      <c r="CZ17">
        <v>579</v>
      </c>
      <c r="DA17" t="s">
        <v>4035</v>
      </c>
      <c r="DB17" t="s">
        <v>4035</v>
      </c>
      <c r="DC17">
        <v>201401</v>
      </c>
      <c r="DD17">
        <v>184</v>
      </c>
      <c r="DE17" t="s">
        <v>4035</v>
      </c>
      <c r="DF17" t="s">
        <v>4035</v>
      </c>
      <c r="DG17">
        <v>8139</v>
      </c>
      <c r="DH17" t="s">
        <v>4035</v>
      </c>
      <c r="DI17">
        <v>749</v>
      </c>
      <c r="DJ17" t="s">
        <v>4035</v>
      </c>
      <c r="DK17">
        <v>7720</v>
      </c>
      <c r="DL17">
        <v>687</v>
      </c>
      <c r="DM17" t="s">
        <v>4035</v>
      </c>
      <c r="DN17" t="s">
        <v>4035</v>
      </c>
      <c r="DO17">
        <v>20658</v>
      </c>
      <c r="DP17">
        <v>974</v>
      </c>
      <c r="DQ17" t="s">
        <v>4035</v>
      </c>
      <c r="DR17" t="s">
        <v>4035</v>
      </c>
      <c r="DS17">
        <v>33205</v>
      </c>
      <c r="DT17" t="s">
        <v>4035</v>
      </c>
      <c r="DU17">
        <v>1371</v>
      </c>
      <c r="DV17" t="s">
        <v>4035</v>
      </c>
      <c r="DW17">
        <v>37834</v>
      </c>
      <c r="DX17">
        <v>1273</v>
      </c>
      <c r="DY17" t="s">
        <v>4035</v>
      </c>
      <c r="DZ17" t="s">
        <v>4035</v>
      </c>
      <c r="EA17">
        <v>35846</v>
      </c>
      <c r="EB17">
        <v>1304</v>
      </c>
      <c r="EC17" t="s">
        <v>4035</v>
      </c>
      <c r="ED17" t="s">
        <v>4035</v>
      </c>
      <c r="EE17">
        <v>23677</v>
      </c>
      <c r="EF17" t="s">
        <v>4035</v>
      </c>
      <c r="EG17">
        <v>1087</v>
      </c>
      <c r="EH17" t="s">
        <v>4035</v>
      </c>
      <c r="EI17">
        <v>16925</v>
      </c>
      <c r="EJ17">
        <v>791</v>
      </c>
      <c r="EK17" t="s">
        <v>4035</v>
      </c>
      <c r="EL17" t="s">
        <v>4035</v>
      </c>
      <c r="EM17">
        <v>17397</v>
      </c>
      <c r="EN17">
        <v>872</v>
      </c>
      <c r="EO17" t="s">
        <v>4035</v>
      </c>
      <c r="EP17" t="s">
        <v>4035</v>
      </c>
      <c r="EQ17">
        <v>5.3</v>
      </c>
      <c r="ER17">
        <v>0.1</v>
      </c>
      <c r="ES17" t="s">
        <v>4035</v>
      </c>
      <c r="ET17" t="s">
        <v>4035</v>
      </c>
      <c r="EU17">
        <v>201401</v>
      </c>
      <c r="EV17">
        <v>184</v>
      </c>
      <c r="EW17" t="s">
        <v>4035</v>
      </c>
      <c r="EX17" t="s">
        <v>4035</v>
      </c>
      <c r="EY17">
        <v>8879</v>
      </c>
      <c r="EZ17" t="s">
        <v>4035</v>
      </c>
      <c r="FA17">
        <v>756</v>
      </c>
      <c r="FB17" t="s">
        <v>4035</v>
      </c>
      <c r="FC17">
        <v>22031</v>
      </c>
      <c r="FD17">
        <v>1119</v>
      </c>
      <c r="FE17" t="s">
        <v>4035</v>
      </c>
      <c r="FF17" t="s">
        <v>4035</v>
      </c>
      <c r="FG17">
        <v>48439</v>
      </c>
      <c r="FH17">
        <v>1508</v>
      </c>
      <c r="FI17" t="s">
        <v>4035</v>
      </c>
      <c r="FJ17" t="s">
        <v>4035</v>
      </c>
      <c r="FK17">
        <v>75606</v>
      </c>
      <c r="FL17" t="s">
        <v>4035</v>
      </c>
      <c r="FM17">
        <v>1576</v>
      </c>
      <c r="FN17" t="s">
        <v>4035</v>
      </c>
      <c r="FO17">
        <v>37250</v>
      </c>
      <c r="FP17">
        <v>1356</v>
      </c>
      <c r="FQ17" t="s">
        <v>4035</v>
      </c>
      <c r="FR17" t="s">
        <v>4035</v>
      </c>
      <c r="FS17">
        <v>9196</v>
      </c>
      <c r="FT17">
        <v>647</v>
      </c>
      <c r="FU17" t="s">
        <v>4035</v>
      </c>
      <c r="FV17" t="s">
        <v>4035</v>
      </c>
      <c r="FW17">
        <v>186116</v>
      </c>
      <c r="FX17" t="s">
        <v>4035</v>
      </c>
      <c r="FY17">
        <v>941</v>
      </c>
      <c r="FZ17" t="s">
        <v>4035</v>
      </c>
      <c r="GA17">
        <v>107732</v>
      </c>
      <c r="GB17" t="s">
        <v>4035</v>
      </c>
      <c r="GC17">
        <v>1831</v>
      </c>
      <c r="GD17" t="s">
        <v>4035</v>
      </c>
      <c r="GE17">
        <v>78384</v>
      </c>
      <c r="GF17">
        <v>1680</v>
      </c>
      <c r="GG17" t="s">
        <v>4035</v>
      </c>
      <c r="GH17" t="s">
        <v>4035</v>
      </c>
      <c r="GI17">
        <v>2.5499999999999998</v>
      </c>
      <c r="GJ17">
        <v>0.03</v>
      </c>
      <c r="GK17" t="s">
        <v>4035</v>
      </c>
      <c r="GL17" t="s">
        <v>4035</v>
      </c>
      <c r="GM17">
        <v>2.35</v>
      </c>
      <c r="GN17">
        <v>0.04</v>
      </c>
      <c r="GO17" t="s">
        <v>4035</v>
      </c>
      <c r="GP17" t="s">
        <v>4035</v>
      </c>
      <c r="GQ17">
        <v>186116</v>
      </c>
      <c r="GR17">
        <v>941</v>
      </c>
      <c r="GS17" t="s">
        <v>4035</v>
      </c>
      <c r="GT17" t="s">
        <v>4035</v>
      </c>
      <c r="GU17">
        <v>12067</v>
      </c>
      <c r="GV17" t="s">
        <v>4035</v>
      </c>
      <c r="GW17">
        <v>1034</v>
      </c>
      <c r="GX17" t="s">
        <v>4035</v>
      </c>
      <c r="GY17">
        <v>65727</v>
      </c>
      <c r="GZ17">
        <v>1477</v>
      </c>
      <c r="HA17" t="s">
        <v>4035</v>
      </c>
      <c r="HB17" t="s">
        <v>4035</v>
      </c>
      <c r="HC17">
        <v>43236</v>
      </c>
      <c r="HD17" t="s">
        <v>4035</v>
      </c>
      <c r="HE17">
        <v>1327</v>
      </c>
      <c r="HF17" t="s">
        <v>4035</v>
      </c>
      <c r="HG17">
        <v>38437</v>
      </c>
      <c r="HH17">
        <v>1348</v>
      </c>
      <c r="HI17" t="s">
        <v>4035</v>
      </c>
      <c r="HJ17" t="s">
        <v>4035</v>
      </c>
      <c r="HK17">
        <v>15677</v>
      </c>
      <c r="HL17">
        <v>841</v>
      </c>
      <c r="HM17" t="s">
        <v>4035</v>
      </c>
      <c r="HN17" t="s">
        <v>4035</v>
      </c>
      <c r="HO17">
        <v>10972</v>
      </c>
      <c r="HP17" t="s">
        <v>4035</v>
      </c>
      <c r="HQ17">
        <v>884</v>
      </c>
      <c r="HR17" t="s">
        <v>4035</v>
      </c>
      <c r="HS17">
        <v>186116</v>
      </c>
      <c r="HT17">
        <v>941</v>
      </c>
      <c r="HU17" t="s">
        <v>4035</v>
      </c>
      <c r="HV17" t="s">
        <v>4035</v>
      </c>
      <c r="HW17">
        <v>12159</v>
      </c>
      <c r="HX17" t="s">
        <v>4035</v>
      </c>
      <c r="HY17">
        <v>805</v>
      </c>
      <c r="HZ17" t="s">
        <v>4035</v>
      </c>
      <c r="IA17">
        <v>56819</v>
      </c>
      <c r="IB17">
        <v>1667</v>
      </c>
      <c r="IC17" t="s">
        <v>4035</v>
      </c>
      <c r="ID17" t="s">
        <v>4035</v>
      </c>
      <c r="IE17">
        <v>69022</v>
      </c>
      <c r="IF17" t="s">
        <v>4035</v>
      </c>
      <c r="IG17">
        <v>1475</v>
      </c>
      <c r="IH17" t="s">
        <v>4035</v>
      </c>
      <c r="II17">
        <v>48116</v>
      </c>
      <c r="IJ17" t="s">
        <v>4035</v>
      </c>
      <c r="IK17">
        <v>1657</v>
      </c>
      <c r="IL17" t="s">
        <v>4035</v>
      </c>
      <c r="IM17">
        <v>186116</v>
      </c>
      <c r="IN17">
        <v>941</v>
      </c>
      <c r="IO17" t="s">
        <v>4035</v>
      </c>
      <c r="IP17" t="s">
        <v>4035</v>
      </c>
      <c r="IQ17">
        <v>117073</v>
      </c>
      <c r="IR17" t="s">
        <v>4035</v>
      </c>
      <c r="IS17">
        <v>1668</v>
      </c>
      <c r="IT17" t="s">
        <v>4035</v>
      </c>
      <c r="IU17">
        <v>6933</v>
      </c>
      <c r="IV17" t="s">
        <v>4035</v>
      </c>
      <c r="IW17">
        <v>560</v>
      </c>
      <c r="IX17" t="s">
        <v>4035</v>
      </c>
      <c r="IY17">
        <v>52483</v>
      </c>
      <c r="IZ17">
        <v>1416</v>
      </c>
      <c r="JA17" t="s">
        <v>4035</v>
      </c>
      <c r="JB17" t="s">
        <v>4035</v>
      </c>
      <c r="JC17">
        <v>4096</v>
      </c>
      <c r="JD17" t="s">
        <v>4035</v>
      </c>
      <c r="JE17">
        <v>483</v>
      </c>
      <c r="JF17" t="s">
        <v>4035</v>
      </c>
      <c r="JG17">
        <v>69</v>
      </c>
      <c r="JH17">
        <v>49</v>
      </c>
      <c r="JI17" t="s">
        <v>4035</v>
      </c>
      <c r="JJ17" t="s">
        <v>4035</v>
      </c>
      <c r="JK17">
        <v>2403</v>
      </c>
      <c r="JL17" t="s">
        <v>4035</v>
      </c>
      <c r="JM17">
        <v>374</v>
      </c>
      <c r="JN17" t="s">
        <v>4035</v>
      </c>
      <c r="JO17">
        <v>495</v>
      </c>
      <c r="JP17" t="s">
        <v>4035</v>
      </c>
      <c r="JQ17">
        <v>183</v>
      </c>
      <c r="JR17" t="s">
        <v>4035</v>
      </c>
      <c r="JS17">
        <v>1594</v>
      </c>
      <c r="JT17" t="s">
        <v>4035</v>
      </c>
      <c r="JU17">
        <v>335</v>
      </c>
      <c r="JV17" t="s">
        <v>4035</v>
      </c>
      <c r="JW17">
        <v>970</v>
      </c>
      <c r="JX17">
        <v>230</v>
      </c>
      <c r="JY17" t="s">
        <v>4035</v>
      </c>
      <c r="JZ17" t="s">
        <v>4035</v>
      </c>
      <c r="KA17">
        <v>186116</v>
      </c>
      <c r="KB17" t="s">
        <v>4035</v>
      </c>
      <c r="KC17">
        <v>941</v>
      </c>
      <c r="KD17" t="s">
        <v>4035</v>
      </c>
      <c r="KE17">
        <v>676</v>
      </c>
      <c r="KF17">
        <v>246</v>
      </c>
      <c r="KG17" t="s">
        <v>4035</v>
      </c>
      <c r="KH17" t="s">
        <v>4035</v>
      </c>
      <c r="KI17">
        <v>2174</v>
      </c>
      <c r="KJ17" t="s">
        <v>4035</v>
      </c>
      <c r="KK17">
        <v>350</v>
      </c>
      <c r="KL17" t="s">
        <v>4035</v>
      </c>
      <c r="KM17">
        <v>3792</v>
      </c>
      <c r="KN17" t="s">
        <v>4035</v>
      </c>
      <c r="KO17">
        <v>510</v>
      </c>
      <c r="KP17" t="s">
        <v>4035</v>
      </c>
      <c r="KQ17">
        <v>186116</v>
      </c>
      <c r="KR17">
        <v>941</v>
      </c>
      <c r="KS17" t="s">
        <v>4035</v>
      </c>
      <c r="KT17" t="s">
        <v>4035</v>
      </c>
      <c r="KU17">
        <v>178207</v>
      </c>
      <c r="KV17" t="s">
        <v>4035</v>
      </c>
      <c r="KW17">
        <v>1117</v>
      </c>
      <c r="KX17" t="s">
        <v>4035</v>
      </c>
      <c r="KY17">
        <v>4818</v>
      </c>
      <c r="KZ17">
        <v>556</v>
      </c>
      <c r="LA17" t="s">
        <v>4035</v>
      </c>
      <c r="LB17" t="s">
        <v>4035</v>
      </c>
      <c r="LC17">
        <v>3091</v>
      </c>
      <c r="LD17" t="s">
        <v>4035</v>
      </c>
      <c r="LE17">
        <v>473</v>
      </c>
      <c r="LF17" t="s">
        <v>4035</v>
      </c>
      <c r="LG17">
        <v>107732</v>
      </c>
      <c r="LH17">
        <v>1831</v>
      </c>
      <c r="LI17" t="s">
        <v>4035</v>
      </c>
      <c r="LJ17" t="s">
        <v>4035</v>
      </c>
      <c r="LK17">
        <v>3374</v>
      </c>
      <c r="LL17">
        <v>370</v>
      </c>
      <c r="LM17" t="s">
        <v>4035</v>
      </c>
      <c r="LN17" t="s">
        <v>4035</v>
      </c>
      <c r="LO17">
        <v>2691</v>
      </c>
      <c r="LP17">
        <v>302</v>
      </c>
      <c r="LQ17" t="s">
        <v>4035</v>
      </c>
      <c r="LR17" t="s">
        <v>4035</v>
      </c>
      <c r="LS17">
        <v>3663</v>
      </c>
      <c r="LT17" t="s">
        <v>4035</v>
      </c>
      <c r="LU17">
        <v>376</v>
      </c>
      <c r="LV17" t="s">
        <v>4035</v>
      </c>
      <c r="LW17">
        <v>5589</v>
      </c>
      <c r="LX17">
        <v>555</v>
      </c>
      <c r="LY17" t="s">
        <v>4035</v>
      </c>
      <c r="LZ17" t="s">
        <v>4035</v>
      </c>
      <c r="MA17">
        <v>21885</v>
      </c>
      <c r="MB17" t="s">
        <v>4035</v>
      </c>
      <c r="MC17">
        <v>1048</v>
      </c>
      <c r="MD17" t="s">
        <v>4035</v>
      </c>
      <c r="ME17">
        <v>44655</v>
      </c>
      <c r="MF17" t="s">
        <v>4035</v>
      </c>
      <c r="MG17">
        <v>1546</v>
      </c>
      <c r="MH17" t="s">
        <v>4035</v>
      </c>
      <c r="MI17">
        <v>20557</v>
      </c>
      <c r="MJ17">
        <v>1066</v>
      </c>
      <c r="MK17" t="s">
        <v>4035</v>
      </c>
      <c r="ML17" t="s">
        <v>4035</v>
      </c>
      <c r="MM17">
        <v>5318</v>
      </c>
      <c r="MN17" t="s">
        <v>4035</v>
      </c>
      <c r="MO17">
        <v>414</v>
      </c>
      <c r="MP17" t="s">
        <v>4035</v>
      </c>
      <c r="MQ17">
        <v>360500</v>
      </c>
      <c r="MR17">
        <v>3746</v>
      </c>
      <c r="MS17" t="s">
        <v>4035</v>
      </c>
      <c r="MT17" t="s">
        <v>4035</v>
      </c>
      <c r="MU17">
        <v>107732</v>
      </c>
      <c r="MV17">
        <v>1831</v>
      </c>
      <c r="MW17" t="s">
        <v>4035</v>
      </c>
      <c r="MX17" t="s">
        <v>4035</v>
      </c>
      <c r="MY17">
        <v>73224</v>
      </c>
      <c r="MZ17" t="s">
        <v>4035</v>
      </c>
      <c r="NA17">
        <v>1687</v>
      </c>
      <c r="NB17" t="s">
        <v>4035</v>
      </c>
      <c r="NC17">
        <v>34508</v>
      </c>
      <c r="ND17">
        <v>1282</v>
      </c>
      <c r="NE17" t="s">
        <v>4035</v>
      </c>
      <c r="NF17" t="s">
        <v>4035</v>
      </c>
      <c r="NG17">
        <v>73224</v>
      </c>
      <c r="NH17" t="s">
        <v>4035</v>
      </c>
      <c r="NI17">
        <v>1687</v>
      </c>
      <c r="NJ17" t="s">
        <v>4035</v>
      </c>
      <c r="NK17">
        <v>576</v>
      </c>
      <c r="NL17" t="s">
        <v>4035</v>
      </c>
      <c r="NM17">
        <v>147</v>
      </c>
      <c r="NN17" t="s">
        <v>4035</v>
      </c>
      <c r="NO17">
        <v>6697</v>
      </c>
      <c r="NP17">
        <v>467</v>
      </c>
      <c r="NQ17" t="s">
        <v>4035</v>
      </c>
      <c r="NR17" t="s">
        <v>4035</v>
      </c>
      <c r="NS17">
        <v>19571</v>
      </c>
      <c r="NT17">
        <v>1017</v>
      </c>
      <c r="NU17" t="s">
        <v>4035</v>
      </c>
      <c r="NV17" t="s">
        <v>4035</v>
      </c>
      <c r="NW17">
        <v>20509</v>
      </c>
      <c r="NX17" t="s">
        <v>4035</v>
      </c>
      <c r="NY17">
        <v>1161</v>
      </c>
      <c r="NZ17" t="s">
        <v>4035</v>
      </c>
      <c r="OA17">
        <v>12654</v>
      </c>
      <c r="OB17">
        <v>840</v>
      </c>
      <c r="OC17" t="s">
        <v>4035</v>
      </c>
      <c r="OD17" t="s">
        <v>4035</v>
      </c>
      <c r="OE17">
        <v>6229</v>
      </c>
      <c r="OF17" t="s">
        <v>4035</v>
      </c>
      <c r="OG17">
        <v>618</v>
      </c>
      <c r="OH17" t="s">
        <v>4035</v>
      </c>
      <c r="OI17">
        <v>6988</v>
      </c>
      <c r="OJ17" t="s">
        <v>4035</v>
      </c>
      <c r="OK17">
        <v>583</v>
      </c>
      <c r="OL17" t="s">
        <v>4035</v>
      </c>
      <c r="OM17">
        <v>1719</v>
      </c>
      <c r="ON17">
        <v>23</v>
      </c>
      <c r="OO17" t="s">
        <v>4035</v>
      </c>
      <c r="OP17" t="s">
        <v>4035</v>
      </c>
      <c r="OQ17">
        <v>34508</v>
      </c>
      <c r="OR17" t="s">
        <v>4035</v>
      </c>
      <c r="OS17">
        <v>1282</v>
      </c>
      <c r="OT17" t="s">
        <v>4035</v>
      </c>
      <c r="OU17">
        <v>3616</v>
      </c>
      <c r="OV17">
        <v>424</v>
      </c>
      <c r="OW17" t="s">
        <v>4035</v>
      </c>
      <c r="OX17" t="s">
        <v>4035</v>
      </c>
      <c r="OY17">
        <v>9834</v>
      </c>
      <c r="OZ17" t="s">
        <v>4035</v>
      </c>
      <c r="PA17">
        <v>686</v>
      </c>
      <c r="PB17" t="s">
        <v>4035</v>
      </c>
      <c r="PC17">
        <v>10621</v>
      </c>
      <c r="PD17">
        <v>742</v>
      </c>
      <c r="PE17" t="s">
        <v>4035</v>
      </c>
      <c r="PF17" t="s">
        <v>4035</v>
      </c>
      <c r="PG17">
        <v>4794</v>
      </c>
      <c r="PH17">
        <v>498</v>
      </c>
      <c r="PI17" t="s">
        <v>4035</v>
      </c>
      <c r="PJ17" t="s">
        <v>4035</v>
      </c>
      <c r="PK17">
        <v>2718</v>
      </c>
      <c r="PL17">
        <v>390</v>
      </c>
      <c r="PM17" t="s">
        <v>4035</v>
      </c>
      <c r="PN17" t="s">
        <v>4035</v>
      </c>
      <c r="PO17">
        <v>2925</v>
      </c>
      <c r="PP17" t="s">
        <v>4035</v>
      </c>
      <c r="PQ17">
        <v>319</v>
      </c>
      <c r="PR17" t="s">
        <v>4035</v>
      </c>
      <c r="PS17">
        <v>459</v>
      </c>
      <c r="PT17">
        <v>9</v>
      </c>
      <c r="PU17" t="s">
        <v>4035</v>
      </c>
      <c r="PV17" t="s">
        <v>4035</v>
      </c>
      <c r="PW17">
        <v>72963</v>
      </c>
      <c r="PX17" t="s">
        <v>4035</v>
      </c>
      <c r="PY17">
        <v>1693</v>
      </c>
      <c r="PZ17" t="s">
        <v>4035</v>
      </c>
      <c r="QA17">
        <v>31841</v>
      </c>
      <c r="QB17" t="s">
        <v>4035</v>
      </c>
      <c r="QC17">
        <v>1418</v>
      </c>
      <c r="QD17" t="s">
        <v>4035</v>
      </c>
      <c r="QE17">
        <v>12091</v>
      </c>
      <c r="QF17">
        <v>771</v>
      </c>
      <c r="QG17" t="s">
        <v>4035</v>
      </c>
      <c r="QH17" t="s">
        <v>4035</v>
      </c>
      <c r="QI17">
        <v>8481</v>
      </c>
      <c r="QJ17" t="s">
        <v>4035</v>
      </c>
      <c r="QK17">
        <v>667</v>
      </c>
      <c r="QL17" t="s">
        <v>4035</v>
      </c>
      <c r="QM17">
        <v>5188</v>
      </c>
      <c r="QN17">
        <v>543</v>
      </c>
      <c r="QO17" t="s">
        <v>4035</v>
      </c>
      <c r="QP17" t="s">
        <v>4035</v>
      </c>
      <c r="QQ17">
        <v>15362</v>
      </c>
      <c r="QR17" t="s">
        <v>4035</v>
      </c>
      <c r="QS17">
        <v>932</v>
      </c>
      <c r="QT17" t="s">
        <v>4035</v>
      </c>
      <c r="QU17">
        <v>261</v>
      </c>
      <c r="QV17" t="s">
        <v>4035</v>
      </c>
      <c r="QW17">
        <v>120</v>
      </c>
      <c r="QX17" t="s">
        <v>4035</v>
      </c>
      <c r="QY17">
        <v>34062</v>
      </c>
      <c r="QZ17">
        <v>1268</v>
      </c>
      <c r="RA17" t="s">
        <v>4035</v>
      </c>
      <c r="RB17" t="s">
        <v>4035</v>
      </c>
      <c r="RC17">
        <v>19356</v>
      </c>
      <c r="RD17" t="s">
        <v>4035</v>
      </c>
      <c r="RE17">
        <v>922</v>
      </c>
      <c r="RF17" t="s">
        <v>4035</v>
      </c>
      <c r="RG17">
        <v>5493</v>
      </c>
      <c r="RH17" t="s">
        <v>4035</v>
      </c>
      <c r="RI17">
        <v>490</v>
      </c>
      <c r="RJ17" t="s">
        <v>4035</v>
      </c>
      <c r="RK17">
        <v>2971</v>
      </c>
      <c r="RL17">
        <v>369</v>
      </c>
      <c r="RM17" t="s">
        <v>4035</v>
      </c>
      <c r="RN17" t="s">
        <v>4035</v>
      </c>
      <c r="RO17">
        <v>1782</v>
      </c>
      <c r="RP17" t="s">
        <v>4035</v>
      </c>
      <c r="RQ17">
        <v>263</v>
      </c>
      <c r="RR17" t="s">
        <v>4035</v>
      </c>
      <c r="RS17">
        <v>1036</v>
      </c>
      <c r="RT17" t="s">
        <v>4035</v>
      </c>
      <c r="RU17">
        <v>185</v>
      </c>
      <c r="RV17" t="s">
        <v>4035</v>
      </c>
      <c r="RW17">
        <v>634</v>
      </c>
      <c r="RX17">
        <v>211</v>
      </c>
      <c r="RY17" t="s">
        <v>4035</v>
      </c>
      <c r="RZ17" t="s">
        <v>4035</v>
      </c>
      <c r="SA17">
        <v>2790</v>
      </c>
      <c r="SB17" t="s">
        <v>4035</v>
      </c>
      <c r="SC17">
        <v>323</v>
      </c>
      <c r="SD17" t="s">
        <v>4035</v>
      </c>
      <c r="SE17">
        <v>446</v>
      </c>
      <c r="SF17" t="s">
        <v>4035</v>
      </c>
      <c r="SG17">
        <v>145</v>
      </c>
      <c r="SH17" t="s">
        <v>4035</v>
      </c>
      <c r="SI17">
        <v>76989</v>
      </c>
      <c r="SJ17">
        <v>1712</v>
      </c>
      <c r="SK17" t="s">
        <v>4035</v>
      </c>
      <c r="SL17" t="s">
        <v>4035</v>
      </c>
      <c r="SM17">
        <v>3934</v>
      </c>
      <c r="SN17" t="s">
        <v>4035</v>
      </c>
      <c r="SO17">
        <v>489</v>
      </c>
      <c r="SP17" t="s">
        <v>4035</v>
      </c>
      <c r="SQ17">
        <v>25519</v>
      </c>
      <c r="SR17">
        <v>1146</v>
      </c>
      <c r="SS17" t="s">
        <v>4035</v>
      </c>
      <c r="ST17" t="s">
        <v>4035</v>
      </c>
      <c r="SU17">
        <v>27763</v>
      </c>
      <c r="SV17" t="s">
        <v>4035</v>
      </c>
      <c r="SW17">
        <v>1129</v>
      </c>
      <c r="SX17" t="s">
        <v>4035</v>
      </c>
      <c r="SY17">
        <v>14597</v>
      </c>
      <c r="SZ17" t="s">
        <v>4035</v>
      </c>
      <c r="TA17">
        <v>941</v>
      </c>
      <c r="TB17" t="s">
        <v>4035</v>
      </c>
      <c r="TC17">
        <v>3661</v>
      </c>
      <c r="TD17">
        <v>573</v>
      </c>
      <c r="TE17" t="s">
        <v>4035</v>
      </c>
      <c r="TF17" t="s">
        <v>4035</v>
      </c>
      <c r="TG17">
        <v>775</v>
      </c>
      <c r="TH17" t="s">
        <v>4035</v>
      </c>
      <c r="TI17">
        <v>206</v>
      </c>
      <c r="TJ17" t="s">
        <v>4035</v>
      </c>
      <c r="TK17">
        <v>740</v>
      </c>
      <c r="TL17">
        <v>229</v>
      </c>
      <c r="TM17" t="s">
        <v>4035</v>
      </c>
      <c r="TN17" t="s">
        <v>4035</v>
      </c>
      <c r="TO17">
        <v>1150</v>
      </c>
      <c r="TP17" t="s">
        <v>4035</v>
      </c>
      <c r="TQ17">
        <v>17</v>
      </c>
      <c r="TR17" t="s">
        <v>4035</v>
      </c>
      <c r="TS17">
        <v>1395</v>
      </c>
      <c r="TT17">
        <v>244</v>
      </c>
      <c r="TU17" t="s">
        <v>4035</v>
      </c>
      <c r="TV17" t="s">
        <v>4035</v>
      </c>
      <c r="TW17">
        <v>75981</v>
      </c>
      <c r="TX17">
        <v>1753</v>
      </c>
      <c r="TY17" t="s">
        <v>4035</v>
      </c>
      <c r="TZ17" t="s">
        <v>4035</v>
      </c>
      <c r="UA17">
        <v>9961</v>
      </c>
      <c r="UB17" t="s">
        <v>4035</v>
      </c>
      <c r="UC17">
        <v>1002</v>
      </c>
      <c r="UD17" t="s">
        <v>4035</v>
      </c>
      <c r="UE17">
        <v>10640</v>
      </c>
      <c r="UF17">
        <v>813</v>
      </c>
      <c r="UG17" t="s">
        <v>4035</v>
      </c>
      <c r="UH17" t="s">
        <v>4035</v>
      </c>
      <c r="UI17">
        <v>10235</v>
      </c>
      <c r="UJ17" t="s">
        <v>4035</v>
      </c>
      <c r="UK17">
        <v>845</v>
      </c>
      <c r="UL17" t="s">
        <v>4035</v>
      </c>
      <c r="UM17">
        <v>9425</v>
      </c>
      <c r="UN17">
        <v>916</v>
      </c>
      <c r="UO17" t="s">
        <v>4035</v>
      </c>
      <c r="UP17" t="s">
        <v>4035</v>
      </c>
      <c r="UQ17">
        <v>6761</v>
      </c>
      <c r="UR17" t="s">
        <v>4035</v>
      </c>
      <c r="US17">
        <v>821</v>
      </c>
      <c r="UT17" t="s">
        <v>4035</v>
      </c>
      <c r="UU17">
        <v>28959</v>
      </c>
      <c r="UV17" t="s">
        <v>4035</v>
      </c>
      <c r="UW17">
        <v>1263</v>
      </c>
      <c r="UX17" t="s">
        <v>4035</v>
      </c>
      <c r="UY17">
        <v>2403</v>
      </c>
      <c r="UZ17">
        <v>344</v>
      </c>
      <c r="VA17" t="s">
        <v>4035</v>
      </c>
      <c r="VB17" t="s">
        <v>4035</v>
      </c>
      <c r="VC17">
        <v>201401</v>
      </c>
      <c r="VD17" t="s">
        <v>4035</v>
      </c>
      <c r="VE17" t="s">
        <v>1144</v>
      </c>
      <c r="VF17" t="s">
        <v>1144</v>
      </c>
      <c r="VG17">
        <v>92.4</v>
      </c>
      <c r="VH17" t="s">
        <v>4035</v>
      </c>
      <c r="VI17">
        <v>0.4</v>
      </c>
      <c r="VJ17" t="s">
        <v>4035</v>
      </c>
      <c r="VK17">
        <v>7.6</v>
      </c>
      <c r="VL17">
        <v>0.4</v>
      </c>
      <c r="VM17" t="s">
        <v>4035</v>
      </c>
      <c r="VN17" t="s">
        <v>4035</v>
      </c>
      <c r="VO17" t="s">
        <v>1144</v>
      </c>
      <c r="VP17" t="s">
        <v>1144</v>
      </c>
      <c r="VQ17" t="s">
        <v>1144</v>
      </c>
      <c r="VR17" t="s">
        <v>1144</v>
      </c>
      <c r="VS17" t="s">
        <v>1144</v>
      </c>
      <c r="VT17" t="s">
        <v>1144</v>
      </c>
      <c r="VU17" t="s">
        <v>1144</v>
      </c>
      <c r="VV17" t="s">
        <v>1144</v>
      </c>
      <c r="VW17">
        <v>201401</v>
      </c>
      <c r="VX17" t="s">
        <v>4035</v>
      </c>
      <c r="VY17" t="s">
        <v>1144</v>
      </c>
      <c r="VZ17" t="s">
        <v>1144</v>
      </c>
      <c r="WA17">
        <v>59.1</v>
      </c>
      <c r="WB17">
        <v>0.8</v>
      </c>
      <c r="WC17" t="s">
        <v>4035</v>
      </c>
      <c r="WD17" t="s">
        <v>4035</v>
      </c>
      <c r="WE17">
        <v>4.5999999999999996</v>
      </c>
      <c r="WF17">
        <v>0.3</v>
      </c>
      <c r="WG17" t="s">
        <v>4035</v>
      </c>
      <c r="WH17" t="s">
        <v>4035</v>
      </c>
      <c r="WI17">
        <v>1.9</v>
      </c>
      <c r="WJ17">
        <v>0.3</v>
      </c>
      <c r="WK17" t="s">
        <v>4035</v>
      </c>
      <c r="WL17" t="s">
        <v>4035</v>
      </c>
      <c r="WM17">
        <v>5.8</v>
      </c>
      <c r="WN17">
        <v>0.5</v>
      </c>
      <c r="WO17" t="s">
        <v>4035</v>
      </c>
      <c r="WP17" t="s">
        <v>4035</v>
      </c>
      <c r="WQ17">
        <v>8.1</v>
      </c>
      <c r="WR17" t="s">
        <v>4035</v>
      </c>
      <c r="WS17">
        <v>0.5</v>
      </c>
      <c r="WT17" t="s">
        <v>4035</v>
      </c>
      <c r="WU17">
        <v>5.4</v>
      </c>
      <c r="WV17">
        <v>0.4</v>
      </c>
      <c r="WW17" t="s">
        <v>4035</v>
      </c>
      <c r="WX17" t="s">
        <v>4035</v>
      </c>
      <c r="WY17">
        <v>9.6</v>
      </c>
      <c r="WZ17">
        <v>0.4</v>
      </c>
      <c r="XA17" t="s">
        <v>4035</v>
      </c>
      <c r="XB17" t="s">
        <v>4035</v>
      </c>
      <c r="XC17">
        <v>5.3</v>
      </c>
      <c r="XD17" t="s">
        <v>4035</v>
      </c>
      <c r="XE17">
        <v>0.4</v>
      </c>
      <c r="XF17" t="s">
        <v>4035</v>
      </c>
      <c r="XG17">
        <v>0.1</v>
      </c>
      <c r="XH17">
        <v>0.1</v>
      </c>
      <c r="XI17" t="s">
        <v>4035</v>
      </c>
      <c r="XJ17" t="s">
        <v>4035</v>
      </c>
      <c r="XK17">
        <v>201401</v>
      </c>
      <c r="XL17" t="s">
        <v>4035</v>
      </c>
      <c r="XM17" t="s">
        <v>1144</v>
      </c>
      <c r="XN17" t="s">
        <v>1144</v>
      </c>
      <c r="XO17">
        <v>5.3</v>
      </c>
      <c r="XP17">
        <v>0.5</v>
      </c>
      <c r="XQ17" t="s">
        <v>4035</v>
      </c>
      <c r="XR17" t="s">
        <v>4035</v>
      </c>
      <c r="XS17">
        <v>2.2999999999999998</v>
      </c>
      <c r="XT17">
        <v>0.3</v>
      </c>
      <c r="XU17" t="s">
        <v>4035</v>
      </c>
      <c r="XV17" t="s">
        <v>4035</v>
      </c>
      <c r="XW17">
        <v>20.9</v>
      </c>
      <c r="XX17">
        <v>0.7</v>
      </c>
      <c r="XY17" t="s">
        <v>4035</v>
      </c>
      <c r="XZ17" t="s">
        <v>4035</v>
      </c>
      <c r="YA17">
        <v>19.5</v>
      </c>
      <c r="YB17">
        <v>0.6</v>
      </c>
      <c r="YC17" t="s">
        <v>4035</v>
      </c>
      <c r="YD17" t="s">
        <v>4035</v>
      </c>
      <c r="YE17">
        <v>14.8</v>
      </c>
      <c r="YF17">
        <v>0.7</v>
      </c>
      <c r="YG17" t="s">
        <v>4035</v>
      </c>
      <c r="YH17" t="s">
        <v>4035</v>
      </c>
      <c r="YI17">
        <v>18.899999999999999</v>
      </c>
      <c r="YJ17">
        <v>0.6</v>
      </c>
      <c r="YK17" t="s">
        <v>4035</v>
      </c>
      <c r="YL17" t="s">
        <v>4035</v>
      </c>
      <c r="YM17">
        <v>8.8000000000000007</v>
      </c>
      <c r="YN17" t="s">
        <v>4035</v>
      </c>
      <c r="YO17">
        <v>0.5</v>
      </c>
      <c r="YP17" t="s">
        <v>4035</v>
      </c>
      <c r="YQ17">
        <v>5</v>
      </c>
      <c r="YR17">
        <v>0.4</v>
      </c>
      <c r="YS17" t="s">
        <v>4035</v>
      </c>
      <c r="YT17" t="s">
        <v>4035</v>
      </c>
      <c r="YU17">
        <v>2.2000000000000002</v>
      </c>
      <c r="YV17" t="s">
        <v>4035</v>
      </c>
      <c r="YW17">
        <v>0.3</v>
      </c>
      <c r="YX17" t="s">
        <v>4035</v>
      </c>
      <c r="YY17">
        <v>2.4</v>
      </c>
      <c r="YZ17">
        <v>0.3</v>
      </c>
      <c r="ZA17" t="s">
        <v>4035</v>
      </c>
      <c r="ZB17" t="s">
        <v>4035</v>
      </c>
      <c r="ZC17">
        <v>201401</v>
      </c>
      <c r="ZD17" t="s">
        <v>1144</v>
      </c>
      <c r="ZE17" t="s">
        <v>1144</v>
      </c>
      <c r="ZF17" t="s">
        <v>4035</v>
      </c>
      <c r="ZG17">
        <v>4</v>
      </c>
      <c r="ZH17" t="s">
        <v>4035</v>
      </c>
      <c r="ZI17">
        <v>0.4</v>
      </c>
      <c r="ZJ17" t="s">
        <v>4035</v>
      </c>
      <c r="ZK17">
        <v>3.8</v>
      </c>
      <c r="ZL17">
        <v>0.3</v>
      </c>
      <c r="ZM17" t="s">
        <v>4035</v>
      </c>
      <c r="ZN17" t="s">
        <v>4035</v>
      </c>
      <c r="ZO17">
        <v>10.3</v>
      </c>
      <c r="ZP17">
        <v>0.5</v>
      </c>
      <c r="ZQ17" t="s">
        <v>4035</v>
      </c>
      <c r="ZR17" t="s">
        <v>4035</v>
      </c>
      <c r="ZS17">
        <v>16.5</v>
      </c>
      <c r="ZT17">
        <v>0.7</v>
      </c>
      <c r="ZU17" t="s">
        <v>4035</v>
      </c>
      <c r="ZV17" t="s">
        <v>4035</v>
      </c>
      <c r="ZW17">
        <v>18.8</v>
      </c>
      <c r="ZX17" t="s">
        <v>4035</v>
      </c>
      <c r="ZY17">
        <v>0.6</v>
      </c>
      <c r="ZZ17" t="s">
        <v>4035</v>
      </c>
      <c r="AAA17">
        <v>17.8</v>
      </c>
      <c r="AAB17">
        <v>0.6</v>
      </c>
      <c r="AAC17" t="s">
        <v>4035</v>
      </c>
      <c r="AAD17" t="s">
        <v>4035</v>
      </c>
      <c r="AAE17">
        <v>11.8</v>
      </c>
      <c r="AAF17" t="s">
        <v>4035</v>
      </c>
      <c r="AAG17">
        <v>0.5</v>
      </c>
      <c r="AAH17" t="s">
        <v>4035</v>
      </c>
      <c r="AAI17">
        <v>8.4</v>
      </c>
      <c r="AAJ17">
        <v>0.4</v>
      </c>
      <c r="AAK17" t="s">
        <v>4035</v>
      </c>
      <c r="AAL17" t="s">
        <v>4035</v>
      </c>
      <c r="AAM17">
        <v>8.6</v>
      </c>
      <c r="AAN17" t="s">
        <v>4035</v>
      </c>
      <c r="AAO17">
        <v>0.4</v>
      </c>
      <c r="AAP17" t="s">
        <v>4035</v>
      </c>
      <c r="AAQ17" t="s">
        <v>1144</v>
      </c>
      <c r="AAR17" t="s">
        <v>1144</v>
      </c>
      <c r="AAS17" t="s">
        <v>1144</v>
      </c>
      <c r="AAT17" t="s">
        <v>1144</v>
      </c>
      <c r="AAU17">
        <v>201401</v>
      </c>
      <c r="AAV17" t="s">
        <v>1144</v>
      </c>
      <c r="AAW17" t="s">
        <v>1144</v>
      </c>
      <c r="AAX17" t="s">
        <v>4035</v>
      </c>
      <c r="AAY17">
        <v>4.4000000000000004</v>
      </c>
      <c r="AAZ17" t="s">
        <v>4035</v>
      </c>
      <c r="ABA17">
        <v>0.4</v>
      </c>
      <c r="ABB17" t="s">
        <v>4035</v>
      </c>
      <c r="ABC17">
        <v>10.9</v>
      </c>
      <c r="ABD17">
        <v>0.6</v>
      </c>
      <c r="ABE17" t="s">
        <v>4035</v>
      </c>
      <c r="ABF17" t="s">
        <v>4035</v>
      </c>
      <c r="ABG17">
        <v>24.1</v>
      </c>
      <c r="ABH17">
        <v>0.7</v>
      </c>
      <c r="ABI17" t="s">
        <v>4035</v>
      </c>
      <c r="ABJ17" t="s">
        <v>4035</v>
      </c>
      <c r="ABK17">
        <v>37.5</v>
      </c>
      <c r="ABL17">
        <v>0.8</v>
      </c>
      <c r="ABM17" t="s">
        <v>4035</v>
      </c>
      <c r="ABN17" t="s">
        <v>4035</v>
      </c>
      <c r="ABO17">
        <v>18.5</v>
      </c>
      <c r="ABP17">
        <v>0.7</v>
      </c>
      <c r="ABQ17" t="s">
        <v>4035</v>
      </c>
      <c r="ABR17" t="s">
        <v>4035</v>
      </c>
      <c r="ABS17">
        <v>4.5999999999999996</v>
      </c>
      <c r="ABT17">
        <v>0.3</v>
      </c>
      <c r="ABU17" t="s">
        <v>4035</v>
      </c>
      <c r="ABV17" t="s">
        <v>4035</v>
      </c>
      <c r="ABW17">
        <v>186116</v>
      </c>
      <c r="ABX17" t="s">
        <v>4035</v>
      </c>
      <c r="ABY17" t="s">
        <v>1144</v>
      </c>
      <c r="ABZ17" t="s">
        <v>1144</v>
      </c>
      <c r="ACA17">
        <v>57.9</v>
      </c>
      <c r="ACB17">
        <v>0.9</v>
      </c>
      <c r="ACC17" t="s">
        <v>4035</v>
      </c>
      <c r="ACD17" t="s">
        <v>4035</v>
      </c>
      <c r="ACE17">
        <v>42.1</v>
      </c>
      <c r="ACF17" t="s">
        <v>4035</v>
      </c>
      <c r="ACG17">
        <v>0.9</v>
      </c>
      <c r="ACH17" t="s">
        <v>4035</v>
      </c>
      <c r="ACI17" t="s">
        <v>1144</v>
      </c>
      <c r="ACJ17" t="s">
        <v>1144</v>
      </c>
      <c r="ACK17" t="s">
        <v>1144</v>
      </c>
      <c r="ACL17" t="s">
        <v>1144</v>
      </c>
      <c r="ACM17" t="s">
        <v>1144</v>
      </c>
      <c r="ACN17" t="s">
        <v>1144</v>
      </c>
      <c r="ACO17" t="s">
        <v>1144</v>
      </c>
      <c r="ACP17" t="s">
        <v>1144</v>
      </c>
      <c r="ACQ17">
        <v>186116</v>
      </c>
      <c r="ACR17" t="s">
        <v>4035</v>
      </c>
      <c r="ACS17" t="s">
        <v>1144</v>
      </c>
      <c r="ACT17" t="s">
        <v>1144</v>
      </c>
      <c r="ACU17">
        <v>6.5</v>
      </c>
      <c r="ACV17">
        <v>0.6</v>
      </c>
      <c r="ACW17" t="s">
        <v>4035</v>
      </c>
      <c r="ACX17" t="s">
        <v>4035</v>
      </c>
      <c r="ACY17">
        <v>35.299999999999997</v>
      </c>
      <c r="ACZ17">
        <v>0.8</v>
      </c>
      <c r="ADA17" t="s">
        <v>4035</v>
      </c>
      <c r="ADB17" t="s">
        <v>4035</v>
      </c>
      <c r="ADC17">
        <v>23.2</v>
      </c>
      <c r="ADD17">
        <v>0.7</v>
      </c>
      <c r="ADE17" t="s">
        <v>4035</v>
      </c>
      <c r="ADF17" t="s">
        <v>4035</v>
      </c>
      <c r="ADG17">
        <v>20.7</v>
      </c>
      <c r="ADH17">
        <v>0.7</v>
      </c>
      <c r="ADI17" t="s">
        <v>4035</v>
      </c>
      <c r="ADJ17" t="s">
        <v>4035</v>
      </c>
      <c r="ADK17">
        <v>8.4</v>
      </c>
      <c r="ADL17" t="s">
        <v>4035</v>
      </c>
      <c r="ADM17">
        <v>0.4</v>
      </c>
      <c r="ADN17" t="s">
        <v>4035</v>
      </c>
      <c r="ADO17">
        <v>5.9</v>
      </c>
      <c r="ADP17">
        <v>0.5</v>
      </c>
      <c r="ADQ17" t="s">
        <v>4035</v>
      </c>
      <c r="ADR17" t="s">
        <v>4035</v>
      </c>
      <c r="ADS17">
        <v>186116</v>
      </c>
      <c r="ADT17" t="s">
        <v>4035</v>
      </c>
      <c r="ADU17" t="s">
        <v>1144</v>
      </c>
      <c r="ADV17" t="s">
        <v>1144</v>
      </c>
      <c r="ADW17">
        <v>6.5</v>
      </c>
      <c r="ADX17" t="s">
        <v>4035</v>
      </c>
      <c r="ADY17">
        <v>0.4</v>
      </c>
      <c r="ADZ17" t="s">
        <v>4035</v>
      </c>
      <c r="AEA17">
        <v>30.5</v>
      </c>
      <c r="AEB17">
        <v>0.9</v>
      </c>
      <c r="AEC17" t="s">
        <v>4035</v>
      </c>
      <c r="AED17" t="s">
        <v>4035</v>
      </c>
      <c r="AEE17">
        <v>37.1</v>
      </c>
      <c r="AEF17" t="s">
        <v>4035</v>
      </c>
      <c r="AEG17">
        <v>0.8</v>
      </c>
      <c r="AEH17" t="s">
        <v>4035</v>
      </c>
      <c r="AEI17">
        <v>25.9</v>
      </c>
      <c r="AEJ17">
        <v>0.9</v>
      </c>
      <c r="AEK17" t="s">
        <v>4035</v>
      </c>
      <c r="AEL17" t="s">
        <v>4035</v>
      </c>
      <c r="AEM17">
        <v>186116</v>
      </c>
      <c r="AEN17" t="s">
        <v>1144</v>
      </c>
      <c r="AEO17" t="s">
        <v>1144</v>
      </c>
      <c r="AEP17" t="s">
        <v>4035</v>
      </c>
      <c r="AEQ17">
        <v>62.9</v>
      </c>
      <c r="AER17" t="s">
        <v>4035</v>
      </c>
      <c r="AES17">
        <v>0.8</v>
      </c>
      <c r="AET17" t="s">
        <v>4035</v>
      </c>
      <c r="AEU17">
        <v>3.7</v>
      </c>
      <c r="AEV17">
        <v>0.3</v>
      </c>
      <c r="AEW17" t="s">
        <v>4035</v>
      </c>
      <c r="AEX17" t="s">
        <v>4035</v>
      </c>
      <c r="AEY17">
        <v>28.2</v>
      </c>
      <c r="AEZ17" t="s">
        <v>4035</v>
      </c>
      <c r="AFA17">
        <v>0.8</v>
      </c>
      <c r="AFB17" t="s">
        <v>4035</v>
      </c>
      <c r="AFC17">
        <v>2.2000000000000002</v>
      </c>
      <c r="AFD17">
        <v>0.3</v>
      </c>
      <c r="AFE17" t="s">
        <v>4035</v>
      </c>
      <c r="AFF17" t="s">
        <v>4035</v>
      </c>
      <c r="AFG17">
        <v>0</v>
      </c>
      <c r="AFH17">
        <v>0.1</v>
      </c>
      <c r="AFI17" t="s">
        <v>4035</v>
      </c>
      <c r="AFJ17" t="s">
        <v>4035</v>
      </c>
      <c r="AFK17">
        <v>1.3</v>
      </c>
      <c r="AFL17" t="s">
        <v>4035</v>
      </c>
      <c r="AFM17">
        <v>0.2</v>
      </c>
      <c r="AFN17" t="s">
        <v>4035</v>
      </c>
      <c r="AFO17">
        <v>0.3</v>
      </c>
      <c r="AFP17" t="s">
        <v>4035</v>
      </c>
      <c r="AFQ17">
        <v>0.1</v>
      </c>
      <c r="AFR17" t="s">
        <v>4035</v>
      </c>
      <c r="AFS17">
        <v>0.9</v>
      </c>
      <c r="AFT17">
        <v>0.2</v>
      </c>
      <c r="AFU17" t="s">
        <v>4035</v>
      </c>
      <c r="AFV17" t="s">
        <v>4035</v>
      </c>
      <c r="AFW17">
        <v>0.5</v>
      </c>
      <c r="AFX17" t="s">
        <v>4035</v>
      </c>
      <c r="AFY17">
        <v>0.1</v>
      </c>
      <c r="AFZ17" t="s">
        <v>4035</v>
      </c>
      <c r="AGA17">
        <v>186116</v>
      </c>
      <c r="AGB17" t="s">
        <v>4035</v>
      </c>
      <c r="AGC17" t="s">
        <v>1144</v>
      </c>
      <c r="AGD17" t="s">
        <v>1144</v>
      </c>
      <c r="AGE17">
        <v>0.4</v>
      </c>
      <c r="AGF17">
        <v>0.1</v>
      </c>
      <c r="AGG17" t="s">
        <v>4035</v>
      </c>
      <c r="AGH17" t="s">
        <v>4035</v>
      </c>
      <c r="AGI17">
        <v>1.2</v>
      </c>
      <c r="AGJ17" t="s">
        <v>4035</v>
      </c>
      <c r="AGK17">
        <v>0.2</v>
      </c>
      <c r="AGL17" t="s">
        <v>4035</v>
      </c>
      <c r="AGM17">
        <v>2</v>
      </c>
      <c r="AGN17">
        <v>0.3</v>
      </c>
      <c r="AGO17" t="s">
        <v>4035</v>
      </c>
      <c r="AGP17" t="s">
        <v>4035</v>
      </c>
      <c r="AGQ17">
        <v>186116</v>
      </c>
      <c r="AGR17" t="s">
        <v>4035</v>
      </c>
      <c r="AGS17" t="s">
        <v>1144</v>
      </c>
      <c r="AGT17" t="s">
        <v>1144</v>
      </c>
      <c r="AGU17">
        <v>95.8</v>
      </c>
      <c r="AGV17">
        <v>0.4</v>
      </c>
      <c r="AGW17" t="s">
        <v>4035</v>
      </c>
      <c r="AGX17" t="s">
        <v>4035</v>
      </c>
      <c r="AGY17">
        <v>2.6</v>
      </c>
      <c r="AGZ17">
        <v>0.3</v>
      </c>
      <c r="AHA17" t="s">
        <v>4035</v>
      </c>
      <c r="AHB17" t="s">
        <v>4035</v>
      </c>
      <c r="AHC17">
        <v>1.7</v>
      </c>
      <c r="AHD17" t="s">
        <v>4035</v>
      </c>
      <c r="AHE17">
        <v>0.3</v>
      </c>
      <c r="AHF17" t="s">
        <v>4035</v>
      </c>
      <c r="AHG17">
        <v>107732</v>
      </c>
      <c r="AHH17" t="s">
        <v>4035</v>
      </c>
      <c r="AHI17" t="s">
        <v>1144</v>
      </c>
      <c r="AHJ17" t="s">
        <v>1144</v>
      </c>
      <c r="AHK17">
        <v>3.1</v>
      </c>
      <c r="AHL17">
        <v>0.3</v>
      </c>
      <c r="AHM17" t="s">
        <v>4035</v>
      </c>
      <c r="AHN17" t="s">
        <v>4035</v>
      </c>
      <c r="AHO17">
        <v>2.5</v>
      </c>
      <c r="AHP17" t="s">
        <v>4035</v>
      </c>
      <c r="AHQ17">
        <v>0.3</v>
      </c>
      <c r="AHR17" t="s">
        <v>4035</v>
      </c>
      <c r="AHS17">
        <v>3.4</v>
      </c>
      <c r="AHT17" t="s">
        <v>4035</v>
      </c>
      <c r="AHU17">
        <v>0.3</v>
      </c>
      <c r="AHV17" t="s">
        <v>4035</v>
      </c>
      <c r="AHW17">
        <v>5.2</v>
      </c>
      <c r="AHX17">
        <v>0.5</v>
      </c>
      <c r="AHY17" t="s">
        <v>4035</v>
      </c>
      <c r="AHZ17" t="s">
        <v>4035</v>
      </c>
      <c r="AIA17">
        <v>20.3</v>
      </c>
      <c r="AIB17" t="s">
        <v>4035</v>
      </c>
      <c r="AIC17">
        <v>0.9</v>
      </c>
      <c r="AID17" t="s">
        <v>4035</v>
      </c>
      <c r="AIE17">
        <v>41.5</v>
      </c>
      <c r="AIF17">
        <v>1.2</v>
      </c>
      <c r="AIG17" t="s">
        <v>4035</v>
      </c>
      <c r="AIH17" t="s">
        <v>4035</v>
      </c>
      <c r="AII17">
        <v>19.100000000000001</v>
      </c>
      <c r="AIJ17" t="s">
        <v>4035</v>
      </c>
      <c r="AIK17">
        <v>1</v>
      </c>
      <c r="AIL17" t="s">
        <v>4035</v>
      </c>
      <c r="AIM17">
        <v>4.9000000000000004</v>
      </c>
      <c r="AIN17" t="s">
        <v>4035</v>
      </c>
      <c r="AIO17">
        <v>0.4</v>
      </c>
      <c r="AIP17" t="s">
        <v>4035</v>
      </c>
      <c r="AIQ17" t="s">
        <v>1144</v>
      </c>
      <c r="AIR17" t="s">
        <v>1144</v>
      </c>
      <c r="AIS17" t="s">
        <v>1144</v>
      </c>
      <c r="AIT17" t="s">
        <v>1144</v>
      </c>
      <c r="AIU17">
        <v>107732</v>
      </c>
      <c r="AIV17" t="s">
        <v>4035</v>
      </c>
      <c r="AIW17" t="s">
        <v>1144</v>
      </c>
      <c r="AIX17" t="s">
        <v>1144</v>
      </c>
      <c r="AIY17">
        <v>68</v>
      </c>
      <c r="AIZ17" t="s">
        <v>4035</v>
      </c>
      <c r="AJA17">
        <v>1.1000000000000001</v>
      </c>
      <c r="AJB17" t="s">
        <v>4035</v>
      </c>
      <c r="AJC17">
        <v>32</v>
      </c>
      <c r="AJD17">
        <v>1.1000000000000001</v>
      </c>
      <c r="AJE17" t="s">
        <v>4035</v>
      </c>
      <c r="AJF17" t="s">
        <v>4035</v>
      </c>
      <c r="AJG17">
        <v>73224</v>
      </c>
      <c r="AJH17" t="s">
        <v>4035</v>
      </c>
      <c r="AJI17" t="s">
        <v>1144</v>
      </c>
      <c r="AJJ17" t="s">
        <v>1144</v>
      </c>
      <c r="AJK17">
        <v>0.8</v>
      </c>
      <c r="AJL17" t="s">
        <v>4035</v>
      </c>
      <c r="AJM17">
        <v>0.2</v>
      </c>
      <c r="AJN17" t="s">
        <v>4035</v>
      </c>
      <c r="AJO17">
        <v>9.1</v>
      </c>
      <c r="AJP17">
        <v>0.6</v>
      </c>
      <c r="AJQ17" t="s">
        <v>4035</v>
      </c>
      <c r="AJR17" t="s">
        <v>4035</v>
      </c>
      <c r="AJS17">
        <v>26.7</v>
      </c>
      <c r="AJT17" t="s">
        <v>4035</v>
      </c>
      <c r="AJU17">
        <v>1.3</v>
      </c>
      <c r="AJV17" t="s">
        <v>4035</v>
      </c>
      <c r="AJW17">
        <v>28</v>
      </c>
      <c r="AJX17" t="s">
        <v>4035</v>
      </c>
      <c r="AJY17">
        <v>1.5</v>
      </c>
      <c r="AJZ17" t="s">
        <v>4035</v>
      </c>
      <c r="AKA17">
        <v>17.3</v>
      </c>
      <c r="AKB17">
        <v>1.1000000000000001</v>
      </c>
      <c r="AKC17" t="s">
        <v>4035</v>
      </c>
      <c r="AKD17" t="s">
        <v>4035</v>
      </c>
      <c r="AKE17">
        <v>8.5</v>
      </c>
      <c r="AKF17" t="s">
        <v>4035</v>
      </c>
      <c r="AKG17">
        <v>0.8</v>
      </c>
      <c r="AKH17" t="s">
        <v>4035</v>
      </c>
      <c r="AKI17">
        <v>9.5</v>
      </c>
      <c r="AKJ17">
        <v>0.7</v>
      </c>
      <c r="AKK17" t="s">
        <v>4035</v>
      </c>
      <c r="AKL17" t="s">
        <v>4035</v>
      </c>
      <c r="AKM17" t="s">
        <v>1144</v>
      </c>
      <c r="AKN17" t="s">
        <v>1144</v>
      </c>
      <c r="AKO17" t="s">
        <v>1144</v>
      </c>
      <c r="AKP17" t="s">
        <v>1144</v>
      </c>
      <c r="AKQ17">
        <v>34508</v>
      </c>
      <c r="AKR17" t="s">
        <v>4035</v>
      </c>
      <c r="AKS17" t="s">
        <v>1144</v>
      </c>
      <c r="AKT17" t="s">
        <v>1144</v>
      </c>
      <c r="AKU17">
        <v>10.5</v>
      </c>
      <c r="AKV17">
        <v>1.2</v>
      </c>
      <c r="AKW17" t="s">
        <v>4035</v>
      </c>
      <c r="AKX17" t="s">
        <v>4035</v>
      </c>
      <c r="AKY17">
        <v>28.5</v>
      </c>
      <c r="AKZ17" t="s">
        <v>4035</v>
      </c>
      <c r="ALA17">
        <v>1.6</v>
      </c>
      <c r="ALB17" t="s">
        <v>4035</v>
      </c>
      <c r="ALC17">
        <v>30.8</v>
      </c>
      <c r="ALD17">
        <v>1.8</v>
      </c>
      <c r="ALE17" t="s">
        <v>4035</v>
      </c>
      <c r="ALF17" t="s">
        <v>4035</v>
      </c>
      <c r="ALG17">
        <v>13.9</v>
      </c>
      <c r="ALH17">
        <v>1.4</v>
      </c>
      <c r="ALI17" t="s">
        <v>4035</v>
      </c>
      <c r="ALJ17" t="s">
        <v>4035</v>
      </c>
      <c r="ALK17">
        <v>7.9</v>
      </c>
      <c r="ALL17">
        <v>1.1000000000000001</v>
      </c>
      <c r="ALM17" t="s">
        <v>4035</v>
      </c>
      <c r="ALN17" t="s">
        <v>4035</v>
      </c>
      <c r="ALO17">
        <v>8.5</v>
      </c>
      <c r="ALP17" t="s">
        <v>4035</v>
      </c>
      <c r="ALQ17">
        <v>0.9</v>
      </c>
      <c r="ALR17" t="s">
        <v>4035</v>
      </c>
      <c r="ALS17" t="s">
        <v>1144</v>
      </c>
      <c r="ALT17" t="s">
        <v>1144</v>
      </c>
      <c r="ALU17" t="s">
        <v>1144</v>
      </c>
      <c r="ALV17" t="s">
        <v>1144</v>
      </c>
      <c r="ALW17">
        <v>72963</v>
      </c>
      <c r="ALX17" t="s">
        <v>4035</v>
      </c>
      <c r="ALY17" t="s">
        <v>1144</v>
      </c>
      <c r="ALZ17" t="s">
        <v>1144</v>
      </c>
      <c r="AMA17">
        <v>43.6</v>
      </c>
      <c r="AMB17">
        <v>1.5</v>
      </c>
      <c r="AMC17" t="s">
        <v>4035</v>
      </c>
      <c r="AMD17" t="s">
        <v>4035</v>
      </c>
      <c r="AME17">
        <v>16.600000000000001</v>
      </c>
      <c r="AMF17" t="s">
        <v>4035</v>
      </c>
      <c r="AMG17">
        <v>1</v>
      </c>
      <c r="AMH17" t="s">
        <v>4035</v>
      </c>
      <c r="AMI17">
        <v>11.6</v>
      </c>
      <c r="AMJ17" t="s">
        <v>4035</v>
      </c>
      <c r="AMK17">
        <v>0.9</v>
      </c>
      <c r="AML17" t="s">
        <v>4035</v>
      </c>
      <c r="AMM17">
        <v>7.1</v>
      </c>
      <c r="AMN17">
        <v>0.7</v>
      </c>
      <c r="AMO17" t="s">
        <v>4035</v>
      </c>
      <c r="AMP17" t="s">
        <v>4035</v>
      </c>
      <c r="AMQ17">
        <v>21.1</v>
      </c>
      <c r="AMR17" t="s">
        <v>4035</v>
      </c>
      <c r="AMS17">
        <v>1.2</v>
      </c>
      <c r="AMT17" t="s">
        <v>4035</v>
      </c>
      <c r="AMU17" t="s">
        <v>1144</v>
      </c>
      <c r="AMV17" t="s">
        <v>1144</v>
      </c>
      <c r="AMW17" t="s">
        <v>1144</v>
      </c>
      <c r="AMX17" t="s">
        <v>1144</v>
      </c>
      <c r="AMY17">
        <v>34062</v>
      </c>
      <c r="AMZ17" t="s">
        <v>1144</v>
      </c>
      <c r="ANA17" t="s">
        <v>1144</v>
      </c>
      <c r="ANB17" t="s">
        <v>4035</v>
      </c>
      <c r="ANC17">
        <v>56.8</v>
      </c>
      <c r="AND17" t="s">
        <v>4035</v>
      </c>
      <c r="ANE17">
        <v>1.6</v>
      </c>
      <c r="ANF17" t="s">
        <v>4035</v>
      </c>
      <c r="ANG17">
        <v>16.100000000000001</v>
      </c>
      <c r="ANH17" t="s">
        <v>4035</v>
      </c>
      <c r="ANI17">
        <v>1.1000000000000001</v>
      </c>
      <c r="ANJ17" t="s">
        <v>4035</v>
      </c>
      <c r="ANK17">
        <v>8.6999999999999993</v>
      </c>
      <c r="ANL17">
        <v>1</v>
      </c>
      <c r="ANM17" t="s">
        <v>4035</v>
      </c>
      <c r="ANN17" t="s">
        <v>4035</v>
      </c>
      <c r="ANO17">
        <v>5.2</v>
      </c>
      <c r="ANP17" t="s">
        <v>4035</v>
      </c>
      <c r="ANQ17">
        <v>0.8</v>
      </c>
      <c r="ANR17" t="s">
        <v>4035</v>
      </c>
      <c r="ANS17">
        <v>3</v>
      </c>
      <c r="ANT17">
        <v>0.5</v>
      </c>
      <c r="ANU17" t="s">
        <v>4035</v>
      </c>
      <c r="ANV17" t="s">
        <v>4035</v>
      </c>
      <c r="ANW17">
        <v>1.9</v>
      </c>
      <c r="ANX17">
        <v>0.6</v>
      </c>
      <c r="ANY17" t="s">
        <v>4035</v>
      </c>
      <c r="ANZ17" t="s">
        <v>4035</v>
      </c>
      <c r="AOA17">
        <v>8.1999999999999993</v>
      </c>
      <c r="AOB17" t="s">
        <v>4035</v>
      </c>
      <c r="AOC17">
        <v>1</v>
      </c>
      <c r="AOD17" t="s">
        <v>4035</v>
      </c>
      <c r="AOE17" t="s">
        <v>1144</v>
      </c>
      <c r="AOF17" t="s">
        <v>1144</v>
      </c>
      <c r="AOG17" t="s">
        <v>1144</v>
      </c>
      <c r="AOH17" t="s">
        <v>1144</v>
      </c>
      <c r="AOI17">
        <v>76989</v>
      </c>
      <c r="AOJ17" t="s">
        <v>4035</v>
      </c>
      <c r="AOK17" t="s">
        <v>1144</v>
      </c>
      <c r="AOL17" t="s">
        <v>1144</v>
      </c>
      <c r="AOM17">
        <v>5.0999999999999996</v>
      </c>
      <c r="AON17" t="s">
        <v>4035</v>
      </c>
      <c r="AOO17">
        <v>0.6</v>
      </c>
      <c r="AOP17" t="s">
        <v>4035</v>
      </c>
      <c r="AOQ17">
        <v>33.1</v>
      </c>
      <c r="AOR17">
        <v>1.2</v>
      </c>
      <c r="AOS17" t="s">
        <v>4035</v>
      </c>
      <c r="AOT17" t="s">
        <v>4035</v>
      </c>
      <c r="AOU17">
        <v>36.1</v>
      </c>
      <c r="AOV17" t="s">
        <v>4035</v>
      </c>
      <c r="AOW17">
        <v>1.3</v>
      </c>
      <c r="AOX17" t="s">
        <v>4035</v>
      </c>
      <c r="AOY17">
        <v>19</v>
      </c>
      <c r="AOZ17">
        <v>1.2</v>
      </c>
      <c r="APA17" t="s">
        <v>4035</v>
      </c>
      <c r="APB17" t="s">
        <v>4035</v>
      </c>
      <c r="APC17">
        <v>4.8</v>
      </c>
      <c r="APD17" t="s">
        <v>4035</v>
      </c>
      <c r="APE17">
        <v>0.7</v>
      </c>
      <c r="APF17" t="s">
        <v>4035</v>
      </c>
      <c r="APG17">
        <v>1</v>
      </c>
      <c r="APH17">
        <v>0.3</v>
      </c>
      <c r="API17" t="s">
        <v>4035</v>
      </c>
      <c r="APJ17" t="s">
        <v>4035</v>
      </c>
      <c r="APK17">
        <v>1</v>
      </c>
      <c r="APL17">
        <v>0.3</v>
      </c>
      <c r="APM17" t="s">
        <v>4035</v>
      </c>
      <c r="APN17" t="s">
        <v>4035</v>
      </c>
      <c r="APO17" t="s">
        <v>1144</v>
      </c>
      <c r="APP17" t="s">
        <v>1144</v>
      </c>
      <c r="APQ17" t="s">
        <v>1144</v>
      </c>
      <c r="APR17" t="s">
        <v>1144</v>
      </c>
      <c r="APS17" t="s">
        <v>1144</v>
      </c>
      <c r="APT17" t="s">
        <v>1144</v>
      </c>
      <c r="APU17" t="s">
        <v>1144</v>
      </c>
      <c r="APV17" t="s">
        <v>1144</v>
      </c>
      <c r="APW17">
        <v>75981</v>
      </c>
      <c r="APX17" t="s">
        <v>4035</v>
      </c>
      <c r="APY17" t="s">
        <v>1144</v>
      </c>
      <c r="APZ17" t="s">
        <v>1144</v>
      </c>
      <c r="AQA17">
        <v>13.1</v>
      </c>
      <c r="AQB17">
        <v>1.3</v>
      </c>
      <c r="AQC17" t="s">
        <v>4035</v>
      </c>
      <c r="AQD17" t="s">
        <v>4035</v>
      </c>
      <c r="AQE17">
        <v>14</v>
      </c>
      <c r="AQF17">
        <v>1</v>
      </c>
      <c r="AQG17" t="s">
        <v>4035</v>
      </c>
      <c r="AQH17" t="s">
        <v>4035</v>
      </c>
      <c r="AQI17">
        <v>13.5</v>
      </c>
      <c r="AQJ17" t="s">
        <v>4035</v>
      </c>
      <c r="AQK17">
        <v>1.1000000000000001</v>
      </c>
      <c r="AQL17" t="s">
        <v>4035</v>
      </c>
      <c r="AQM17">
        <v>12.4</v>
      </c>
      <c r="AQN17">
        <v>1.2</v>
      </c>
      <c r="AQO17" t="s">
        <v>4035</v>
      </c>
      <c r="AQP17" t="s">
        <v>4035</v>
      </c>
      <c r="AQQ17">
        <v>8.9</v>
      </c>
      <c r="AQR17" t="s">
        <v>4035</v>
      </c>
      <c r="AQS17">
        <v>1</v>
      </c>
      <c r="AQT17" t="s">
        <v>4035</v>
      </c>
      <c r="AQU17">
        <v>38.1</v>
      </c>
      <c r="AQV17">
        <v>1.5</v>
      </c>
      <c r="AQW17" t="s">
        <v>4035</v>
      </c>
      <c r="AQX17" t="s">
        <v>4035</v>
      </c>
      <c r="AQY17" t="s">
        <v>1144</v>
      </c>
      <c r="AQZ17" t="s">
        <v>1144</v>
      </c>
      <c r="ARA17" t="s">
        <v>1144</v>
      </c>
      <c r="ARB17" t="s">
        <v>1144</v>
      </c>
    </row>
    <row r="18" spans="1:1146" x14ac:dyDescent="0.25">
      <c r="A18" t="s">
        <v>1175</v>
      </c>
      <c r="B18" t="s">
        <v>1176</v>
      </c>
      <c r="C18">
        <v>4538</v>
      </c>
      <c r="D18" t="s">
        <v>4035</v>
      </c>
      <c r="E18">
        <v>103</v>
      </c>
      <c r="F18" t="s">
        <v>4035</v>
      </c>
      <c r="G18">
        <v>3749</v>
      </c>
      <c r="H18" t="s">
        <v>4035</v>
      </c>
      <c r="I18">
        <v>177</v>
      </c>
      <c r="J18" t="s">
        <v>4035</v>
      </c>
      <c r="K18">
        <v>789</v>
      </c>
      <c r="L18">
        <v>151</v>
      </c>
      <c r="M18" t="s">
        <v>4035</v>
      </c>
      <c r="N18" t="s">
        <v>4035</v>
      </c>
      <c r="O18">
        <v>1.4</v>
      </c>
      <c r="P18" t="s">
        <v>4035</v>
      </c>
      <c r="Q18">
        <v>1.2</v>
      </c>
      <c r="R18" t="s">
        <v>4035</v>
      </c>
      <c r="S18">
        <v>10</v>
      </c>
      <c r="T18">
        <v>6.8</v>
      </c>
      <c r="U18" t="s">
        <v>4035</v>
      </c>
      <c r="V18" t="s">
        <v>4035</v>
      </c>
      <c r="W18">
        <v>4538</v>
      </c>
      <c r="X18" t="s">
        <v>4035</v>
      </c>
      <c r="Y18">
        <v>103</v>
      </c>
      <c r="Z18" t="s">
        <v>4035</v>
      </c>
      <c r="AA18">
        <v>3305</v>
      </c>
      <c r="AB18" t="s">
        <v>4035</v>
      </c>
      <c r="AC18">
        <v>245</v>
      </c>
      <c r="AD18" t="s">
        <v>4035</v>
      </c>
      <c r="AE18">
        <v>53</v>
      </c>
      <c r="AF18">
        <v>54</v>
      </c>
      <c r="AG18" t="s">
        <v>4035</v>
      </c>
      <c r="AH18" t="s">
        <v>4035</v>
      </c>
      <c r="AI18">
        <v>17</v>
      </c>
      <c r="AJ18" t="s">
        <v>4035</v>
      </c>
      <c r="AK18">
        <v>26</v>
      </c>
      <c r="AL18" t="s">
        <v>4035</v>
      </c>
      <c r="AM18">
        <v>224</v>
      </c>
      <c r="AN18">
        <v>101</v>
      </c>
      <c r="AO18" t="s">
        <v>4035</v>
      </c>
      <c r="AP18" t="s">
        <v>4035</v>
      </c>
      <c r="AQ18">
        <v>34</v>
      </c>
      <c r="AR18">
        <v>38</v>
      </c>
      <c r="AS18" t="s">
        <v>4035</v>
      </c>
      <c r="AT18" t="s">
        <v>4035</v>
      </c>
      <c r="AU18">
        <v>0</v>
      </c>
      <c r="AV18" t="s">
        <v>4035</v>
      </c>
      <c r="AW18">
        <v>19</v>
      </c>
      <c r="AX18" t="s">
        <v>4035</v>
      </c>
      <c r="AY18">
        <v>19</v>
      </c>
      <c r="AZ18">
        <v>22</v>
      </c>
      <c r="BA18" t="s">
        <v>4035</v>
      </c>
      <c r="BB18" t="s">
        <v>4035</v>
      </c>
      <c r="BC18">
        <v>856</v>
      </c>
      <c r="BD18">
        <v>223</v>
      </c>
      <c r="BE18" t="s">
        <v>4035</v>
      </c>
      <c r="BF18" t="s">
        <v>4035</v>
      </c>
      <c r="BG18">
        <v>30</v>
      </c>
      <c r="BH18">
        <v>38</v>
      </c>
      <c r="BI18" t="s">
        <v>4035</v>
      </c>
      <c r="BJ18" t="s">
        <v>4035</v>
      </c>
      <c r="BK18">
        <v>4538</v>
      </c>
      <c r="BL18">
        <v>103</v>
      </c>
      <c r="BM18" t="s">
        <v>4035</v>
      </c>
      <c r="BN18" t="s">
        <v>4035</v>
      </c>
      <c r="BO18">
        <v>90</v>
      </c>
      <c r="BP18" t="s">
        <v>4035</v>
      </c>
      <c r="BQ18">
        <v>86</v>
      </c>
      <c r="BR18" t="s">
        <v>4035</v>
      </c>
      <c r="BS18">
        <v>2</v>
      </c>
      <c r="BT18">
        <v>4</v>
      </c>
      <c r="BU18" t="s">
        <v>4035</v>
      </c>
      <c r="BV18" t="s">
        <v>4035</v>
      </c>
      <c r="BW18">
        <v>504</v>
      </c>
      <c r="BX18">
        <v>159</v>
      </c>
      <c r="BY18" t="s">
        <v>4035</v>
      </c>
      <c r="BZ18" t="s">
        <v>4035</v>
      </c>
      <c r="CA18">
        <v>685</v>
      </c>
      <c r="CB18" t="s">
        <v>4035</v>
      </c>
      <c r="CC18">
        <v>164</v>
      </c>
      <c r="CD18" t="s">
        <v>4035</v>
      </c>
      <c r="CE18">
        <v>602</v>
      </c>
      <c r="CF18">
        <v>180</v>
      </c>
      <c r="CG18" t="s">
        <v>4035</v>
      </c>
      <c r="CH18" t="s">
        <v>4035</v>
      </c>
      <c r="CI18">
        <v>555</v>
      </c>
      <c r="CJ18">
        <v>169</v>
      </c>
      <c r="CK18" t="s">
        <v>4035</v>
      </c>
      <c r="CL18" t="s">
        <v>4035</v>
      </c>
      <c r="CM18">
        <v>388</v>
      </c>
      <c r="CN18" t="s">
        <v>4035</v>
      </c>
      <c r="CO18">
        <v>146</v>
      </c>
      <c r="CP18" t="s">
        <v>4035</v>
      </c>
      <c r="CQ18">
        <v>452</v>
      </c>
      <c r="CR18">
        <v>124</v>
      </c>
      <c r="CS18" t="s">
        <v>4035</v>
      </c>
      <c r="CT18" t="s">
        <v>4035</v>
      </c>
      <c r="CU18">
        <v>293</v>
      </c>
      <c r="CV18">
        <v>101</v>
      </c>
      <c r="CW18" t="s">
        <v>4035</v>
      </c>
      <c r="CX18" t="s">
        <v>4035</v>
      </c>
      <c r="CY18">
        <v>967</v>
      </c>
      <c r="CZ18">
        <v>183</v>
      </c>
      <c r="DA18" t="s">
        <v>4035</v>
      </c>
      <c r="DB18" t="s">
        <v>4035</v>
      </c>
      <c r="DC18">
        <v>4538</v>
      </c>
      <c r="DD18">
        <v>103</v>
      </c>
      <c r="DE18" t="s">
        <v>4035</v>
      </c>
      <c r="DF18" t="s">
        <v>4035</v>
      </c>
      <c r="DG18">
        <v>87</v>
      </c>
      <c r="DH18" t="s">
        <v>4035</v>
      </c>
      <c r="DI18">
        <v>56</v>
      </c>
      <c r="DJ18" t="s">
        <v>4035</v>
      </c>
      <c r="DK18">
        <v>89</v>
      </c>
      <c r="DL18">
        <v>71</v>
      </c>
      <c r="DM18" t="s">
        <v>4035</v>
      </c>
      <c r="DN18" t="s">
        <v>4035</v>
      </c>
      <c r="DO18">
        <v>297</v>
      </c>
      <c r="DP18">
        <v>120</v>
      </c>
      <c r="DQ18" t="s">
        <v>4035</v>
      </c>
      <c r="DR18" t="s">
        <v>4035</v>
      </c>
      <c r="DS18">
        <v>991</v>
      </c>
      <c r="DT18" t="s">
        <v>4035</v>
      </c>
      <c r="DU18">
        <v>187</v>
      </c>
      <c r="DV18" t="s">
        <v>4035</v>
      </c>
      <c r="DW18">
        <v>1186</v>
      </c>
      <c r="DX18">
        <v>219</v>
      </c>
      <c r="DY18" t="s">
        <v>4035</v>
      </c>
      <c r="DZ18" t="s">
        <v>4035</v>
      </c>
      <c r="EA18">
        <v>666</v>
      </c>
      <c r="EB18">
        <v>140</v>
      </c>
      <c r="EC18" t="s">
        <v>4035</v>
      </c>
      <c r="ED18" t="s">
        <v>4035</v>
      </c>
      <c r="EE18">
        <v>535</v>
      </c>
      <c r="EF18" t="s">
        <v>4035</v>
      </c>
      <c r="EG18">
        <v>133</v>
      </c>
      <c r="EH18" t="s">
        <v>4035</v>
      </c>
      <c r="EI18">
        <v>276</v>
      </c>
      <c r="EJ18">
        <v>98</v>
      </c>
      <c r="EK18" t="s">
        <v>4035</v>
      </c>
      <c r="EL18" t="s">
        <v>4035</v>
      </c>
      <c r="EM18">
        <v>411</v>
      </c>
      <c r="EN18">
        <v>148</v>
      </c>
      <c r="EO18" t="s">
        <v>4035</v>
      </c>
      <c r="EP18" t="s">
        <v>4035</v>
      </c>
      <c r="EQ18">
        <v>5.2</v>
      </c>
      <c r="ER18">
        <v>0.2</v>
      </c>
      <c r="ES18" t="s">
        <v>4035</v>
      </c>
      <c r="ET18" t="s">
        <v>4035</v>
      </c>
      <c r="EU18">
        <v>4538</v>
      </c>
      <c r="EV18">
        <v>103</v>
      </c>
      <c r="EW18" t="s">
        <v>4035</v>
      </c>
      <c r="EX18" t="s">
        <v>4035</v>
      </c>
      <c r="EY18">
        <v>87</v>
      </c>
      <c r="EZ18" t="s">
        <v>4035</v>
      </c>
      <c r="FA18">
        <v>56</v>
      </c>
      <c r="FB18" t="s">
        <v>4035</v>
      </c>
      <c r="FC18">
        <v>496</v>
      </c>
      <c r="FD18">
        <v>161</v>
      </c>
      <c r="FE18" t="s">
        <v>4035</v>
      </c>
      <c r="FF18" t="s">
        <v>4035</v>
      </c>
      <c r="FG18">
        <v>1298</v>
      </c>
      <c r="FH18">
        <v>216</v>
      </c>
      <c r="FI18" t="s">
        <v>4035</v>
      </c>
      <c r="FJ18" t="s">
        <v>4035</v>
      </c>
      <c r="FK18">
        <v>1915</v>
      </c>
      <c r="FL18" t="s">
        <v>4035</v>
      </c>
      <c r="FM18">
        <v>242</v>
      </c>
      <c r="FN18" t="s">
        <v>4035</v>
      </c>
      <c r="FO18">
        <v>667</v>
      </c>
      <c r="FP18">
        <v>177</v>
      </c>
      <c r="FQ18" t="s">
        <v>4035</v>
      </c>
      <c r="FR18" t="s">
        <v>4035</v>
      </c>
      <c r="FS18">
        <v>75</v>
      </c>
      <c r="FT18">
        <v>54</v>
      </c>
      <c r="FU18" t="s">
        <v>4035</v>
      </c>
      <c r="FV18" t="s">
        <v>4035</v>
      </c>
      <c r="FW18">
        <v>3749</v>
      </c>
      <c r="FX18" t="s">
        <v>4035</v>
      </c>
      <c r="FY18">
        <v>177</v>
      </c>
      <c r="FZ18" t="s">
        <v>4035</v>
      </c>
      <c r="GA18">
        <v>2713</v>
      </c>
      <c r="GB18" t="s">
        <v>4035</v>
      </c>
      <c r="GC18">
        <v>223</v>
      </c>
      <c r="GD18" t="s">
        <v>4035</v>
      </c>
      <c r="GE18">
        <v>1036</v>
      </c>
      <c r="GF18">
        <v>197</v>
      </c>
      <c r="GG18" t="s">
        <v>4035</v>
      </c>
      <c r="GH18" t="s">
        <v>4035</v>
      </c>
      <c r="GI18">
        <v>2.1800000000000002</v>
      </c>
      <c r="GJ18">
        <v>0.14000000000000001</v>
      </c>
      <c r="GK18" t="s">
        <v>4035</v>
      </c>
      <c r="GL18" t="s">
        <v>4035</v>
      </c>
      <c r="GM18">
        <v>2.04</v>
      </c>
      <c r="GN18">
        <v>0.27</v>
      </c>
      <c r="GO18" t="s">
        <v>4035</v>
      </c>
      <c r="GP18" t="s">
        <v>4035</v>
      </c>
      <c r="GQ18">
        <v>3749</v>
      </c>
      <c r="GR18">
        <v>177</v>
      </c>
      <c r="GS18" t="s">
        <v>4035</v>
      </c>
      <c r="GT18" t="s">
        <v>4035</v>
      </c>
      <c r="GU18">
        <v>124</v>
      </c>
      <c r="GV18" t="s">
        <v>4035</v>
      </c>
      <c r="GW18">
        <v>80</v>
      </c>
      <c r="GX18" t="s">
        <v>4035</v>
      </c>
      <c r="GY18">
        <v>987</v>
      </c>
      <c r="GZ18">
        <v>205</v>
      </c>
      <c r="HA18" t="s">
        <v>4035</v>
      </c>
      <c r="HB18" t="s">
        <v>4035</v>
      </c>
      <c r="HC18">
        <v>712</v>
      </c>
      <c r="HD18" t="s">
        <v>4035</v>
      </c>
      <c r="HE18">
        <v>200</v>
      </c>
      <c r="HF18" t="s">
        <v>4035</v>
      </c>
      <c r="HG18">
        <v>785</v>
      </c>
      <c r="HH18">
        <v>193</v>
      </c>
      <c r="HI18" t="s">
        <v>4035</v>
      </c>
      <c r="HJ18" t="s">
        <v>4035</v>
      </c>
      <c r="HK18">
        <v>446</v>
      </c>
      <c r="HL18">
        <v>142</v>
      </c>
      <c r="HM18" t="s">
        <v>4035</v>
      </c>
      <c r="HN18" t="s">
        <v>4035</v>
      </c>
      <c r="HO18">
        <v>695</v>
      </c>
      <c r="HP18" t="s">
        <v>4035</v>
      </c>
      <c r="HQ18">
        <v>160</v>
      </c>
      <c r="HR18" t="s">
        <v>4035</v>
      </c>
      <c r="HS18">
        <v>3749</v>
      </c>
      <c r="HT18">
        <v>177</v>
      </c>
      <c r="HU18" t="s">
        <v>4035</v>
      </c>
      <c r="HV18" t="s">
        <v>4035</v>
      </c>
      <c r="HW18">
        <v>74</v>
      </c>
      <c r="HX18" t="s">
        <v>4035</v>
      </c>
      <c r="HY18">
        <v>50</v>
      </c>
      <c r="HZ18" t="s">
        <v>4035</v>
      </c>
      <c r="IA18">
        <v>979</v>
      </c>
      <c r="IB18">
        <v>196</v>
      </c>
      <c r="IC18" t="s">
        <v>4035</v>
      </c>
      <c r="ID18" t="s">
        <v>4035</v>
      </c>
      <c r="IE18">
        <v>1253</v>
      </c>
      <c r="IF18" t="s">
        <v>4035</v>
      </c>
      <c r="IG18">
        <v>214</v>
      </c>
      <c r="IH18" t="s">
        <v>4035</v>
      </c>
      <c r="II18">
        <v>1443</v>
      </c>
      <c r="IJ18" t="s">
        <v>4035</v>
      </c>
      <c r="IK18">
        <v>258</v>
      </c>
      <c r="IL18" t="s">
        <v>4035</v>
      </c>
      <c r="IM18">
        <v>3749</v>
      </c>
      <c r="IN18">
        <v>177</v>
      </c>
      <c r="IO18" t="s">
        <v>4035</v>
      </c>
      <c r="IP18" t="s">
        <v>4035</v>
      </c>
      <c r="IQ18">
        <v>96</v>
      </c>
      <c r="IR18" t="s">
        <v>4035</v>
      </c>
      <c r="IS18">
        <v>80</v>
      </c>
      <c r="IT18" t="s">
        <v>4035</v>
      </c>
      <c r="IU18">
        <v>343</v>
      </c>
      <c r="IV18" t="s">
        <v>4035</v>
      </c>
      <c r="IW18">
        <v>129</v>
      </c>
      <c r="IX18" t="s">
        <v>4035</v>
      </c>
      <c r="IY18">
        <v>2496</v>
      </c>
      <c r="IZ18">
        <v>205</v>
      </c>
      <c r="JA18" t="s">
        <v>4035</v>
      </c>
      <c r="JB18" t="s">
        <v>4035</v>
      </c>
      <c r="JC18">
        <v>77</v>
      </c>
      <c r="JD18" t="s">
        <v>4035</v>
      </c>
      <c r="JE18">
        <v>56</v>
      </c>
      <c r="JF18" t="s">
        <v>4035</v>
      </c>
      <c r="JG18">
        <v>13</v>
      </c>
      <c r="JH18">
        <v>17</v>
      </c>
      <c r="JI18" t="s">
        <v>4035</v>
      </c>
      <c r="JJ18" t="s">
        <v>4035</v>
      </c>
      <c r="JK18">
        <v>511</v>
      </c>
      <c r="JL18" t="s">
        <v>4035</v>
      </c>
      <c r="JM18">
        <v>154</v>
      </c>
      <c r="JN18" t="s">
        <v>4035</v>
      </c>
      <c r="JO18">
        <v>0</v>
      </c>
      <c r="JP18" t="s">
        <v>4035</v>
      </c>
      <c r="JQ18">
        <v>19</v>
      </c>
      <c r="JR18" t="s">
        <v>4035</v>
      </c>
      <c r="JS18">
        <v>120</v>
      </c>
      <c r="JT18" t="s">
        <v>4035</v>
      </c>
      <c r="JU18">
        <v>75</v>
      </c>
      <c r="JV18" t="s">
        <v>4035</v>
      </c>
      <c r="JW18">
        <v>93</v>
      </c>
      <c r="JX18">
        <v>85</v>
      </c>
      <c r="JY18" t="s">
        <v>4035</v>
      </c>
      <c r="JZ18" t="s">
        <v>4035</v>
      </c>
      <c r="KA18">
        <v>3749</v>
      </c>
      <c r="KB18" t="s">
        <v>4035</v>
      </c>
      <c r="KC18">
        <v>177</v>
      </c>
      <c r="KD18" t="s">
        <v>4035</v>
      </c>
      <c r="KE18">
        <v>26</v>
      </c>
      <c r="KF18">
        <v>36</v>
      </c>
      <c r="KG18" t="s">
        <v>4035</v>
      </c>
      <c r="KH18" t="s">
        <v>4035</v>
      </c>
      <c r="KI18">
        <v>20</v>
      </c>
      <c r="KJ18" t="s">
        <v>4035</v>
      </c>
      <c r="KK18">
        <v>24</v>
      </c>
      <c r="KL18" t="s">
        <v>4035</v>
      </c>
      <c r="KM18">
        <v>21</v>
      </c>
      <c r="KN18" t="s">
        <v>4035</v>
      </c>
      <c r="KO18">
        <v>27</v>
      </c>
      <c r="KP18" t="s">
        <v>4035</v>
      </c>
      <c r="KQ18">
        <v>3749</v>
      </c>
      <c r="KR18">
        <v>177</v>
      </c>
      <c r="KS18" t="s">
        <v>4035</v>
      </c>
      <c r="KT18" t="s">
        <v>4035</v>
      </c>
      <c r="KU18">
        <v>3618</v>
      </c>
      <c r="KV18" t="s">
        <v>4035</v>
      </c>
      <c r="KW18">
        <v>202</v>
      </c>
      <c r="KX18" t="s">
        <v>4035</v>
      </c>
      <c r="KY18">
        <v>83</v>
      </c>
      <c r="KZ18">
        <v>69</v>
      </c>
      <c r="LA18" t="s">
        <v>4035</v>
      </c>
      <c r="LB18" t="s">
        <v>4035</v>
      </c>
      <c r="LC18">
        <v>48</v>
      </c>
      <c r="LD18" t="s">
        <v>4035</v>
      </c>
      <c r="LE18">
        <v>45</v>
      </c>
      <c r="LF18" t="s">
        <v>4035</v>
      </c>
      <c r="LG18">
        <v>2713</v>
      </c>
      <c r="LH18">
        <v>223</v>
      </c>
      <c r="LI18" t="s">
        <v>4035</v>
      </c>
      <c r="LJ18" t="s">
        <v>4035</v>
      </c>
      <c r="LK18">
        <v>143</v>
      </c>
      <c r="LL18">
        <v>78</v>
      </c>
      <c r="LM18" t="s">
        <v>4035</v>
      </c>
      <c r="LN18" t="s">
        <v>4035</v>
      </c>
      <c r="LO18">
        <v>679</v>
      </c>
      <c r="LP18">
        <v>168</v>
      </c>
      <c r="LQ18" t="s">
        <v>4035</v>
      </c>
      <c r="LR18" t="s">
        <v>4035</v>
      </c>
      <c r="LS18">
        <v>443</v>
      </c>
      <c r="LT18" t="s">
        <v>4035</v>
      </c>
      <c r="LU18">
        <v>122</v>
      </c>
      <c r="LV18" t="s">
        <v>4035</v>
      </c>
      <c r="LW18">
        <v>599</v>
      </c>
      <c r="LX18">
        <v>159</v>
      </c>
      <c r="LY18" t="s">
        <v>4035</v>
      </c>
      <c r="LZ18" t="s">
        <v>4035</v>
      </c>
      <c r="MA18">
        <v>521</v>
      </c>
      <c r="MB18" t="s">
        <v>4035</v>
      </c>
      <c r="MC18">
        <v>152</v>
      </c>
      <c r="MD18" t="s">
        <v>4035</v>
      </c>
      <c r="ME18">
        <v>281</v>
      </c>
      <c r="MF18" t="s">
        <v>4035</v>
      </c>
      <c r="MG18">
        <v>154</v>
      </c>
      <c r="MH18" t="s">
        <v>4035</v>
      </c>
      <c r="MI18">
        <v>47</v>
      </c>
      <c r="MJ18">
        <v>46</v>
      </c>
      <c r="MK18" t="s">
        <v>4035</v>
      </c>
      <c r="ML18" t="s">
        <v>4035</v>
      </c>
      <c r="MM18">
        <v>0</v>
      </c>
      <c r="MN18" t="s">
        <v>4035</v>
      </c>
      <c r="MO18">
        <v>19</v>
      </c>
      <c r="MP18" t="s">
        <v>4035</v>
      </c>
      <c r="MQ18">
        <v>157100</v>
      </c>
      <c r="MR18">
        <v>12276</v>
      </c>
      <c r="MS18" t="s">
        <v>4035</v>
      </c>
      <c r="MT18" t="s">
        <v>4035</v>
      </c>
      <c r="MU18">
        <v>2713</v>
      </c>
      <c r="MV18">
        <v>223</v>
      </c>
      <c r="MW18" t="s">
        <v>4035</v>
      </c>
      <c r="MX18" t="s">
        <v>4035</v>
      </c>
      <c r="MY18">
        <v>1270</v>
      </c>
      <c r="MZ18" t="s">
        <v>4035</v>
      </c>
      <c r="NA18">
        <v>213</v>
      </c>
      <c r="NB18" t="s">
        <v>4035</v>
      </c>
      <c r="NC18">
        <v>1443</v>
      </c>
      <c r="ND18">
        <v>220</v>
      </c>
      <c r="NE18" t="s">
        <v>4035</v>
      </c>
      <c r="NF18" t="s">
        <v>4035</v>
      </c>
      <c r="NG18">
        <v>1270</v>
      </c>
      <c r="NH18" t="s">
        <v>4035</v>
      </c>
      <c r="NI18">
        <v>213</v>
      </c>
      <c r="NJ18" t="s">
        <v>4035</v>
      </c>
      <c r="NK18">
        <v>16</v>
      </c>
      <c r="NL18" t="s">
        <v>4035</v>
      </c>
      <c r="NM18">
        <v>16</v>
      </c>
      <c r="NN18" t="s">
        <v>4035</v>
      </c>
      <c r="NO18">
        <v>429</v>
      </c>
      <c r="NP18">
        <v>124</v>
      </c>
      <c r="NQ18" t="s">
        <v>4035</v>
      </c>
      <c r="NR18" t="s">
        <v>4035</v>
      </c>
      <c r="NS18">
        <v>540</v>
      </c>
      <c r="NT18">
        <v>155</v>
      </c>
      <c r="NU18" t="s">
        <v>4035</v>
      </c>
      <c r="NV18" t="s">
        <v>4035</v>
      </c>
      <c r="NW18">
        <v>253</v>
      </c>
      <c r="NX18" t="s">
        <v>4035</v>
      </c>
      <c r="NY18">
        <v>129</v>
      </c>
      <c r="NZ18" t="s">
        <v>4035</v>
      </c>
      <c r="OA18">
        <v>26</v>
      </c>
      <c r="OB18">
        <v>41</v>
      </c>
      <c r="OC18" t="s">
        <v>4035</v>
      </c>
      <c r="OD18" t="s">
        <v>4035</v>
      </c>
      <c r="OE18">
        <v>0</v>
      </c>
      <c r="OF18" t="s">
        <v>4035</v>
      </c>
      <c r="OG18">
        <v>19</v>
      </c>
      <c r="OH18" t="s">
        <v>4035</v>
      </c>
      <c r="OI18">
        <v>6</v>
      </c>
      <c r="OJ18" t="s">
        <v>4035</v>
      </c>
      <c r="OK18">
        <v>11</v>
      </c>
      <c r="OL18" t="s">
        <v>4035</v>
      </c>
      <c r="OM18">
        <v>1202</v>
      </c>
      <c r="ON18">
        <v>119</v>
      </c>
      <c r="OO18" t="s">
        <v>4035</v>
      </c>
      <c r="OP18" t="s">
        <v>4035</v>
      </c>
      <c r="OQ18">
        <v>1443</v>
      </c>
      <c r="OR18" t="s">
        <v>4035</v>
      </c>
      <c r="OS18">
        <v>220</v>
      </c>
      <c r="OT18" t="s">
        <v>4035</v>
      </c>
      <c r="OU18">
        <v>405</v>
      </c>
      <c r="OV18">
        <v>125</v>
      </c>
      <c r="OW18" t="s">
        <v>4035</v>
      </c>
      <c r="OX18" t="s">
        <v>4035</v>
      </c>
      <c r="OY18">
        <v>709</v>
      </c>
      <c r="OZ18" t="s">
        <v>4035</v>
      </c>
      <c r="PA18">
        <v>173</v>
      </c>
      <c r="PB18" t="s">
        <v>4035</v>
      </c>
      <c r="PC18">
        <v>273</v>
      </c>
      <c r="PD18">
        <v>104</v>
      </c>
      <c r="PE18" t="s">
        <v>4035</v>
      </c>
      <c r="PF18" t="s">
        <v>4035</v>
      </c>
      <c r="PG18">
        <v>9</v>
      </c>
      <c r="PH18">
        <v>14</v>
      </c>
      <c r="PI18" t="s">
        <v>4035</v>
      </c>
      <c r="PJ18" t="s">
        <v>4035</v>
      </c>
      <c r="PK18">
        <v>5</v>
      </c>
      <c r="PL18">
        <v>10</v>
      </c>
      <c r="PM18" t="s">
        <v>4035</v>
      </c>
      <c r="PN18" t="s">
        <v>4035</v>
      </c>
      <c r="PO18">
        <v>42</v>
      </c>
      <c r="PP18" t="s">
        <v>4035</v>
      </c>
      <c r="PQ18">
        <v>64</v>
      </c>
      <c r="PR18" t="s">
        <v>4035</v>
      </c>
      <c r="PS18">
        <v>320</v>
      </c>
      <c r="PT18">
        <v>20</v>
      </c>
      <c r="PU18" t="s">
        <v>4035</v>
      </c>
      <c r="PV18" t="s">
        <v>4035</v>
      </c>
      <c r="PW18">
        <v>1254</v>
      </c>
      <c r="PX18" t="s">
        <v>4035</v>
      </c>
      <c r="PY18">
        <v>211</v>
      </c>
      <c r="PZ18" t="s">
        <v>4035</v>
      </c>
      <c r="QA18">
        <v>806</v>
      </c>
      <c r="QB18" t="s">
        <v>4035</v>
      </c>
      <c r="QC18">
        <v>189</v>
      </c>
      <c r="QD18" t="s">
        <v>4035</v>
      </c>
      <c r="QE18">
        <v>185</v>
      </c>
      <c r="QF18">
        <v>110</v>
      </c>
      <c r="QG18" t="s">
        <v>4035</v>
      </c>
      <c r="QH18" t="s">
        <v>4035</v>
      </c>
      <c r="QI18">
        <v>22</v>
      </c>
      <c r="QJ18" t="s">
        <v>4035</v>
      </c>
      <c r="QK18">
        <v>28</v>
      </c>
      <c r="QL18" t="s">
        <v>4035</v>
      </c>
      <c r="QM18">
        <v>57</v>
      </c>
      <c r="QN18">
        <v>52</v>
      </c>
      <c r="QO18" t="s">
        <v>4035</v>
      </c>
      <c r="QP18" t="s">
        <v>4035</v>
      </c>
      <c r="QQ18">
        <v>184</v>
      </c>
      <c r="QR18" t="s">
        <v>4035</v>
      </c>
      <c r="QS18">
        <v>103</v>
      </c>
      <c r="QT18" t="s">
        <v>4035</v>
      </c>
      <c r="QU18">
        <v>16</v>
      </c>
      <c r="QV18" t="s">
        <v>4035</v>
      </c>
      <c r="QW18">
        <v>25</v>
      </c>
      <c r="QX18" t="s">
        <v>4035</v>
      </c>
      <c r="QY18">
        <v>1438</v>
      </c>
      <c r="QZ18">
        <v>220</v>
      </c>
      <c r="RA18" t="s">
        <v>4035</v>
      </c>
      <c r="RB18" t="s">
        <v>4035</v>
      </c>
      <c r="RC18">
        <v>783</v>
      </c>
      <c r="RD18" t="s">
        <v>4035</v>
      </c>
      <c r="RE18">
        <v>177</v>
      </c>
      <c r="RF18" t="s">
        <v>4035</v>
      </c>
      <c r="RG18">
        <v>228</v>
      </c>
      <c r="RH18" t="s">
        <v>4035</v>
      </c>
      <c r="RI18">
        <v>95</v>
      </c>
      <c r="RJ18" t="s">
        <v>4035</v>
      </c>
      <c r="RK18">
        <v>107</v>
      </c>
      <c r="RL18">
        <v>74</v>
      </c>
      <c r="RM18" t="s">
        <v>4035</v>
      </c>
      <c r="RN18" t="s">
        <v>4035</v>
      </c>
      <c r="RO18">
        <v>25</v>
      </c>
      <c r="RP18" t="s">
        <v>4035</v>
      </c>
      <c r="RQ18">
        <v>20</v>
      </c>
      <c r="RR18" t="s">
        <v>4035</v>
      </c>
      <c r="RS18">
        <v>108</v>
      </c>
      <c r="RT18" t="s">
        <v>4035</v>
      </c>
      <c r="RU18">
        <v>97</v>
      </c>
      <c r="RV18" t="s">
        <v>4035</v>
      </c>
      <c r="RW18">
        <v>96</v>
      </c>
      <c r="RX18">
        <v>88</v>
      </c>
      <c r="RY18" t="s">
        <v>4035</v>
      </c>
      <c r="RZ18" t="s">
        <v>4035</v>
      </c>
      <c r="SA18">
        <v>91</v>
      </c>
      <c r="SB18" t="s">
        <v>4035</v>
      </c>
      <c r="SC18">
        <v>56</v>
      </c>
      <c r="SD18" t="s">
        <v>4035</v>
      </c>
      <c r="SE18">
        <v>5</v>
      </c>
      <c r="SF18" t="s">
        <v>4035</v>
      </c>
      <c r="SG18">
        <v>8</v>
      </c>
      <c r="SH18" t="s">
        <v>4035</v>
      </c>
      <c r="SI18">
        <v>897</v>
      </c>
      <c r="SJ18">
        <v>189</v>
      </c>
      <c r="SK18" t="s">
        <v>4035</v>
      </c>
      <c r="SL18" t="s">
        <v>4035</v>
      </c>
      <c r="SM18">
        <v>83</v>
      </c>
      <c r="SN18" t="s">
        <v>4035</v>
      </c>
      <c r="SO18">
        <v>51</v>
      </c>
      <c r="SP18" t="s">
        <v>4035</v>
      </c>
      <c r="SQ18">
        <v>540</v>
      </c>
      <c r="SR18">
        <v>176</v>
      </c>
      <c r="SS18" t="s">
        <v>4035</v>
      </c>
      <c r="ST18" t="s">
        <v>4035</v>
      </c>
      <c r="SU18">
        <v>268</v>
      </c>
      <c r="SV18" t="s">
        <v>4035</v>
      </c>
      <c r="SW18">
        <v>136</v>
      </c>
      <c r="SX18" t="s">
        <v>4035</v>
      </c>
      <c r="SY18">
        <v>6</v>
      </c>
      <c r="SZ18" t="s">
        <v>4035</v>
      </c>
      <c r="TA18">
        <v>9</v>
      </c>
      <c r="TB18" t="s">
        <v>4035</v>
      </c>
      <c r="TC18">
        <v>0</v>
      </c>
      <c r="TD18">
        <v>19</v>
      </c>
      <c r="TE18" t="s">
        <v>4035</v>
      </c>
      <c r="TF18" t="s">
        <v>4035</v>
      </c>
      <c r="TG18">
        <v>0</v>
      </c>
      <c r="TH18" t="s">
        <v>4035</v>
      </c>
      <c r="TI18">
        <v>19</v>
      </c>
      <c r="TJ18" t="s">
        <v>4035</v>
      </c>
      <c r="TK18">
        <v>0</v>
      </c>
      <c r="TL18">
        <v>19</v>
      </c>
      <c r="TM18" t="s">
        <v>4035</v>
      </c>
      <c r="TN18" t="s">
        <v>4035</v>
      </c>
      <c r="TO18">
        <v>788</v>
      </c>
      <c r="TP18" t="s">
        <v>4035</v>
      </c>
      <c r="TQ18">
        <v>165</v>
      </c>
      <c r="TR18" t="s">
        <v>4035</v>
      </c>
      <c r="TS18">
        <v>139</v>
      </c>
      <c r="TT18">
        <v>75</v>
      </c>
      <c r="TU18" t="s">
        <v>4035</v>
      </c>
      <c r="TV18" t="s">
        <v>4035</v>
      </c>
      <c r="TW18">
        <v>897</v>
      </c>
      <c r="TX18">
        <v>189</v>
      </c>
      <c r="TY18" t="s">
        <v>4035</v>
      </c>
      <c r="TZ18" t="s">
        <v>4035</v>
      </c>
      <c r="UA18">
        <v>300</v>
      </c>
      <c r="UB18" t="s">
        <v>4035</v>
      </c>
      <c r="UC18">
        <v>129</v>
      </c>
      <c r="UD18" t="s">
        <v>4035</v>
      </c>
      <c r="UE18">
        <v>94</v>
      </c>
      <c r="UF18">
        <v>62</v>
      </c>
      <c r="UG18" t="s">
        <v>4035</v>
      </c>
      <c r="UH18" t="s">
        <v>4035</v>
      </c>
      <c r="UI18">
        <v>181</v>
      </c>
      <c r="UJ18" t="s">
        <v>4035</v>
      </c>
      <c r="UK18">
        <v>108</v>
      </c>
      <c r="UL18" t="s">
        <v>4035</v>
      </c>
      <c r="UM18">
        <v>34</v>
      </c>
      <c r="UN18">
        <v>37</v>
      </c>
      <c r="UO18" t="s">
        <v>4035</v>
      </c>
      <c r="UP18" t="s">
        <v>4035</v>
      </c>
      <c r="UQ18">
        <v>40</v>
      </c>
      <c r="UR18" t="s">
        <v>4035</v>
      </c>
      <c r="US18">
        <v>44</v>
      </c>
      <c r="UT18" t="s">
        <v>4035</v>
      </c>
      <c r="UU18">
        <v>248</v>
      </c>
      <c r="UV18" t="s">
        <v>4035</v>
      </c>
      <c r="UW18">
        <v>132</v>
      </c>
      <c r="UX18" t="s">
        <v>4035</v>
      </c>
      <c r="UY18">
        <v>139</v>
      </c>
      <c r="UZ18">
        <v>75</v>
      </c>
      <c r="VA18" t="s">
        <v>4035</v>
      </c>
      <c r="VB18" t="s">
        <v>4035</v>
      </c>
      <c r="VC18">
        <v>4538</v>
      </c>
      <c r="VD18" t="s">
        <v>4035</v>
      </c>
      <c r="VE18" t="s">
        <v>1144</v>
      </c>
      <c r="VF18" t="s">
        <v>1144</v>
      </c>
      <c r="VG18">
        <v>82.6</v>
      </c>
      <c r="VH18" t="s">
        <v>4035</v>
      </c>
      <c r="VI18">
        <v>3.3</v>
      </c>
      <c r="VJ18" t="s">
        <v>4035</v>
      </c>
      <c r="VK18">
        <v>17.399999999999999</v>
      </c>
      <c r="VL18">
        <v>3.3</v>
      </c>
      <c r="VM18" t="s">
        <v>4035</v>
      </c>
      <c r="VN18" t="s">
        <v>4035</v>
      </c>
      <c r="VO18" t="s">
        <v>1144</v>
      </c>
      <c r="VP18" t="s">
        <v>1144</v>
      </c>
      <c r="VQ18" t="s">
        <v>1144</v>
      </c>
      <c r="VR18" t="s">
        <v>1144</v>
      </c>
      <c r="VS18" t="s">
        <v>1144</v>
      </c>
      <c r="VT18" t="s">
        <v>1144</v>
      </c>
      <c r="VU18" t="s">
        <v>1144</v>
      </c>
      <c r="VV18" t="s">
        <v>1144</v>
      </c>
      <c r="VW18">
        <v>4538</v>
      </c>
      <c r="VX18" t="s">
        <v>4035</v>
      </c>
      <c r="VY18" t="s">
        <v>1144</v>
      </c>
      <c r="VZ18" t="s">
        <v>1144</v>
      </c>
      <c r="WA18">
        <v>72.8</v>
      </c>
      <c r="WB18">
        <v>5.2</v>
      </c>
      <c r="WC18" t="s">
        <v>4035</v>
      </c>
      <c r="WD18" t="s">
        <v>4035</v>
      </c>
      <c r="WE18">
        <v>1.2</v>
      </c>
      <c r="WF18">
        <v>1.2</v>
      </c>
      <c r="WG18" t="s">
        <v>4035</v>
      </c>
      <c r="WH18" t="s">
        <v>4035</v>
      </c>
      <c r="WI18">
        <v>0.4</v>
      </c>
      <c r="WJ18">
        <v>0.6</v>
      </c>
      <c r="WK18" t="s">
        <v>4035</v>
      </c>
      <c r="WL18" t="s">
        <v>4035</v>
      </c>
      <c r="WM18">
        <v>4.9000000000000004</v>
      </c>
      <c r="WN18">
        <v>2.2000000000000002</v>
      </c>
      <c r="WO18" t="s">
        <v>4035</v>
      </c>
      <c r="WP18" t="s">
        <v>4035</v>
      </c>
      <c r="WQ18">
        <v>0.7</v>
      </c>
      <c r="WR18" t="s">
        <v>4035</v>
      </c>
      <c r="WS18">
        <v>0.8</v>
      </c>
      <c r="WT18" t="s">
        <v>4035</v>
      </c>
      <c r="WU18">
        <v>0</v>
      </c>
      <c r="WV18">
        <v>0.9</v>
      </c>
      <c r="WW18" t="s">
        <v>4035</v>
      </c>
      <c r="WX18" t="s">
        <v>4035</v>
      </c>
      <c r="WY18">
        <v>0.4</v>
      </c>
      <c r="WZ18">
        <v>0.5</v>
      </c>
      <c r="XA18" t="s">
        <v>4035</v>
      </c>
      <c r="XB18" t="s">
        <v>4035</v>
      </c>
      <c r="XC18">
        <v>18.899999999999999</v>
      </c>
      <c r="XD18" t="s">
        <v>4035</v>
      </c>
      <c r="XE18">
        <v>4.9000000000000004</v>
      </c>
      <c r="XF18" t="s">
        <v>4035</v>
      </c>
      <c r="XG18">
        <v>0.7</v>
      </c>
      <c r="XH18">
        <v>0.8</v>
      </c>
      <c r="XI18" t="s">
        <v>4035</v>
      </c>
      <c r="XJ18" t="s">
        <v>4035</v>
      </c>
      <c r="XK18">
        <v>4538</v>
      </c>
      <c r="XL18" t="s">
        <v>4035</v>
      </c>
      <c r="XM18" t="s">
        <v>1144</v>
      </c>
      <c r="XN18" t="s">
        <v>1144</v>
      </c>
      <c r="XO18">
        <v>2</v>
      </c>
      <c r="XP18">
        <v>1.9</v>
      </c>
      <c r="XQ18" t="s">
        <v>4035</v>
      </c>
      <c r="XR18" t="s">
        <v>4035</v>
      </c>
      <c r="XS18">
        <v>0</v>
      </c>
      <c r="XT18">
        <v>0.1</v>
      </c>
      <c r="XU18" t="s">
        <v>4035</v>
      </c>
      <c r="XV18" t="s">
        <v>4035</v>
      </c>
      <c r="XW18">
        <v>11.1</v>
      </c>
      <c r="XX18">
        <v>3.5</v>
      </c>
      <c r="XY18" t="s">
        <v>4035</v>
      </c>
      <c r="XZ18" t="s">
        <v>4035</v>
      </c>
      <c r="YA18">
        <v>15.1</v>
      </c>
      <c r="YB18">
        <v>3.6</v>
      </c>
      <c r="YC18" t="s">
        <v>4035</v>
      </c>
      <c r="YD18" t="s">
        <v>4035</v>
      </c>
      <c r="YE18">
        <v>13.3</v>
      </c>
      <c r="YF18">
        <v>4</v>
      </c>
      <c r="YG18" t="s">
        <v>4035</v>
      </c>
      <c r="YH18" t="s">
        <v>4035</v>
      </c>
      <c r="YI18">
        <v>12.2</v>
      </c>
      <c r="YJ18">
        <v>3.7</v>
      </c>
      <c r="YK18" t="s">
        <v>4035</v>
      </c>
      <c r="YL18" t="s">
        <v>4035</v>
      </c>
      <c r="YM18">
        <v>8.6</v>
      </c>
      <c r="YN18" t="s">
        <v>4035</v>
      </c>
      <c r="YO18">
        <v>3.2</v>
      </c>
      <c r="YP18" t="s">
        <v>4035</v>
      </c>
      <c r="YQ18">
        <v>10</v>
      </c>
      <c r="YR18">
        <v>2.7</v>
      </c>
      <c r="YS18" t="s">
        <v>4035</v>
      </c>
      <c r="YT18" t="s">
        <v>4035</v>
      </c>
      <c r="YU18">
        <v>6.5</v>
      </c>
      <c r="YV18" t="s">
        <v>4035</v>
      </c>
      <c r="YW18">
        <v>2.2000000000000002</v>
      </c>
      <c r="YX18" t="s">
        <v>4035</v>
      </c>
      <c r="YY18">
        <v>21.3</v>
      </c>
      <c r="YZ18">
        <v>4</v>
      </c>
      <c r="ZA18" t="s">
        <v>4035</v>
      </c>
      <c r="ZB18" t="s">
        <v>4035</v>
      </c>
      <c r="ZC18">
        <v>4538</v>
      </c>
      <c r="ZD18" t="s">
        <v>1144</v>
      </c>
      <c r="ZE18" t="s">
        <v>1144</v>
      </c>
      <c r="ZF18" t="s">
        <v>4035</v>
      </c>
      <c r="ZG18">
        <v>1.9</v>
      </c>
      <c r="ZH18" t="s">
        <v>4035</v>
      </c>
      <c r="ZI18">
        <v>1.2</v>
      </c>
      <c r="ZJ18" t="s">
        <v>4035</v>
      </c>
      <c r="ZK18">
        <v>2</v>
      </c>
      <c r="ZL18">
        <v>1.6</v>
      </c>
      <c r="ZM18" t="s">
        <v>4035</v>
      </c>
      <c r="ZN18" t="s">
        <v>4035</v>
      </c>
      <c r="ZO18">
        <v>6.5</v>
      </c>
      <c r="ZP18">
        <v>2.6</v>
      </c>
      <c r="ZQ18" t="s">
        <v>4035</v>
      </c>
      <c r="ZR18" t="s">
        <v>4035</v>
      </c>
      <c r="ZS18">
        <v>21.8</v>
      </c>
      <c r="ZT18">
        <v>4.0999999999999996</v>
      </c>
      <c r="ZU18" t="s">
        <v>4035</v>
      </c>
      <c r="ZV18" t="s">
        <v>4035</v>
      </c>
      <c r="ZW18">
        <v>26.1</v>
      </c>
      <c r="ZX18" t="s">
        <v>4035</v>
      </c>
      <c r="ZY18">
        <v>4.7</v>
      </c>
      <c r="ZZ18" t="s">
        <v>4035</v>
      </c>
      <c r="AAA18">
        <v>14.7</v>
      </c>
      <c r="AAB18">
        <v>3.1</v>
      </c>
      <c r="AAC18" t="s">
        <v>4035</v>
      </c>
      <c r="AAD18" t="s">
        <v>4035</v>
      </c>
      <c r="AAE18">
        <v>11.8</v>
      </c>
      <c r="AAF18" t="s">
        <v>4035</v>
      </c>
      <c r="AAG18">
        <v>3</v>
      </c>
      <c r="AAH18" t="s">
        <v>4035</v>
      </c>
      <c r="AAI18">
        <v>6.1</v>
      </c>
      <c r="AAJ18">
        <v>2.2000000000000002</v>
      </c>
      <c r="AAK18" t="s">
        <v>4035</v>
      </c>
      <c r="AAL18" t="s">
        <v>4035</v>
      </c>
      <c r="AAM18">
        <v>9.1</v>
      </c>
      <c r="AAN18" t="s">
        <v>4035</v>
      </c>
      <c r="AAO18">
        <v>3.3</v>
      </c>
      <c r="AAP18" t="s">
        <v>4035</v>
      </c>
      <c r="AAQ18" t="s">
        <v>1144</v>
      </c>
      <c r="AAR18" t="s">
        <v>1144</v>
      </c>
      <c r="AAS18" t="s">
        <v>1144</v>
      </c>
      <c r="AAT18" t="s">
        <v>1144</v>
      </c>
      <c r="AAU18">
        <v>4538</v>
      </c>
      <c r="AAV18" t="s">
        <v>1144</v>
      </c>
      <c r="AAW18" t="s">
        <v>1144</v>
      </c>
      <c r="AAX18" t="s">
        <v>4035</v>
      </c>
      <c r="AAY18">
        <v>1.9</v>
      </c>
      <c r="AAZ18" t="s">
        <v>4035</v>
      </c>
      <c r="ABA18">
        <v>1.2</v>
      </c>
      <c r="ABB18" t="s">
        <v>4035</v>
      </c>
      <c r="ABC18">
        <v>10.9</v>
      </c>
      <c r="ABD18">
        <v>3.6</v>
      </c>
      <c r="ABE18" t="s">
        <v>4035</v>
      </c>
      <c r="ABF18" t="s">
        <v>4035</v>
      </c>
      <c r="ABG18">
        <v>28.6</v>
      </c>
      <c r="ABH18">
        <v>4.7</v>
      </c>
      <c r="ABI18" t="s">
        <v>4035</v>
      </c>
      <c r="ABJ18" t="s">
        <v>4035</v>
      </c>
      <c r="ABK18">
        <v>42.2</v>
      </c>
      <c r="ABL18">
        <v>5.2</v>
      </c>
      <c r="ABM18" t="s">
        <v>4035</v>
      </c>
      <c r="ABN18" t="s">
        <v>4035</v>
      </c>
      <c r="ABO18">
        <v>14.7</v>
      </c>
      <c r="ABP18">
        <v>3.9</v>
      </c>
      <c r="ABQ18" t="s">
        <v>4035</v>
      </c>
      <c r="ABR18" t="s">
        <v>4035</v>
      </c>
      <c r="ABS18">
        <v>1.7</v>
      </c>
      <c r="ABT18">
        <v>1.2</v>
      </c>
      <c r="ABU18" t="s">
        <v>4035</v>
      </c>
      <c r="ABV18" t="s">
        <v>4035</v>
      </c>
      <c r="ABW18">
        <v>3749</v>
      </c>
      <c r="ABX18" t="s">
        <v>4035</v>
      </c>
      <c r="ABY18" t="s">
        <v>1144</v>
      </c>
      <c r="ABZ18" t="s">
        <v>1144</v>
      </c>
      <c r="ACA18">
        <v>72.400000000000006</v>
      </c>
      <c r="ACB18">
        <v>5</v>
      </c>
      <c r="ACC18" t="s">
        <v>4035</v>
      </c>
      <c r="ACD18" t="s">
        <v>4035</v>
      </c>
      <c r="ACE18">
        <v>27.6</v>
      </c>
      <c r="ACF18" t="s">
        <v>4035</v>
      </c>
      <c r="ACG18">
        <v>5</v>
      </c>
      <c r="ACH18" t="s">
        <v>4035</v>
      </c>
      <c r="ACI18" t="s">
        <v>1144</v>
      </c>
      <c r="ACJ18" t="s">
        <v>1144</v>
      </c>
      <c r="ACK18" t="s">
        <v>1144</v>
      </c>
      <c r="ACL18" t="s">
        <v>1144</v>
      </c>
      <c r="ACM18" t="s">
        <v>1144</v>
      </c>
      <c r="ACN18" t="s">
        <v>1144</v>
      </c>
      <c r="ACO18" t="s">
        <v>1144</v>
      </c>
      <c r="ACP18" t="s">
        <v>1144</v>
      </c>
      <c r="ACQ18">
        <v>3749</v>
      </c>
      <c r="ACR18" t="s">
        <v>4035</v>
      </c>
      <c r="ACS18" t="s">
        <v>1144</v>
      </c>
      <c r="ACT18" t="s">
        <v>1144</v>
      </c>
      <c r="ACU18">
        <v>3.3</v>
      </c>
      <c r="ACV18">
        <v>2.1</v>
      </c>
      <c r="ACW18" t="s">
        <v>4035</v>
      </c>
      <c r="ACX18" t="s">
        <v>4035</v>
      </c>
      <c r="ACY18">
        <v>26.3</v>
      </c>
      <c r="ACZ18">
        <v>5.2</v>
      </c>
      <c r="ADA18" t="s">
        <v>4035</v>
      </c>
      <c r="ADB18" t="s">
        <v>4035</v>
      </c>
      <c r="ADC18">
        <v>19</v>
      </c>
      <c r="ADD18">
        <v>5.2</v>
      </c>
      <c r="ADE18" t="s">
        <v>4035</v>
      </c>
      <c r="ADF18" t="s">
        <v>4035</v>
      </c>
      <c r="ADG18">
        <v>20.9</v>
      </c>
      <c r="ADH18">
        <v>5.2</v>
      </c>
      <c r="ADI18" t="s">
        <v>4035</v>
      </c>
      <c r="ADJ18" t="s">
        <v>4035</v>
      </c>
      <c r="ADK18">
        <v>11.9</v>
      </c>
      <c r="ADL18" t="s">
        <v>4035</v>
      </c>
      <c r="ADM18">
        <v>3.9</v>
      </c>
      <c r="ADN18" t="s">
        <v>4035</v>
      </c>
      <c r="ADO18">
        <v>18.5</v>
      </c>
      <c r="ADP18">
        <v>4</v>
      </c>
      <c r="ADQ18" t="s">
        <v>4035</v>
      </c>
      <c r="ADR18" t="s">
        <v>4035</v>
      </c>
      <c r="ADS18">
        <v>3749</v>
      </c>
      <c r="ADT18" t="s">
        <v>4035</v>
      </c>
      <c r="ADU18" t="s">
        <v>1144</v>
      </c>
      <c r="ADV18" t="s">
        <v>1144</v>
      </c>
      <c r="ADW18">
        <v>2</v>
      </c>
      <c r="ADX18" t="s">
        <v>4035</v>
      </c>
      <c r="ADY18">
        <v>1.4</v>
      </c>
      <c r="ADZ18" t="s">
        <v>4035</v>
      </c>
      <c r="AEA18">
        <v>26.1</v>
      </c>
      <c r="AEB18">
        <v>5.0999999999999996</v>
      </c>
      <c r="AEC18" t="s">
        <v>4035</v>
      </c>
      <c r="AED18" t="s">
        <v>4035</v>
      </c>
      <c r="AEE18">
        <v>33.4</v>
      </c>
      <c r="AEF18" t="s">
        <v>4035</v>
      </c>
      <c r="AEG18">
        <v>5.6</v>
      </c>
      <c r="AEH18" t="s">
        <v>4035</v>
      </c>
      <c r="AEI18">
        <v>38.5</v>
      </c>
      <c r="AEJ18">
        <v>6.5</v>
      </c>
      <c r="AEK18" t="s">
        <v>4035</v>
      </c>
      <c r="AEL18" t="s">
        <v>4035</v>
      </c>
      <c r="AEM18">
        <v>3749</v>
      </c>
      <c r="AEN18" t="s">
        <v>1144</v>
      </c>
      <c r="AEO18" t="s">
        <v>1144</v>
      </c>
      <c r="AEP18" t="s">
        <v>4035</v>
      </c>
      <c r="AEQ18">
        <v>2.6</v>
      </c>
      <c r="AER18" t="s">
        <v>4035</v>
      </c>
      <c r="AES18">
        <v>2.1</v>
      </c>
      <c r="AET18" t="s">
        <v>4035</v>
      </c>
      <c r="AEU18">
        <v>9.1</v>
      </c>
      <c r="AEV18">
        <v>3.4</v>
      </c>
      <c r="AEW18" t="s">
        <v>4035</v>
      </c>
      <c r="AEX18" t="s">
        <v>4035</v>
      </c>
      <c r="AEY18">
        <v>66.599999999999994</v>
      </c>
      <c r="AEZ18" t="s">
        <v>4035</v>
      </c>
      <c r="AFA18">
        <v>4.5</v>
      </c>
      <c r="AFB18" t="s">
        <v>4035</v>
      </c>
      <c r="AFC18">
        <v>2.1</v>
      </c>
      <c r="AFD18">
        <v>1.5</v>
      </c>
      <c r="AFE18" t="s">
        <v>4035</v>
      </c>
      <c r="AFF18" t="s">
        <v>4035</v>
      </c>
      <c r="AFG18">
        <v>0.3</v>
      </c>
      <c r="AFH18">
        <v>0.4</v>
      </c>
      <c r="AFI18" t="s">
        <v>4035</v>
      </c>
      <c r="AFJ18" t="s">
        <v>4035</v>
      </c>
      <c r="AFK18">
        <v>13.6</v>
      </c>
      <c r="AFL18" t="s">
        <v>4035</v>
      </c>
      <c r="AFM18">
        <v>4</v>
      </c>
      <c r="AFN18" t="s">
        <v>4035</v>
      </c>
      <c r="AFO18">
        <v>0</v>
      </c>
      <c r="AFP18" t="s">
        <v>4035</v>
      </c>
      <c r="AFQ18">
        <v>1.1000000000000001</v>
      </c>
      <c r="AFR18" t="s">
        <v>4035</v>
      </c>
      <c r="AFS18">
        <v>3.2</v>
      </c>
      <c r="AFT18">
        <v>2</v>
      </c>
      <c r="AFU18" t="s">
        <v>4035</v>
      </c>
      <c r="AFV18" t="s">
        <v>4035</v>
      </c>
      <c r="AFW18">
        <v>2.5</v>
      </c>
      <c r="AFX18" t="s">
        <v>4035</v>
      </c>
      <c r="AFY18">
        <v>2.2999999999999998</v>
      </c>
      <c r="AFZ18" t="s">
        <v>4035</v>
      </c>
      <c r="AGA18">
        <v>3749</v>
      </c>
      <c r="AGB18" t="s">
        <v>4035</v>
      </c>
      <c r="AGC18" t="s">
        <v>1144</v>
      </c>
      <c r="AGD18" t="s">
        <v>1144</v>
      </c>
      <c r="AGE18">
        <v>0.7</v>
      </c>
      <c r="AGF18">
        <v>1</v>
      </c>
      <c r="AGG18" t="s">
        <v>4035</v>
      </c>
      <c r="AGH18" t="s">
        <v>4035</v>
      </c>
      <c r="AGI18">
        <v>0.5</v>
      </c>
      <c r="AGJ18" t="s">
        <v>4035</v>
      </c>
      <c r="AGK18">
        <v>0.6</v>
      </c>
      <c r="AGL18" t="s">
        <v>4035</v>
      </c>
      <c r="AGM18">
        <v>0.6</v>
      </c>
      <c r="AGN18">
        <v>0.7</v>
      </c>
      <c r="AGO18" t="s">
        <v>4035</v>
      </c>
      <c r="AGP18" t="s">
        <v>4035</v>
      </c>
      <c r="AGQ18">
        <v>3749</v>
      </c>
      <c r="AGR18" t="s">
        <v>4035</v>
      </c>
      <c r="AGS18" t="s">
        <v>1144</v>
      </c>
      <c r="AGT18" t="s">
        <v>1144</v>
      </c>
      <c r="AGU18">
        <v>96.5</v>
      </c>
      <c r="AGV18">
        <v>2.2000000000000002</v>
      </c>
      <c r="AGW18" t="s">
        <v>4035</v>
      </c>
      <c r="AGX18" t="s">
        <v>4035</v>
      </c>
      <c r="AGY18">
        <v>2.2000000000000002</v>
      </c>
      <c r="AGZ18">
        <v>1.8</v>
      </c>
      <c r="AHA18" t="s">
        <v>4035</v>
      </c>
      <c r="AHB18" t="s">
        <v>4035</v>
      </c>
      <c r="AHC18">
        <v>1.3</v>
      </c>
      <c r="AHD18" t="s">
        <v>4035</v>
      </c>
      <c r="AHE18">
        <v>1.2</v>
      </c>
      <c r="AHF18" t="s">
        <v>4035</v>
      </c>
      <c r="AHG18">
        <v>2713</v>
      </c>
      <c r="AHH18" t="s">
        <v>4035</v>
      </c>
      <c r="AHI18" t="s">
        <v>1144</v>
      </c>
      <c r="AHJ18" t="s">
        <v>1144</v>
      </c>
      <c r="AHK18">
        <v>5.3</v>
      </c>
      <c r="AHL18">
        <v>2.8</v>
      </c>
      <c r="AHM18" t="s">
        <v>4035</v>
      </c>
      <c r="AHN18" t="s">
        <v>4035</v>
      </c>
      <c r="AHO18">
        <v>25</v>
      </c>
      <c r="AHP18" t="s">
        <v>4035</v>
      </c>
      <c r="AHQ18">
        <v>5.4</v>
      </c>
      <c r="AHR18" t="s">
        <v>4035</v>
      </c>
      <c r="AHS18">
        <v>16.3</v>
      </c>
      <c r="AHT18" t="s">
        <v>4035</v>
      </c>
      <c r="AHU18">
        <v>4.8</v>
      </c>
      <c r="AHV18" t="s">
        <v>4035</v>
      </c>
      <c r="AHW18">
        <v>22.1</v>
      </c>
      <c r="AHX18">
        <v>5.8</v>
      </c>
      <c r="AHY18" t="s">
        <v>4035</v>
      </c>
      <c r="AHZ18" t="s">
        <v>4035</v>
      </c>
      <c r="AIA18">
        <v>19.2</v>
      </c>
      <c r="AIB18" t="s">
        <v>4035</v>
      </c>
      <c r="AIC18">
        <v>5.5</v>
      </c>
      <c r="AID18" t="s">
        <v>4035</v>
      </c>
      <c r="AIE18">
        <v>10.4</v>
      </c>
      <c r="AIF18">
        <v>5.5</v>
      </c>
      <c r="AIG18" t="s">
        <v>4035</v>
      </c>
      <c r="AIH18" t="s">
        <v>4035</v>
      </c>
      <c r="AII18">
        <v>1.7</v>
      </c>
      <c r="AIJ18" t="s">
        <v>4035</v>
      </c>
      <c r="AIK18">
        <v>1.7</v>
      </c>
      <c r="AIL18" t="s">
        <v>4035</v>
      </c>
      <c r="AIM18">
        <v>0</v>
      </c>
      <c r="AIN18" t="s">
        <v>4035</v>
      </c>
      <c r="AIO18">
        <v>1.5</v>
      </c>
      <c r="AIP18" t="s">
        <v>4035</v>
      </c>
      <c r="AIQ18" t="s">
        <v>1144</v>
      </c>
      <c r="AIR18" t="s">
        <v>1144</v>
      </c>
      <c r="AIS18" t="s">
        <v>1144</v>
      </c>
      <c r="AIT18" t="s">
        <v>1144</v>
      </c>
      <c r="AIU18">
        <v>2713</v>
      </c>
      <c r="AIV18" t="s">
        <v>4035</v>
      </c>
      <c r="AIW18" t="s">
        <v>1144</v>
      </c>
      <c r="AIX18" t="s">
        <v>1144</v>
      </c>
      <c r="AIY18">
        <v>46.8</v>
      </c>
      <c r="AIZ18" t="s">
        <v>4035</v>
      </c>
      <c r="AJA18">
        <v>6.8</v>
      </c>
      <c r="AJB18" t="s">
        <v>4035</v>
      </c>
      <c r="AJC18">
        <v>53.2</v>
      </c>
      <c r="AJD18">
        <v>6.8</v>
      </c>
      <c r="AJE18" t="s">
        <v>4035</v>
      </c>
      <c r="AJF18" t="s">
        <v>4035</v>
      </c>
      <c r="AJG18">
        <v>1270</v>
      </c>
      <c r="AJH18" t="s">
        <v>4035</v>
      </c>
      <c r="AJI18" t="s">
        <v>1144</v>
      </c>
      <c r="AJJ18" t="s">
        <v>1144</v>
      </c>
      <c r="AJK18">
        <v>1.3</v>
      </c>
      <c r="AJL18" t="s">
        <v>4035</v>
      </c>
      <c r="AJM18">
        <v>1.3</v>
      </c>
      <c r="AJN18" t="s">
        <v>4035</v>
      </c>
      <c r="AJO18">
        <v>33.799999999999997</v>
      </c>
      <c r="AJP18">
        <v>9</v>
      </c>
      <c r="AJQ18" t="s">
        <v>4035</v>
      </c>
      <c r="AJR18" t="s">
        <v>4035</v>
      </c>
      <c r="AJS18">
        <v>42.5</v>
      </c>
      <c r="AJT18" t="s">
        <v>4035</v>
      </c>
      <c r="AJU18">
        <v>10.5</v>
      </c>
      <c r="AJV18" t="s">
        <v>4035</v>
      </c>
      <c r="AJW18">
        <v>19.899999999999999</v>
      </c>
      <c r="AJX18" t="s">
        <v>4035</v>
      </c>
      <c r="AJY18">
        <v>8.6</v>
      </c>
      <c r="AJZ18" t="s">
        <v>4035</v>
      </c>
      <c r="AKA18">
        <v>2</v>
      </c>
      <c r="AKB18">
        <v>3.3</v>
      </c>
      <c r="AKC18" t="s">
        <v>4035</v>
      </c>
      <c r="AKD18" t="s">
        <v>4035</v>
      </c>
      <c r="AKE18">
        <v>0</v>
      </c>
      <c r="AKF18" t="s">
        <v>4035</v>
      </c>
      <c r="AKG18">
        <v>3.1</v>
      </c>
      <c r="AKH18" t="s">
        <v>4035</v>
      </c>
      <c r="AKI18">
        <v>0.5</v>
      </c>
      <c r="AKJ18">
        <v>0.9</v>
      </c>
      <c r="AKK18" t="s">
        <v>4035</v>
      </c>
      <c r="AKL18" t="s">
        <v>4035</v>
      </c>
      <c r="AKM18" t="s">
        <v>1144</v>
      </c>
      <c r="AKN18" t="s">
        <v>1144</v>
      </c>
      <c r="AKO18" t="s">
        <v>1144</v>
      </c>
      <c r="AKP18" t="s">
        <v>1144</v>
      </c>
      <c r="AKQ18">
        <v>1443</v>
      </c>
      <c r="AKR18" t="s">
        <v>4035</v>
      </c>
      <c r="AKS18" t="s">
        <v>1144</v>
      </c>
      <c r="AKT18" t="s">
        <v>1144</v>
      </c>
      <c r="AKU18">
        <v>28.1</v>
      </c>
      <c r="AKV18">
        <v>7.7</v>
      </c>
      <c r="AKW18" t="s">
        <v>4035</v>
      </c>
      <c r="AKX18" t="s">
        <v>4035</v>
      </c>
      <c r="AKY18">
        <v>49.1</v>
      </c>
      <c r="AKZ18" t="s">
        <v>4035</v>
      </c>
      <c r="ALA18">
        <v>9.1999999999999993</v>
      </c>
      <c r="ALB18" t="s">
        <v>4035</v>
      </c>
      <c r="ALC18">
        <v>18.899999999999999</v>
      </c>
      <c r="ALD18">
        <v>6.8</v>
      </c>
      <c r="ALE18" t="s">
        <v>4035</v>
      </c>
      <c r="ALF18" t="s">
        <v>4035</v>
      </c>
      <c r="ALG18">
        <v>0.6</v>
      </c>
      <c r="ALH18">
        <v>1</v>
      </c>
      <c r="ALI18" t="s">
        <v>4035</v>
      </c>
      <c r="ALJ18" t="s">
        <v>4035</v>
      </c>
      <c r="ALK18">
        <v>0.3</v>
      </c>
      <c r="ALL18">
        <v>0.7</v>
      </c>
      <c r="ALM18" t="s">
        <v>4035</v>
      </c>
      <c r="ALN18" t="s">
        <v>4035</v>
      </c>
      <c r="ALO18">
        <v>2.9</v>
      </c>
      <c r="ALP18" t="s">
        <v>4035</v>
      </c>
      <c r="ALQ18">
        <v>4.4000000000000004</v>
      </c>
      <c r="ALR18" t="s">
        <v>4035</v>
      </c>
      <c r="ALS18" t="s">
        <v>1144</v>
      </c>
      <c r="ALT18" t="s">
        <v>1144</v>
      </c>
      <c r="ALU18" t="s">
        <v>1144</v>
      </c>
      <c r="ALV18" t="s">
        <v>1144</v>
      </c>
      <c r="ALW18">
        <v>1254</v>
      </c>
      <c r="ALX18" t="s">
        <v>4035</v>
      </c>
      <c r="ALY18" t="s">
        <v>1144</v>
      </c>
      <c r="ALZ18" t="s">
        <v>1144</v>
      </c>
      <c r="AMA18">
        <v>64.3</v>
      </c>
      <c r="AMB18">
        <v>11</v>
      </c>
      <c r="AMC18" t="s">
        <v>4035</v>
      </c>
      <c r="AMD18" t="s">
        <v>4035</v>
      </c>
      <c r="AME18">
        <v>14.8</v>
      </c>
      <c r="AMF18" t="s">
        <v>4035</v>
      </c>
      <c r="AMG18">
        <v>8.5</v>
      </c>
      <c r="AMH18" t="s">
        <v>4035</v>
      </c>
      <c r="AMI18">
        <v>1.8</v>
      </c>
      <c r="AMJ18" t="s">
        <v>4035</v>
      </c>
      <c r="AMK18">
        <v>2.2000000000000002</v>
      </c>
      <c r="AML18" t="s">
        <v>4035</v>
      </c>
      <c r="AMM18">
        <v>4.5</v>
      </c>
      <c r="AMN18">
        <v>4</v>
      </c>
      <c r="AMO18" t="s">
        <v>4035</v>
      </c>
      <c r="AMP18" t="s">
        <v>4035</v>
      </c>
      <c r="AMQ18">
        <v>14.7</v>
      </c>
      <c r="AMR18" t="s">
        <v>4035</v>
      </c>
      <c r="AMS18">
        <v>7.8</v>
      </c>
      <c r="AMT18" t="s">
        <v>4035</v>
      </c>
      <c r="AMU18" t="s">
        <v>1144</v>
      </c>
      <c r="AMV18" t="s">
        <v>1144</v>
      </c>
      <c r="AMW18" t="s">
        <v>1144</v>
      </c>
      <c r="AMX18" t="s">
        <v>1144</v>
      </c>
      <c r="AMY18">
        <v>1438</v>
      </c>
      <c r="AMZ18" t="s">
        <v>1144</v>
      </c>
      <c r="ANA18" t="s">
        <v>1144</v>
      </c>
      <c r="ANB18" t="s">
        <v>4035</v>
      </c>
      <c r="ANC18">
        <v>54.5</v>
      </c>
      <c r="AND18" t="s">
        <v>4035</v>
      </c>
      <c r="ANE18">
        <v>8.5</v>
      </c>
      <c r="ANF18" t="s">
        <v>4035</v>
      </c>
      <c r="ANG18">
        <v>15.9</v>
      </c>
      <c r="ANH18" t="s">
        <v>4035</v>
      </c>
      <c r="ANI18">
        <v>6.4</v>
      </c>
      <c r="ANJ18" t="s">
        <v>4035</v>
      </c>
      <c r="ANK18">
        <v>7.4</v>
      </c>
      <c r="ANL18">
        <v>5</v>
      </c>
      <c r="ANM18" t="s">
        <v>4035</v>
      </c>
      <c r="ANN18" t="s">
        <v>4035</v>
      </c>
      <c r="ANO18">
        <v>1.7</v>
      </c>
      <c r="ANP18" t="s">
        <v>4035</v>
      </c>
      <c r="ANQ18">
        <v>1.4</v>
      </c>
      <c r="ANR18" t="s">
        <v>4035</v>
      </c>
      <c r="ANS18">
        <v>7.5</v>
      </c>
      <c r="ANT18">
        <v>6.7</v>
      </c>
      <c r="ANU18" t="s">
        <v>4035</v>
      </c>
      <c r="ANV18" t="s">
        <v>4035</v>
      </c>
      <c r="ANW18">
        <v>6.7</v>
      </c>
      <c r="ANX18">
        <v>6.1</v>
      </c>
      <c r="ANY18" t="s">
        <v>4035</v>
      </c>
      <c r="ANZ18" t="s">
        <v>4035</v>
      </c>
      <c r="AOA18">
        <v>6.3</v>
      </c>
      <c r="AOB18" t="s">
        <v>4035</v>
      </c>
      <c r="AOC18">
        <v>4</v>
      </c>
      <c r="AOD18" t="s">
        <v>4035</v>
      </c>
      <c r="AOE18" t="s">
        <v>1144</v>
      </c>
      <c r="AOF18" t="s">
        <v>1144</v>
      </c>
      <c r="AOG18" t="s">
        <v>1144</v>
      </c>
      <c r="AOH18" t="s">
        <v>1144</v>
      </c>
      <c r="AOI18">
        <v>897</v>
      </c>
      <c r="AOJ18" t="s">
        <v>4035</v>
      </c>
      <c r="AOK18" t="s">
        <v>1144</v>
      </c>
      <c r="AOL18" t="s">
        <v>1144</v>
      </c>
      <c r="AOM18">
        <v>9.3000000000000007</v>
      </c>
      <c r="AON18" t="s">
        <v>4035</v>
      </c>
      <c r="AOO18">
        <v>5.6</v>
      </c>
      <c r="AOP18" t="s">
        <v>4035</v>
      </c>
      <c r="AOQ18">
        <v>60.2</v>
      </c>
      <c r="AOR18">
        <v>14.7</v>
      </c>
      <c r="AOS18" t="s">
        <v>4035</v>
      </c>
      <c r="AOT18" t="s">
        <v>4035</v>
      </c>
      <c r="AOU18">
        <v>29.9</v>
      </c>
      <c r="AOV18" t="s">
        <v>4035</v>
      </c>
      <c r="AOW18">
        <v>13.8</v>
      </c>
      <c r="AOX18" t="s">
        <v>4035</v>
      </c>
      <c r="AOY18">
        <v>0.7</v>
      </c>
      <c r="AOZ18">
        <v>1</v>
      </c>
      <c r="APA18" t="s">
        <v>4035</v>
      </c>
      <c r="APB18" t="s">
        <v>4035</v>
      </c>
      <c r="APC18">
        <v>0</v>
      </c>
      <c r="APD18" t="s">
        <v>4035</v>
      </c>
      <c r="APE18">
        <v>4.4000000000000004</v>
      </c>
      <c r="APF18" t="s">
        <v>4035</v>
      </c>
      <c r="APG18">
        <v>0</v>
      </c>
      <c r="APH18">
        <v>4.4000000000000004</v>
      </c>
      <c r="API18" t="s">
        <v>4035</v>
      </c>
      <c r="APJ18" t="s">
        <v>4035</v>
      </c>
      <c r="APK18">
        <v>0</v>
      </c>
      <c r="APL18">
        <v>4.4000000000000004</v>
      </c>
      <c r="APM18" t="s">
        <v>4035</v>
      </c>
      <c r="APN18" t="s">
        <v>4035</v>
      </c>
      <c r="APO18" t="s">
        <v>1144</v>
      </c>
      <c r="APP18" t="s">
        <v>1144</v>
      </c>
      <c r="APQ18" t="s">
        <v>1144</v>
      </c>
      <c r="APR18" t="s">
        <v>1144</v>
      </c>
      <c r="APS18" t="s">
        <v>1144</v>
      </c>
      <c r="APT18" t="s">
        <v>1144</v>
      </c>
      <c r="APU18" t="s">
        <v>1144</v>
      </c>
      <c r="APV18" t="s">
        <v>1144</v>
      </c>
      <c r="APW18">
        <v>897</v>
      </c>
      <c r="APX18" t="s">
        <v>4035</v>
      </c>
      <c r="APY18" t="s">
        <v>1144</v>
      </c>
      <c r="APZ18" t="s">
        <v>1144</v>
      </c>
      <c r="AQA18">
        <v>33.4</v>
      </c>
      <c r="AQB18">
        <v>14</v>
      </c>
      <c r="AQC18" t="s">
        <v>4035</v>
      </c>
      <c r="AQD18" t="s">
        <v>4035</v>
      </c>
      <c r="AQE18">
        <v>10.5</v>
      </c>
      <c r="AQF18">
        <v>7</v>
      </c>
      <c r="AQG18" t="s">
        <v>4035</v>
      </c>
      <c r="AQH18" t="s">
        <v>4035</v>
      </c>
      <c r="AQI18">
        <v>20.2</v>
      </c>
      <c r="AQJ18" t="s">
        <v>4035</v>
      </c>
      <c r="AQK18">
        <v>10.5</v>
      </c>
      <c r="AQL18" t="s">
        <v>4035</v>
      </c>
      <c r="AQM18">
        <v>3.8</v>
      </c>
      <c r="AQN18">
        <v>4.0999999999999996</v>
      </c>
      <c r="AQO18" t="s">
        <v>4035</v>
      </c>
      <c r="AQP18" t="s">
        <v>4035</v>
      </c>
      <c r="AQQ18">
        <v>4.5</v>
      </c>
      <c r="AQR18" t="s">
        <v>4035</v>
      </c>
      <c r="AQS18">
        <v>5</v>
      </c>
      <c r="AQT18" t="s">
        <v>4035</v>
      </c>
      <c r="AQU18">
        <v>27.6</v>
      </c>
      <c r="AQV18">
        <v>12.3</v>
      </c>
      <c r="AQW18" t="s">
        <v>4035</v>
      </c>
      <c r="AQX18" t="s">
        <v>4035</v>
      </c>
      <c r="AQY18" t="s">
        <v>1144</v>
      </c>
      <c r="AQZ18" t="s">
        <v>1144</v>
      </c>
      <c r="ARA18" t="s">
        <v>1144</v>
      </c>
      <c r="ARB18" t="s">
        <v>1144</v>
      </c>
    </row>
    <row r="19" spans="1:1146" x14ac:dyDescent="0.25">
      <c r="A19" t="s">
        <v>1177</v>
      </c>
      <c r="B19" t="s">
        <v>1178</v>
      </c>
      <c r="C19">
        <v>24132</v>
      </c>
      <c r="D19" t="s">
        <v>4035</v>
      </c>
      <c r="E19">
        <v>178</v>
      </c>
      <c r="F19" t="s">
        <v>4035</v>
      </c>
      <c r="G19">
        <v>22858</v>
      </c>
      <c r="H19" t="s">
        <v>4035</v>
      </c>
      <c r="I19">
        <v>336</v>
      </c>
      <c r="J19" t="s">
        <v>4035</v>
      </c>
      <c r="K19">
        <v>1274</v>
      </c>
      <c r="L19">
        <v>307</v>
      </c>
      <c r="M19" t="s">
        <v>4035</v>
      </c>
      <c r="N19" t="s">
        <v>4035</v>
      </c>
      <c r="O19">
        <v>0.8</v>
      </c>
      <c r="P19" t="s">
        <v>4035</v>
      </c>
      <c r="Q19">
        <v>0.5</v>
      </c>
      <c r="R19" t="s">
        <v>4035</v>
      </c>
      <c r="S19">
        <v>2.1</v>
      </c>
      <c r="T19">
        <v>1.1000000000000001</v>
      </c>
      <c r="U19" t="s">
        <v>4035</v>
      </c>
      <c r="V19" t="s">
        <v>4035</v>
      </c>
      <c r="W19">
        <v>24132</v>
      </c>
      <c r="X19" t="s">
        <v>4035</v>
      </c>
      <c r="Y19">
        <v>178</v>
      </c>
      <c r="Z19" t="s">
        <v>4035</v>
      </c>
      <c r="AA19">
        <v>14058</v>
      </c>
      <c r="AB19" t="s">
        <v>4035</v>
      </c>
      <c r="AC19">
        <v>496</v>
      </c>
      <c r="AD19" t="s">
        <v>4035</v>
      </c>
      <c r="AE19">
        <v>1421</v>
      </c>
      <c r="AF19">
        <v>317</v>
      </c>
      <c r="AG19" t="s">
        <v>4035</v>
      </c>
      <c r="AH19" t="s">
        <v>4035</v>
      </c>
      <c r="AI19">
        <v>607</v>
      </c>
      <c r="AJ19" t="s">
        <v>4035</v>
      </c>
      <c r="AK19">
        <v>154</v>
      </c>
      <c r="AL19" t="s">
        <v>4035</v>
      </c>
      <c r="AM19">
        <v>1181</v>
      </c>
      <c r="AN19">
        <v>264</v>
      </c>
      <c r="AO19" t="s">
        <v>4035</v>
      </c>
      <c r="AP19" t="s">
        <v>4035</v>
      </c>
      <c r="AQ19">
        <v>1388</v>
      </c>
      <c r="AR19">
        <v>325</v>
      </c>
      <c r="AS19" t="s">
        <v>4035</v>
      </c>
      <c r="AT19" t="s">
        <v>4035</v>
      </c>
      <c r="AU19">
        <v>776</v>
      </c>
      <c r="AV19" t="s">
        <v>4035</v>
      </c>
      <c r="AW19">
        <v>177</v>
      </c>
      <c r="AX19" t="s">
        <v>4035</v>
      </c>
      <c r="AY19">
        <v>2222</v>
      </c>
      <c r="AZ19">
        <v>254</v>
      </c>
      <c r="BA19" t="s">
        <v>4035</v>
      </c>
      <c r="BB19" t="s">
        <v>4035</v>
      </c>
      <c r="BC19">
        <v>2479</v>
      </c>
      <c r="BD19">
        <v>328</v>
      </c>
      <c r="BE19" t="s">
        <v>4035</v>
      </c>
      <c r="BF19" t="s">
        <v>4035</v>
      </c>
      <c r="BG19">
        <v>0</v>
      </c>
      <c r="BH19">
        <v>31</v>
      </c>
      <c r="BI19" t="s">
        <v>4035</v>
      </c>
      <c r="BJ19" t="s">
        <v>4035</v>
      </c>
      <c r="BK19">
        <v>24132</v>
      </c>
      <c r="BL19">
        <v>178</v>
      </c>
      <c r="BM19" t="s">
        <v>4035</v>
      </c>
      <c r="BN19" t="s">
        <v>4035</v>
      </c>
      <c r="BO19">
        <v>296</v>
      </c>
      <c r="BP19" t="s">
        <v>4035</v>
      </c>
      <c r="BQ19">
        <v>102</v>
      </c>
      <c r="BR19" t="s">
        <v>4035</v>
      </c>
      <c r="BS19">
        <v>385</v>
      </c>
      <c r="BT19">
        <v>147</v>
      </c>
      <c r="BU19" t="s">
        <v>4035</v>
      </c>
      <c r="BV19" t="s">
        <v>4035</v>
      </c>
      <c r="BW19">
        <v>2386</v>
      </c>
      <c r="BX19">
        <v>287</v>
      </c>
      <c r="BY19" t="s">
        <v>4035</v>
      </c>
      <c r="BZ19" t="s">
        <v>4035</v>
      </c>
      <c r="CA19">
        <v>5195</v>
      </c>
      <c r="CB19" t="s">
        <v>4035</v>
      </c>
      <c r="CC19">
        <v>495</v>
      </c>
      <c r="CD19" t="s">
        <v>4035</v>
      </c>
      <c r="CE19">
        <v>3914</v>
      </c>
      <c r="CF19">
        <v>342</v>
      </c>
      <c r="CG19" t="s">
        <v>4035</v>
      </c>
      <c r="CH19" t="s">
        <v>4035</v>
      </c>
      <c r="CI19">
        <v>7952</v>
      </c>
      <c r="CJ19">
        <v>569</v>
      </c>
      <c r="CK19" t="s">
        <v>4035</v>
      </c>
      <c r="CL19" t="s">
        <v>4035</v>
      </c>
      <c r="CM19">
        <v>2500</v>
      </c>
      <c r="CN19" t="s">
        <v>4035</v>
      </c>
      <c r="CO19">
        <v>344</v>
      </c>
      <c r="CP19" t="s">
        <v>4035</v>
      </c>
      <c r="CQ19">
        <v>1025</v>
      </c>
      <c r="CR19">
        <v>265</v>
      </c>
      <c r="CS19" t="s">
        <v>4035</v>
      </c>
      <c r="CT19" t="s">
        <v>4035</v>
      </c>
      <c r="CU19">
        <v>190</v>
      </c>
      <c r="CV19">
        <v>84</v>
      </c>
      <c r="CW19" t="s">
        <v>4035</v>
      </c>
      <c r="CX19" t="s">
        <v>4035</v>
      </c>
      <c r="CY19">
        <v>289</v>
      </c>
      <c r="CZ19">
        <v>116</v>
      </c>
      <c r="DA19" t="s">
        <v>4035</v>
      </c>
      <c r="DB19" t="s">
        <v>4035</v>
      </c>
      <c r="DC19">
        <v>24132</v>
      </c>
      <c r="DD19">
        <v>178</v>
      </c>
      <c r="DE19" t="s">
        <v>4035</v>
      </c>
      <c r="DF19" t="s">
        <v>4035</v>
      </c>
      <c r="DG19">
        <v>948</v>
      </c>
      <c r="DH19" t="s">
        <v>4035</v>
      </c>
      <c r="DI19">
        <v>188</v>
      </c>
      <c r="DJ19" t="s">
        <v>4035</v>
      </c>
      <c r="DK19">
        <v>738</v>
      </c>
      <c r="DL19">
        <v>179</v>
      </c>
      <c r="DM19" t="s">
        <v>4035</v>
      </c>
      <c r="DN19" t="s">
        <v>4035</v>
      </c>
      <c r="DO19">
        <v>2638</v>
      </c>
      <c r="DP19">
        <v>460</v>
      </c>
      <c r="DQ19" t="s">
        <v>4035</v>
      </c>
      <c r="DR19" t="s">
        <v>4035</v>
      </c>
      <c r="DS19">
        <v>3767</v>
      </c>
      <c r="DT19" t="s">
        <v>4035</v>
      </c>
      <c r="DU19">
        <v>420</v>
      </c>
      <c r="DV19" t="s">
        <v>4035</v>
      </c>
      <c r="DW19">
        <v>5612</v>
      </c>
      <c r="DX19">
        <v>475</v>
      </c>
      <c r="DY19" t="s">
        <v>4035</v>
      </c>
      <c r="DZ19" t="s">
        <v>4035</v>
      </c>
      <c r="EA19">
        <v>4294</v>
      </c>
      <c r="EB19">
        <v>339</v>
      </c>
      <c r="EC19" t="s">
        <v>4035</v>
      </c>
      <c r="ED19" t="s">
        <v>4035</v>
      </c>
      <c r="EE19">
        <v>2699</v>
      </c>
      <c r="EF19" t="s">
        <v>4035</v>
      </c>
      <c r="EG19">
        <v>360</v>
      </c>
      <c r="EH19" t="s">
        <v>4035</v>
      </c>
      <c r="EI19">
        <v>1650</v>
      </c>
      <c r="EJ19">
        <v>235</v>
      </c>
      <c r="EK19" t="s">
        <v>4035</v>
      </c>
      <c r="EL19" t="s">
        <v>4035</v>
      </c>
      <c r="EM19">
        <v>1786</v>
      </c>
      <c r="EN19">
        <v>304</v>
      </c>
      <c r="EO19" t="s">
        <v>4035</v>
      </c>
      <c r="EP19" t="s">
        <v>4035</v>
      </c>
      <c r="EQ19">
        <v>5.2</v>
      </c>
      <c r="ER19">
        <v>0.1</v>
      </c>
      <c r="ES19" t="s">
        <v>4035</v>
      </c>
      <c r="ET19" t="s">
        <v>4035</v>
      </c>
      <c r="EU19">
        <v>24132</v>
      </c>
      <c r="EV19">
        <v>178</v>
      </c>
      <c r="EW19" t="s">
        <v>4035</v>
      </c>
      <c r="EX19" t="s">
        <v>4035</v>
      </c>
      <c r="EY19">
        <v>1042</v>
      </c>
      <c r="EZ19" t="s">
        <v>4035</v>
      </c>
      <c r="FA19">
        <v>192</v>
      </c>
      <c r="FB19" t="s">
        <v>4035</v>
      </c>
      <c r="FC19">
        <v>2516</v>
      </c>
      <c r="FD19">
        <v>405</v>
      </c>
      <c r="FE19" t="s">
        <v>4035</v>
      </c>
      <c r="FF19" t="s">
        <v>4035</v>
      </c>
      <c r="FG19">
        <v>5837</v>
      </c>
      <c r="FH19">
        <v>550</v>
      </c>
      <c r="FI19" t="s">
        <v>4035</v>
      </c>
      <c r="FJ19" t="s">
        <v>4035</v>
      </c>
      <c r="FK19">
        <v>11139</v>
      </c>
      <c r="FL19" t="s">
        <v>4035</v>
      </c>
      <c r="FM19">
        <v>563</v>
      </c>
      <c r="FN19" t="s">
        <v>4035</v>
      </c>
      <c r="FO19">
        <v>3250</v>
      </c>
      <c r="FP19">
        <v>366</v>
      </c>
      <c r="FQ19" t="s">
        <v>4035</v>
      </c>
      <c r="FR19" t="s">
        <v>4035</v>
      </c>
      <c r="FS19">
        <v>348</v>
      </c>
      <c r="FT19">
        <v>117</v>
      </c>
      <c r="FU19" t="s">
        <v>4035</v>
      </c>
      <c r="FV19" t="s">
        <v>4035</v>
      </c>
      <c r="FW19">
        <v>22858</v>
      </c>
      <c r="FX19" t="s">
        <v>4035</v>
      </c>
      <c r="FY19">
        <v>336</v>
      </c>
      <c r="FZ19" t="s">
        <v>4035</v>
      </c>
      <c r="GA19">
        <v>13299</v>
      </c>
      <c r="GB19" t="s">
        <v>4035</v>
      </c>
      <c r="GC19">
        <v>451</v>
      </c>
      <c r="GD19" t="s">
        <v>4035</v>
      </c>
      <c r="GE19">
        <v>9559</v>
      </c>
      <c r="GF19">
        <v>452</v>
      </c>
      <c r="GG19" t="s">
        <v>4035</v>
      </c>
      <c r="GH19" t="s">
        <v>4035</v>
      </c>
      <c r="GI19">
        <v>2.3199999999999998</v>
      </c>
      <c r="GJ19">
        <v>7.0000000000000007E-2</v>
      </c>
      <c r="GK19" t="s">
        <v>4035</v>
      </c>
      <c r="GL19" t="s">
        <v>4035</v>
      </c>
      <c r="GM19">
        <v>2.3199999999999998</v>
      </c>
      <c r="GN19">
        <v>0.08</v>
      </c>
      <c r="GO19" t="s">
        <v>4035</v>
      </c>
      <c r="GP19" t="s">
        <v>4035</v>
      </c>
      <c r="GQ19">
        <v>22858</v>
      </c>
      <c r="GR19">
        <v>336</v>
      </c>
      <c r="GS19" t="s">
        <v>4035</v>
      </c>
      <c r="GT19" t="s">
        <v>4035</v>
      </c>
      <c r="GU19">
        <v>1028</v>
      </c>
      <c r="GV19" t="s">
        <v>4035</v>
      </c>
      <c r="GW19">
        <v>284</v>
      </c>
      <c r="GX19" t="s">
        <v>4035</v>
      </c>
      <c r="GY19">
        <v>6982</v>
      </c>
      <c r="GZ19">
        <v>453</v>
      </c>
      <c r="HA19" t="s">
        <v>4035</v>
      </c>
      <c r="HB19" t="s">
        <v>4035</v>
      </c>
      <c r="HC19">
        <v>5577</v>
      </c>
      <c r="HD19" t="s">
        <v>4035</v>
      </c>
      <c r="HE19">
        <v>424</v>
      </c>
      <c r="HF19" t="s">
        <v>4035</v>
      </c>
      <c r="HG19">
        <v>4841</v>
      </c>
      <c r="HH19">
        <v>364</v>
      </c>
      <c r="HI19" t="s">
        <v>4035</v>
      </c>
      <c r="HJ19" t="s">
        <v>4035</v>
      </c>
      <c r="HK19">
        <v>2736</v>
      </c>
      <c r="HL19">
        <v>369</v>
      </c>
      <c r="HM19" t="s">
        <v>4035</v>
      </c>
      <c r="HN19" t="s">
        <v>4035</v>
      </c>
      <c r="HO19">
        <v>1694</v>
      </c>
      <c r="HP19" t="s">
        <v>4035</v>
      </c>
      <c r="HQ19">
        <v>228</v>
      </c>
      <c r="HR19" t="s">
        <v>4035</v>
      </c>
      <c r="HS19">
        <v>22858</v>
      </c>
      <c r="HT19">
        <v>336</v>
      </c>
      <c r="HU19" t="s">
        <v>4035</v>
      </c>
      <c r="HV19" t="s">
        <v>4035</v>
      </c>
      <c r="HW19">
        <v>1243</v>
      </c>
      <c r="HX19" t="s">
        <v>4035</v>
      </c>
      <c r="HY19">
        <v>248</v>
      </c>
      <c r="HZ19" t="s">
        <v>4035</v>
      </c>
      <c r="IA19">
        <v>7564</v>
      </c>
      <c r="IB19">
        <v>540</v>
      </c>
      <c r="IC19" t="s">
        <v>4035</v>
      </c>
      <c r="ID19" t="s">
        <v>4035</v>
      </c>
      <c r="IE19">
        <v>7711</v>
      </c>
      <c r="IF19" t="s">
        <v>4035</v>
      </c>
      <c r="IG19">
        <v>510</v>
      </c>
      <c r="IH19" t="s">
        <v>4035</v>
      </c>
      <c r="II19">
        <v>6340</v>
      </c>
      <c r="IJ19" t="s">
        <v>4035</v>
      </c>
      <c r="IK19">
        <v>451</v>
      </c>
      <c r="IL19" t="s">
        <v>4035</v>
      </c>
      <c r="IM19">
        <v>22858</v>
      </c>
      <c r="IN19">
        <v>336</v>
      </c>
      <c r="IO19" t="s">
        <v>4035</v>
      </c>
      <c r="IP19" t="s">
        <v>4035</v>
      </c>
      <c r="IQ19">
        <v>17654</v>
      </c>
      <c r="IR19" t="s">
        <v>4035</v>
      </c>
      <c r="IS19">
        <v>476</v>
      </c>
      <c r="IT19" t="s">
        <v>4035</v>
      </c>
      <c r="IU19">
        <v>485</v>
      </c>
      <c r="IV19" t="s">
        <v>4035</v>
      </c>
      <c r="IW19">
        <v>163</v>
      </c>
      <c r="IX19" t="s">
        <v>4035</v>
      </c>
      <c r="IY19">
        <v>3883</v>
      </c>
      <c r="IZ19">
        <v>437</v>
      </c>
      <c r="JA19" t="s">
        <v>4035</v>
      </c>
      <c r="JB19" t="s">
        <v>4035</v>
      </c>
      <c r="JC19">
        <v>118</v>
      </c>
      <c r="JD19" t="s">
        <v>4035</v>
      </c>
      <c r="JE19">
        <v>62</v>
      </c>
      <c r="JF19" t="s">
        <v>4035</v>
      </c>
      <c r="JG19">
        <v>0</v>
      </c>
      <c r="JH19">
        <v>31</v>
      </c>
      <c r="JI19" t="s">
        <v>4035</v>
      </c>
      <c r="JJ19" t="s">
        <v>4035</v>
      </c>
      <c r="JK19">
        <v>488</v>
      </c>
      <c r="JL19" t="s">
        <v>4035</v>
      </c>
      <c r="JM19">
        <v>138</v>
      </c>
      <c r="JN19" t="s">
        <v>4035</v>
      </c>
      <c r="JO19">
        <v>36</v>
      </c>
      <c r="JP19" t="s">
        <v>4035</v>
      </c>
      <c r="JQ19">
        <v>31</v>
      </c>
      <c r="JR19" t="s">
        <v>4035</v>
      </c>
      <c r="JS19">
        <v>96</v>
      </c>
      <c r="JT19" t="s">
        <v>4035</v>
      </c>
      <c r="JU19">
        <v>62</v>
      </c>
      <c r="JV19" t="s">
        <v>4035</v>
      </c>
      <c r="JW19">
        <v>98</v>
      </c>
      <c r="JX19">
        <v>50</v>
      </c>
      <c r="JY19" t="s">
        <v>4035</v>
      </c>
      <c r="JZ19" t="s">
        <v>4035</v>
      </c>
      <c r="KA19">
        <v>22858</v>
      </c>
      <c r="KB19" t="s">
        <v>4035</v>
      </c>
      <c r="KC19">
        <v>336</v>
      </c>
      <c r="KD19" t="s">
        <v>4035</v>
      </c>
      <c r="KE19">
        <v>18</v>
      </c>
      <c r="KF19">
        <v>21</v>
      </c>
      <c r="KG19" t="s">
        <v>4035</v>
      </c>
      <c r="KH19" t="s">
        <v>4035</v>
      </c>
      <c r="KI19">
        <v>323</v>
      </c>
      <c r="KJ19" t="s">
        <v>4035</v>
      </c>
      <c r="KK19">
        <v>115</v>
      </c>
      <c r="KL19" t="s">
        <v>4035</v>
      </c>
      <c r="KM19">
        <v>576</v>
      </c>
      <c r="KN19" t="s">
        <v>4035</v>
      </c>
      <c r="KO19">
        <v>175</v>
      </c>
      <c r="KP19" t="s">
        <v>4035</v>
      </c>
      <c r="KQ19">
        <v>22858</v>
      </c>
      <c r="KR19">
        <v>336</v>
      </c>
      <c r="KS19" t="s">
        <v>4035</v>
      </c>
      <c r="KT19" t="s">
        <v>4035</v>
      </c>
      <c r="KU19">
        <v>21968</v>
      </c>
      <c r="KV19" t="s">
        <v>4035</v>
      </c>
      <c r="KW19">
        <v>368</v>
      </c>
      <c r="KX19" t="s">
        <v>4035</v>
      </c>
      <c r="KY19">
        <v>533</v>
      </c>
      <c r="KZ19">
        <v>158</v>
      </c>
      <c r="LA19" t="s">
        <v>4035</v>
      </c>
      <c r="LB19" t="s">
        <v>4035</v>
      </c>
      <c r="LC19">
        <v>357</v>
      </c>
      <c r="LD19" t="s">
        <v>4035</v>
      </c>
      <c r="LE19">
        <v>176</v>
      </c>
      <c r="LF19" t="s">
        <v>4035</v>
      </c>
      <c r="LG19">
        <v>13299</v>
      </c>
      <c r="LH19">
        <v>451</v>
      </c>
      <c r="LI19" t="s">
        <v>4035</v>
      </c>
      <c r="LJ19" t="s">
        <v>4035</v>
      </c>
      <c r="LK19">
        <v>1222</v>
      </c>
      <c r="LL19">
        <v>224</v>
      </c>
      <c r="LM19" t="s">
        <v>4035</v>
      </c>
      <c r="LN19" t="s">
        <v>4035</v>
      </c>
      <c r="LO19">
        <v>510</v>
      </c>
      <c r="LP19">
        <v>156</v>
      </c>
      <c r="LQ19" t="s">
        <v>4035</v>
      </c>
      <c r="LR19" t="s">
        <v>4035</v>
      </c>
      <c r="LS19">
        <v>290</v>
      </c>
      <c r="LT19" t="s">
        <v>4035</v>
      </c>
      <c r="LU19">
        <v>94</v>
      </c>
      <c r="LV19" t="s">
        <v>4035</v>
      </c>
      <c r="LW19">
        <v>971</v>
      </c>
      <c r="LX19">
        <v>223</v>
      </c>
      <c r="LY19" t="s">
        <v>4035</v>
      </c>
      <c r="LZ19" t="s">
        <v>4035</v>
      </c>
      <c r="MA19">
        <v>3662</v>
      </c>
      <c r="MB19" t="s">
        <v>4035</v>
      </c>
      <c r="MC19">
        <v>441</v>
      </c>
      <c r="MD19" t="s">
        <v>4035</v>
      </c>
      <c r="ME19">
        <v>4607</v>
      </c>
      <c r="MF19" t="s">
        <v>4035</v>
      </c>
      <c r="MG19">
        <v>362</v>
      </c>
      <c r="MH19" t="s">
        <v>4035</v>
      </c>
      <c r="MI19">
        <v>1882</v>
      </c>
      <c r="MJ19">
        <v>270</v>
      </c>
      <c r="MK19" t="s">
        <v>4035</v>
      </c>
      <c r="ML19" t="s">
        <v>4035</v>
      </c>
      <c r="MM19">
        <v>155</v>
      </c>
      <c r="MN19" t="s">
        <v>4035</v>
      </c>
      <c r="MO19">
        <v>77</v>
      </c>
      <c r="MP19" t="s">
        <v>4035</v>
      </c>
      <c r="MQ19">
        <v>299900</v>
      </c>
      <c r="MR19">
        <v>10139</v>
      </c>
      <c r="MS19" t="s">
        <v>4035</v>
      </c>
      <c r="MT19" t="s">
        <v>4035</v>
      </c>
      <c r="MU19">
        <v>13299</v>
      </c>
      <c r="MV19">
        <v>451</v>
      </c>
      <c r="MW19" t="s">
        <v>4035</v>
      </c>
      <c r="MX19" t="s">
        <v>4035</v>
      </c>
      <c r="MY19">
        <v>7866</v>
      </c>
      <c r="MZ19" t="s">
        <v>4035</v>
      </c>
      <c r="NA19">
        <v>489</v>
      </c>
      <c r="NB19" t="s">
        <v>4035</v>
      </c>
      <c r="NC19">
        <v>5433</v>
      </c>
      <c r="ND19">
        <v>418</v>
      </c>
      <c r="NE19" t="s">
        <v>4035</v>
      </c>
      <c r="NF19" t="s">
        <v>4035</v>
      </c>
      <c r="NG19">
        <v>7866</v>
      </c>
      <c r="NH19" t="s">
        <v>4035</v>
      </c>
      <c r="NI19">
        <v>489</v>
      </c>
      <c r="NJ19" t="s">
        <v>4035</v>
      </c>
      <c r="NK19">
        <v>79</v>
      </c>
      <c r="NL19" t="s">
        <v>4035</v>
      </c>
      <c r="NM19">
        <v>57</v>
      </c>
      <c r="NN19" t="s">
        <v>4035</v>
      </c>
      <c r="NO19">
        <v>1216</v>
      </c>
      <c r="NP19">
        <v>274</v>
      </c>
      <c r="NQ19" t="s">
        <v>4035</v>
      </c>
      <c r="NR19" t="s">
        <v>4035</v>
      </c>
      <c r="NS19">
        <v>2703</v>
      </c>
      <c r="NT19">
        <v>306</v>
      </c>
      <c r="NU19" t="s">
        <v>4035</v>
      </c>
      <c r="NV19" t="s">
        <v>4035</v>
      </c>
      <c r="NW19">
        <v>2211</v>
      </c>
      <c r="NX19" t="s">
        <v>4035</v>
      </c>
      <c r="NY19">
        <v>321</v>
      </c>
      <c r="NZ19" t="s">
        <v>4035</v>
      </c>
      <c r="OA19">
        <v>964</v>
      </c>
      <c r="OB19">
        <v>211</v>
      </c>
      <c r="OC19" t="s">
        <v>4035</v>
      </c>
      <c r="OD19" t="s">
        <v>4035</v>
      </c>
      <c r="OE19">
        <v>398</v>
      </c>
      <c r="OF19" t="s">
        <v>4035</v>
      </c>
      <c r="OG19">
        <v>133</v>
      </c>
      <c r="OH19" t="s">
        <v>4035</v>
      </c>
      <c r="OI19">
        <v>295</v>
      </c>
      <c r="OJ19" t="s">
        <v>4035</v>
      </c>
      <c r="OK19">
        <v>108</v>
      </c>
      <c r="OL19" t="s">
        <v>4035</v>
      </c>
      <c r="OM19">
        <v>1489</v>
      </c>
      <c r="ON19">
        <v>54</v>
      </c>
      <c r="OO19" t="s">
        <v>4035</v>
      </c>
      <c r="OP19" t="s">
        <v>4035</v>
      </c>
      <c r="OQ19">
        <v>5433</v>
      </c>
      <c r="OR19" t="s">
        <v>4035</v>
      </c>
      <c r="OS19">
        <v>418</v>
      </c>
      <c r="OT19" t="s">
        <v>4035</v>
      </c>
      <c r="OU19">
        <v>828</v>
      </c>
      <c r="OV19">
        <v>211</v>
      </c>
      <c r="OW19" t="s">
        <v>4035</v>
      </c>
      <c r="OX19" t="s">
        <v>4035</v>
      </c>
      <c r="OY19">
        <v>1535</v>
      </c>
      <c r="OZ19" t="s">
        <v>4035</v>
      </c>
      <c r="PA19">
        <v>271</v>
      </c>
      <c r="PB19" t="s">
        <v>4035</v>
      </c>
      <c r="PC19">
        <v>1806</v>
      </c>
      <c r="PD19">
        <v>331</v>
      </c>
      <c r="PE19" t="s">
        <v>4035</v>
      </c>
      <c r="PF19" t="s">
        <v>4035</v>
      </c>
      <c r="PG19">
        <v>763</v>
      </c>
      <c r="PH19">
        <v>164</v>
      </c>
      <c r="PI19" t="s">
        <v>4035</v>
      </c>
      <c r="PJ19" t="s">
        <v>4035</v>
      </c>
      <c r="PK19">
        <v>297</v>
      </c>
      <c r="PL19">
        <v>136</v>
      </c>
      <c r="PM19" t="s">
        <v>4035</v>
      </c>
      <c r="PN19" t="s">
        <v>4035</v>
      </c>
      <c r="PO19">
        <v>204</v>
      </c>
      <c r="PP19" t="s">
        <v>4035</v>
      </c>
      <c r="PQ19">
        <v>87</v>
      </c>
      <c r="PR19" t="s">
        <v>4035</v>
      </c>
      <c r="PS19">
        <v>438</v>
      </c>
      <c r="PT19">
        <v>30</v>
      </c>
      <c r="PU19" t="s">
        <v>4035</v>
      </c>
      <c r="PV19" t="s">
        <v>4035</v>
      </c>
      <c r="PW19">
        <v>7697</v>
      </c>
      <c r="PX19" t="s">
        <v>4035</v>
      </c>
      <c r="PY19">
        <v>502</v>
      </c>
      <c r="PZ19" t="s">
        <v>4035</v>
      </c>
      <c r="QA19">
        <v>3382</v>
      </c>
      <c r="QB19" t="s">
        <v>4035</v>
      </c>
      <c r="QC19">
        <v>396</v>
      </c>
      <c r="QD19" t="s">
        <v>4035</v>
      </c>
      <c r="QE19">
        <v>1132</v>
      </c>
      <c r="QF19">
        <v>172</v>
      </c>
      <c r="QG19" t="s">
        <v>4035</v>
      </c>
      <c r="QH19" t="s">
        <v>4035</v>
      </c>
      <c r="QI19">
        <v>772</v>
      </c>
      <c r="QJ19" t="s">
        <v>4035</v>
      </c>
      <c r="QK19">
        <v>171</v>
      </c>
      <c r="QL19" t="s">
        <v>4035</v>
      </c>
      <c r="QM19">
        <v>534</v>
      </c>
      <c r="QN19">
        <v>126</v>
      </c>
      <c r="QO19" t="s">
        <v>4035</v>
      </c>
      <c r="QP19" t="s">
        <v>4035</v>
      </c>
      <c r="QQ19">
        <v>1877</v>
      </c>
      <c r="QR19" t="s">
        <v>4035</v>
      </c>
      <c r="QS19">
        <v>307</v>
      </c>
      <c r="QT19" t="s">
        <v>4035</v>
      </c>
      <c r="QU19">
        <v>169</v>
      </c>
      <c r="QV19" t="s">
        <v>4035</v>
      </c>
      <c r="QW19">
        <v>83</v>
      </c>
      <c r="QX19" t="s">
        <v>4035</v>
      </c>
      <c r="QY19">
        <v>5411</v>
      </c>
      <c r="QZ19">
        <v>421</v>
      </c>
      <c r="RA19" t="s">
        <v>4035</v>
      </c>
      <c r="RB19" t="s">
        <v>4035</v>
      </c>
      <c r="RC19">
        <v>3070</v>
      </c>
      <c r="RD19" t="s">
        <v>4035</v>
      </c>
      <c r="RE19">
        <v>343</v>
      </c>
      <c r="RF19" t="s">
        <v>4035</v>
      </c>
      <c r="RG19">
        <v>909</v>
      </c>
      <c r="RH19" t="s">
        <v>4035</v>
      </c>
      <c r="RI19">
        <v>173</v>
      </c>
      <c r="RJ19" t="s">
        <v>4035</v>
      </c>
      <c r="RK19">
        <v>511</v>
      </c>
      <c r="RL19">
        <v>159</v>
      </c>
      <c r="RM19" t="s">
        <v>4035</v>
      </c>
      <c r="RN19" t="s">
        <v>4035</v>
      </c>
      <c r="RO19">
        <v>232</v>
      </c>
      <c r="RP19" t="s">
        <v>4035</v>
      </c>
      <c r="RQ19">
        <v>81</v>
      </c>
      <c r="RR19" t="s">
        <v>4035</v>
      </c>
      <c r="RS19">
        <v>115</v>
      </c>
      <c r="RT19" t="s">
        <v>4035</v>
      </c>
      <c r="RU19">
        <v>69</v>
      </c>
      <c r="RV19" t="s">
        <v>4035</v>
      </c>
      <c r="RW19">
        <v>76</v>
      </c>
      <c r="RX19">
        <v>56</v>
      </c>
      <c r="RY19" t="s">
        <v>4035</v>
      </c>
      <c r="RZ19" t="s">
        <v>4035</v>
      </c>
      <c r="SA19">
        <v>498</v>
      </c>
      <c r="SB19" t="s">
        <v>4035</v>
      </c>
      <c r="SC19">
        <v>169</v>
      </c>
      <c r="SD19" t="s">
        <v>4035</v>
      </c>
      <c r="SE19">
        <v>22</v>
      </c>
      <c r="SF19" t="s">
        <v>4035</v>
      </c>
      <c r="SG19">
        <v>22</v>
      </c>
      <c r="SH19" t="s">
        <v>4035</v>
      </c>
      <c r="SI19">
        <v>9438</v>
      </c>
      <c r="SJ19">
        <v>444</v>
      </c>
      <c r="SK19" t="s">
        <v>4035</v>
      </c>
      <c r="SL19" t="s">
        <v>4035</v>
      </c>
      <c r="SM19">
        <v>516</v>
      </c>
      <c r="SN19" t="s">
        <v>4035</v>
      </c>
      <c r="SO19">
        <v>148</v>
      </c>
      <c r="SP19" t="s">
        <v>4035</v>
      </c>
      <c r="SQ19">
        <v>4370</v>
      </c>
      <c r="SR19">
        <v>383</v>
      </c>
      <c r="SS19" t="s">
        <v>4035</v>
      </c>
      <c r="ST19" t="s">
        <v>4035</v>
      </c>
      <c r="SU19">
        <v>3343</v>
      </c>
      <c r="SV19" t="s">
        <v>4035</v>
      </c>
      <c r="SW19">
        <v>401</v>
      </c>
      <c r="SX19" t="s">
        <v>4035</v>
      </c>
      <c r="SY19">
        <v>976</v>
      </c>
      <c r="SZ19" t="s">
        <v>4035</v>
      </c>
      <c r="TA19">
        <v>269</v>
      </c>
      <c r="TB19" t="s">
        <v>4035</v>
      </c>
      <c r="TC19">
        <v>113</v>
      </c>
      <c r="TD19">
        <v>85</v>
      </c>
      <c r="TE19" t="s">
        <v>4035</v>
      </c>
      <c r="TF19" t="s">
        <v>4035</v>
      </c>
      <c r="TG19">
        <v>95</v>
      </c>
      <c r="TH19" t="s">
        <v>4035</v>
      </c>
      <c r="TI19">
        <v>98</v>
      </c>
      <c r="TJ19" t="s">
        <v>4035</v>
      </c>
      <c r="TK19">
        <v>25</v>
      </c>
      <c r="TL19">
        <v>29</v>
      </c>
      <c r="TM19" t="s">
        <v>4035</v>
      </c>
      <c r="TN19" t="s">
        <v>4035</v>
      </c>
      <c r="TO19">
        <v>982</v>
      </c>
      <c r="TP19" t="s">
        <v>4035</v>
      </c>
      <c r="TQ19">
        <v>38</v>
      </c>
      <c r="TR19" t="s">
        <v>4035</v>
      </c>
      <c r="TS19">
        <v>121</v>
      </c>
      <c r="TT19">
        <v>71</v>
      </c>
      <c r="TU19" t="s">
        <v>4035</v>
      </c>
      <c r="TV19" t="s">
        <v>4035</v>
      </c>
      <c r="TW19">
        <v>9353</v>
      </c>
      <c r="TX19">
        <v>458</v>
      </c>
      <c r="TY19" t="s">
        <v>4035</v>
      </c>
      <c r="TZ19" t="s">
        <v>4035</v>
      </c>
      <c r="UA19">
        <v>1352</v>
      </c>
      <c r="UB19" t="s">
        <v>4035</v>
      </c>
      <c r="UC19">
        <v>301</v>
      </c>
      <c r="UD19" t="s">
        <v>4035</v>
      </c>
      <c r="UE19">
        <v>1286</v>
      </c>
      <c r="UF19">
        <v>237</v>
      </c>
      <c r="UG19" t="s">
        <v>4035</v>
      </c>
      <c r="UH19" t="s">
        <v>4035</v>
      </c>
      <c r="UI19">
        <v>1286</v>
      </c>
      <c r="UJ19" t="s">
        <v>4035</v>
      </c>
      <c r="UK19">
        <v>317</v>
      </c>
      <c r="UL19" t="s">
        <v>4035</v>
      </c>
      <c r="UM19">
        <v>1420</v>
      </c>
      <c r="UN19">
        <v>280</v>
      </c>
      <c r="UO19" t="s">
        <v>4035</v>
      </c>
      <c r="UP19" t="s">
        <v>4035</v>
      </c>
      <c r="UQ19">
        <v>973</v>
      </c>
      <c r="UR19" t="s">
        <v>4035</v>
      </c>
      <c r="US19">
        <v>262</v>
      </c>
      <c r="UT19" t="s">
        <v>4035</v>
      </c>
      <c r="UU19">
        <v>3036</v>
      </c>
      <c r="UV19" t="s">
        <v>4035</v>
      </c>
      <c r="UW19">
        <v>396</v>
      </c>
      <c r="UX19" t="s">
        <v>4035</v>
      </c>
      <c r="UY19">
        <v>206</v>
      </c>
      <c r="UZ19">
        <v>104</v>
      </c>
      <c r="VA19" t="s">
        <v>4035</v>
      </c>
      <c r="VB19" t="s">
        <v>4035</v>
      </c>
      <c r="VC19">
        <v>24132</v>
      </c>
      <c r="VD19" t="s">
        <v>4035</v>
      </c>
      <c r="VE19" t="s">
        <v>1144</v>
      </c>
      <c r="VF19" t="s">
        <v>1144</v>
      </c>
      <c r="VG19">
        <v>94.7</v>
      </c>
      <c r="VH19" t="s">
        <v>4035</v>
      </c>
      <c r="VI19">
        <v>1.3</v>
      </c>
      <c r="VJ19" t="s">
        <v>4035</v>
      </c>
      <c r="VK19">
        <v>5.3</v>
      </c>
      <c r="VL19">
        <v>1.3</v>
      </c>
      <c r="VM19" t="s">
        <v>4035</v>
      </c>
      <c r="VN19" t="s">
        <v>4035</v>
      </c>
      <c r="VO19" t="s">
        <v>1144</v>
      </c>
      <c r="VP19" t="s">
        <v>1144</v>
      </c>
      <c r="VQ19" t="s">
        <v>1144</v>
      </c>
      <c r="VR19" t="s">
        <v>1144</v>
      </c>
      <c r="VS19" t="s">
        <v>1144</v>
      </c>
      <c r="VT19" t="s">
        <v>1144</v>
      </c>
      <c r="VU19" t="s">
        <v>1144</v>
      </c>
      <c r="VV19" t="s">
        <v>1144</v>
      </c>
      <c r="VW19">
        <v>24132</v>
      </c>
      <c r="VX19" t="s">
        <v>4035</v>
      </c>
      <c r="VY19" t="s">
        <v>1144</v>
      </c>
      <c r="VZ19" t="s">
        <v>1144</v>
      </c>
      <c r="WA19">
        <v>58.3</v>
      </c>
      <c r="WB19">
        <v>2</v>
      </c>
      <c r="WC19" t="s">
        <v>4035</v>
      </c>
      <c r="WD19" t="s">
        <v>4035</v>
      </c>
      <c r="WE19">
        <v>5.9</v>
      </c>
      <c r="WF19">
        <v>1.3</v>
      </c>
      <c r="WG19" t="s">
        <v>4035</v>
      </c>
      <c r="WH19" t="s">
        <v>4035</v>
      </c>
      <c r="WI19">
        <v>2.5</v>
      </c>
      <c r="WJ19">
        <v>0.6</v>
      </c>
      <c r="WK19" t="s">
        <v>4035</v>
      </c>
      <c r="WL19" t="s">
        <v>4035</v>
      </c>
      <c r="WM19">
        <v>4.9000000000000004</v>
      </c>
      <c r="WN19">
        <v>1.1000000000000001</v>
      </c>
      <c r="WO19" t="s">
        <v>4035</v>
      </c>
      <c r="WP19" t="s">
        <v>4035</v>
      </c>
      <c r="WQ19">
        <v>5.8</v>
      </c>
      <c r="WR19" t="s">
        <v>4035</v>
      </c>
      <c r="WS19">
        <v>1.4</v>
      </c>
      <c r="WT19" t="s">
        <v>4035</v>
      </c>
      <c r="WU19">
        <v>3.2</v>
      </c>
      <c r="WV19">
        <v>0.7</v>
      </c>
      <c r="WW19" t="s">
        <v>4035</v>
      </c>
      <c r="WX19" t="s">
        <v>4035</v>
      </c>
      <c r="WY19">
        <v>9.1999999999999993</v>
      </c>
      <c r="WZ19">
        <v>1</v>
      </c>
      <c r="XA19" t="s">
        <v>4035</v>
      </c>
      <c r="XB19" t="s">
        <v>4035</v>
      </c>
      <c r="XC19">
        <v>10.3</v>
      </c>
      <c r="XD19" t="s">
        <v>4035</v>
      </c>
      <c r="XE19">
        <v>1.4</v>
      </c>
      <c r="XF19" t="s">
        <v>4035</v>
      </c>
      <c r="XG19">
        <v>0</v>
      </c>
      <c r="XH19">
        <v>0.2</v>
      </c>
      <c r="XI19" t="s">
        <v>4035</v>
      </c>
      <c r="XJ19" t="s">
        <v>4035</v>
      </c>
      <c r="XK19">
        <v>24132</v>
      </c>
      <c r="XL19" t="s">
        <v>4035</v>
      </c>
      <c r="XM19" t="s">
        <v>1144</v>
      </c>
      <c r="XN19" t="s">
        <v>1144</v>
      </c>
      <c r="XO19">
        <v>1.2</v>
      </c>
      <c r="XP19">
        <v>0.4</v>
      </c>
      <c r="XQ19" t="s">
        <v>4035</v>
      </c>
      <c r="XR19" t="s">
        <v>4035</v>
      </c>
      <c r="XS19">
        <v>1.6</v>
      </c>
      <c r="XT19">
        <v>0.6</v>
      </c>
      <c r="XU19" t="s">
        <v>4035</v>
      </c>
      <c r="XV19" t="s">
        <v>4035</v>
      </c>
      <c r="XW19">
        <v>9.9</v>
      </c>
      <c r="XX19">
        <v>1.2</v>
      </c>
      <c r="XY19" t="s">
        <v>4035</v>
      </c>
      <c r="XZ19" t="s">
        <v>4035</v>
      </c>
      <c r="YA19">
        <v>21.5</v>
      </c>
      <c r="YB19">
        <v>2.1</v>
      </c>
      <c r="YC19" t="s">
        <v>4035</v>
      </c>
      <c r="YD19" t="s">
        <v>4035</v>
      </c>
      <c r="YE19">
        <v>16.2</v>
      </c>
      <c r="YF19">
        <v>1.4</v>
      </c>
      <c r="YG19" t="s">
        <v>4035</v>
      </c>
      <c r="YH19" t="s">
        <v>4035</v>
      </c>
      <c r="YI19">
        <v>33</v>
      </c>
      <c r="YJ19">
        <v>2.2999999999999998</v>
      </c>
      <c r="YK19" t="s">
        <v>4035</v>
      </c>
      <c r="YL19" t="s">
        <v>4035</v>
      </c>
      <c r="YM19">
        <v>10.4</v>
      </c>
      <c r="YN19" t="s">
        <v>4035</v>
      </c>
      <c r="YO19">
        <v>1.4</v>
      </c>
      <c r="YP19" t="s">
        <v>4035</v>
      </c>
      <c r="YQ19">
        <v>4.2</v>
      </c>
      <c r="YR19">
        <v>1.1000000000000001</v>
      </c>
      <c r="YS19" t="s">
        <v>4035</v>
      </c>
      <c r="YT19" t="s">
        <v>4035</v>
      </c>
      <c r="YU19">
        <v>0.8</v>
      </c>
      <c r="YV19" t="s">
        <v>4035</v>
      </c>
      <c r="YW19">
        <v>0.3</v>
      </c>
      <c r="YX19" t="s">
        <v>4035</v>
      </c>
      <c r="YY19">
        <v>1.2</v>
      </c>
      <c r="YZ19">
        <v>0.5</v>
      </c>
      <c r="ZA19" t="s">
        <v>4035</v>
      </c>
      <c r="ZB19" t="s">
        <v>4035</v>
      </c>
      <c r="ZC19">
        <v>24132</v>
      </c>
      <c r="ZD19" t="s">
        <v>1144</v>
      </c>
      <c r="ZE19" t="s">
        <v>1144</v>
      </c>
      <c r="ZF19" t="s">
        <v>4035</v>
      </c>
      <c r="ZG19">
        <v>3.9</v>
      </c>
      <c r="ZH19" t="s">
        <v>4035</v>
      </c>
      <c r="ZI19">
        <v>0.8</v>
      </c>
      <c r="ZJ19" t="s">
        <v>4035</v>
      </c>
      <c r="ZK19">
        <v>3.1</v>
      </c>
      <c r="ZL19">
        <v>0.7</v>
      </c>
      <c r="ZM19" t="s">
        <v>4035</v>
      </c>
      <c r="ZN19" t="s">
        <v>4035</v>
      </c>
      <c r="ZO19">
        <v>10.9</v>
      </c>
      <c r="ZP19">
        <v>1.9</v>
      </c>
      <c r="ZQ19" t="s">
        <v>4035</v>
      </c>
      <c r="ZR19" t="s">
        <v>4035</v>
      </c>
      <c r="ZS19">
        <v>15.6</v>
      </c>
      <c r="ZT19">
        <v>1.8</v>
      </c>
      <c r="ZU19" t="s">
        <v>4035</v>
      </c>
      <c r="ZV19" t="s">
        <v>4035</v>
      </c>
      <c r="ZW19">
        <v>23.3</v>
      </c>
      <c r="ZX19" t="s">
        <v>4035</v>
      </c>
      <c r="ZY19">
        <v>1.9</v>
      </c>
      <c r="ZZ19" t="s">
        <v>4035</v>
      </c>
      <c r="AAA19">
        <v>17.8</v>
      </c>
      <c r="AAB19">
        <v>1.4</v>
      </c>
      <c r="AAC19" t="s">
        <v>4035</v>
      </c>
      <c r="AAD19" t="s">
        <v>4035</v>
      </c>
      <c r="AAE19">
        <v>11.2</v>
      </c>
      <c r="AAF19" t="s">
        <v>4035</v>
      </c>
      <c r="AAG19">
        <v>1.5</v>
      </c>
      <c r="AAH19" t="s">
        <v>4035</v>
      </c>
      <c r="AAI19">
        <v>6.8</v>
      </c>
      <c r="AAJ19">
        <v>1</v>
      </c>
      <c r="AAK19" t="s">
        <v>4035</v>
      </c>
      <c r="AAL19" t="s">
        <v>4035</v>
      </c>
      <c r="AAM19">
        <v>7.4</v>
      </c>
      <c r="AAN19" t="s">
        <v>4035</v>
      </c>
      <c r="AAO19">
        <v>1.3</v>
      </c>
      <c r="AAP19" t="s">
        <v>4035</v>
      </c>
      <c r="AAQ19" t="s">
        <v>1144</v>
      </c>
      <c r="AAR19" t="s">
        <v>1144</v>
      </c>
      <c r="AAS19" t="s">
        <v>1144</v>
      </c>
      <c r="AAT19" t="s">
        <v>1144</v>
      </c>
      <c r="AAU19">
        <v>24132</v>
      </c>
      <c r="AAV19" t="s">
        <v>1144</v>
      </c>
      <c r="AAW19" t="s">
        <v>1144</v>
      </c>
      <c r="AAX19" t="s">
        <v>4035</v>
      </c>
      <c r="AAY19">
        <v>4.3</v>
      </c>
      <c r="AAZ19" t="s">
        <v>4035</v>
      </c>
      <c r="ABA19">
        <v>0.8</v>
      </c>
      <c r="ABB19" t="s">
        <v>4035</v>
      </c>
      <c r="ABC19">
        <v>10.4</v>
      </c>
      <c r="ABD19">
        <v>1.7</v>
      </c>
      <c r="ABE19" t="s">
        <v>4035</v>
      </c>
      <c r="ABF19" t="s">
        <v>4035</v>
      </c>
      <c r="ABG19">
        <v>24.2</v>
      </c>
      <c r="ABH19">
        <v>2.2999999999999998</v>
      </c>
      <c r="ABI19" t="s">
        <v>4035</v>
      </c>
      <c r="ABJ19" t="s">
        <v>4035</v>
      </c>
      <c r="ABK19">
        <v>46.2</v>
      </c>
      <c r="ABL19">
        <v>2.2999999999999998</v>
      </c>
      <c r="ABM19" t="s">
        <v>4035</v>
      </c>
      <c r="ABN19" t="s">
        <v>4035</v>
      </c>
      <c r="ABO19">
        <v>13.5</v>
      </c>
      <c r="ABP19">
        <v>1.5</v>
      </c>
      <c r="ABQ19" t="s">
        <v>4035</v>
      </c>
      <c r="ABR19" t="s">
        <v>4035</v>
      </c>
      <c r="ABS19">
        <v>1.4</v>
      </c>
      <c r="ABT19">
        <v>0.5</v>
      </c>
      <c r="ABU19" t="s">
        <v>4035</v>
      </c>
      <c r="ABV19" t="s">
        <v>4035</v>
      </c>
      <c r="ABW19">
        <v>22858</v>
      </c>
      <c r="ABX19" t="s">
        <v>4035</v>
      </c>
      <c r="ABY19" t="s">
        <v>1144</v>
      </c>
      <c r="ABZ19" t="s">
        <v>1144</v>
      </c>
      <c r="ACA19">
        <v>58.2</v>
      </c>
      <c r="ACB19">
        <v>1.8</v>
      </c>
      <c r="ACC19" t="s">
        <v>4035</v>
      </c>
      <c r="ACD19" t="s">
        <v>4035</v>
      </c>
      <c r="ACE19">
        <v>41.8</v>
      </c>
      <c r="ACF19" t="s">
        <v>4035</v>
      </c>
      <c r="ACG19">
        <v>1.8</v>
      </c>
      <c r="ACH19" t="s">
        <v>4035</v>
      </c>
      <c r="ACI19" t="s">
        <v>1144</v>
      </c>
      <c r="ACJ19" t="s">
        <v>1144</v>
      </c>
      <c r="ACK19" t="s">
        <v>1144</v>
      </c>
      <c r="ACL19" t="s">
        <v>1144</v>
      </c>
      <c r="ACM19" t="s">
        <v>1144</v>
      </c>
      <c r="ACN19" t="s">
        <v>1144</v>
      </c>
      <c r="ACO19" t="s">
        <v>1144</v>
      </c>
      <c r="ACP19" t="s">
        <v>1144</v>
      </c>
      <c r="ACQ19">
        <v>22858</v>
      </c>
      <c r="ACR19" t="s">
        <v>4035</v>
      </c>
      <c r="ACS19" t="s">
        <v>1144</v>
      </c>
      <c r="ACT19" t="s">
        <v>1144</v>
      </c>
      <c r="ACU19">
        <v>4.5</v>
      </c>
      <c r="ACV19">
        <v>1.2</v>
      </c>
      <c r="ACW19" t="s">
        <v>4035</v>
      </c>
      <c r="ACX19" t="s">
        <v>4035</v>
      </c>
      <c r="ACY19">
        <v>30.5</v>
      </c>
      <c r="ACZ19">
        <v>1.9</v>
      </c>
      <c r="ADA19" t="s">
        <v>4035</v>
      </c>
      <c r="ADB19" t="s">
        <v>4035</v>
      </c>
      <c r="ADC19">
        <v>24.4</v>
      </c>
      <c r="ADD19">
        <v>1.8</v>
      </c>
      <c r="ADE19" t="s">
        <v>4035</v>
      </c>
      <c r="ADF19" t="s">
        <v>4035</v>
      </c>
      <c r="ADG19">
        <v>21.2</v>
      </c>
      <c r="ADH19">
        <v>1.6</v>
      </c>
      <c r="ADI19" t="s">
        <v>4035</v>
      </c>
      <c r="ADJ19" t="s">
        <v>4035</v>
      </c>
      <c r="ADK19">
        <v>12</v>
      </c>
      <c r="ADL19" t="s">
        <v>4035</v>
      </c>
      <c r="ADM19">
        <v>1.6</v>
      </c>
      <c r="ADN19" t="s">
        <v>4035</v>
      </c>
      <c r="ADO19">
        <v>7.4</v>
      </c>
      <c r="ADP19">
        <v>1</v>
      </c>
      <c r="ADQ19" t="s">
        <v>4035</v>
      </c>
      <c r="ADR19" t="s">
        <v>4035</v>
      </c>
      <c r="ADS19">
        <v>22858</v>
      </c>
      <c r="ADT19" t="s">
        <v>4035</v>
      </c>
      <c r="ADU19" t="s">
        <v>1144</v>
      </c>
      <c r="ADV19" t="s">
        <v>1144</v>
      </c>
      <c r="ADW19">
        <v>5.4</v>
      </c>
      <c r="ADX19" t="s">
        <v>4035</v>
      </c>
      <c r="ADY19">
        <v>1.1000000000000001</v>
      </c>
      <c r="ADZ19" t="s">
        <v>4035</v>
      </c>
      <c r="AEA19">
        <v>33.1</v>
      </c>
      <c r="AEB19">
        <v>2.2999999999999998</v>
      </c>
      <c r="AEC19" t="s">
        <v>4035</v>
      </c>
      <c r="AED19" t="s">
        <v>4035</v>
      </c>
      <c r="AEE19">
        <v>33.700000000000003</v>
      </c>
      <c r="AEF19" t="s">
        <v>4035</v>
      </c>
      <c r="AEG19">
        <v>2.2000000000000002</v>
      </c>
      <c r="AEH19" t="s">
        <v>4035</v>
      </c>
      <c r="AEI19">
        <v>27.7</v>
      </c>
      <c r="AEJ19">
        <v>2</v>
      </c>
      <c r="AEK19" t="s">
        <v>4035</v>
      </c>
      <c r="AEL19" t="s">
        <v>4035</v>
      </c>
      <c r="AEM19">
        <v>22858</v>
      </c>
      <c r="AEN19" t="s">
        <v>1144</v>
      </c>
      <c r="AEO19" t="s">
        <v>1144</v>
      </c>
      <c r="AEP19" t="s">
        <v>4035</v>
      </c>
      <c r="AEQ19">
        <v>77.2</v>
      </c>
      <c r="AER19" t="s">
        <v>4035</v>
      </c>
      <c r="AES19">
        <v>1.9</v>
      </c>
      <c r="AET19" t="s">
        <v>4035</v>
      </c>
      <c r="AEU19">
        <v>2.1</v>
      </c>
      <c r="AEV19">
        <v>0.7</v>
      </c>
      <c r="AEW19" t="s">
        <v>4035</v>
      </c>
      <c r="AEX19" t="s">
        <v>4035</v>
      </c>
      <c r="AEY19">
        <v>17</v>
      </c>
      <c r="AEZ19" t="s">
        <v>4035</v>
      </c>
      <c r="AFA19">
        <v>1.9</v>
      </c>
      <c r="AFB19" t="s">
        <v>4035</v>
      </c>
      <c r="AFC19">
        <v>0.5</v>
      </c>
      <c r="AFD19">
        <v>0.3</v>
      </c>
      <c r="AFE19" t="s">
        <v>4035</v>
      </c>
      <c r="AFF19" t="s">
        <v>4035</v>
      </c>
      <c r="AFG19">
        <v>0</v>
      </c>
      <c r="AFH19">
        <v>0.2</v>
      </c>
      <c r="AFI19" t="s">
        <v>4035</v>
      </c>
      <c r="AFJ19" t="s">
        <v>4035</v>
      </c>
      <c r="AFK19">
        <v>2.1</v>
      </c>
      <c r="AFL19" t="s">
        <v>4035</v>
      </c>
      <c r="AFM19">
        <v>0.6</v>
      </c>
      <c r="AFN19" t="s">
        <v>4035</v>
      </c>
      <c r="AFO19">
        <v>0.2</v>
      </c>
      <c r="AFP19" t="s">
        <v>4035</v>
      </c>
      <c r="AFQ19">
        <v>0.1</v>
      </c>
      <c r="AFR19" t="s">
        <v>4035</v>
      </c>
      <c r="AFS19">
        <v>0.4</v>
      </c>
      <c r="AFT19">
        <v>0.3</v>
      </c>
      <c r="AFU19" t="s">
        <v>4035</v>
      </c>
      <c r="AFV19" t="s">
        <v>4035</v>
      </c>
      <c r="AFW19">
        <v>0.4</v>
      </c>
      <c r="AFX19" t="s">
        <v>4035</v>
      </c>
      <c r="AFY19">
        <v>0.2</v>
      </c>
      <c r="AFZ19" t="s">
        <v>4035</v>
      </c>
      <c r="AGA19">
        <v>22858</v>
      </c>
      <c r="AGB19" t="s">
        <v>4035</v>
      </c>
      <c r="AGC19" t="s">
        <v>1144</v>
      </c>
      <c r="AGD19" t="s">
        <v>1144</v>
      </c>
      <c r="AGE19">
        <v>0.1</v>
      </c>
      <c r="AGF19">
        <v>0.1</v>
      </c>
      <c r="AGG19" t="s">
        <v>4035</v>
      </c>
      <c r="AGH19" t="s">
        <v>4035</v>
      </c>
      <c r="AGI19">
        <v>1.4</v>
      </c>
      <c r="AGJ19" t="s">
        <v>4035</v>
      </c>
      <c r="AGK19">
        <v>0.5</v>
      </c>
      <c r="AGL19" t="s">
        <v>4035</v>
      </c>
      <c r="AGM19">
        <v>2.5</v>
      </c>
      <c r="AGN19">
        <v>0.8</v>
      </c>
      <c r="AGO19" t="s">
        <v>4035</v>
      </c>
      <c r="AGP19" t="s">
        <v>4035</v>
      </c>
      <c r="AGQ19">
        <v>22858</v>
      </c>
      <c r="AGR19" t="s">
        <v>4035</v>
      </c>
      <c r="AGS19" t="s">
        <v>1144</v>
      </c>
      <c r="AGT19" t="s">
        <v>1144</v>
      </c>
      <c r="AGU19">
        <v>96.1</v>
      </c>
      <c r="AGV19">
        <v>1.1000000000000001</v>
      </c>
      <c r="AGW19" t="s">
        <v>4035</v>
      </c>
      <c r="AGX19" t="s">
        <v>4035</v>
      </c>
      <c r="AGY19">
        <v>2.2999999999999998</v>
      </c>
      <c r="AGZ19">
        <v>0.7</v>
      </c>
      <c r="AHA19" t="s">
        <v>4035</v>
      </c>
      <c r="AHB19" t="s">
        <v>4035</v>
      </c>
      <c r="AHC19">
        <v>1.6</v>
      </c>
      <c r="AHD19" t="s">
        <v>4035</v>
      </c>
      <c r="AHE19">
        <v>0.8</v>
      </c>
      <c r="AHF19" t="s">
        <v>4035</v>
      </c>
      <c r="AHG19">
        <v>13299</v>
      </c>
      <c r="AHH19" t="s">
        <v>4035</v>
      </c>
      <c r="AHI19" t="s">
        <v>1144</v>
      </c>
      <c r="AHJ19" t="s">
        <v>1144</v>
      </c>
      <c r="AHK19">
        <v>9.1999999999999993</v>
      </c>
      <c r="AHL19">
        <v>1.6</v>
      </c>
      <c r="AHM19" t="s">
        <v>4035</v>
      </c>
      <c r="AHN19" t="s">
        <v>4035</v>
      </c>
      <c r="AHO19">
        <v>3.8</v>
      </c>
      <c r="AHP19" t="s">
        <v>4035</v>
      </c>
      <c r="AHQ19">
        <v>1.1000000000000001</v>
      </c>
      <c r="AHR19" t="s">
        <v>4035</v>
      </c>
      <c r="AHS19">
        <v>2.2000000000000002</v>
      </c>
      <c r="AHT19" t="s">
        <v>4035</v>
      </c>
      <c r="AHU19">
        <v>0.7</v>
      </c>
      <c r="AHV19" t="s">
        <v>4035</v>
      </c>
      <c r="AHW19">
        <v>7.3</v>
      </c>
      <c r="AHX19">
        <v>1.7</v>
      </c>
      <c r="AHY19" t="s">
        <v>4035</v>
      </c>
      <c r="AHZ19" t="s">
        <v>4035</v>
      </c>
      <c r="AIA19">
        <v>27.5</v>
      </c>
      <c r="AIB19" t="s">
        <v>4035</v>
      </c>
      <c r="AIC19">
        <v>3.2</v>
      </c>
      <c r="AID19" t="s">
        <v>4035</v>
      </c>
      <c r="AIE19">
        <v>34.6</v>
      </c>
      <c r="AIF19">
        <v>2.4</v>
      </c>
      <c r="AIG19" t="s">
        <v>4035</v>
      </c>
      <c r="AIH19" t="s">
        <v>4035</v>
      </c>
      <c r="AII19">
        <v>14.2</v>
      </c>
      <c r="AIJ19" t="s">
        <v>4035</v>
      </c>
      <c r="AIK19">
        <v>2</v>
      </c>
      <c r="AIL19" t="s">
        <v>4035</v>
      </c>
      <c r="AIM19">
        <v>1.2</v>
      </c>
      <c r="AIN19" t="s">
        <v>4035</v>
      </c>
      <c r="AIO19">
        <v>0.6</v>
      </c>
      <c r="AIP19" t="s">
        <v>4035</v>
      </c>
      <c r="AIQ19" t="s">
        <v>1144</v>
      </c>
      <c r="AIR19" t="s">
        <v>1144</v>
      </c>
      <c r="AIS19" t="s">
        <v>1144</v>
      </c>
      <c r="AIT19" t="s">
        <v>1144</v>
      </c>
      <c r="AIU19">
        <v>13299</v>
      </c>
      <c r="AIV19" t="s">
        <v>4035</v>
      </c>
      <c r="AIW19" t="s">
        <v>1144</v>
      </c>
      <c r="AIX19" t="s">
        <v>1144</v>
      </c>
      <c r="AIY19">
        <v>59.1</v>
      </c>
      <c r="AIZ19" t="s">
        <v>4035</v>
      </c>
      <c r="AJA19">
        <v>2.9</v>
      </c>
      <c r="AJB19" t="s">
        <v>4035</v>
      </c>
      <c r="AJC19">
        <v>40.9</v>
      </c>
      <c r="AJD19">
        <v>2.9</v>
      </c>
      <c r="AJE19" t="s">
        <v>4035</v>
      </c>
      <c r="AJF19" t="s">
        <v>4035</v>
      </c>
      <c r="AJG19">
        <v>7866</v>
      </c>
      <c r="AJH19" t="s">
        <v>4035</v>
      </c>
      <c r="AJI19" t="s">
        <v>1144</v>
      </c>
      <c r="AJJ19" t="s">
        <v>1144</v>
      </c>
      <c r="AJK19">
        <v>1</v>
      </c>
      <c r="AJL19" t="s">
        <v>4035</v>
      </c>
      <c r="AJM19">
        <v>0.7</v>
      </c>
      <c r="AJN19" t="s">
        <v>4035</v>
      </c>
      <c r="AJO19">
        <v>15.5</v>
      </c>
      <c r="AJP19">
        <v>3.2</v>
      </c>
      <c r="AJQ19" t="s">
        <v>4035</v>
      </c>
      <c r="AJR19" t="s">
        <v>4035</v>
      </c>
      <c r="AJS19">
        <v>34.4</v>
      </c>
      <c r="AJT19" t="s">
        <v>4035</v>
      </c>
      <c r="AJU19">
        <v>3.5</v>
      </c>
      <c r="AJV19" t="s">
        <v>4035</v>
      </c>
      <c r="AJW19">
        <v>28.1</v>
      </c>
      <c r="AJX19" t="s">
        <v>4035</v>
      </c>
      <c r="AJY19">
        <v>3.7</v>
      </c>
      <c r="AJZ19" t="s">
        <v>4035</v>
      </c>
      <c r="AKA19">
        <v>12.3</v>
      </c>
      <c r="AKB19">
        <v>2.6</v>
      </c>
      <c r="AKC19" t="s">
        <v>4035</v>
      </c>
      <c r="AKD19" t="s">
        <v>4035</v>
      </c>
      <c r="AKE19">
        <v>5.0999999999999996</v>
      </c>
      <c r="AKF19" t="s">
        <v>4035</v>
      </c>
      <c r="AKG19">
        <v>1.6</v>
      </c>
      <c r="AKH19" t="s">
        <v>4035</v>
      </c>
      <c r="AKI19">
        <v>3.8</v>
      </c>
      <c r="AKJ19">
        <v>1.4</v>
      </c>
      <c r="AKK19" t="s">
        <v>4035</v>
      </c>
      <c r="AKL19" t="s">
        <v>4035</v>
      </c>
      <c r="AKM19" t="s">
        <v>1144</v>
      </c>
      <c r="AKN19" t="s">
        <v>1144</v>
      </c>
      <c r="AKO19" t="s">
        <v>1144</v>
      </c>
      <c r="AKP19" t="s">
        <v>1144</v>
      </c>
      <c r="AKQ19">
        <v>5433</v>
      </c>
      <c r="AKR19" t="s">
        <v>4035</v>
      </c>
      <c r="AKS19" t="s">
        <v>1144</v>
      </c>
      <c r="AKT19" t="s">
        <v>1144</v>
      </c>
      <c r="AKU19">
        <v>15.2</v>
      </c>
      <c r="AKV19">
        <v>3.9</v>
      </c>
      <c r="AKW19" t="s">
        <v>4035</v>
      </c>
      <c r="AKX19" t="s">
        <v>4035</v>
      </c>
      <c r="AKY19">
        <v>28.3</v>
      </c>
      <c r="AKZ19" t="s">
        <v>4035</v>
      </c>
      <c r="ALA19">
        <v>4.5999999999999996</v>
      </c>
      <c r="ALB19" t="s">
        <v>4035</v>
      </c>
      <c r="ALC19">
        <v>33.200000000000003</v>
      </c>
      <c r="ALD19">
        <v>5.0999999999999996</v>
      </c>
      <c r="ALE19" t="s">
        <v>4035</v>
      </c>
      <c r="ALF19" t="s">
        <v>4035</v>
      </c>
      <c r="ALG19">
        <v>14</v>
      </c>
      <c r="ALH19">
        <v>2.8</v>
      </c>
      <c r="ALI19" t="s">
        <v>4035</v>
      </c>
      <c r="ALJ19" t="s">
        <v>4035</v>
      </c>
      <c r="ALK19">
        <v>5.5</v>
      </c>
      <c r="ALL19">
        <v>2.4</v>
      </c>
      <c r="ALM19" t="s">
        <v>4035</v>
      </c>
      <c r="ALN19" t="s">
        <v>4035</v>
      </c>
      <c r="ALO19">
        <v>3.8</v>
      </c>
      <c r="ALP19" t="s">
        <v>4035</v>
      </c>
      <c r="ALQ19">
        <v>1.6</v>
      </c>
      <c r="ALR19" t="s">
        <v>4035</v>
      </c>
      <c r="ALS19" t="s">
        <v>1144</v>
      </c>
      <c r="ALT19" t="s">
        <v>1144</v>
      </c>
      <c r="ALU19" t="s">
        <v>1144</v>
      </c>
      <c r="ALV19" t="s">
        <v>1144</v>
      </c>
      <c r="ALW19">
        <v>7697</v>
      </c>
      <c r="ALX19" t="s">
        <v>4035</v>
      </c>
      <c r="ALY19" t="s">
        <v>1144</v>
      </c>
      <c r="ALZ19" t="s">
        <v>1144</v>
      </c>
      <c r="AMA19">
        <v>43.9</v>
      </c>
      <c r="AMB19">
        <v>3.6</v>
      </c>
      <c r="AMC19" t="s">
        <v>4035</v>
      </c>
      <c r="AMD19" t="s">
        <v>4035</v>
      </c>
      <c r="AME19">
        <v>14.7</v>
      </c>
      <c r="AMF19" t="s">
        <v>4035</v>
      </c>
      <c r="AMG19">
        <v>2.2000000000000002</v>
      </c>
      <c r="AMH19" t="s">
        <v>4035</v>
      </c>
      <c r="AMI19">
        <v>10</v>
      </c>
      <c r="AMJ19" t="s">
        <v>4035</v>
      </c>
      <c r="AMK19">
        <v>2.2999999999999998</v>
      </c>
      <c r="AML19" t="s">
        <v>4035</v>
      </c>
      <c r="AMM19">
        <v>6.9</v>
      </c>
      <c r="AMN19">
        <v>1.7</v>
      </c>
      <c r="AMO19" t="s">
        <v>4035</v>
      </c>
      <c r="AMP19" t="s">
        <v>4035</v>
      </c>
      <c r="AMQ19">
        <v>24.4</v>
      </c>
      <c r="AMR19" t="s">
        <v>4035</v>
      </c>
      <c r="AMS19">
        <v>3.3</v>
      </c>
      <c r="AMT19" t="s">
        <v>4035</v>
      </c>
      <c r="AMU19" t="s">
        <v>1144</v>
      </c>
      <c r="AMV19" t="s">
        <v>1144</v>
      </c>
      <c r="AMW19" t="s">
        <v>1144</v>
      </c>
      <c r="AMX19" t="s">
        <v>1144</v>
      </c>
      <c r="AMY19">
        <v>5411</v>
      </c>
      <c r="AMZ19" t="s">
        <v>1144</v>
      </c>
      <c r="ANA19" t="s">
        <v>1144</v>
      </c>
      <c r="ANB19" t="s">
        <v>4035</v>
      </c>
      <c r="ANC19">
        <v>56.7</v>
      </c>
      <c r="AND19" t="s">
        <v>4035</v>
      </c>
      <c r="ANE19">
        <v>4.5</v>
      </c>
      <c r="ANF19" t="s">
        <v>4035</v>
      </c>
      <c r="ANG19">
        <v>16.8</v>
      </c>
      <c r="ANH19" t="s">
        <v>4035</v>
      </c>
      <c r="ANI19">
        <v>3.1</v>
      </c>
      <c r="ANJ19" t="s">
        <v>4035</v>
      </c>
      <c r="ANK19">
        <v>9.4</v>
      </c>
      <c r="ANL19">
        <v>2.7</v>
      </c>
      <c r="ANM19" t="s">
        <v>4035</v>
      </c>
      <c r="ANN19" t="s">
        <v>4035</v>
      </c>
      <c r="ANO19">
        <v>4.3</v>
      </c>
      <c r="ANP19" t="s">
        <v>4035</v>
      </c>
      <c r="ANQ19">
        <v>1.5</v>
      </c>
      <c r="ANR19" t="s">
        <v>4035</v>
      </c>
      <c r="ANS19">
        <v>2.1</v>
      </c>
      <c r="ANT19">
        <v>1.3</v>
      </c>
      <c r="ANU19" t="s">
        <v>4035</v>
      </c>
      <c r="ANV19" t="s">
        <v>4035</v>
      </c>
      <c r="ANW19">
        <v>1.4</v>
      </c>
      <c r="ANX19">
        <v>1.1000000000000001</v>
      </c>
      <c r="ANY19" t="s">
        <v>4035</v>
      </c>
      <c r="ANZ19" t="s">
        <v>4035</v>
      </c>
      <c r="AOA19">
        <v>9.1999999999999993</v>
      </c>
      <c r="AOB19" t="s">
        <v>4035</v>
      </c>
      <c r="AOC19">
        <v>3</v>
      </c>
      <c r="AOD19" t="s">
        <v>4035</v>
      </c>
      <c r="AOE19" t="s">
        <v>1144</v>
      </c>
      <c r="AOF19" t="s">
        <v>1144</v>
      </c>
      <c r="AOG19" t="s">
        <v>1144</v>
      </c>
      <c r="AOH19" t="s">
        <v>1144</v>
      </c>
      <c r="AOI19">
        <v>9438</v>
      </c>
      <c r="AOJ19" t="s">
        <v>4035</v>
      </c>
      <c r="AOK19" t="s">
        <v>1144</v>
      </c>
      <c r="AOL19" t="s">
        <v>1144</v>
      </c>
      <c r="AOM19">
        <v>5.5</v>
      </c>
      <c r="AON19" t="s">
        <v>4035</v>
      </c>
      <c r="AOO19">
        <v>1.6</v>
      </c>
      <c r="AOP19" t="s">
        <v>4035</v>
      </c>
      <c r="AOQ19">
        <v>46.3</v>
      </c>
      <c r="AOR19">
        <v>3.8</v>
      </c>
      <c r="AOS19" t="s">
        <v>4035</v>
      </c>
      <c r="AOT19" t="s">
        <v>4035</v>
      </c>
      <c r="AOU19">
        <v>35.4</v>
      </c>
      <c r="AOV19" t="s">
        <v>4035</v>
      </c>
      <c r="AOW19">
        <v>3.7</v>
      </c>
      <c r="AOX19" t="s">
        <v>4035</v>
      </c>
      <c r="AOY19">
        <v>10.3</v>
      </c>
      <c r="AOZ19">
        <v>2.8</v>
      </c>
      <c r="APA19" t="s">
        <v>4035</v>
      </c>
      <c r="APB19" t="s">
        <v>4035</v>
      </c>
      <c r="APC19">
        <v>1.2</v>
      </c>
      <c r="APD19" t="s">
        <v>4035</v>
      </c>
      <c r="APE19">
        <v>0.9</v>
      </c>
      <c r="APF19" t="s">
        <v>4035</v>
      </c>
      <c r="APG19">
        <v>1</v>
      </c>
      <c r="APH19">
        <v>1</v>
      </c>
      <c r="API19" t="s">
        <v>4035</v>
      </c>
      <c r="APJ19" t="s">
        <v>4035</v>
      </c>
      <c r="APK19">
        <v>0.3</v>
      </c>
      <c r="APL19">
        <v>0.3</v>
      </c>
      <c r="APM19" t="s">
        <v>4035</v>
      </c>
      <c r="APN19" t="s">
        <v>4035</v>
      </c>
      <c r="APO19" t="s">
        <v>1144</v>
      </c>
      <c r="APP19" t="s">
        <v>1144</v>
      </c>
      <c r="APQ19" t="s">
        <v>1144</v>
      </c>
      <c r="APR19" t="s">
        <v>1144</v>
      </c>
      <c r="APS19" t="s">
        <v>1144</v>
      </c>
      <c r="APT19" t="s">
        <v>1144</v>
      </c>
      <c r="APU19" t="s">
        <v>1144</v>
      </c>
      <c r="APV19" t="s">
        <v>1144</v>
      </c>
      <c r="APW19">
        <v>9353</v>
      </c>
      <c r="APX19" t="s">
        <v>4035</v>
      </c>
      <c r="APY19" t="s">
        <v>1144</v>
      </c>
      <c r="APZ19" t="s">
        <v>1144</v>
      </c>
      <c r="AQA19">
        <v>14.5</v>
      </c>
      <c r="AQB19">
        <v>3.1</v>
      </c>
      <c r="AQC19" t="s">
        <v>4035</v>
      </c>
      <c r="AQD19" t="s">
        <v>4035</v>
      </c>
      <c r="AQE19">
        <v>13.7</v>
      </c>
      <c r="AQF19">
        <v>2.5</v>
      </c>
      <c r="AQG19" t="s">
        <v>4035</v>
      </c>
      <c r="AQH19" t="s">
        <v>4035</v>
      </c>
      <c r="AQI19">
        <v>13.7</v>
      </c>
      <c r="AQJ19" t="s">
        <v>4035</v>
      </c>
      <c r="AQK19">
        <v>3.4</v>
      </c>
      <c r="AQL19" t="s">
        <v>4035</v>
      </c>
      <c r="AQM19">
        <v>15.2</v>
      </c>
      <c r="AQN19">
        <v>2.9</v>
      </c>
      <c r="AQO19" t="s">
        <v>4035</v>
      </c>
      <c r="AQP19" t="s">
        <v>4035</v>
      </c>
      <c r="AQQ19">
        <v>10.4</v>
      </c>
      <c r="AQR19" t="s">
        <v>4035</v>
      </c>
      <c r="AQS19">
        <v>2.7</v>
      </c>
      <c r="AQT19" t="s">
        <v>4035</v>
      </c>
      <c r="AQU19">
        <v>32.5</v>
      </c>
      <c r="AQV19">
        <v>3.6</v>
      </c>
      <c r="AQW19" t="s">
        <v>4035</v>
      </c>
      <c r="AQX19" t="s">
        <v>4035</v>
      </c>
      <c r="AQY19" t="s">
        <v>1144</v>
      </c>
      <c r="AQZ19" t="s">
        <v>1144</v>
      </c>
      <c r="ARA19" t="s">
        <v>1144</v>
      </c>
      <c r="ARB19" t="s">
        <v>1144</v>
      </c>
    </row>
    <row r="20" spans="1:1146" x14ac:dyDescent="0.25">
      <c r="A20" t="s">
        <v>1522</v>
      </c>
      <c r="B20" t="s">
        <v>1523</v>
      </c>
      <c r="C20">
        <v>138432751</v>
      </c>
      <c r="D20" t="s">
        <v>4035</v>
      </c>
      <c r="E20">
        <v>11188</v>
      </c>
      <c r="F20" t="s">
        <v>4035</v>
      </c>
      <c r="G20">
        <v>122354219</v>
      </c>
      <c r="H20" t="s">
        <v>4035</v>
      </c>
      <c r="I20">
        <v>211970</v>
      </c>
      <c r="J20" t="s">
        <v>4035</v>
      </c>
      <c r="K20">
        <v>16078532</v>
      </c>
      <c r="L20">
        <v>201880</v>
      </c>
      <c r="M20" t="s">
        <v>4035</v>
      </c>
      <c r="N20" t="s">
        <v>4035</v>
      </c>
      <c r="O20">
        <v>1.4</v>
      </c>
      <c r="P20" t="s">
        <v>4035</v>
      </c>
      <c r="Q20">
        <v>0.1</v>
      </c>
      <c r="R20" t="s">
        <v>4035</v>
      </c>
      <c r="S20">
        <v>5.8</v>
      </c>
      <c r="T20">
        <v>0.1</v>
      </c>
      <c r="U20" t="s">
        <v>4035</v>
      </c>
      <c r="V20" t="s">
        <v>4035</v>
      </c>
      <c r="W20">
        <v>138432751</v>
      </c>
      <c r="X20" t="s">
        <v>4035</v>
      </c>
      <c r="Y20">
        <v>11188</v>
      </c>
      <c r="Z20" t="s">
        <v>4035</v>
      </c>
      <c r="AA20">
        <v>85438643</v>
      </c>
      <c r="AB20" t="s">
        <v>4035</v>
      </c>
      <c r="AC20">
        <v>119771</v>
      </c>
      <c r="AD20" t="s">
        <v>4035</v>
      </c>
      <c r="AE20">
        <v>8222495</v>
      </c>
      <c r="AF20">
        <v>26772</v>
      </c>
      <c r="AG20" t="s">
        <v>4035</v>
      </c>
      <c r="AH20" t="s">
        <v>4035</v>
      </c>
      <c r="AI20">
        <v>4868926</v>
      </c>
      <c r="AJ20" t="s">
        <v>4035</v>
      </c>
      <c r="AK20">
        <v>28766</v>
      </c>
      <c r="AL20" t="s">
        <v>4035</v>
      </c>
      <c r="AM20">
        <v>5989331</v>
      </c>
      <c r="AN20">
        <v>24360</v>
      </c>
      <c r="AO20" t="s">
        <v>4035</v>
      </c>
      <c r="AP20" t="s">
        <v>4035</v>
      </c>
      <c r="AQ20">
        <v>6398241</v>
      </c>
      <c r="AR20">
        <v>30404</v>
      </c>
      <c r="AS20" t="s">
        <v>4035</v>
      </c>
      <c r="AT20" t="s">
        <v>4035</v>
      </c>
      <c r="AU20">
        <v>5988959</v>
      </c>
      <c r="AV20" t="s">
        <v>4035</v>
      </c>
      <c r="AW20">
        <v>32331</v>
      </c>
      <c r="AX20" t="s">
        <v>4035</v>
      </c>
      <c r="AY20">
        <v>13018590</v>
      </c>
      <c r="AZ20">
        <v>24245</v>
      </c>
      <c r="BA20" t="s">
        <v>4035</v>
      </c>
      <c r="BB20" t="s">
        <v>4035</v>
      </c>
      <c r="BC20">
        <v>8374539</v>
      </c>
      <c r="BD20">
        <v>43460</v>
      </c>
      <c r="BE20" t="s">
        <v>4035</v>
      </c>
      <c r="BF20" t="s">
        <v>4035</v>
      </c>
      <c r="BG20">
        <v>133027</v>
      </c>
      <c r="BH20">
        <v>2986</v>
      </c>
      <c r="BI20" t="s">
        <v>4035</v>
      </c>
      <c r="BJ20" t="s">
        <v>4035</v>
      </c>
      <c r="BK20">
        <v>138432751</v>
      </c>
      <c r="BL20">
        <v>11188</v>
      </c>
      <c r="BM20" t="s">
        <v>4035</v>
      </c>
      <c r="BN20" t="s">
        <v>4035</v>
      </c>
      <c r="BO20">
        <v>4826244</v>
      </c>
      <c r="BP20" t="s">
        <v>4035</v>
      </c>
      <c r="BQ20">
        <v>19255</v>
      </c>
      <c r="BR20" t="s">
        <v>4035</v>
      </c>
      <c r="BS20">
        <v>3772330</v>
      </c>
      <c r="BT20">
        <v>15861</v>
      </c>
      <c r="BU20" t="s">
        <v>4035</v>
      </c>
      <c r="BV20" t="s">
        <v>4035</v>
      </c>
      <c r="BW20">
        <v>18872283</v>
      </c>
      <c r="BX20">
        <v>35583</v>
      </c>
      <c r="BY20" t="s">
        <v>4035</v>
      </c>
      <c r="BZ20" t="s">
        <v>4035</v>
      </c>
      <c r="CA20">
        <v>19229676</v>
      </c>
      <c r="CB20" t="s">
        <v>4035</v>
      </c>
      <c r="CC20">
        <v>38507</v>
      </c>
      <c r="CD20" t="s">
        <v>4035</v>
      </c>
      <c r="CE20">
        <v>18484475</v>
      </c>
      <c r="CF20">
        <v>32031</v>
      </c>
      <c r="CG20" t="s">
        <v>4035</v>
      </c>
      <c r="CH20" t="s">
        <v>4035</v>
      </c>
      <c r="CI20">
        <v>20811073</v>
      </c>
      <c r="CJ20">
        <v>32869</v>
      </c>
      <c r="CK20" t="s">
        <v>4035</v>
      </c>
      <c r="CL20" t="s">
        <v>4035</v>
      </c>
      <c r="CM20">
        <v>14506264</v>
      </c>
      <c r="CN20" t="s">
        <v>4035</v>
      </c>
      <c r="CO20">
        <v>25771</v>
      </c>
      <c r="CP20" t="s">
        <v>4035</v>
      </c>
      <c r="CQ20">
        <v>14087506</v>
      </c>
      <c r="CR20">
        <v>25744</v>
      </c>
      <c r="CS20" t="s">
        <v>4035</v>
      </c>
      <c r="CT20" t="s">
        <v>4035</v>
      </c>
      <c r="CU20">
        <v>6658408</v>
      </c>
      <c r="CV20">
        <v>20428</v>
      </c>
      <c r="CW20" t="s">
        <v>4035</v>
      </c>
      <c r="CX20" t="s">
        <v>4035</v>
      </c>
      <c r="CY20">
        <v>17184492</v>
      </c>
      <c r="CZ20">
        <v>31427</v>
      </c>
      <c r="DA20" t="s">
        <v>4035</v>
      </c>
      <c r="DB20" t="s">
        <v>4035</v>
      </c>
      <c r="DC20">
        <v>138432751</v>
      </c>
      <c r="DD20">
        <v>11188</v>
      </c>
      <c r="DE20" t="s">
        <v>4035</v>
      </c>
      <c r="DF20" t="s">
        <v>4035</v>
      </c>
      <c r="DG20">
        <v>3250217</v>
      </c>
      <c r="DH20" t="s">
        <v>4035</v>
      </c>
      <c r="DI20">
        <v>19409</v>
      </c>
      <c r="DJ20" t="s">
        <v>4035</v>
      </c>
      <c r="DK20">
        <v>3910325</v>
      </c>
      <c r="DL20">
        <v>18892</v>
      </c>
      <c r="DM20" t="s">
        <v>4035</v>
      </c>
      <c r="DN20" t="s">
        <v>4035</v>
      </c>
      <c r="DO20">
        <v>12459781</v>
      </c>
      <c r="DP20">
        <v>43283</v>
      </c>
      <c r="DQ20" t="s">
        <v>4035</v>
      </c>
      <c r="DR20" t="s">
        <v>4035</v>
      </c>
      <c r="DS20">
        <v>22231547</v>
      </c>
      <c r="DT20" t="s">
        <v>4035</v>
      </c>
      <c r="DU20">
        <v>65657</v>
      </c>
      <c r="DV20" t="s">
        <v>4035</v>
      </c>
      <c r="DW20">
        <v>26672922</v>
      </c>
      <c r="DX20">
        <v>73650</v>
      </c>
      <c r="DY20" t="s">
        <v>4035</v>
      </c>
      <c r="DZ20" t="s">
        <v>4035</v>
      </c>
      <c r="EA20">
        <v>24582222</v>
      </c>
      <c r="EB20">
        <v>37546</v>
      </c>
      <c r="EC20" t="s">
        <v>4035</v>
      </c>
      <c r="ED20" t="s">
        <v>4035</v>
      </c>
      <c r="EE20">
        <v>16793623</v>
      </c>
      <c r="EF20" t="s">
        <v>4035</v>
      </c>
      <c r="EG20">
        <v>38541</v>
      </c>
      <c r="EH20" t="s">
        <v>4035</v>
      </c>
      <c r="EI20">
        <v>12195373</v>
      </c>
      <c r="EJ20">
        <v>52899</v>
      </c>
      <c r="EK20" t="s">
        <v>4035</v>
      </c>
      <c r="EL20" t="s">
        <v>4035</v>
      </c>
      <c r="EM20">
        <v>16336741</v>
      </c>
      <c r="EN20">
        <v>101423</v>
      </c>
      <c r="EO20" t="s">
        <v>4035</v>
      </c>
      <c r="EP20" t="s">
        <v>4035</v>
      </c>
      <c r="EQ20">
        <v>5.5</v>
      </c>
      <c r="ER20">
        <v>0.1</v>
      </c>
      <c r="ES20" t="s">
        <v>4035</v>
      </c>
      <c r="ET20" t="s">
        <v>4035</v>
      </c>
      <c r="EU20">
        <v>138432751</v>
      </c>
      <c r="EV20">
        <v>11188</v>
      </c>
      <c r="EW20" t="s">
        <v>4035</v>
      </c>
      <c r="EX20" t="s">
        <v>4035</v>
      </c>
      <c r="EY20">
        <v>3588040</v>
      </c>
      <c r="EZ20" t="s">
        <v>4035</v>
      </c>
      <c r="FA20">
        <v>17173</v>
      </c>
      <c r="FB20" t="s">
        <v>4035</v>
      </c>
      <c r="FC20">
        <v>14957832</v>
      </c>
      <c r="FD20">
        <v>32186</v>
      </c>
      <c r="FE20" t="s">
        <v>4035</v>
      </c>
      <c r="FF20" t="s">
        <v>4035</v>
      </c>
      <c r="FG20">
        <v>35542796</v>
      </c>
      <c r="FH20">
        <v>55069</v>
      </c>
      <c r="FI20" t="s">
        <v>4035</v>
      </c>
      <c r="FJ20" t="s">
        <v>4035</v>
      </c>
      <c r="FK20">
        <v>54448649</v>
      </c>
      <c r="FL20" t="s">
        <v>4035</v>
      </c>
      <c r="FM20">
        <v>63583</v>
      </c>
      <c r="FN20" t="s">
        <v>4035</v>
      </c>
      <c r="FO20">
        <v>23528958</v>
      </c>
      <c r="FP20">
        <v>53254</v>
      </c>
      <c r="FQ20" t="s">
        <v>4035</v>
      </c>
      <c r="FR20" t="s">
        <v>4035</v>
      </c>
      <c r="FS20">
        <v>6366476</v>
      </c>
      <c r="FT20">
        <v>17770</v>
      </c>
      <c r="FU20" t="s">
        <v>4035</v>
      </c>
      <c r="FV20" t="s">
        <v>4035</v>
      </c>
      <c r="FW20">
        <v>122354219</v>
      </c>
      <c r="FX20" t="s">
        <v>4035</v>
      </c>
      <c r="FY20">
        <v>211970</v>
      </c>
      <c r="FZ20" t="s">
        <v>4035</v>
      </c>
      <c r="GA20">
        <v>78801376</v>
      </c>
      <c r="GB20" t="s">
        <v>4035</v>
      </c>
      <c r="GC20">
        <v>342600</v>
      </c>
      <c r="GD20" t="s">
        <v>4035</v>
      </c>
      <c r="GE20">
        <v>43552843</v>
      </c>
      <c r="GF20">
        <v>134985</v>
      </c>
      <c r="GG20" t="s">
        <v>4035</v>
      </c>
      <c r="GH20" t="s">
        <v>4035</v>
      </c>
      <c r="GI20">
        <v>2.69</v>
      </c>
      <c r="GJ20">
        <v>0.01</v>
      </c>
      <c r="GK20" t="s">
        <v>4035</v>
      </c>
      <c r="GL20" t="s">
        <v>4035</v>
      </c>
      <c r="GM20">
        <v>2.4500000000000002</v>
      </c>
      <c r="GN20">
        <v>0.01</v>
      </c>
      <c r="GO20" t="s">
        <v>4035</v>
      </c>
      <c r="GP20" t="s">
        <v>4035</v>
      </c>
      <c r="GQ20">
        <v>122354219</v>
      </c>
      <c r="GR20">
        <v>211970</v>
      </c>
      <c r="GS20" t="s">
        <v>4035</v>
      </c>
      <c r="GT20" t="s">
        <v>4035</v>
      </c>
      <c r="GU20">
        <v>5926790</v>
      </c>
      <c r="GV20" t="s">
        <v>4035</v>
      </c>
      <c r="GW20">
        <v>39437</v>
      </c>
      <c r="GX20" t="s">
        <v>4035</v>
      </c>
      <c r="GY20">
        <v>34811034</v>
      </c>
      <c r="GZ20">
        <v>51684</v>
      </c>
      <c r="HA20" t="s">
        <v>4035</v>
      </c>
      <c r="HB20" t="s">
        <v>4035</v>
      </c>
      <c r="HC20">
        <v>24361511</v>
      </c>
      <c r="HD20" t="s">
        <v>4035</v>
      </c>
      <c r="HE20">
        <v>72044</v>
      </c>
      <c r="HF20" t="s">
        <v>4035</v>
      </c>
      <c r="HG20">
        <v>27220198</v>
      </c>
      <c r="HH20">
        <v>106484</v>
      </c>
      <c r="HI20" t="s">
        <v>4035</v>
      </c>
      <c r="HJ20" t="s">
        <v>4035</v>
      </c>
      <c r="HK20">
        <v>14760836</v>
      </c>
      <c r="HL20">
        <v>65085</v>
      </c>
      <c r="HM20" t="s">
        <v>4035</v>
      </c>
      <c r="HN20" t="s">
        <v>4035</v>
      </c>
      <c r="HO20">
        <v>15273850</v>
      </c>
      <c r="HP20" t="s">
        <v>4035</v>
      </c>
      <c r="HQ20">
        <v>53847</v>
      </c>
      <c r="HR20" t="s">
        <v>4035</v>
      </c>
      <c r="HS20">
        <v>122354219</v>
      </c>
      <c r="HT20">
        <v>211970</v>
      </c>
      <c r="HU20" t="s">
        <v>4035</v>
      </c>
      <c r="HV20" t="s">
        <v>4035</v>
      </c>
      <c r="HW20">
        <v>10344521</v>
      </c>
      <c r="HX20" t="s">
        <v>4035</v>
      </c>
      <c r="HY20">
        <v>22358</v>
      </c>
      <c r="HZ20" t="s">
        <v>4035</v>
      </c>
      <c r="IA20">
        <v>39756914</v>
      </c>
      <c r="IB20">
        <v>46312</v>
      </c>
      <c r="IC20" t="s">
        <v>4035</v>
      </c>
      <c r="ID20" t="s">
        <v>4035</v>
      </c>
      <c r="IE20">
        <v>45389464</v>
      </c>
      <c r="IF20" t="s">
        <v>4035</v>
      </c>
      <c r="IG20">
        <v>134464</v>
      </c>
      <c r="IH20" t="s">
        <v>4035</v>
      </c>
      <c r="II20">
        <v>26863320</v>
      </c>
      <c r="IJ20" t="s">
        <v>4035</v>
      </c>
      <c r="IK20">
        <v>73531</v>
      </c>
      <c r="IL20" t="s">
        <v>4035</v>
      </c>
      <c r="IM20">
        <v>122354219</v>
      </c>
      <c r="IN20">
        <v>211970</v>
      </c>
      <c r="IO20" t="s">
        <v>4035</v>
      </c>
      <c r="IP20" t="s">
        <v>4035</v>
      </c>
      <c r="IQ20">
        <v>58269718</v>
      </c>
      <c r="IR20" t="s">
        <v>4035</v>
      </c>
      <c r="IS20">
        <v>155623</v>
      </c>
      <c r="IT20" t="s">
        <v>4035</v>
      </c>
      <c r="IU20">
        <v>5925357</v>
      </c>
      <c r="IV20" t="s">
        <v>4035</v>
      </c>
      <c r="IW20">
        <v>23688</v>
      </c>
      <c r="IX20" t="s">
        <v>4035</v>
      </c>
      <c r="IY20">
        <v>48141177</v>
      </c>
      <c r="IZ20">
        <v>49322</v>
      </c>
      <c r="JA20" t="s">
        <v>4035</v>
      </c>
      <c r="JB20" t="s">
        <v>4035</v>
      </c>
      <c r="JC20">
        <v>5599403</v>
      </c>
      <c r="JD20" t="s">
        <v>4035</v>
      </c>
      <c r="JE20">
        <v>17373</v>
      </c>
      <c r="JF20" t="s">
        <v>4035</v>
      </c>
      <c r="JG20">
        <v>114177</v>
      </c>
      <c r="JH20">
        <v>2251</v>
      </c>
      <c r="JI20" t="s">
        <v>4035</v>
      </c>
      <c r="JJ20" t="s">
        <v>4035</v>
      </c>
      <c r="JK20">
        <v>2075845</v>
      </c>
      <c r="JL20" t="s">
        <v>4035</v>
      </c>
      <c r="JM20">
        <v>9682</v>
      </c>
      <c r="JN20" t="s">
        <v>4035</v>
      </c>
      <c r="JO20">
        <v>222369</v>
      </c>
      <c r="JP20" t="s">
        <v>4035</v>
      </c>
      <c r="JQ20">
        <v>4829</v>
      </c>
      <c r="JR20" t="s">
        <v>4035</v>
      </c>
      <c r="JS20">
        <v>600652</v>
      </c>
      <c r="JT20" t="s">
        <v>4035</v>
      </c>
      <c r="JU20">
        <v>5269</v>
      </c>
      <c r="JV20" t="s">
        <v>4035</v>
      </c>
      <c r="JW20">
        <v>1405521</v>
      </c>
      <c r="JX20">
        <v>10627</v>
      </c>
      <c r="JY20" t="s">
        <v>4035</v>
      </c>
      <c r="JZ20" t="s">
        <v>4035</v>
      </c>
      <c r="KA20">
        <v>122354219</v>
      </c>
      <c r="KB20" t="s">
        <v>4035</v>
      </c>
      <c r="KC20">
        <v>211970</v>
      </c>
      <c r="KD20" t="s">
        <v>4035</v>
      </c>
      <c r="KE20">
        <v>460275</v>
      </c>
      <c r="KF20">
        <v>6801</v>
      </c>
      <c r="KG20" t="s">
        <v>4035</v>
      </c>
      <c r="KH20" t="s">
        <v>4035</v>
      </c>
      <c r="KI20">
        <v>1016528</v>
      </c>
      <c r="KJ20" t="s">
        <v>4035</v>
      </c>
      <c r="KK20">
        <v>8946</v>
      </c>
      <c r="KL20" t="s">
        <v>4035</v>
      </c>
      <c r="KM20">
        <v>1976696</v>
      </c>
      <c r="KN20" t="s">
        <v>4035</v>
      </c>
      <c r="KO20">
        <v>12629</v>
      </c>
      <c r="KP20" t="s">
        <v>4035</v>
      </c>
      <c r="KQ20">
        <v>122354219</v>
      </c>
      <c r="KR20">
        <v>211970</v>
      </c>
      <c r="KS20" t="s">
        <v>4035</v>
      </c>
      <c r="KT20" t="s">
        <v>4035</v>
      </c>
      <c r="KU20">
        <v>118293570</v>
      </c>
      <c r="KV20" t="s">
        <v>4035</v>
      </c>
      <c r="KW20">
        <v>232919</v>
      </c>
      <c r="KX20" t="s">
        <v>4035</v>
      </c>
      <c r="KY20">
        <v>2722626</v>
      </c>
      <c r="KZ20">
        <v>23057</v>
      </c>
      <c r="LA20" t="s">
        <v>4035</v>
      </c>
      <c r="LB20" t="s">
        <v>4035</v>
      </c>
      <c r="LC20">
        <v>1338023</v>
      </c>
      <c r="LD20" t="s">
        <v>4035</v>
      </c>
      <c r="LE20">
        <v>10721</v>
      </c>
      <c r="LF20" t="s">
        <v>4035</v>
      </c>
      <c r="LG20">
        <v>78801376</v>
      </c>
      <c r="LH20">
        <v>342600</v>
      </c>
      <c r="LI20" t="s">
        <v>4035</v>
      </c>
      <c r="LJ20" t="s">
        <v>4035</v>
      </c>
      <c r="LK20">
        <v>5172474</v>
      </c>
      <c r="LL20">
        <v>29891</v>
      </c>
      <c r="LM20" t="s">
        <v>4035</v>
      </c>
      <c r="LN20" t="s">
        <v>4035</v>
      </c>
      <c r="LO20">
        <v>8698428</v>
      </c>
      <c r="LP20">
        <v>51921</v>
      </c>
      <c r="LQ20" t="s">
        <v>4035</v>
      </c>
      <c r="LR20" t="s">
        <v>4035</v>
      </c>
      <c r="LS20">
        <v>9730077</v>
      </c>
      <c r="LT20" t="s">
        <v>4035</v>
      </c>
      <c r="LU20">
        <v>51089</v>
      </c>
      <c r="LV20" t="s">
        <v>4035</v>
      </c>
      <c r="LW20">
        <v>10727302</v>
      </c>
      <c r="LX20">
        <v>53925</v>
      </c>
      <c r="LY20" t="s">
        <v>4035</v>
      </c>
      <c r="LZ20" t="s">
        <v>4035</v>
      </c>
      <c r="MA20">
        <v>15730458</v>
      </c>
      <c r="MB20" t="s">
        <v>4035</v>
      </c>
      <c r="MC20">
        <v>74910</v>
      </c>
      <c r="MD20" t="s">
        <v>4035</v>
      </c>
      <c r="ME20">
        <v>16173336</v>
      </c>
      <c r="MF20" t="s">
        <v>4035</v>
      </c>
      <c r="MG20">
        <v>68328</v>
      </c>
      <c r="MH20" t="s">
        <v>4035</v>
      </c>
      <c r="MI20">
        <v>9682662</v>
      </c>
      <c r="MJ20">
        <v>41260</v>
      </c>
      <c r="MK20" t="s">
        <v>4035</v>
      </c>
      <c r="ML20" t="s">
        <v>4035</v>
      </c>
      <c r="MM20">
        <v>2886639</v>
      </c>
      <c r="MN20" t="s">
        <v>4035</v>
      </c>
      <c r="MO20">
        <v>12511</v>
      </c>
      <c r="MP20" t="s">
        <v>4035</v>
      </c>
      <c r="MQ20">
        <v>229800</v>
      </c>
      <c r="MR20">
        <v>188</v>
      </c>
      <c r="MS20" t="s">
        <v>4035</v>
      </c>
      <c r="MT20" t="s">
        <v>4035</v>
      </c>
      <c r="MU20">
        <v>78801376</v>
      </c>
      <c r="MV20">
        <v>342600</v>
      </c>
      <c r="MW20" t="s">
        <v>4035</v>
      </c>
      <c r="MX20" t="s">
        <v>4035</v>
      </c>
      <c r="MY20">
        <v>48974364</v>
      </c>
      <c r="MZ20" t="s">
        <v>4035</v>
      </c>
      <c r="NA20">
        <v>221164</v>
      </c>
      <c r="NB20" t="s">
        <v>4035</v>
      </c>
      <c r="NC20">
        <v>29827012</v>
      </c>
      <c r="ND20">
        <v>125249</v>
      </c>
      <c r="NE20" t="s">
        <v>4035</v>
      </c>
      <c r="NF20" t="s">
        <v>4035</v>
      </c>
      <c r="NG20">
        <v>48974364</v>
      </c>
      <c r="NH20" t="s">
        <v>4035</v>
      </c>
      <c r="NI20">
        <v>221164</v>
      </c>
      <c r="NJ20" t="s">
        <v>4035</v>
      </c>
      <c r="NK20">
        <v>568141</v>
      </c>
      <c r="NL20" t="s">
        <v>4035</v>
      </c>
      <c r="NM20">
        <v>6580</v>
      </c>
      <c r="NN20" t="s">
        <v>4035</v>
      </c>
      <c r="NO20">
        <v>8020937</v>
      </c>
      <c r="NP20">
        <v>47017</v>
      </c>
      <c r="NQ20" t="s">
        <v>4035</v>
      </c>
      <c r="NR20" t="s">
        <v>4035</v>
      </c>
      <c r="NS20">
        <v>13146307</v>
      </c>
      <c r="NT20">
        <v>62539</v>
      </c>
      <c r="NU20" t="s">
        <v>4035</v>
      </c>
      <c r="NV20" t="s">
        <v>4035</v>
      </c>
      <c r="NW20">
        <v>10324027</v>
      </c>
      <c r="NX20" t="s">
        <v>4035</v>
      </c>
      <c r="NY20">
        <v>53231</v>
      </c>
      <c r="NZ20" t="s">
        <v>4035</v>
      </c>
      <c r="OA20">
        <v>6485860</v>
      </c>
      <c r="OB20">
        <v>36083</v>
      </c>
      <c r="OC20" t="s">
        <v>4035</v>
      </c>
      <c r="OD20" t="s">
        <v>4035</v>
      </c>
      <c r="OE20">
        <v>3999769</v>
      </c>
      <c r="OF20" t="s">
        <v>4035</v>
      </c>
      <c r="OG20">
        <v>22899</v>
      </c>
      <c r="OH20" t="s">
        <v>4035</v>
      </c>
      <c r="OI20">
        <v>6429323</v>
      </c>
      <c r="OJ20" t="s">
        <v>4035</v>
      </c>
      <c r="OK20">
        <v>27544</v>
      </c>
      <c r="OL20" t="s">
        <v>4035</v>
      </c>
      <c r="OM20">
        <v>1621</v>
      </c>
      <c r="ON20">
        <v>2</v>
      </c>
      <c r="OO20" t="s">
        <v>4035</v>
      </c>
      <c r="OP20" t="s">
        <v>4035</v>
      </c>
      <c r="OQ20">
        <v>29827012</v>
      </c>
      <c r="OR20" t="s">
        <v>4035</v>
      </c>
      <c r="OS20">
        <v>125249</v>
      </c>
      <c r="OT20" t="s">
        <v>4035</v>
      </c>
      <c r="OU20">
        <v>3317647</v>
      </c>
      <c r="OV20">
        <v>19501</v>
      </c>
      <c r="OW20" t="s">
        <v>4035</v>
      </c>
      <c r="OX20" t="s">
        <v>4035</v>
      </c>
      <c r="OY20">
        <v>6680713</v>
      </c>
      <c r="OZ20" t="s">
        <v>4035</v>
      </c>
      <c r="PA20">
        <v>35288</v>
      </c>
      <c r="PB20" t="s">
        <v>4035</v>
      </c>
      <c r="PC20">
        <v>8428059</v>
      </c>
      <c r="PD20">
        <v>41174</v>
      </c>
      <c r="PE20" t="s">
        <v>4035</v>
      </c>
      <c r="PF20" t="s">
        <v>4035</v>
      </c>
      <c r="PG20">
        <v>5014006</v>
      </c>
      <c r="PH20">
        <v>24660</v>
      </c>
      <c r="PI20" t="s">
        <v>4035</v>
      </c>
      <c r="PJ20" t="s">
        <v>4035</v>
      </c>
      <c r="PK20">
        <v>2660659</v>
      </c>
      <c r="PL20">
        <v>16261</v>
      </c>
      <c r="PM20" t="s">
        <v>4035</v>
      </c>
      <c r="PN20" t="s">
        <v>4035</v>
      </c>
      <c r="PO20">
        <v>3725928</v>
      </c>
      <c r="PP20" t="s">
        <v>4035</v>
      </c>
      <c r="PQ20">
        <v>19113</v>
      </c>
      <c r="PR20" t="s">
        <v>4035</v>
      </c>
      <c r="PS20">
        <v>509</v>
      </c>
      <c r="PT20">
        <v>2</v>
      </c>
      <c r="PU20" t="s">
        <v>4035</v>
      </c>
      <c r="PV20" t="s">
        <v>4035</v>
      </c>
      <c r="PW20">
        <v>48744731</v>
      </c>
      <c r="PX20" t="s">
        <v>4035</v>
      </c>
      <c r="PY20">
        <v>222186</v>
      </c>
      <c r="PZ20" t="s">
        <v>4035</v>
      </c>
      <c r="QA20">
        <v>22762635</v>
      </c>
      <c r="QB20" t="s">
        <v>4035</v>
      </c>
      <c r="QC20">
        <v>144986</v>
      </c>
      <c r="QD20" t="s">
        <v>4035</v>
      </c>
      <c r="QE20">
        <v>7593802</v>
      </c>
      <c r="QF20">
        <v>46143</v>
      </c>
      <c r="QG20" t="s">
        <v>4035</v>
      </c>
      <c r="QH20" t="s">
        <v>4035</v>
      </c>
      <c r="QI20">
        <v>5044205</v>
      </c>
      <c r="QJ20" t="s">
        <v>4035</v>
      </c>
      <c r="QK20">
        <v>27144</v>
      </c>
      <c r="QL20" t="s">
        <v>4035</v>
      </c>
      <c r="QM20">
        <v>3314853</v>
      </c>
      <c r="QN20">
        <v>17355</v>
      </c>
      <c r="QO20" t="s">
        <v>4035</v>
      </c>
      <c r="QP20" t="s">
        <v>4035</v>
      </c>
      <c r="QQ20">
        <v>10029236</v>
      </c>
      <c r="QR20" t="s">
        <v>4035</v>
      </c>
      <c r="QS20">
        <v>26775</v>
      </c>
      <c r="QT20" t="s">
        <v>4035</v>
      </c>
      <c r="QU20">
        <v>229633</v>
      </c>
      <c r="QV20" t="s">
        <v>4035</v>
      </c>
      <c r="QW20">
        <v>4116</v>
      </c>
      <c r="QX20" t="s">
        <v>4035</v>
      </c>
      <c r="QY20">
        <v>29428138</v>
      </c>
      <c r="QZ20">
        <v>125024</v>
      </c>
      <c r="RA20" t="s">
        <v>4035</v>
      </c>
      <c r="RB20" t="s">
        <v>4035</v>
      </c>
      <c r="RC20">
        <v>13449955</v>
      </c>
      <c r="RD20" t="s">
        <v>4035</v>
      </c>
      <c r="RE20">
        <v>76571</v>
      </c>
      <c r="RF20" t="s">
        <v>4035</v>
      </c>
      <c r="RG20">
        <v>5686876</v>
      </c>
      <c r="RH20" t="s">
        <v>4035</v>
      </c>
      <c r="RI20">
        <v>25775</v>
      </c>
      <c r="RJ20" t="s">
        <v>4035</v>
      </c>
      <c r="RK20">
        <v>3208798</v>
      </c>
      <c r="RL20">
        <v>16847</v>
      </c>
      <c r="RM20" t="s">
        <v>4035</v>
      </c>
      <c r="RN20" t="s">
        <v>4035</v>
      </c>
      <c r="RO20">
        <v>1935622</v>
      </c>
      <c r="RP20" t="s">
        <v>4035</v>
      </c>
      <c r="RQ20">
        <v>13170</v>
      </c>
      <c r="RR20" t="s">
        <v>4035</v>
      </c>
      <c r="RS20">
        <v>1248280</v>
      </c>
      <c r="RT20" t="s">
        <v>4035</v>
      </c>
      <c r="RU20">
        <v>8775</v>
      </c>
      <c r="RV20" t="s">
        <v>4035</v>
      </c>
      <c r="RW20">
        <v>834409</v>
      </c>
      <c r="RX20">
        <v>6972</v>
      </c>
      <c r="RY20" t="s">
        <v>4035</v>
      </c>
      <c r="RZ20" t="s">
        <v>4035</v>
      </c>
      <c r="SA20">
        <v>3064198</v>
      </c>
      <c r="SB20" t="s">
        <v>4035</v>
      </c>
      <c r="SC20">
        <v>15819</v>
      </c>
      <c r="SD20" t="s">
        <v>4035</v>
      </c>
      <c r="SE20">
        <v>398874</v>
      </c>
      <c r="SF20" t="s">
        <v>4035</v>
      </c>
      <c r="SG20">
        <v>4457</v>
      </c>
      <c r="SH20" t="s">
        <v>4035</v>
      </c>
      <c r="SI20">
        <v>41390514</v>
      </c>
      <c r="SJ20">
        <v>129364</v>
      </c>
      <c r="SK20" t="s">
        <v>4035</v>
      </c>
      <c r="SL20" t="s">
        <v>4035</v>
      </c>
      <c r="SM20">
        <v>3679331</v>
      </c>
      <c r="SN20" t="s">
        <v>4035</v>
      </c>
      <c r="SO20">
        <v>14245</v>
      </c>
      <c r="SP20" t="s">
        <v>4035</v>
      </c>
      <c r="SQ20">
        <v>14206622</v>
      </c>
      <c r="SR20">
        <v>43302</v>
      </c>
      <c r="SS20" t="s">
        <v>4035</v>
      </c>
      <c r="ST20" t="s">
        <v>4035</v>
      </c>
      <c r="SU20">
        <v>12515982</v>
      </c>
      <c r="SV20" t="s">
        <v>4035</v>
      </c>
      <c r="SW20">
        <v>48970</v>
      </c>
      <c r="SX20" t="s">
        <v>4035</v>
      </c>
      <c r="SY20">
        <v>6187736</v>
      </c>
      <c r="SZ20" t="s">
        <v>4035</v>
      </c>
      <c r="TA20">
        <v>34428</v>
      </c>
      <c r="TB20" t="s">
        <v>4035</v>
      </c>
      <c r="TC20">
        <v>2558549</v>
      </c>
      <c r="TD20">
        <v>18165</v>
      </c>
      <c r="TE20" t="s">
        <v>4035</v>
      </c>
      <c r="TF20" t="s">
        <v>4035</v>
      </c>
      <c r="TG20">
        <v>1088264</v>
      </c>
      <c r="TH20" t="s">
        <v>4035</v>
      </c>
      <c r="TI20">
        <v>9099</v>
      </c>
      <c r="TJ20" t="s">
        <v>4035</v>
      </c>
      <c r="TK20">
        <v>1154030</v>
      </c>
      <c r="TL20">
        <v>9772</v>
      </c>
      <c r="TM20" t="s">
        <v>4035</v>
      </c>
      <c r="TN20" t="s">
        <v>4035</v>
      </c>
      <c r="TO20">
        <v>1096</v>
      </c>
      <c r="TP20" t="s">
        <v>4035</v>
      </c>
      <c r="TQ20">
        <v>1</v>
      </c>
      <c r="TR20" t="s">
        <v>4035</v>
      </c>
      <c r="TS20">
        <v>2162329</v>
      </c>
      <c r="TT20">
        <v>11804</v>
      </c>
      <c r="TU20" t="s">
        <v>4035</v>
      </c>
      <c r="TV20" t="s">
        <v>4035</v>
      </c>
      <c r="TW20">
        <v>40484226</v>
      </c>
      <c r="TX20">
        <v>123718</v>
      </c>
      <c r="TY20" t="s">
        <v>4035</v>
      </c>
      <c r="TZ20" t="s">
        <v>4035</v>
      </c>
      <c r="UA20">
        <v>5405002</v>
      </c>
      <c r="UB20" t="s">
        <v>4035</v>
      </c>
      <c r="UC20">
        <v>31148</v>
      </c>
      <c r="UD20" t="s">
        <v>4035</v>
      </c>
      <c r="UE20">
        <v>5254304</v>
      </c>
      <c r="UF20">
        <v>24803</v>
      </c>
      <c r="UG20" t="s">
        <v>4035</v>
      </c>
      <c r="UH20" t="s">
        <v>4035</v>
      </c>
      <c r="UI20">
        <v>5227400</v>
      </c>
      <c r="UJ20" t="s">
        <v>4035</v>
      </c>
      <c r="UK20">
        <v>23271</v>
      </c>
      <c r="UL20" t="s">
        <v>4035</v>
      </c>
      <c r="UM20">
        <v>4711468</v>
      </c>
      <c r="UN20">
        <v>21072</v>
      </c>
      <c r="UO20" t="s">
        <v>4035</v>
      </c>
      <c r="UP20" t="s">
        <v>4035</v>
      </c>
      <c r="UQ20">
        <v>3679430</v>
      </c>
      <c r="UR20" t="s">
        <v>4035</v>
      </c>
      <c r="US20">
        <v>19943</v>
      </c>
      <c r="UT20" t="s">
        <v>4035</v>
      </c>
      <c r="UU20">
        <v>16206622</v>
      </c>
      <c r="UV20" t="s">
        <v>4035</v>
      </c>
      <c r="UW20">
        <v>63200</v>
      </c>
      <c r="UX20" t="s">
        <v>4035</v>
      </c>
      <c r="UY20">
        <v>3068617</v>
      </c>
      <c r="UZ20">
        <v>18060</v>
      </c>
      <c r="VA20" t="s">
        <v>4035</v>
      </c>
      <c r="VB20" t="s">
        <v>4035</v>
      </c>
      <c r="VC20">
        <v>138432751</v>
      </c>
      <c r="VD20" t="s">
        <v>4035</v>
      </c>
      <c r="VE20" t="s">
        <v>1144</v>
      </c>
      <c r="VF20" t="s">
        <v>1144</v>
      </c>
      <c r="VG20">
        <v>88.4</v>
      </c>
      <c r="VH20" t="s">
        <v>4035</v>
      </c>
      <c r="VI20">
        <v>0.1</v>
      </c>
      <c r="VJ20" t="s">
        <v>4035</v>
      </c>
      <c r="VK20">
        <v>11.6</v>
      </c>
      <c r="VL20">
        <v>0.1</v>
      </c>
      <c r="VM20" t="s">
        <v>4035</v>
      </c>
      <c r="VN20" t="s">
        <v>4035</v>
      </c>
      <c r="VO20" t="s">
        <v>1144</v>
      </c>
      <c r="VP20" t="s">
        <v>1144</v>
      </c>
      <c r="VQ20" t="s">
        <v>1144</v>
      </c>
      <c r="VR20" t="s">
        <v>1144</v>
      </c>
      <c r="VS20" t="s">
        <v>1144</v>
      </c>
      <c r="VT20" t="s">
        <v>1144</v>
      </c>
      <c r="VU20" t="s">
        <v>1144</v>
      </c>
      <c r="VV20" t="s">
        <v>1144</v>
      </c>
      <c r="VW20">
        <v>138432751</v>
      </c>
      <c r="VX20" t="s">
        <v>4035</v>
      </c>
      <c r="VY20" t="s">
        <v>1144</v>
      </c>
      <c r="VZ20" t="s">
        <v>1144</v>
      </c>
      <c r="WA20">
        <v>61.7</v>
      </c>
      <c r="WB20">
        <v>0.1</v>
      </c>
      <c r="WC20" t="s">
        <v>4035</v>
      </c>
      <c r="WD20" t="s">
        <v>4035</v>
      </c>
      <c r="WE20">
        <v>5.9</v>
      </c>
      <c r="WF20">
        <v>0.1</v>
      </c>
      <c r="WG20" t="s">
        <v>4035</v>
      </c>
      <c r="WH20" t="s">
        <v>4035</v>
      </c>
      <c r="WI20">
        <v>3.5</v>
      </c>
      <c r="WJ20">
        <v>0.1</v>
      </c>
      <c r="WK20" t="s">
        <v>4035</v>
      </c>
      <c r="WL20" t="s">
        <v>4035</v>
      </c>
      <c r="WM20">
        <v>4.3</v>
      </c>
      <c r="WN20">
        <v>0.1</v>
      </c>
      <c r="WO20" t="s">
        <v>4035</v>
      </c>
      <c r="WP20" t="s">
        <v>4035</v>
      </c>
      <c r="WQ20">
        <v>4.5999999999999996</v>
      </c>
      <c r="WR20" t="s">
        <v>4035</v>
      </c>
      <c r="WS20">
        <v>0.1</v>
      </c>
      <c r="WT20" t="s">
        <v>4035</v>
      </c>
      <c r="WU20">
        <v>4.3</v>
      </c>
      <c r="WV20">
        <v>0.1</v>
      </c>
      <c r="WW20" t="s">
        <v>4035</v>
      </c>
      <c r="WX20" t="s">
        <v>4035</v>
      </c>
      <c r="WY20">
        <v>9.4</v>
      </c>
      <c r="WZ20">
        <v>0.1</v>
      </c>
      <c r="XA20" t="s">
        <v>4035</v>
      </c>
      <c r="XB20" t="s">
        <v>4035</v>
      </c>
      <c r="XC20">
        <v>6</v>
      </c>
      <c r="XD20" t="s">
        <v>4035</v>
      </c>
      <c r="XE20">
        <v>0.1</v>
      </c>
      <c r="XF20" t="s">
        <v>4035</v>
      </c>
      <c r="XG20">
        <v>0.1</v>
      </c>
      <c r="XH20">
        <v>0.1</v>
      </c>
      <c r="XI20" t="s">
        <v>4035</v>
      </c>
      <c r="XJ20" t="s">
        <v>4035</v>
      </c>
      <c r="XK20">
        <v>138432751</v>
      </c>
      <c r="XL20" t="s">
        <v>4035</v>
      </c>
      <c r="XM20" t="s">
        <v>1144</v>
      </c>
      <c r="XN20" t="s">
        <v>1144</v>
      </c>
      <c r="XO20">
        <v>3.5</v>
      </c>
      <c r="XP20">
        <v>0.1</v>
      </c>
      <c r="XQ20" t="s">
        <v>4035</v>
      </c>
      <c r="XR20" t="s">
        <v>4035</v>
      </c>
      <c r="XS20">
        <v>2.7</v>
      </c>
      <c r="XT20">
        <v>0.1</v>
      </c>
      <c r="XU20" t="s">
        <v>4035</v>
      </c>
      <c r="XV20" t="s">
        <v>4035</v>
      </c>
      <c r="XW20">
        <v>13.6</v>
      </c>
      <c r="XX20">
        <v>0.1</v>
      </c>
      <c r="XY20" t="s">
        <v>4035</v>
      </c>
      <c r="XZ20" t="s">
        <v>4035</v>
      </c>
      <c r="YA20">
        <v>13.9</v>
      </c>
      <c r="YB20">
        <v>0.1</v>
      </c>
      <c r="YC20" t="s">
        <v>4035</v>
      </c>
      <c r="YD20" t="s">
        <v>4035</v>
      </c>
      <c r="YE20">
        <v>13.4</v>
      </c>
      <c r="YF20">
        <v>0.1</v>
      </c>
      <c r="YG20" t="s">
        <v>4035</v>
      </c>
      <c r="YH20" t="s">
        <v>4035</v>
      </c>
      <c r="YI20">
        <v>15</v>
      </c>
      <c r="YJ20">
        <v>0.1</v>
      </c>
      <c r="YK20" t="s">
        <v>4035</v>
      </c>
      <c r="YL20" t="s">
        <v>4035</v>
      </c>
      <c r="YM20">
        <v>10.5</v>
      </c>
      <c r="YN20" t="s">
        <v>4035</v>
      </c>
      <c r="YO20">
        <v>0.1</v>
      </c>
      <c r="YP20" t="s">
        <v>4035</v>
      </c>
      <c r="YQ20">
        <v>10.199999999999999</v>
      </c>
      <c r="YR20">
        <v>0.1</v>
      </c>
      <c r="YS20" t="s">
        <v>4035</v>
      </c>
      <c r="YT20" t="s">
        <v>4035</v>
      </c>
      <c r="YU20">
        <v>4.8</v>
      </c>
      <c r="YV20" t="s">
        <v>4035</v>
      </c>
      <c r="YW20">
        <v>0.1</v>
      </c>
      <c r="YX20" t="s">
        <v>4035</v>
      </c>
      <c r="YY20">
        <v>12.4</v>
      </c>
      <c r="YZ20">
        <v>0.1</v>
      </c>
      <c r="ZA20" t="s">
        <v>4035</v>
      </c>
      <c r="ZB20" t="s">
        <v>4035</v>
      </c>
      <c r="ZC20">
        <v>138432751</v>
      </c>
      <c r="ZD20" t="s">
        <v>1144</v>
      </c>
      <c r="ZE20" t="s">
        <v>1144</v>
      </c>
      <c r="ZF20" t="s">
        <v>4035</v>
      </c>
      <c r="ZG20">
        <v>2.2999999999999998</v>
      </c>
      <c r="ZH20" t="s">
        <v>4035</v>
      </c>
      <c r="ZI20">
        <v>0.1</v>
      </c>
      <c r="ZJ20" t="s">
        <v>4035</v>
      </c>
      <c r="ZK20">
        <v>2.8</v>
      </c>
      <c r="ZL20">
        <v>0.1</v>
      </c>
      <c r="ZM20" t="s">
        <v>4035</v>
      </c>
      <c r="ZN20" t="s">
        <v>4035</v>
      </c>
      <c r="ZO20">
        <v>9</v>
      </c>
      <c r="ZP20">
        <v>0.1</v>
      </c>
      <c r="ZQ20" t="s">
        <v>4035</v>
      </c>
      <c r="ZR20" t="s">
        <v>4035</v>
      </c>
      <c r="ZS20">
        <v>16.100000000000001</v>
      </c>
      <c r="ZT20">
        <v>0.1</v>
      </c>
      <c r="ZU20" t="s">
        <v>4035</v>
      </c>
      <c r="ZV20" t="s">
        <v>4035</v>
      </c>
      <c r="ZW20">
        <v>19.3</v>
      </c>
      <c r="ZX20" t="s">
        <v>4035</v>
      </c>
      <c r="ZY20">
        <v>0.1</v>
      </c>
      <c r="ZZ20" t="s">
        <v>4035</v>
      </c>
      <c r="AAA20">
        <v>17.8</v>
      </c>
      <c r="AAB20">
        <v>0.1</v>
      </c>
      <c r="AAC20" t="s">
        <v>4035</v>
      </c>
      <c r="AAD20" t="s">
        <v>4035</v>
      </c>
      <c r="AAE20">
        <v>12.1</v>
      </c>
      <c r="AAF20" t="s">
        <v>4035</v>
      </c>
      <c r="AAG20">
        <v>0.1</v>
      </c>
      <c r="AAH20" t="s">
        <v>4035</v>
      </c>
      <c r="AAI20">
        <v>8.8000000000000007</v>
      </c>
      <c r="AAJ20">
        <v>0.1</v>
      </c>
      <c r="AAK20" t="s">
        <v>4035</v>
      </c>
      <c r="AAL20" t="s">
        <v>4035</v>
      </c>
      <c r="AAM20">
        <v>11.8</v>
      </c>
      <c r="AAN20" t="s">
        <v>4035</v>
      </c>
      <c r="AAO20">
        <v>0.1</v>
      </c>
      <c r="AAP20" t="s">
        <v>4035</v>
      </c>
      <c r="AAQ20" t="s">
        <v>1144</v>
      </c>
      <c r="AAR20" t="s">
        <v>1144</v>
      </c>
      <c r="AAS20" t="s">
        <v>1144</v>
      </c>
      <c r="AAT20" t="s">
        <v>1144</v>
      </c>
      <c r="AAU20">
        <v>138432751</v>
      </c>
      <c r="AAV20" t="s">
        <v>1144</v>
      </c>
      <c r="AAW20" t="s">
        <v>1144</v>
      </c>
      <c r="AAX20" t="s">
        <v>4035</v>
      </c>
      <c r="AAY20">
        <v>2.6</v>
      </c>
      <c r="AAZ20" t="s">
        <v>4035</v>
      </c>
      <c r="ABA20">
        <v>0.1</v>
      </c>
      <c r="ABB20" t="s">
        <v>4035</v>
      </c>
      <c r="ABC20">
        <v>10.8</v>
      </c>
      <c r="ABD20">
        <v>0.1</v>
      </c>
      <c r="ABE20" t="s">
        <v>4035</v>
      </c>
      <c r="ABF20" t="s">
        <v>4035</v>
      </c>
      <c r="ABG20">
        <v>25.7</v>
      </c>
      <c r="ABH20">
        <v>0.1</v>
      </c>
      <c r="ABI20" t="s">
        <v>4035</v>
      </c>
      <c r="ABJ20" t="s">
        <v>4035</v>
      </c>
      <c r="ABK20">
        <v>39.299999999999997</v>
      </c>
      <c r="ABL20">
        <v>0.1</v>
      </c>
      <c r="ABM20" t="s">
        <v>4035</v>
      </c>
      <c r="ABN20" t="s">
        <v>4035</v>
      </c>
      <c r="ABO20">
        <v>17</v>
      </c>
      <c r="ABP20">
        <v>0.1</v>
      </c>
      <c r="ABQ20" t="s">
        <v>4035</v>
      </c>
      <c r="ABR20" t="s">
        <v>4035</v>
      </c>
      <c r="ABS20">
        <v>4.5999999999999996</v>
      </c>
      <c r="ABT20">
        <v>0.1</v>
      </c>
      <c r="ABU20" t="s">
        <v>4035</v>
      </c>
      <c r="ABV20" t="s">
        <v>4035</v>
      </c>
      <c r="ABW20">
        <v>122354219</v>
      </c>
      <c r="ABX20" t="s">
        <v>4035</v>
      </c>
      <c r="ABY20" t="s">
        <v>1144</v>
      </c>
      <c r="ABZ20" t="s">
        <v>1144</v>
      </c>
      <c r="ACA20">
        <v>64.400000000000006</v>
      </c>
      <c r="ACB20">
        <v>0.2</v>
      </c>
      <c r="ACC20" t="s">
        <v>4035</v>
      </c>
      <c r="ACD20" t="s">
        <v>4035</v>
      </c>
      <c r="ACE20">
        <v>35.6</v>
      </c>
      <c r="ACF20" t="s">
        <v>4035</v>
      </c>
      <c r="ACG20">
        <v>0.2</v>
      </c>
      <c r="ACH20" t="s">
        <v>4035</v>
      </c>
      <c r="ACI20" t="s">
        <v>1144</v>
      </c>
      <c r="ACJ20" t="s">
        <v>1144</v>
      </c>
      <c r="ACK20" t="s">
        <v>1144</v>
      </c>
      <c r="ACL20" t="s">
        <v>1144</v>
      </c>
      <c r="ACM20" t="s">
        <v>1144</v>
      </c>
      <c r="ACN20" t="s">
        <v>1144</v>
      </c>
      <c r="ACO20" t="s">
        <v>1144</v>
      </c>
      <c r="ACP20" t="s">
        <v>1144</v>
      </c>
      <c r="ACQ20">
        <v>122354219</v>
      </c>
      <c r="ACR20" t="s">
        <v>4035</v>
      </c>
      <c r="ACS20" t="s">
        <v>1144</v>
      </c>
      <c r="ACT20" t="s">
        <v>1144</v>
      </c>
      <c r="ACU20">
        <v>4.8</v>
      </c>
      <c r="ACV20">
        <v>0.1</v>
      </c>
      <c r="ACW20" t="s">
        <v>4035</v>
      </c>
      <c r="ACX20" t="s">
        <v>4035</v>
      </c>
      <c r="ACY20">
        <v>28.5</v>
      </c>
      <c r="ACZ20">
        <v>0.1</v>
      </c>
      <c r="ADA20" t="s">
        <v>4035</v>
      </c>
      <c r="ADB20" t="s">
        <v>4035</v>
      </c>
      <c r="ADC20">
        <v>19.899999999999999</v>
      </c>
      <c r="ADD20">
        <v>0.1</v>
      </c>
      <c r="ADE20" t="s">
        <v>4035</v>
      </c>
      <c r="ADF20" t="s">
        <v>4035</v>
      </c>
      <c r="ADG20">
        <v>22.2</v>
      </c>
      <c r="ADH20">
        <v>0.1</v>
      </c>
      <c r="ADI20" t="s">
        <v>4035</v>
      </c>
      <c r="ADJ20" t="s">
        <v>4035</v>
      </c>
      <c r="ADK20">
        <v>12.1</v>
      </c>
      <c r="ADL20" t="s">
        <v>4035</v>
      </c>
      <c r="ADM20">
        <v>0.1</v>
      </c>
      <c r="ADN20" t="s">
        <v>4035</v>
      </c>
      <c r="ADO20">
        <v>12.5</v>
      </c>
      <c r="ADP20">
        <v>0.1</v>
      </c>
      <c r="ADQ20" t="s">
        <v>4035</v>
      </c>
      <c r="ADR20" t="s">
        <v>4035</v>
      </c>
      <c r="ADS20">
        <v>122354219</v>
      </c>
      <c r="ADT20" t="s">
        <v>4035</v>
      </c>
      <c r="ADU20" t="s">
        <v>1144</v>
      </c>
      <c r="ADV20" t="s">
        <v>1144</v>
      </c>
      <c r="ADW20">
        <v>8.5</v>
      </c>
      <c r="ADX20" t="s">
        <v>4035</v>
      </c>
      <c r="ADY20">
        <v>0.1</v>
      </c>
      <c r="ADZ20" t="s">
        <v>4035</v>
      </c>
      <c r="AEA20">
        <v>32.5</v>
      </c>
      <c r="AEB20">
        <v>0.1</v>
      </c>
      <c r="AEC20" t="s">
        <v>4035</v>
      </c>
      <c r="AED20" t="s">
        <v>4035</v>
      </c>
      <c r="AEE20">
        <v>37.1</v>
      </c>
      <c r="AEF20" t="s">
        <v>4035</v>
      </c>
      <c r="AEG20">
        <v>0.1</v>
      </c>
      <c r="AEH20" t="s">
        <v>4035</v>
      </c>
      <c r="AEI20">
        <v>22</v>
      </c>
      <c r="AEJ20">
        <v>0.1</v>
      </c>
      <c r="AEK20" t="s">
        <v>4035</v>
      </c>
      <c r="AEL20" t="s">
        <v>4035</v>
      </c>
      <c r="AEM20">
        <v>122354219</v>
      </c>
      <c r="AEN20" t="s">
        <v>1144</v>
      </c>
      <c r="AEO20" t="s">
        <v>1144</v>
      </c>
      <c r="AEP20" t="s">
        <v>4035</v>
      </c>
      <c r="AEQ20">
        <v>47.6</v>
      </c>
      <c r="AER20" t="s">
        <v>4035</v>
      </c>
      <c r="AES20">
        <v>0.1</v>
      </c>
      <c r="AET20" t="s">
        <v>4035</v>
      </c>
      <c r="AEU20">
        <v>4.8</v>
      </c>
      <c r="AEV20">
        <v>0.1</v>
      </c>
      <c r="AEW20" t="s">
        <v>4035</v>
      </c>
      <c r="AEX20" t="s">
        <v>4035</v>
      </c>
      <c r="AEY20">
        <v>39.299999999999997</v>
      </c>
      <c r="AEZ20" t="s">
        <v>4035</v>
      </c>
      <c r="AFA20">
        <v>0.1</v>
      </c>
      <c r="AFB20" t="s">
        <v>4035</v>
      </c>
      <c r="AFC20">
        <v>4.5999999999999996</v>
      </c>
      <c r="AFD20">
        <v>0.1</v>
      </c>
      <c r="AFE20" t="s">
        <v>4035</v>
      </c>
      <c r="AFF20" t="s">
        <v>4035</v>
      </c>
      <c r="AFG20">
        <v>0.1</v>
      </c>
      <c r="AFH20">
        <v>0.1</v>
      </c>
      <c r="AFI20" t="s">
        <v>4035</v>
      </c>
      <c r="AFJ20" t="s">
        <v>4035</v>
      </c>
      <c r="AFK20">
        <v>1.7</v>
      </c>
      <c r="AFL20" t="s">
        <v>4035</v>
      </c>
      <c r="AFM20">
        <v>0.1</v>
      </c>
      <c r="AFN20" t="s">
        <v>4035</v>
      </c>
      <c r="AFO20">
        <v>0.2</v>
      </c>
      <c r="AFP20" t="s">
        <v>4035</v>
      </c>
      <c r="AFQ20">
        <v>0.1</v>
      </c>
      <c r="AFR20" t="s">
        <v>4035</v>
      </c>
      <c r="AFS20">
        <v>0.5</v>
      </c>
      <c r="AFT20">
        <v>0.1</v>
      </c>
      <c r="AFU20" t="s">
        <v>4035</v>
      </c>
      <c r="AFV20" t="s">
        <v>4035</v>
      </c>
      <c r="AFW20">
        <v>1.1000000000000001</v>
      </c>
      <c r="AFX20" t="s">
        <v>4035</v>
      </c>
      <c r="AFY20">
        <v>0.1</v>
      </c>
      <c r="AFZ20" t="s">
        <v>4035</v>
      </c>
      <c r="AGA20">
        <v>122354219</v>
      </c>
      <c r="AGB20" t="s">
        <v>4035</v>
      </c>
      <c r="AGC20" t="s">
        <v>1144</v>
      </c>
      <c r="AGD20" t="s">
        <v>1144</v>
      </c>
      <c r="AGE20">
        <v>0.4</v>
      </c>
      <c r="AGF20">
        <v>0.1</v>
      </c>
      <c r="AGG20" t="s">
        <v>4035</v>
      </c>
      <c r="AGH20" t="s">
        <v>4035</v>
      </c>
      <c r="AGI20">
        <v>0.8</v>
      </c>
      <c r="AGJ20" t="s">
        <v>4035</v>
      </c>
      <c r="AGK20">
        <v>0.1</v>
      </c>
      <c r="AGL20" t="s">
        <v>4035</v>
      </c>
      <c r="AGM20">
        <v>1.6</v>
      </c>
      <c r="AGN20">
        <v>0.1</v>
      </c>
      <c r="AGO20" t="s">
        <v>4035</v>
      </c>
      <c r="AGP20" t="s">
        <v>4035</v>
      </c>
      <c r="AGQ20">
        <v>122354219</v>
      </c>
      <c r="AGR20" t="s">
        <v>4035</v>
      </c>
      <c r="AGS20" t="s">
        <v>1144</v>
      </c>
      <c r="AGT20" t="s">
        <v>1144</v>
      </c>
      <c r="AGU20">
        <v>96.7</v>
      </c>
      <c r="AGV20">
        <v>0.1</v>
      </c>
      <c r="AGW20" t="s">
        <v>4035</v>
      </c>
      <c r="AGX20" t="s">
        <v>4035</v>
      </c>
      <c r="AGY20">
        <v>2.2000000000000002</v>
      </c>
      <c r="AGZ20">
        <v>0.1</v>
      </c>
      <c r="AHA20" t="s">
        <v>4035</v>
      </c>
      <c r="AHB20" t="s">
        <v>4035</v>
      </c>
      <c r="AHC20">
        <v>1.1000000000000001</v>
      </c>
      <c r="AHD20" t="s">
        <v>4035</v>
      </c>
      <c r="AHE20">
        <v>0.1</v>
      </c>
      <c r="AHF20" t="s">
        <v>4035</v>
      </c>
      <c r="AHG20">
        <v>78801376</v>
      </c>
      <c r="AHH20" t="s">
        <v>4035</v>
      </c>
      <c r="AHI20" t="s">
        <v>1144</v>
      </c>
      <c r="AHJ20" t="s">
        <v>1144</v>
      </c>
      <c r="AHK20">
        <v>6.6</v>
      </c>
      <c r="AHL20">
        <v>0.1</v>
      </c>
      <c r="AHM20" t="s">
        <v>4035</v>
      </c>
      <c r="AHN20" t="s">
        <v>4035</v>
      </c>
      <c r="AHO20">
        <v>11</v>
      </c>
      <c r="AHP20" t="s">
        <v>4035</v>
      </c>
      <c r="AHQ20">
        <v>0.1</v>
      </c>
      <c r="AHR20" t="s">
        <v>4035</v>
      </c>
      <c r="AHS20">
        <v>12.3</v>
      </c>
      <c r="AHT20" t="s">
        <v>4035</v>
      </c>
      <c r="AHU20">
        <v>0.1</v>
      </c>
      <c r="AHV20" t="s">
        <v>4035</v>
      </c>
      <c r="AHW20">
        <v>13.6</v>
      </c>
      <c r="AHX20">
        <v>0.1</v>
      </c>
      <c r="AHY20" t="s">
        <v>4035</v>
      </c>
      <c r="AHZ20" t="s">
        <v>4035</v>
      </c>
      <c r="AIA20">
        <v>20</v>
      </c>
      <c r="AIB20" t="s">
        <v>4035</v>
      </c>
      <c r="AIC20">
        <v>0.1</v>
      </c>
      <c r="AID20" t="s">
        <v>4035</v>
      </c>
      <c r="AIE20">
        <v>20.5</v>
      </c>
      <c r="AIF20">
        <v>0.1</v>
      </c>
      <c r="AIG20" t="s">
        <v>4035</v>
      </c>
      <c r="AIH20" t="s">
        <v>4035</v>
      </c>
      <c r="AII20">
        <v>12.3</v>
      </c>
      <c r="AIJ20" t="s">
        <v>4035</v>
      </c>
      <c r="AIK20">
        <v>0.1</v>
      </c>
      <c r="AIL20" t="s">
        <v>4035</v>
      </c>
      <c r="AIM20">
        <v>3.7</v>
      </c>
      <c r="AIN20" t="s">
        <v>4035</v>
      </c>
      <c r="AIO20">
        <v>0.1</v>
      </c>
      <c r="AIP20" t="s">
        <v>4035</v>
      </c>
      <c r="AIQ20" t="s">
        <v>1144</v>
      </c>
      <c r="AIR20" t="s">
        <v>1144</v>
      </c>
      <c r="AIS20" t="s">
        <v>1144</v>
      </c>
      <c r="AIT20" t="s">
        <v>1144</v>
      </c>
      <c r="AIU20">
        <v>78801376</v>
      </c>
      <c r="AIV20" t="s">
        <v>4035</v>
      </c>
      <c r="AIW20" t="s">
        <v>1144</v>
      </c>
      <c r="AIX20" t="s">
        <v>1144</v>
      </c>
      <c r="AIY20">
        <v>62.1</v>
      </c>
      <c r="AIZ20" t="s">
        <v>4035</v>
      </c>
      <c r="AJA20">
        <v>0.1</v>
      </c>
      <c r="AJB20" t="s">
        <v>4035</v>
      </c>
      <c r="AJC20">
        <v>37.9</v>
      </c>
      <c r="AJD20">
        <v>0.1</v>
      </c>
      <c r="AJE20" t="s">
        <v>4035</v>
      </c>
      <c r="AJF20" t="s">
        <v>4035</v>
      </c>
      <c r="AJG20">
        <v>48974364</v>
      </c>
      <c r="AJH20" t="s">
        <v>4035</v>
      </c>
      <c r="AJI20" t="s">
        <v>1144</v>
      </c>
      <c r="AJJ20" t="s">
        <v>1144</v>
      </c>
      <c r="AJK20">
        <v>1.2</v>
      </c>
      <c r="AJL20" t="s">
        <v>4035</v>
      </c>
      <c r="AJM20">
        <v>0.1</v>
      </c>
      <c r="AJN20" t="s">
        <v>4035</v>
      </c>
      <c r="AJO20">
        <v>16.399999999999999</v>
      </c>
      <c r="AJP20">
        <v>0.1</v>
      </c>
      <c r="AJQ20" t="s">
        <v>4035</v>
      </c>
      <c r="AJR20" t="s">
        <v>4035</v>
      </c>
      <c r="AJS20">
        <v>26.8</v>
      </c>
      <c r="AJT20" t="s">
        <v>4035</v>
      </c>
      <c r="AJU20">
        <v>0.1</v>
      </c>
      <c r="AJV20" t="s">
        <v>4035</v>
      </c>
      <c r="AJW20">
        <v>21.1</v>
      </c>
      <c r="AJX20" t="s">
        <v>4035</v>
      </c>
      <c r="AJY20">
        <v>0.1</v>
      </c>
      <c r="AJZ20" t="s">
        <v>4035</v>
      </c>
      <c r="AKA20">
        <v>13.2</v>
      </c>
      <c r="AKB20">
        <v>0.1</v>
      </c>
      <c r="AKC20" t="s">
        <v>4035</v>
      </c>
      <c r="AKD20" t="s">
        <v>4035</v>
      </c>
      <c r="AKE20">
        <v>8.1999999999999993</v>
      </c>
      <c r="AKF20" t="s">
        <v>4035</v>
      </c>
      <c r="AKG20">
        <v>0.1</v>
      </c>
      <c r="AKH20" t="s">
        <v>4035</v>
      </c>
      <c r="AKI20">
        <v>13.1</v>
      </c>
      <c r="AKJ20">
        <v>0.1</v>
      </c>
      <c r="AKK20" t="s">
        <v>4035</v>
      </c>
      <c r="AKL20" t="s">
        <v>4035</v>
      </c>
      <c r="AKM20" t="s">
        <v>1144</v>
      </c>
      <c r="AKN20" t="s">
        <v>1144</v>
      </c>
      <c r="AKO20" t="s">
        <v>1144</v>
      </c>
      <c r="AKP20" t="s">
        <v>1144</v>
      </c>
      <c r="AKQ20">
        <v>29827012</v>
      </c>
      <c r="AKR20" t="s">
        <v>4035</v>
      </c>
      <c r="AKS20" t="s">
        <v>1144</v>
      </c>
      <c r="AKT20" t="s">
        <v>1144</v>
      </c>
      <c r="AKU20">
        <v>11.1</v>
      </c>
      <c r="AKV20">
        <v>0.1</v>
      </c>
      <c r="AKW20" t="s">
        <v>4035</v>
      </c>
      <c r="AKX20" t="s">
        <v>4035</v>
      </c>
      <c r="AKY20">
        <v>22.4</v>
      </c>
      <c r="AKZ20" t="s">
        <v>4035</v>
      </c>
      <c r="ALA20">
        <v>0.1</v>
      </c>
      <c r="ALB20" t="s">
        <v>4035</v>
      </c>
      <c r="ALC20">
        <v>28.3</v>
      </c>
      <c r="ALD20">
        <v>0.1</v>
      </c>
      <c r="ALE20" t="s">
        <v>4035</v>
      </c>
      <c r="ALF20" t="s">
        <v>4035</v>
      </c>
      <c r="ALG20">
        <v>16.8</v>
      </c>
      <c r="ALH20">
        <v>0.1</v>
      </c>
      <c r="ALI20" t="s">
        <v>4035</v>
      </c>
      <c r="ALJ20" t="s">
        <v>4035</v>
      </c>
      <c r="ALK20">
        <v>8.9</v>
      </c>
      <c r="ALL20">
        <v>0.1</v>
      </c>
      <c r="ALM20" t="s">
        <v>4035</v>
      </c>
      <c r="ALN20" t="s">
        <v>4035</v>
      </c>
      <c r="ALO20">
        <v>12.5</v>
      </c>
      <c r="ALP20" t="s">
        <v>4035</v>
      </c>
      <c r="ALQ20">
        <v>0.1</v>
      </c>
      <c r="ALR20" t="s">
        <v>4035</v>
      </c>
      <c r="ALS20" t="s">
        <v>1144</v>
      </c>
      <c r="ALT20" t="s">
        <v>1144</v>
      </c>
      <c r="ALU20" t="s">
        <v>1144</v>
      </c>
      <c r="ALV20" t="s">
        <v>1144</v>
      </c>
      <c r="ALW20">
        <v>48744731</v>
      </c>
      <c r="ALX20" t="s">
        <v>4035</v>
      </c>
      <c r="ALY20" t="s">
        <v>1144</v>
      </c>
      <c r="ALZ20" t="s">
        <v>1144</v>
      </c>
      <c r="AMA20">
        <v>46.7</v>
      </c>
      <c r="AMB20">
        <v>0.1</v>
      </c>
      <c r="AMC20" t="s">
        <v>4035</v>
      </c>
      <c r="AMD20" t="s">
        <v>4035</v>
      </c>
      <c r="AME20">
        <v>15.6</v>
      </c>
      <c r="AMF20" t="s">
        <v>4035</v>
      </c>
      <c r="AMG20">
        <v>0.1</v>
      </c>
      <c r="AMH20" t="s">
        <v>4035</v>
      </c>
      <c r="AMI20">
        <v>10.3</v>
      </c>
      <c r="AMJ20" t="s">
        <v>4035</v>
      </c>
      <c r="AMK20">
        <v>0.1</v>
      </c>
      <c r="AML20" t="s">
        <v>4035</v>
      </c>
      <c r="AMM20">
        <v>6.8</v>
      </c>
      <c r="AMN20">
        <v>0.1</v>
      </c>
      <c r="AMO20" t="s">
        <v>4035</v>
      </c>
      <c r="AMP20" t="s">
        <v>4035</v>
      </c>
      <c r="AMQ20">
        <v>20.6</v>
      </c>
      <c r="AMR20" t="s">
        <v>4035</v>
      </c>
      <c r="AMS20">
        <v>0.1</v>
      </c>
      <c r="AMT20" t="s">
        <v>4035</v>
      </c>
      <c r="AMU20" t="s">
        <v>1144</v>
      </c>
      <c r="AMV20" t="s">
        <v>1144</v>
      </c>
      <c r="AMW20" t="s">
        <v>1144</v>
      </c>
      <c r="AMX20" t="s">
        <v>1144</v>
      </c>
      <c r="AMY20">
        <v>29428138</v>
      </c>
      <c r="AMZ20" t="s">
        <v>1144</v>
      </c>
      <c r="ANA20" t="s">
        <v>1144</v>
      </c>
      <c r="ANB20" t="s">
        <v>4035</v>
      </c>
      <c r="ANC20">
        <v>45.7</v>
      </c>
      <c r="AND20" t="s">
        <v>4035</v>
      </c>
      <c r="ANE20">
        <v>0.1</v>
      </c>
      <c r="ANF20" t="s">
        <v>4035</v>
      </c>
      <c r="ANG20">
        <v>19.3</v>
      </c>
      <c r="ANH20" t="s">
        <v>4035</v>
      </c>
      <c r="ANI20">
        <v>0.1</v>
      </c>
      <c r="ANJ20" t="s">
        <v>4035</v>
      </c>
      <c r="ANK20">
        <v>10.9</v>
      </c>
      <c r="ANL20">
        <v>0.1</v>
      </c>
      <c r="ANM20" t="s">
        <v>4035</v>
      </c>
      <c r="ANN20" t="s">
        <v>4035</v>
      </c>
      <c r="ANO20">
        <v>6.6</v>
      </c>
      <c r="ANP20" t="s">
        <v>4035</v>
      </c>
      <c r="ANQ20">
        <v>0.1</v>
      </c>
      <c r="ANR20" t="s">
        <v>4035</v>
      </c>
      <c r="ANS20">
        <v>4.2</v>
      </c>
      <c r="ANT20">
        <v>0.1</v>
      </c>
      <c r="ANU20" t="s">
        <v>4035</v>
      </c>
      <c r="ANV20" t="s">
        <v>4035</v>
      </c>
      <c r="ANW20">
        <v>2.8</v>
      </c>
      <c r="ANX20">
        <v>0.1</v>
      </c>
      <c r="ANY20" t="s">
        <v>4035</v>
      </c>
      <c r="ANZ20" t="s">
        <v>4035</v>
      </c>
      <c r="AOA20">
        <v>10.4</v>
      </c>
      <c r="AOB20" t="s">
        <v>4035</v>
      </c>
      <c r="AOC20">
        <v>0.1</v>
      </c>
      <c r="AOD20" t="s">
        <v>4035</v>
      </c>
      <c r="AOE20" t="s">
        <v>1144</v>
      </c>
      <c r="AOF20" t="s">
        <v>1144</v>
      </c>
      <c r="AOG20" t="s">
        <v>1144</v>
      </c>
      <c r="AOH20" t="s">
        <v>1144</v>
      </c>
      <c r="AOI20">
        <v>41390514</v>
      </c>
      <c r="AOJ20" t="s">
        <v>4035</v>
      </c>
      <c r="AOK20" t="s">
        <v>1144</v>
      </c>
      <c r="AOL20" t="s">
        <v>1144</v>
      </c>
      <c r="AOM20">
        <v>8.9</v>
      </c>
      <c r="AON20" t="s">
        <v>4035</v>
      </c>
      <c r="AOO20">
        <v>0.1</v>
      </c>
      <c r="AOP20" t="s">
        <v>4035</v>
      </c>
      <c r="AOQ20">
        <v>34.299999999999997</v>
      </c>
      <c r="AOR20">
        <v>0.1</v>
      </c>
      <c r="AOS20" t="s">
        <v>4035</v>
      </c>
      <c r="AOT20" t="s">
        <v>4035</v>
      </c>
      <c r="AOU20">
        <v>30.2</v>
      </c>
      <c r="AOV20" t="s">
        <v>4035</v>
      </c>
      <c r="AOW20">
        <v>0.1</v>
      </c>
      <c r="AOX20" t="s">
        <v>4035</v>
      </c>
      <c r="AOY20">
        <v>14.9</v>
      </c>
      <c r="AOZ20">
        <v>0.1</v>
      </c>
      <c r="APA20" t="s">
        <v>4035</v>
      </c>
      <c r="APB20" t="s">
        <v>4035</v>
      </c>
      <c r="APC20">
        <v>6.2</v>
      </c>
      <c r="APD20" t="s">
        <v>4035</v>
      </c>
      <c r="APE20">
        <v>0.1</v>
      </c>
      <c r="APF20" t="s">
        <v>4035</v>
      </c>
      <c r="APG20">
        <v>2.6</v>
      </c>
      <c r="APH20">
        <v>0.1</v>
      </c>
      <c r="API20" t="s">
        <v>4035</v>
      </c>
      <c r="APJ20" t="s">
        <v>4035</v>
      </c>
      <c r="APK20">
        <v>2.8</v>
      </c>
      <c r="APL20">
        <v>0.1</v>
      </c>
      <c r="APM20" t="s">
        <v>4035</v>
      </c>
      <c r="APN20" t="s">
        <v>4035</v>
      </c>
      <c r="APO20" t="s">
        <v>1144</v>
      </c>
      <c r="APP20" t="s">
        <v>1144</v>
      </c>
      <c r="APQ20" t="s">
        <v>1144</v>
      </c>
      <c r="APR20" t="s">
        <v>1144</v>
      </c>
      <c r="APS20" t="s">
        <v>1144</v>
      </c>
      <c r="APT20" t="s">
        <v>1144</v>
      </c>
      <c r="APU20" t="s">
        <v>1144</v>
      </c>
      <c r="APV20" t="s">
        <v>1144</v>
      </c>
      <c r="APW20">
        <v>40484226</v>
      </c>
      <c r="APX20" t="s">
        <v>4035</v>
      </c>
      <c r="APY20" t="s">
        <v>1144</v>
      </c>
      <c r="APZ20" t="s">
        <v>1144</v>
      </c>
      <c r="AQA20">
        <v>13.4</v>
      </c>
      <c r="AQB20">
        <v>0.1</v>
      </c>
      <c r="AQC20" t="s">
        <v>4035</v>
      </c>
      <c r="AQD20" t="s">
        <v>4035</v>
      </c>
      <c r="AQE20">
        <v>13</v>
      </c>
      <c r="AQF20">
        <v>0.1</v>
      </c>
      <c r="AQG20" t="s">
        <v>4035</v>
      </c>
      <c r="AQH20" t="s">
        <v>4035</v>
      </c>
      <c r="AQI20">
        <v>12.9</v>
      </c>
      <c r="AQJ20" t="s">
        <v>4035</v>
      </c>
      <c r="AQK20">
        <v>0.1</v>
      </c>
      <c r="AQL20" t="s">
        <v>4035</v>
      </c>
      <c r="AQM20">
        <v>11.6</v>
      </c>
      <c r="AQN20">
        <v>0.1</v>
      </c>
      <c r="AQO20" t="s">
        <v>4035</v>
      </c>
      <c r="AQP20" t="s">
        <v>4035</v>
      </c>
      <c r="AQQ20">
        <v>9.1</v>
      </c>
      <c r="AQR20" t="s">
        <v>4035</v>
      </c>
      <c r="AQS20">
        <v>0.1</v>
      </c>
      <c r="AQT20" t="s">
        <v>4035</v>
      </c>
      <c r="AQU20">
        <v>40</v>
      </c>
      <c r="AQV20">
        <v>0.1</v>
      </c>
      <c r="AQW20" t="s">
        <v>4035</v>
      </c>
      <c r="AQX20" t="s">
        <v>4035</v>
      </c>
      <c r="AQY20" t="s">
        <v>1144</v>
      </c>
      <c r="AQZ20" t="s">
        <v>1144</v>
      </c>
      <c r="ARA20" t="s">
        <v>1144</v>
      </c>
      <c r="ARB20" t="s">
        <v>1144</v>
      </c>
    </row>
    <row r="21" spans="1:1146" x14ac:dyDescent="0.25">
      <c r="A21" t="s">
        <v>1142</v>
      </c>
      <c r="B21" t="s">
        <v>1143</v>
      </c>
      <c r="C21">
        <v>1268533</v>
      </c>
      <c r="D21" t="s">
        <v>4035</v>
      </c>
      <c r="E21">
        <v>662</v>
      </c>
      <c r="F21" t="s">
        <v>4035</v>
      </c>
      <c r="G21">
        <v>1130011</v>
      </c>
      <c r="H21" t="s">
        <v>4035</v>
      </c>
      <c r="I21">
        <v>2777</v>
      </c>
      <c r="J21" t="s">
        <v>4035</v>
      </c>
      <c r="K21">
        <v>138522</v>
      </c>
      <c r="L21">
        <v>3055</v>
      </c>
      <c r="M21" t="s">
        <v>4035</v>
      </c>
      <c r="N21" t="s">
        <v>4035</v>
      </c>
      <c r="O21">
        <v>1.7</v>
      </c>
      <c r="P21" t="s">
        <v>4035</v>
      </c>
      <c r="Q21">
        <v>0.2</v>
      </c>
      <c r="R21" t="s">
        <v>4035</v>
      </c>
      <c r="S21">
        <v>7.2</v>
      </c>
      <c r="T21">
        <v>0.3</v>
      </c>
      <c r="U21" t="s">
        <v>4035</v>
      </c>
      <c r="V21" t="s">
        <v>4035</v>
      </c>
      <c r="W21">
        <v>1268533</v>
      </c>
      <c r="X21" t="s">
        <v>4035</v>
      </c>
      <c r="Y21">
        <v>662</v>
      </c>
      <c r="Z21" t="s">
        <v>4035</v>
      </c>
      <c r="AA21">
        <v>760574</v>
      </c>
      <c r="AB21" t="s">
        <v>4035</v>
      </c>
      <c r="AC21">
        <v>3758</v>
      </c>
      <c r="AD21" t="s">
        <v>4035</v>
      </c>
      <c r="AE21">
        <v>59131</v>
      </c>
      <c r="AF21">
        <v>1659</v>
      </c>
      <c r="AG21" t="s">
        <v>4035</v>
      </c>
      <c r="AH21" t="s">
        <v>4035</v>
      </c>
      <c r="AI21">
        <v>17379</v>
      </c>
      <c r="AJ21" t="s">
        <v>4035</v>
      </c>
      <c r="AK21">
        <v>1093</v>
      </c>
      <c r="AL21" t="s">
        <v>4035</v>
      </c>
      <c r="AM21">
        <v>82456</v>
      </c>
      <c r="AN21">
        <v>2108</v>
      </c>
      <c r="AO21" t="s">
        <v>4035</v>
      </c>
      <c r="AP21" t="s">
        <v>4035</v>
      </c>
      <c r="AQ21">
        <v>95451</v>
      </c>
      <c r="AR21">
        <v>2693</v>
      </c>
      <c r="AS21" t="s">
        <v>4035</v>
      </c>
      <c r="AT21" t="s">
        <v>4035</v>
      </c>
      <c r="AU21">
        <v>65683</v>
      </c>
      <c r="AV21" t="s">
        <v>4035</v>
      </c>
      <c r="AW21">
        <v>2222</v>
      </c>
      <c r="AX21" t="s">
        <v>4035</v>
      </c>
      <c r="AY21">
        <v>118750</v>
      </c>
      <c r="AZ21">
        <v>2631</v>
      </c>
      <c r="BA21" t="s">
        <v>4035</v>
      </c>
      <c r="BB21" t="s">
        <v>4035</v>
      </c>
      <c r="BC21">
        <v>67090</v>
      </c>
      <c r="BD21">
        <v>1545</v>
      </c>
      <c r="BE21" t="s">
        <v>4035</v>
      </c>
      <c r="BF21" t="s">
        <v>4035</v>
      </c>
      <c r="BG21">
        <v>2019</v>
      </c>
      <c r="BH21">
        <v>405</v>
      </c>
      <c r="BI21" t="s">
        <v>4035</v>
      </c>
      <c r="BJ21" t="s">
        <v>4035</v>
      </c>
      <c r="BK21">
        <v>1268533</v>
      </c>
      <c r="BL21">
        <v>662</v>
      </c>
      <c r="BM21" t="s">
        <v>4035</v>
      </c>
      <c r="BN21" t="s">
        <v>4035</v>
      </c>
      <c r="BO21">
        <v>59001</v>
      </c>
      <c r="BP21" t="s">
        <v>4035</v>
      </c>
      <c r="BQ21">
        <v>1990</v>
      </c>
      <c r="BR21" t="s">
        <v>4035</v>
      </c>
      <c r="BS21">
        <v>42421</v>
      </c>
      <c r="BT21">
        <v>1793</v>
      </c>
      <c r="BU21" t="s">
        <v>4035</v>
      </c>
      <c r="BV21" t="s">
        <v>4035</v>
      </c>
      <c r="BW21">
        <v>337155</v>
      </c>
      <c r="BX21">
        <v>3783</v>
      </c>
      <c r="BY21" t="s">
        <v>4035</v>
      </c>
      <c r="BZ21" t="s">
        <v>4035</v>
      </c>
      <c r="CA21">
        <v>338251</v>
      </c>
      <c r="CB21" t="s">
        <v>4035</v>
      </c>
      <c r="CC21">
        <v>3768</v>
      </c>
      <c r="CD21" t="s">
        <v>4035</v>
      </c>
      <c r="CE21">
        <v>191024</v>
      </c>
      <c r="CF21">
        <v>3167</v>
      </c>
      <c r="CG21" t="s">
        <v>4035</v>
      </c>
      <c r="CH21" t="s">
        <v>4035</v>
      </c>
      <c r="CI21">
        <v>163316</v>
      </c>
      <c r="CJ21">
        <v>3046</v>
      </c>
      <c r="CK21" t="s">
        <v>4035</v>
      </c>
      <c r="CL21" t="s">
        <v>4035</v>
      </c>
      <c r="CM21">
        <v>73454</v>
      </c>
      <c r="CN21" t="s">
        <v>4035</v>
      </c>
      <c r="CO21">
        <v>1822</v>
      </c>
      <c r="CP21" t="s">
        <v>4035</v>
      </c>
      <c r="CQ21">
        <v>35895</v>
      </c>
      <c r="CR21">
        <v>1398</v>
      </c>
      <c r="CS21" t="s">
        <v>4035</v>
      </c>
      <c r="CT21" t="s">
        <v>4035</v>
      </c>
      <c r="CU21">
        <v>13430</v>
      </c>
      <c r="CV21">
        <v>833</v>
      </c>
      <c r="CW21" t="s">
        <v>4035</v>
      </c>
      <c r="CX21" t="s">
        <v>4035</v>
      </c>
      <c r="CY21">
        <v>14586</v>
      </c>
      <c r="CZ21">
        <v>1001</v>
      </c>
      <c r="DA21" t="s">
        <v>4035</v>
      </c>
      <c r="DB21" t="s">
        <v>4035</v>
      </c>
      <c r="DC21">
        <v>1268533</v>
      </c>
      <c r="DD21">
        <v>662</v>
      </c>
      <c r="DE21" t="s">
        <v>4035</v>
      </c>
      <c r="DF21" t="s">
        <v>4035</v>
      </c>
      <c r="DG21">
        <v>41819</v>
      </c>
      <c r="DH21" t="s">
        <v>4035</v>
      </c>
      <c r="DI21">
        <v>1448</v>
      </c>
      <c r="DJ21" t="s">
        <v>4035</v>
      </c>
      <c r="DK21">
        <v>46043</v>
      </c>
      <c r="DL21">
        <v>1697</v>
      </c>
      <c r="DM21" t="s">
        <v>4035</v>
      </c>
      <c r="DN21" t="s">
        <v>4035</v>
      </c>
      <c r="DO21">
        <v>131801</v>
      </c>
      <c r="DP21">
        <v>2745</v>
      </c>
      <c r="DQ21" t="s">
        <v>4035</v>
      </c>
      <c r="DR21" t="s">
        <v>4035</v>
      </c>
      <c r="DS21">
        <v>224021</v>
      </c>
      <c r="DT21" t="s">
        <v>4035</v>
      </c>
      <c r="DU21">
        <v>3712</v>
      </c>
      <c r="DV21" t="s">
        <v>4035</v>
      </c>
      <c r="DW21">
        <v>260360</v>
      </c>
      <c r="DX21">
        <v>3477</v>
      </c>
      <c r="DY21" t="s">
        <v>4035</v>
      </c>
      <c r="DZ21" t="s">
        <v>4035</v>
      </c>
      <c r="EA21">
        <v>227188</v>
      </c>
      <c r="EB21">
        <v>3085</v>
      </c>
      <c r="EC21" t="s">
        <v>4035</v>
      </c>
      <c r="ED21" t="s">
        <v>4035</v>
      </c>
      <c r="EE21">
        <v>141354</v>
      </c>
      <c r="EF21" t="s">
        <v>4035</v>
      </c>
      <c r="EG21">
        <v>2923</v>
      </c>
      <c r="EH21" t="s">
        <v>4035</v>
      </c>
      <c r="EI21">
        <v>96869</v>
      </c>
      <c r="EJ21">
        <v>2859</v>
      </c>
      <c r="EK21" t="s">
        <v>4035</v>
      </c>
      <c r="EL21" t="s">
        <v>4035</v>
      </c>
      <c r="EM21">
        <v>99078</v>
      </c>
      <c r="EN21">
        <v>2385</v>
      </c>
      <c r="EO21" t="s">
        <v>4035</v>
      </c>
      <c r="EP21" t="s">
        <v>4035</v>
      </c>
      <c r="EQ21">
        <v>5.2</v>
      </c>
      <c r="ER21">
        <v>0.1</v>
      </c>
      <c r="ES21" t="s">
        <v>4035</v>
      </c>
      <c r="ET21" t="s">
        <v>4035</v>
      </c>
      <c r="EU21">
        <v>1268533</v>
      </c>
      <c r="EV21">
        <v>662</v>
      </c>
      <c r="EW21" t="s">
        <v>4035</v>
      </c>
      <c r="EX21" t="s">
        <v>4035</v>
      </c>
      <c r="EY21">
        <v>44707</v>
      </c>
      <c r="EZ21" t="s">
        <v>4035</v>
      </c>
      <c r="FA21">
        <v>1429</v>
      </c>
      <c r="FB21" t="s">
        <v>4035</v>
      </c>
      <c r="FC21">
        <v>127431</v>
      </c>
      <c r="FD21">
        <v>2079</v>
      </c>
      <c r="FE21" t="s">
        <v>4035</v>
      </c>
      <c r="FF21" t="s">
        <v>4035</v>
      </c>
      <c r="FG21">
        <v>327362</v>
      </c>
      <c r="FH21">
        <v>3936</v>
      </c>
      <c r="FI21" t="s">
        <v>4035</v>
      </c>
      <c r="FJ21" t="s">
        <v>4035</v>
      </c>
      <c r="FK21">
        <v>475187</v>
      </c>
      <c r="FL21" t="s">
        <v>4035</v>
      </c>
      <c r="FM21">
        <v>4630</v>
      </c>
      <c r="FN21" t="s">
        <v>4035</v>
      </c>
      <c r="FO21">
        <v>234329</v>
      </c>
      <c r="FP21">
        <v>3613</v>
      </c>
      <c r="FQ21" t="s">
        <v>4035</v>
      </c>
      <c r="FR21" t="s">
        <v>4035</v>
      </c>
      <c r="FS21">
        <v>59517</v>
      </c>
      <c r="FT21">
        <v>2035</v>
      </c>
      <c r="FU21" t="s">
        <v>4035</v>
      </c>
      <c r="FV21" t="s">
        <v>4035</v>
      </c>
      <c r="FW21">
        <v>1130011</v>
      </c>
      <c r="FX21" t="s">
        <v>4035</v>
      </c>
      <c r="FY21">
        <v>2777</v>
      </c>
      <c r="FZ21" t="s">
        <v>4035</v>
      </c>
      <c r="GA21">
        <v>644864</v>
      </c>
      <c r="GB21" t="s">
        <v>4035</v>
      </c>
      <c r="GC21">
        <v>4854</v>
      </c>
      <c r="GD21" t="s">
        <v>4035</v>
      </c>
      <c r="GE21">
        <v>485147</v>
      </c>
      <c r="GF21">
        <v>4270</v>
      </c>
      <c r="GG21" t="s">
        <v>4035</v>
      </c>
      <c r="GH21" t="s">
        <v>4035</v>
      </c>
      <c r="GI21">
        <v>2.7</v>
      </c>
      <c r="GJ21">
        <v>0.01</v>
      </c>
      <c r="GK21" t="s">
        <v>4035</v>
      </c>
      <c r="GL21" t="s">
        <v>4035</v>
      </c>
      <c r="GM21">
        <v>2.58</v>
      </c>
      <c r="GN21">
        <v>0.02</v>
      </c>
      <c r="GO21" t="s">
        <v>4035</v>
      </c>
      <c r="GP21" t="s">
        <v>4035</v>
      </c>
      <c r="GQ21">
        <v>1130011</v>
      </c>
      <c r="GR21">
        <v>2777</v>
      </c>
      <c r="GS21" t="s">
        <v>4035</v>
      </c>
      <c r="GT21" t="s">
        <v>4035</v>
      </c>
      <c r="GU21">
        <v>73387</v>
      </c>
      <c r="GV21" t="s">
        <v>4035</v>
      </c>
      <c r="GW21">
        <v>2650</v>
      </c>
      <c r="GX21" t="s">
        <v>4035</v>
      </c>
      <c r="GY21">
        <v>418216</v>
      </c>
      <c r="GZ21">
        <v>3985</v>
      </c>
      <c r="HA21" t="s">
        <v>4035</v>
      </c>
      <c r="HB21" t="s">
        <v>4035</v>
      </c>
      <c r="HC21">
        <v>271806</v>
      </c>
      <c r="HD21" t="s">
        <v>4035</v>
      </c>
      <c r="HE21">
        <v>3157</v>
      </c>
      <c r="HF21" t="s">
        <v>4035</v>
      </c>
      <c r="HG21">
        <v>226914</v>
      </c>
      <c r="HH21">
        <v>3288</v>
      </c>
      <c r="HI21" t="s">
        <v>4035</v>
      </c>
      <c r="HJ21" t="s">
        <v>4035</v>
      </c>
      <c r="HK21">
        <v>95201</v>
      </c>
      <c r="HL21">
        <v>2153</v>
      </c>
      <c r="HM21" t="s">
        <v>4035</v>
      </c>
      <c r="HN21" t="s">
        <v>4035</v>
      </c>
      <c r="HO21">
        <v>44487</v>
      </c>
      <c r="HP21" t="s">
        <v>4035</v>
      </c>
      <c r="HQ21">
        <v>1421</v>
      </c>
      <c r="HR21" t="s">
        <v>4035</v>
      </c>
      <c r="HS21">
        <v>1130011</v>
      </c>
      <c r="HT21">
        <v>2777</v>
      </c>
      <c r="HU21" t="s">
        <v>4035</v>
      </c>
      <c r="HV21" t="s">
        <v>4035</v>
      </c>
      <c r="HW21">
        <v>82002</v>
      </c>
      <c r="HX21" t="s">
        <v>4035</v>
      </c>
      <c r="HY21">
        <v>2213</v>
      </c>
      <c r="HZ21" t="s">
        <v>4035</v>
      </c>
      <c r="IA21">
        <v>390692</v>
      </c>
      <c r="IB21">
        <v>4134</v>
      </c>
      <c r="IC21" t="s">
        <v>4035</v>
      </c>
      <c r="ID21" t="s">
        <v>4035</v>
      </c>
      <c r="IE21">
        <v>415257</v>
      </c>
      <c r="IF21" t="s">
        <v>4035</v>
      </c>
      <c r="IG21">
        <v>4191</v>
      </c>
      <c r="IH21" t="s">
        <v>4035</v>
      </c>
      <c r="II21">
        <v>242060</v>
      </c>
      <c r="IJ21" t="s">
        <v>4035</v>
      </c>
      <c r="IK21">
        <v>3990</v>
      </c>
      <c r="IL21" t="s">
        <v>4035</v>
      </c>
      <c r="IM21">
        <v>1130011</v>
      </c>
      <c r="IN21">
        <v>2777</v>
      </c>
      <c r="IO21" t="s">
        <v>4035</v>
      </c>
      <c r="IP21" t="s">
        <v>4035</v>
      </c>
      <c r="IQ21">
        <v>656727</v>
      </c>
      <c r="IR21" t="s">
        <v>4035</v>
      </c>
      <c r="IS21">
        <v>4464</v>
      </c>
      <c r="IT21" t="s">
        <v>4035</v>
      </c>
      <c r="IU21">
        <v>30243</v>
      </c>
      <c r="IV21" t="s">
        <v>4035</v>
      </c>
      <c r="IW21">
        <v>1272</v>
      </c>
      <c r="IX21" t="s">
        <v>4035</v>
      </c>
      <c r="IY21">
        <v>405321</v>
      </c>
      <c r="IZ21">
        <v>3809</v>
      </c>
      <c r="JA21" t="s">
        <v>4035</v>
      </c>
      <c r="JB21" t="s">
        <v>4035</v>
      </c>
      <c r="JC21">
        <v>6550</v>
      </c>
      <c r="JD21" t="s">
        <v>4035</v>
      </c>
      <c r="JE21">
        <v>637</v>
      </c>
      <c r="JF21" t="s">
        <v>4035</v>
      </c>
      <c r="JG21">
        <v>223</v>
      </c>
      <c r="JH21">
        <v>89</v>
      </c>
      <c r="JI21" t="s">
        <v>4035</v>
      </c>
      <c r="JJ21" t="s">
        <v>4035</v>
      </c>
      <c r="JK21">
        <v>14547</v>
      </c>
      <c r="JL21" t="s">
        <v>4035</v>
      </c>
      <c r="JM21">
        <v>820</v>
      </c>
      <c r="JN21" t="s">
        <v>4035</v>
      </c>
      <c r="JO21">
        <v>4196</v>
      </c>
      <c r="JP21" t="s">
        <v>4035</v>
      </c>
      <c r="JQ21">
        <v>600</v>
      </c>
      <c r="JR21" t="s">
        <v>4035</v>
      </c>
      <c r="JS21">
        <v>5944</v>
      </c>
      <c r="JT21" t="s">
        <v>4035</v>
      </c>
      <c r="JU21">
        <v>585</v>
      </c>
      <c r="JV21" t="s">
        <v>4035</v>
      </c>
      <c r="JW21">
        <v>6260</v>
      </c>
      <c r="JX21">
        <v>690</v>
      </c>
      <c r="JY21" t="s">
        <v>4035</v>
      </c>
      <c r="JZ21" t="s">
        <v>4035</v>
      </c>
      <c r="KA21">
        <v>1130011</v>
      </c>
      <c r="KB21" t="s">
        <v>4035</v>
      </c>
      <c r="KC21">
        <v>2777</v>
      </c>
      <c r="KD21" t="s">
        <v>4035</v>
      </c>
      <c r="KE21">
        <v>4336</v>
      </c>
      <c r="KF21">
        <v>631</v>
      </c>
      <c r="KG21" t="s">
        <v>4035</v>
      </c>
      <c r="KH21" t="s">
        <v>4035</v>
      </c>
      <c r="KI21">
        <v>9017</v>
      </c>
      <c r="KJ21" t="s">
        <v>4035</v>
      </c>
      <c r="KK21">
        <v>784</v>
      </c>
      <c r="KL21" t="s">
        <v>4035</v>
      </c>
      <c r="KM21">
        <v>22303</v>
      </c>
      <c r="KN21" t="s">
        <v>4035</v>
      </c>
      <c r="KO21">
        <v>1253</v>
      </c>
      <c r="KP21" t="s">
        <v>4035</v>
      </c>
      <c r="KQ21">
        <v>1130011</v>
      </c>
      <c r="KR21">
        <v>2777</v>
      </c>
      <c r="KS21" t="s">
        <v>4035</v>
      </c>
      <c r="KT21" t="s">
        <v>4035</v>
      </c>
      <c r="KU21">
        <v>1082701</v>
      </c>
      <c r="KV21" t="s">
        <v>4035</v>
      </c>
      <c r="KW21">
        <v>3095</v>
      </c>
      <c r="KX21" t="s">
        <v>4035</v>
      </c>
      <c r="KY21">
        <v>31799</v>
      </c>
      <c r="KZ21">
        <v>1273</v>
      </c>
      <c r="LA21" t="s">
        <v>4035</v>
      </c>
      <c r="LB21" t="s">
        <v>4035</v>
      </c>
      <c r="LC21">
        <v>15511</v>
      </c>
      <c r="LD21" t="s">
        <v>4035</v>
      </c>
      <c r="LE21">
        <v>1006</v>
      </c>
      <c r="LF21" t="s">
        <v>4035</v>
      </c>
      <c r="LG21">
        <v>644864</v>
      </c>
      <c r="LH21">
        <v>4854</v>
      </c>
      <c r="LI21" t="s">
        <v>4035</v>
      </c>
      <c r="LJ21" t="s">
        <v>4035</v>
      </c>
      <c r="LK21">
        <v>25565</v>
      </c>
      <c r="LL21">
        <v>1175</v>
      </c>
      <c r="LM21" t="s">
        <v>4035</v>
      </c>
      <c r="LN21" t="s">
        <v>4035</v>
      </c>
      <c r="LO21">
        <v>24209</v>
      </c>
      <c r="LP21">
        <v>967</v>
      </c>
      <c r="LQ21" t="s">
        <v>4035</v>
      </c>
      <c r="LR21" t="s">
        <v>4035</v>
      </c>
      <c r="LS21">
        <v>39712</v>
      </c>
      <c r="LT21" t="s">
        <v>4035</v>
      </c>
      <c r="LU21">
        <v>1219</v>
      </c>
      <c r="LV21" t="s">
        <v>4035</v>
      </c>
      <c r="LW21">
        <v>67427</v>
      </c>
      <c r="LX21">
        <v>1928</v>
      </c>
      <c r="LY21" t="s">
        <v>4035</v>
      </c>
      <c r="LZ21" t="s">
        <v>4035</v>
      </c>
      <c r="MA21">
        <v>184550</v>
      </c>
      <c r="MB21" t="s">
        <v>4035</v>
      </c>
      <c r="MC21">
        <v>2936</v>
      </c>
      <c r="MD21" t="s">
        <v>4035</v>
      </c>
      <c r="ME21">
        <v>214813</v>
      </c>
      <c r="MF21" t="s">
        <v>4035</v>
      </c>
      <c r="MG21">
        <v>3421</v>
      </c>
      <c r="MH21" t="s">
        <v>4035</v>
      </c>
      <c r="MI21">
        <v>72954</v>
      </c>
      <c r="MJ21">
        <v>1969</v>
      </c>
      <c r="MK21" t="s">
        <v>4035</v>
      </c>
      <c r="ML21" t="s">
        <v>4035</v>
      </c>
      <c r="MM21">
        <v>15634</v>
      </c>
      <c r="MN21" t="s">
        <v>4035</v>
      </c>
      <c r="MO21">
        <v>939</v>
      </c>
      <c r="MP21" t="s">
        <v>4035</v>
      </c>
      <c r="MQ21">
        <v>290200</v>
      </c>
      <c r="MR21">
        <v>1388</v>
      </c>
      <c r="MS21" t="s">
        <v>4035</v>
      </c>
      <c r="MT21" t="s">
        <v>4035</v>
      </c>
      <c r="MU21">
        <v>644864</v>
      </c>
      <c r="MV21">
        <v>4854</v>
      </c>
      <c r="MW21" t="s">
        <v>4035</v>
      </c>
      <c r="MX21" t="s">
        <v>4035</v>
      </c>
      <c r="MY21">
        <v>435158</v>
      </c>
      <c r="MZ21" t="s">
        <v>4035</v>
      </c>
      <c r="NA21">
        <v>4164</v>
      </c>
      <c r="NB21" t="s">
        <v>4035</v>
      </c>
      <c r="NC21">
        <v>209706</v>
      </c>
      <c r="ND21">
        <v>3081</v>
      </c>
      <c r="NE21" t="s">
        <v>4035</v>
      </c>
      <c r="NF21" t="s">
        <v>4035</v>
      </c>
      <c r="NG21">
        <v>435158</v>
      </c>
      <c r="NH21" t="s">
        <v>4035</v>
      </c>
      <c r="NI21">
        <v>4164</v>
      </c>
      <c r="NJ21" t="s">
        <v>4035</v>
      </c>
      <c r="NK21">
        <v>4004</v>
      </c>
      <c r="NL21" t="s">
        <v>4035</v>
      </c>
      <c r="NM21">
        <v>399</v>
      </c>
      <c r="NN21" t="s">
        <v>4035</v>
      </c>
      <c r="NO21">
        <v>56394</v>
      </c>
      <c r="NP21">
        <v>1577</v>
      </c>
      <c r="NQ21" t="s">
        <v>4035</v>
      </c>
      <c r="NR21" t="s">
        <v>4035</v>
      </c>
      <c r="NS21">
        <v>138251</v>
      </c>
      <c r="NT21">
        <v>2386</v>
      </c>
      <c r="NU21" t="s">
        <v>4035</v>
      </c>
      <c r="NV21" t="s">
        <v>4035</v>
      </c>
      <c r="NW21">
        <v>114644</v>
      </c>
      <c r="NX21" t="s">
        <v>4035</v>
      </c>
      <c r="NY21">
        <v>2819</v>
      </c>
      <c r="NZ21" t="s">
        <v>4035</v>
      </c>
      <c r="OA21">
        <v>64804</v>
      </c>
      <c r="OB21">
        <v>1971</v>
      </c>
      <c r="OC21" t="s">
        <v>4035</v>
      </c>
      <c r="OD21" t="s">
        <v>4035</v>
      </c>
      <c r="OE21">
        <v>29079</v>
      </c>
      <c r="OF21" t="s">
        <v>4035</v>
      </c>
      <c r="OG21">
        <v>1304</v>
      </c>
      <c r="OH21" t="s">
        <v>4035</v>
      </c>
      <c r="OI21">
        <v>27982</v>
      </c>
      <c r="OJ21" t="s">
        <v>4035</v>
      </c>
      <c r="OK21">
        <v>1164</v>
      </c>
      <c r="OL21" t="s">
        <v>4035</v>
      </c>
      <c r="OM21">
        <v>1574</v>
      </c>
      <c r="ON21">
        <v>8</v>
      </c>
      <c r="OO21" t="s">
        <v>4035</v>
      </c>
      <c r="OP21" t="s">
        <v>4035</v>
      </c>
      <c r="OQ21">
        <v>209706</v>
      </c>
      <c r="OR21" t="s">
        <v>4035</v>
      </c>
      <c r="OS21">
        <v>3081</v>
      </c>
      <c r="OT21" t="s">
        <v>4035</v>
      </c>
      <c r="OU21">
        <v>26468</v>
      </c>
      <c r="OV21">
        <v>1148</v>
      </c>
      <c r="OW21" t="s">
        <v>4035</v>
      </c>
      <c r="OX21" t="s">
        <v>4035</v>
      </c>
      <c r="OY21">
        <v>65600</v>
      </c>
      <c r="OZ21" t="s">
        <v>4035</v>
      </c>
      <c r="PA21">
        <v>2128</v>
      </c>
      <c r="PB21" t="s">
        <v>4035</v>
      </c>
      <c r="PC21">
        <v>66100</v>
      </c>
      <c r="PD21">
        <v>1836</v>
      </c>
      <c r="PE21" t="s">
        <v>4035</v>
      </c>
      <c r="PF21" t="s">
        <v>4035</v>
      </c>
      <c r="PG21">
        <v>26678</v>
      </c>
      <c r="PH21">
        <v>1279</v>
      </c>
      <c r="PI21" t="s">
        <v>4035</v>
      </c>
      <c r="PJ21" t="s">
        <v>4035</v>
      </c>
      <c r="PK21">
        <v>11928</v>
      </c>
      <c r="PL21">
        <v>867</v>
      </c>
      <c r="PM21" t="s">
        <v>4035</v>
      </c>
      <c r="PN21" t="s">
        <v>4035</v>
      </c>
      <c r="PO21">
        <v>12932</v>
      </c>
      <c r="PP21" t="s">
        <v>4035</v>
      </c>
      <c r="PQ21">
        <v>885</v>
      </c>
      <c r="PR21" t="s">
        <v>4035</v>
      </c>
      <c r="PS21">
        <v>433</v>
      </c>
      <c r="PT21">
        <v>4</v>
      </c>
      <c r="PU21" t="s">
        <v>4035</v>
      </c>
      <c r="PV21" t="s">
        <v>4035</v>
      </c>
      <c r="PW21">
        <v>432165</v>
      </c>
      <c r="PX21" t="s">
        <v>4035</v>
      </c>
      <c r="PY21">
        <v>4184</v>
      </c>
      <c r="PZ21" t="s">
        <v>4035</v>
      </c>
      <c r="QA21">
        <v>186339</v>
      </c>
      <c r="QB21" t="s">
        <v>4035</v>
      </c>
      <c r="QC21">
        <v>2951</v>
      </c>
      <c r="QD21" t="s">
        <v>4035</v>
      </c>
      <c r="QE21">
        <v>67812</v>
      </c>
      <c r="QF21">
        <v>2164</v>
      </c>
      <c r="QG21" t="s">
        <v>4035</v>
      </c>
      <c r="QH21" t="s">
        <v>4035</v>
      </c>
      <c r="QI21">
        <v>46564</v>
      </c>
      <c r="QJ21" t="s">
        <v>4035</v>
      </c>
      <c r="QK21">
        <v>1666</v>
      </c>
      <c r="QL21" t="s">
        <v>4035</v>
      </c>
      <c r="QM21">
        <v>32110</v>
      </c>
      <c r="QN21">
        <v>1172</v>
      </c>
      <c r="QO21" t="s">
        <v>4035</v>
      </c>
      <c r="QP21" t="s">
        <v>4035</v>
      </c>
      <c r="QQ21">
        <v>99340</v>
      </c>
      <c r="QR21" t="s">
        <v>4035</v>
      </c>
      <c r="QS21">
        <v>2392</v>
      </c>
      <c r="QT21" t="s">
        <v>4035</v>
      </c>
      <c r="QU21">
        <v>2993</v>
      </c>
      <c r="QV21" t="s">
        <v>4035</v>
      </c>
      <c r="QW21">
        <v>499</v>
      </c>
      <c r="QX21" t="s">
        <v>4035</v>
      </c>
      <c r="QY21">
        <v>206407</v>
      </c>
      <c r="QZ21">
        <v>3019</v>
      </c>
      <c r="RA21" t="s">
        <v>4035</v>
      </c>
      <c r="RB21" t="s">
        <v>4035</v>
      </c>
      <c r="RC21">
        <v>113401</v>
      </c>
      <c r="RD21" t="s">
        <v>4035</v>
      </c>
      <c r="RE21">
        <v>2103</v>
      </c>
      <c r="RF21" t="s">
        <v>4035</v>
      </c>
      <c r="RG21">
        <v>33946</v>
      </c>
      <c r="RH21" t="s">
        <v>4035</v>
      </c>
      <c r="RI21">
        <v>1304</v>
      </c>
      <c r="RJ21" t="s">
        <v>4035</v>
      </c>
      <c r="RK21">
        <v>17362</v>
      </c>
      <c r="RL21">
        <v>1002</v>
      </c>
      <c r="RM21" t="s">
        <v>4035</v>
      </c>
      <c r="RN21" t="s">
        <v>4035</v>
      </c>
      <c r="RO21">
        <v>12247</v>
      </c>
      <c r="RP21" t="s">
        <v>4035</v>
      </c>
      <c r="RQ21">
        <v>736</v>
      </c>
      <c r="RR21" t="s">
        <v>4035</v>
      </c>
      <c r="RS21">
        <v>6393</v>
      </c>
      <c r="RT21" t="s">
        <v>4035</v>
      </c>
      <c r="RU21">
        <v>679</v>
      </c>
      <c r="RV21" t="s">
        <v>4035</v>
      </c>
      <c r="RW21">
        <v>5028</v>
      </c>
      <c r="RX21">
        <v>567</v>
      </c>
      <c r="RY21" t="s">
        <v>4035</v>
      </c>
      <c r="RZ21" t="s">
        <v>4035</v>
      </c>
      <c r="SA21">
        <v>18030</v>
      </c>
      <c r="SB21" t="s">
        <v>4035</v>
      </c>
      <c r="SC21">
        <v>936</v>
      </c>
      <c r="SD21" t="s">
        <v>4035</v>
      </c>
      <c r="SE21">
        <v>3299</v>
      </c>
      <c r="SF21" t="s">
        <v>4035</v>
      </c>
      <c r="SG21">
        <v>324</v>
      </c>
      <c r="SH21" t="s">
        <v>4035</v>
      </c>
      <c r="SI21">
        <v>471410</v>
      </c>
      <c r="SJ21">
        <v>4252</v>
      </c>
      <c r="SK21" t="s">
        <v>4035</v>
      </c>
      <c r="SL21" t="s">
        <v>4035</v>
      </c>
      <c r="SM21">
        <v>17541</v>
      </c>
      <c r="SN21" t="s">
        <v>4035</v>
      </c>
      <c r="SO21">
        <v>989</v>
      </c>
      <c r="SP21" t="s">
        <v>4035</v>
      </c>
      <c r="SQ21">
        <v>149771</v>
      </c>
      <c r="SR21">
        <v>2430</v>
      </c>
      <c r="SS21" t="s">
        <v>4035</v>
      </c>
      <c r="ST21" t="s">
        <v>4035</v>
      </c>
      <c r="SU21">
        <v>193390</v>
      </c>
      <c r="SV21" t="s">
        <v>4035</v>
      </c>
      <c r="SW21">
        <v>3204</v>
      </c>
      <c r="SX21" t="s">
        <v>4035</v>
      </c>
      <c r="SY21">
        <v>84450</v>
      </c>
      <c r="SZ21" t="s">
        <v>4035</v>
      </c>
      <c r="TA21">
        <v>2427</v>
      </c>
      <c r="TB21" t="s">
        <v>4035</v>
      </c>
      <c r="TC21">
        <v>19007</v>
      </c>
      <c r="TD21">
        <v>1119</v>
      </c>
      <c r="TE21" t="s">
        <v>4035</v>
      </c>
      <c r="TF21" t="s">
        <v>4035</v>
      </c>
      <c r="TG21">
        <v>4067</v>
      </c>
      <c r="TH21" t="s">
        <v>4035</v>
      </c>
      <c r="TI21">
        <v>523</v>
      </c>
      <c r="TJ21" t="s">
        <v>4035</v>
      </c>
      <c r="TK21">
        <v>3184</v>
      </c>
      <c r="TL21">
        <v>443</v>
      </c>
      <c r="TM21" t="s">
        <v>4035</v>
      </c>
      <c r="TN21" t="s">
        <v>4035</v>
      </c>
      <c r="TO21">
        <v>1159</v>
      </c>
      <c r="TP21" t="s">
        <v>4035</v>
      </c>
      <c r="TQ21">
        <v>5</v>
      </c>
      <c r="TR21" t="s">
        <v>4035</v>
      </c>
      <c r="TS21">
        <v>13737</v>
      </c>
      <c r="TT21">
        <v>862</v>
      </c>
      <c r="TU21" t="s">
        <v>4035</v>
      </c>
      <c r="TV21" t="s">
        <v>4035</v>
      </c>
      <c r="TW21">
        <v>459386</v>
      </c>
      <c r="TX21">
        <v>4440</v>
      </c>
      <c r="TY21" t="s">
        <v>4035</v>
      </c>
      <c r="TZ21" t="s">
        <v>4035</v>
      </c>
      <c r="UA21">
        <v>55116</v>
      </c>
      <c r="UB21" t="s">
        <v>4035</v>
      </c>
      <c r="UC21">
        <v>2002</v>
      </c>
      <c r="UD21" t="s">
        <v>4035</v>
      </c>
      <c r="UE21">
        <v>60671</v>
      </c>
      <c r="UF21">
        <v>2015</v>
      </c>
      <c r="UG21" t="s">
        <v>4035</v>
      </c>
      <c r="UH21" t="s">
        <v>4035</v>
      </c>
      <c r="UI21">
        <v>60432</v>
      </c>
      <c r="UJ21" t="s">
        <v>4035</v>
      </c>
      <c r="UK21">
        <v>1863</v>
      </c>
      <c r="UL21" t="s">
        <v>4035</v>
      </c>
      <c r="UM21">
        <v>53345</v>
      </c>
      <c r="UN21">
        <v>2011</v>
      </c>
      <c r="UO21" t="s">
        <v>4035</v>
      </c>
      <c r="UP21" t="s">
        <v>4035</v>
      </c>
      <c r="UQ21">
        <v>42236</v>
      </c>
      <c r="UR21" t="s">
        <v>4035</v>
      </c>
      <c r="US21">
        <v>1819</v>
      </c>
      <c r="UT21" t="s">
        <v>4035</v>
      </c>
      <c r="UU21">
        <v>187586</v>
      </c>
      <c r="UV21" t="s">
        <v>4035</v>
      </c>
      <c r="UW21">
        <v>3259</v>
      </c>
      <c r="UX21" t="s">
        <v>4035</v>
      </c>
      <c r="UY21">
        <v>25761</v>
      </c>
      <c r="UZ21">
        <v>1235</v>
      </c>
      <c r="VA21" t="s">
        <v>4035</v>
      </c>
      <c r="VB21" t="s">
        <v>4035</v>
      </c>
      <c r="VC21">
        <v>1268533</v>
      </c>
      <c r="VD21" t="s">
        <v>4035</v>
      </c>
      <c r="VE21" t="s">
        <v>1144</v>
      </c>
      <c r="VF21" t="s">
        <v>1144</v>
      </c>
      <c r="VG21">
        <v>89.1</v>
      </c>
      <c r="VH21" t="s">
        <v>4035</v>
      </c>
      <c r="VI21">
        <v>0.2</v>
      </c>
      <c r="VJ21" t="s">
        <v>4035</v>
      </c>
      <c r="VK21">
        <v>10.9</v>
      </c>
      <c r="VL21">
        <v>0.2</v>
      </c>
      <c r="VM21" t="s">
        <v>4035</v>
      </c>
      <c r="VN21" t="s">
        <v>4035</v>
      </c>
      <c r="VO21" t="s">
        <v>1144</v>
      </c>
      <c r="VP21" t="s">
        <v>1144</v>
      </c>
      <c r="VQ21" t="s">
        <v>1144</v>
      </c>
      <c r="VR21" t="s">
        <v>1144</v>
      </c>
      <c r="VS21" t="s">
        <v>1144</v>
      </c>
      <c r="VT21" t="s">
        <v>1144</v>
      </c>
      <c r="VU21" t="s">
        <v>1144</v>
      </c>
      <c r="VV21" t="s">
        <v>1144</v>
      </c>
      <c r="VW21">
        <v>1268533</v>
      </c>
      <c r="VX21" t="s">
        <v>4035</v>
      </c>
      <c r="VY21" t="s">
        <v>1144</v>
      </c>
      <c r="VZ21" t="s">
        <v>1144</v>
      </c>
      <c r="WA21">
        <v>60</v>
      </c>
      <c r="WB21">
        <v>0.3</v>
      </c>
      <c r="WC21" t="s">
        <v>4035</v>
      </c>
      <c r="WD21" t="s">
        <v>4035</v>
      </c>
      <c r="WE21">
        <v>4.7</v>
      </c>
      <c r="WF21">
        <v>0.1</v>
      </c>
      <c r="WG21" t="s">
        <v>4035</v>
      </c>
      <c r="WH21" t="s">
        <v>4035</v>
      </c>
      <c r="WI21">
        <v>1.4</v>
      </c>
      <c r="WJ21">
        <v>0.1</v>
      </c>
      <c r="WK21" t="s">
        <v>4035</v>
      </c>
      <c r="WL21" t="s">
        <v>4035</v>
      </c>
      <c r="WM21">
        <v>6.5</v>
      </c>
      <c r="WN21">
        <v>0.2</v>
      </c>
      <c r="WO21" t="s">
        <v>4035</v>
      </c>
      <c r="WP21" t="s">
        <v>4035</v>
      </c>
      <c r="WQ21">
        <v>7.5</v>
      </c>
      <c r="WR21" t="s">
        <v>4035</v>
      </c>
      <c r="WS21">
        <v>0.2</v>
      </c>
      <c r="WT21" t="s">
        <v>4035</v>
      </c>
      <c r="WU21">
        <v>5.2</v>
      </c>
      <c r="WV21">
        <v>0.2</v>
      </c>
      <c r="WW21" t="s">
        <v>4035</v>
      </c>
      <c r="WX21" t="s">
        <v>4035</v>
      </c>
      <c r="WY21">
        <v>9.4</v>
      </c>
      <c r="WZ21">
        <v>0.2</v>
      </c>
      <c r="XA21" t="s">
        <v>4035</v>
      </c>
      <c r="XB21" t="s">
        <v>4035</v>
      </c>
      <c r="XC21">
        <v>5.3</v>
      </c>
      <c r="XD21" t="s">
        <v>4035</v>
      </c>
      <c r="XE21">
        <v>0.1</v>
      </c>
      <c r="XF21" t="s">
        <v>4035</v>
      </c>
      <c r="XG21">
        <v>0.2</v>
      </c>
      <c r="XH21">
        <v>0.1</v>
      </c>
      <c r="XI21" t="s">
        <v>4035</v>
      </c>
      <c r="XJ21" t="s">
        <v>4035</v>
      </c>
      <c r="XK21">
        <v>1268533</v>
      </c>
      <c r="XL21" t="s">
        <v>4035</v>
      </c>
      <c r="XM21" t="s">
        <v>1144</v>
      </c>
      <c r="XN21" t="s">
        <v>1144</v>
      </c>
      <c r="XO21">
        <v>4.7</v>
      </c>
      <c r="XP21">
        <v>0.2</v>
      </c>
      <c r="XQ21" t="s">
        <v>4035</v>
      </c>
      <c r="XR21" t="s">
        <v>4035</v>
      </c>
      <c r="XS21">
        <v>3.3</v>
      </c>
      <c r="XT21">
        <v>0.1</v>
      </c>
      <c r="XU21" t="s">
        <v>4035</v>
      </c>
      <c r="XV21" t="s">
        <v>4035</v>
      </c>
      <c r="XW21">
        <v>26.6</v>
      </c>
      <c r="XX21">
        <v>0.3</v>
      </c>
      <c r="XY21" t="s">
        <v>4035</v>
      </c>
      <c r="XZ21" t="s">
        <v>4035</v>
      </c>
      <c r="YA21">
        <v>26.7</v>
      </c>
      <c r="YB21">
        <v>0.3</v>
      </c>
      <c r="YC21" t="s">
        <v>4035</v>
      </c>
      <c r="YD21" t="s">
        <v>4035</v>
      </c>
      <c r="YE21">
        <v>15.1</v>
      </c>
      <c r="YF21">
        <v>0.2</v>
      </c>
      <c r="YG21" t="s">
        <v>4035</v>
      </c>
      <c r="YH21" t="s">
        <v>4035</v>
      </c>
      <c r="YI21">
        <v>12.9</v>
      </c>
      <c r="YJ21">
        <v>0.2</v>
      </c>
      <c r="YK21" t="s">
        <v>4035</v>
      </c>
      <c r="YL21" t="s">
        <v>4035</v>
      </c>
      <c r="YM21">
        <v>5.8</v>
      </c>
      <c r="YN21" t="s">
        <v>4035</v>
      </c>
      <c r="YO21">
        <v>0.1</v>
      </c>
      <c r="YP21" t="s">
        <v>4035</v>
      </c>
      <c r="YQ21">
        <v>2.8</v>
      </c>
      <c r="YR21">
        <v>0.1</v>
      </c>
      <c r="YS21" t="s">
        <v>4035</v>
      </c>
      <c r="YT21" t="s">
        <v>4035</v>
      </c>
      <c r="YU21">
        <v>1.1000000000000001</v>
      </c>
      <c r="YV21" t="s">
        <v>4035</v>
      </c>
      <c r="YW21">
        <v>0.1</v>
      </c>
      <c r="YX21" t="s">
        <v>4035</v>
      </c>
      <c r="YY21">
        <v>1.1000000000000001</v>
      </c>
      <c r="YZ21">
        <v>0.1</v>
      </c>
      <c r="ZA21" t="s">
        <v>4035</v>
      </c>
      <c r="ZB21" t="s">
        <v>4035</v>
      </c>
      <c r="ZC21">
        <v>1268533</v>
      </c>
      <c r="ZD21" t="s">
        <v>1144</v>
      </c>
      <c r="ZE21" t="s">
        <v>1144</v>
      </c>
      <c r="ZF21" t="s">
        <v>4035</v>
      </c>
      <c r="ZG21">
        <v>3.3</v>
      </c>
      <c r="ZH21" t="s">
        <v>4035</v>
      </c>
      <c r="ZI21">
        <v>0.1</v>
      </c>
      <c r="ZJ21" t="s">
        <v>4035</v>
      </c>
      <c r="ZK21">
        <v>3.6</v>
      </c>
      <c r="ZL21">
        <v>0.1</v>
      </c>
      <c r="ZM21" t="s">
        <v>4035</v>
      </c>
      <c r="ZN21" t="s">
        <v>4035</v>
      </c>
      <c r="ZO21">
        <v>10.4</v>
      </c>
      <c r="ZP21">
        <v>0.2</v>
      </c>
      <c r="ZQ21" t="s">
        <v>4035</v>
      </c>
      <c r="ZR21" t="s">
        <v>4035</v>
      </c>
      <c r="ZS21">
        <v>17.7</v>
      </c>
      <c r="ZT21">
        <v>0.3</v>
      </c>
      <c r="ZU21" t="s">
        <v>4035</v>
      </c>
      <c r="ZV21" t="s">
        <v>4035</v>
      </c>
      <c r="ZW21">
        <v>20.5</v>
      </c>
      <c r="ZX21" t="s">
        <v>4035</v>
      </c>
      <c r="ZY21">
        <v>0.3</v>
      </c>
      <c r="ZZ21" t="s">
        <v>4035</v>
      </c>
      <c r="AAA21">
        <v>17.899999999999999</v>
      </c>
      <c r="AAB21">
        <v>0.2</v>
      </c>
      <c r="AAC21" t="s">
        <v>4035</v>
      </c>
      <c r="AAD21" t="s">
        <v>4035</v>
      </c>
      <c r="AAE21">
        <v>11.1</v>
      </c>
      <c r="AAF21" t="s">
        <v>4035</v>
      </c>
      <c r="AAG21">
        <v>0.2</v>
      </c>
      <c r="AAH21" t="s">
        <v>4035</v>
      </c>
      <c r="AAI21">
        <v>7.6</v>
      </c>
      <c r="AAJ21">
        <v>0.2</v>
      </c>
      <c r="AAK21" t="s">
        <v>4035</v>
      </c>
      <c r="AAL21" t="s">
        <v>4035</v>
      </c>
      <c r="AAM21">
        <v>7.8</v>
      </c>
      <c r="AAN21" t="s">
        <v>4035</v>
      </c>
      <c r="AAO21">
        <v>0.2</v>
      </c>
      <c r="AAP21" t="s">
        <v>4035</v>
      </c>
      <c r="AAQ21" t="s">
        <v>1144</v>
      </c>
      <c r="AAR21" t="s">
        <v>1144</v>
      </c>
      <c r="AAS21" t="s">
        <v>1144</v>
      </c>
      <c r="AAT21" t="s">
        <v>1144</v>
      </c>
      <c r="AAU21">
        <v>1268533</v>
      </c>
      <c r="AAV21" t="s">
        <v>1144</v>
      </c>
      <c r="AAW21" t="s">
        <v>1144</v>
      </c>
      <c r="AAX21" t="s">
        <v>4035</v>
      </c>
      <c r="AAY21">
        <v>3.5</v>
      </c>
      <c r="AAZ21" t="s">
        <v>4035</v>
      </c>
      <c r="ABA21">
        <v>0.1</v>
      </c>
      <c r="ABB21" t="s">
        <v>4035</v>
      </c>
      <c r="ABC21">
        <v>10</v>
      </c>
      <c r="ABD21">
        <v>0.2</v>
      </c>
      <c r="ABE21" t="s">
        <v>4035</v>
      </c>
      <c r="ABF21" t="s">
        <v>4035</v>
      </c>
      <c r="ABG21">
        <v>25.8</v>
      </c>
      <c r="ABH21">
        <v>0.3</v>
      </c>
      <c r="ABI21" t="s">
        <v>4035</v>
      </c>
      <c r="ABJ21" t="s">
        <v>4035</v>
      </c>
      <c r="ABK21">
        <v>37.5</v>
      </c>
      <c r="ABL21">
        <v>0.4</v>
      </c>
      <c r="ABM21" t="s">
        <v>4035</v>
      </c>
      <c r="ABN21" t="s">
        <v>4035</v>
      </c>
      <c r="ABO21">
        <v>18.5</v>
      </c>
      <c r="ABP21">
        <v>0.3</v>
      </c>
      <c r="ABQ21" t="s">
        <v>4035</v>
      </c>
      <c r="ABR21" t="s">
        <v>4035</v>
      </c>
      <c r="ABS21">
        <v>4.7</v>
      </c>
      <c r="ABT21">
        <v>0.2</v>
      </c>
      <c r="ABU21" t="s">
        <v>4035</v>
      </c>
      <c r="ABV21" t="s">
        <v>4035</v>
      </c>
      <c r="ABW21">
        <v>1130011</v>
      </c>
      <c r="ABX21" t="s">
        <v>4035</v>
      </c>
      <c r="ABY21" t="s">
        <v>1144</v>
      </c>
      <c r="ABZ21" t="s">
        <v>1144</v>
      </c>
      <c r="ACA21">
        <v>57.1</v>
      </c>
      <c r="ACB21">
        <v>0.4</v>
      </c>
      <c r="ACC21" t="s">
        <v>4035</v>
      </c>
      <c r="ACD21" t="s">
        <v>4035</v>
      </c>
      <c r="ACE21">
        <v>42.9</v>
      </c>
      <c r="ACF21" t="s">
        <v>4035</v>
      </c>
      <c r="ACG21">
        <v>0.4</v>
      </c>
      <c r="ACH21" t="s">
        <v>4035</v>
      </c>
      <c r="ACI21" t="s">
        <v>1144</v>
      </c>
      <c r="ACJ21" t="s">
        <v>1144</v>
      </c>
      <c r="ACK21" t="s">
        <v>1144</v>
      </c>
      <c r="ACL21" t="s">
        <v>1144</v>
      </c>
      <c r="ACM21" t="s">
        <v>1144</v>
      </c>
      <c r="ACN21" t="s">
        <v>1144</v>
      </c>
      <c r="ACO21" t="s">
        <v>1144</v>
      </c>
      <c r="ACP21" t="s">
        <v>1144</v>
      </c>
      <c r="ACQ21">
        <v>1130011</v>
      </c>
      <c r="ACR21" t="s">
        <v>4035</v>
      </c>
      <c r="ACS21" t="s">
        <v>1144</v>
      </c>
      <c r="ACT21" t="s">
        <v>1144</v>
      </c>
      <c r="ACU21">
        <v>6.5</v>
      </c>
      <c r="ACV21">
        <v>0.2</v>
      </c>
      <c r="ACW21" t="s">
        <v>4035</v>
      </c>
      <c r="ACX21" t="s">
        <v>4035</v>
      </c>
      <c r="ACY21">
        <v>37</v>
      </c>
      <c r="ACZ21">
        <v>0.4</v>
      </c>
      <c r="ADA21" t="s">
        <v>4035</v>
      </c>
      <c r="ADB21" t="s">
        <v>4035</v>
      </c>
      <c r="ADC21">
        <v>24.1</v>
      </c>
      <c r="ADD21">
        <v>0.3</v>
      </c>
      <c r="ADE21" t="s">
        <v>4035</v>
      </c>
      <c r="ADF21" t="s">
        <v>4035</v>
      </c>
      <c r="ADG21">
        <v>20.100000000000001</v>
      </c>
      <c r="ADH21">
        <v>0.3</v>
      </c>
      <c r="ADI21" t="s">
        <v>4035</v>
      </c>
      <c r="ADJ21" t="s">
        <v>4035</v>
      </c>
      <c r="ADK21">
        <v>8.4</v>
      </c>
      <c r="ADL21" t="s">
        <v>4035</v>
      </c>
      <c r="ADM21">
        <v>0.2</v>
      </c>
      <c r="ADN21" t="s">
        <v>4035</v>
      </c>
      <c r="ADO21">
        <v>3.9</v>
      </c>
      <c r="ADP21">
        <v>0.1</v>
      </c>
      <c r="ADQ21" t="s">
        <v>4035</v>
      </c>
      <c r="ADR21" t="s">
        <v>4035</v>
      </c>
      <c r="ADS21">
        <v>1130011</v>
      </c>
      <c r="ADT21" t="s">
        <v>4035</v>
      </c>
      <c r="ADU21" t="s">
        <v>1144</v>
      </c>
      <c r="ADV21" t="s">
        <v>1144</v>
      </c>
      <c r="ADW21">
        <v>7.3</v>
      </c>
      <c r="ADX21" t="s">
        <v>4035</v>
      </c>
      <c r="ADY21">
        <v>0.2</v>
      </c>
      <c r="ADZ21" t="s">
        <v>4035</v>
      </c>
      <c r="AEA21">
        <v>34.6</v>
      </c>
      <c r="AEB21">
        <v>0.4</v>
      </c>
      <c r="AEC21" t="s">
        <v>4035</v>
      </c>
      <c r="AED21" t="s">
        <v>4035</v>
      </c>
      <c r="AEE21">
        <v>36.700000000000003</v>
      </c>
      <c r="AEF21" t="s">
        <v>4035</v>
      </c>
      <c r="AEG21">
        <v>0.3</v>
      </c>
      <c r="AEH21" t="s">
        <v>4035</v>
      </c>
      <c r="AEI21">
        <v>21.4</v>
      </c>
      <c r="AEJ21">
        <v>0.4</v>
      </c>
      <c r="AEK21" t="s">
        <v>4035</v>
      </c>
      <c r="AEL21" t="s">
        <v>4035</v>
      </c>
      <c r="AEM21">
        <v>1130011</v>
      </c>
      <c r="AEN21" t="s">
        <v>1144</v>
      </c>
      <c r="AEO21" t="s">
        <v>1144</v>
      </c>
      <c r="AEP21" t="s">
        <v>4035</v>
      </c>
      <c r="AEQ21">
        <v>58.1</v>
      </c>
      <c r="AER21" t="s">
        <v>4035</v>
      </c>
      <c r="AES21">
        <v>0.4</v>
      </c>
      <c r="AET21" t="s">
        <v>4035</v>
      </c>
      <c r="AEU21">
        <v>2.7</v>
      </c>
      <c r="AEV21">
        <v>0.1</v>
      </c>
      <c r="AEW21" t="s">
        <v>4035</v>
      </c>
      <c r="AEX21" t="s">
        <v>4035</v>
      </c>
      <c r="AEY21">
        <v>35.9</v>
      </c>
      <c r="AEZ21" t="s">
        <v>4035</v>
      </c>
      <c r="AFA21">
        <v>0.3</v>
      </c>
      <c r="AFB21" t="s">
        <v>4035</v>
      </c>
      <c r="AFC21">
        <v>0.6</v>
      </c>
      <c r="AFD21">
        <v>0.1</v>
      </c>
      <c r="AFE21" t="s">
        <v>4035</v>
      </c>
      <c r="AFF21" t="s">
        <v>4035</v>
      </c>
      <c r="AFG21">
        <v>0</v>
      </c>
      <c r="AFH21">
        <v>0.1</v>
      </c>
      <c r="AFI21" t="s">
        <v>4035</v>
      </c>
      <c r="AFJ21" t="s">
        <v>4035</v>
      </c>
      <c r="AFK21">
        <v>1.3</v>
      </c>
      <c r="AFL21" t="s">
        <v>4035</v>
      </c>
      <c r="AFM21">
        <v>0.1</v>
      </c>
      <c r="AFN21" t="s">
        <v>4035</v>
      </c>
      <c r="AFO21">
        <v>0.4</v>
      </c>
      <c r="AFP21" t="s">
        <v>4035</v>
      </c>
      <c r="AFQ21">
        <v>0.1</v>
      </c>
      <c r="AFR21" t="s">
        <v>4035</v>
      </c>
      <c r="AFS21">
        <v>0.5</v>
      </c>
      <c r="AFT21">
        <v>0.1</v>
      </c>
      <c r="AFU21" t="s">
        <v>4035</v>
      </c>
      <c r="AFV21" t="s">
        <v>4035</v>
      </c>
      <c r="AFW21">
        <v>0.6</v>
      </c>
      <c r="AFX21" t="s">
        <v>4035</v>
      </c>
      <c r="AFY21">
        <v>0.1</v>
      </c>
      <c r="AFZ21" t="s">
        <v>4035</v>
      </c>
      <c r="AGA21">
        <v>1130011</v>
      </c>
      <c r="AGB21" t="s">
        <v>4035</v>
      </c>
      <c r="AGC21" t="s">
        <v>1144</v>
      </c>
      <c r="AGD21" t="s">
        <v>1144</v>
      </c>
      <c r="AGE21">
        <v>0.4</v>
      </c>
      <c r="AGF21">
        <v>0.1</v>
      </c>
      <c r="AGG21" t="s">
        <v>4035</v>
      </c>
      <c r="AGH21" t="s">
        <v>4035</v>
      </c>
      <c r="AGI21">
        <v>0.8</v>
      </c>
      <c r="AGJ21" t="s">
        <v>4035</v>
      </c>
      <c r="AGK21">
        <v>0.1</v>
      </c>
      <c r="AGL21" t="s">
        <v>4035</v>
      </c>
      <c r="AGM21">
        <v>2</v>
      </c>
      <c r="AGN21">
        <v>0.1</v>
      </c>
      <c r="AGO21" t="s">
        <v>4035</v>
      </c>
      <c r="AGP21" t="s">
        <v>4035</v>
      </c>
      <c r="AGQ21">
        <v>1130011</v>
      </c>
      <c r="AGR21" t="s">
        <v>4035</v>
      </c>
      <c r="AGS21" t="s">
        <v>1144</v>
      </c>
      <c r="AGT21" t="s">
        <v>1144</v>
      </c>
      <c r="AGU21">
        <v>95.8</v>
      </c>
      <c r="AGV21">
        <v>0.1</v>
      </c>
      <c r="AGW21" t="s">
        <v>4035</v>
      </c>
      <c r="AGX21" t="s">
        <v>4035</v>
      </c>
      <c r="AGY21">
        <v>2.8</v>
      </c>
      <c r="AGZ21">
        <v>0.1</v>
      </c>
      <c r="AHA21" t="s">
        <v>4035</v>
      </c>
      <c r="AHB21" t="s">
        <v>4035</v>
      </c>
      <c r="AHC21">
        <v>1.4</v>
      </c>
      <c r="AHD21" t="s">
        <v>4035</v>
      </c>
      <c r="AHE21">
        <v>0.1</v>
      </c>
      <c r="AHF21" t="s">
        <v>4035</v>
      </c>
      <c r="AHG21">
        <v>644864</v>
      </c>
      <c r="AHH21" t="s">
        <v>4035</v>
      </c>
      <c r="AHI21" t="s">
        <v>1144</v>
      </c>
      <c r="AHJ21" t="s">
        <v>1144</v>
      </c>
      <c r="AHK21">
        <v>4</v>
      </c>
      <c r="AHL21">
        <v>0.2</v>
      </c>
      <c r="AHM21" t="s">
        <v>4035</v>
      </c>
      <c r="AHN21" t="s">
        <v>4035</v>
      </c>
      <c r="AHO21">
        <v>3.8</v>
      </c>
      <c r="AHP21" t="s">
        <v>4035</v>
      </c>
      <c r="AHQ21">
        <v>0.1</v>
      </c>
      <c r="AHR21" t="s">
        <v>4035</v>
      </c>
      <c r="AHS21">
        <v>6.2</v>
      </c>
      <c r="AHT21" t="s">
        <v>4035</v>
      </c>
      <c r="AHU21">
        <v>0.2</v>
      </c>
      <c r="AHV21" t="s">
        <v>4035</v>
      </c>
      <c r="AHW21">
        <v>10.5</v>
      </c>
      <c r="AHX21">
        <v>0.3</v>
      </c>
      <c r="AHY21" t="s">
        <v>4035</v>
      </c>
      <c r="AHZ21" t="s">
        <v>4035</v>
      </c>
      <c r="AIA21">
        <v>28.6</v>
      </c>
      <c r="AIB21" t="s">
        <v>4035</v>
      </c>
      <c r="AIC21">
        <v>0.4</v>
      </c>
      <c r="AID21" t="s">
        <v>4035</v>
      </c>
      <c r="AIE21">
        <v>33.299999999999997</v>
      </c>
      <c r="AIF21">
        <v>0.5</v>
      </c>
      <c r="AIG21" t="s">
        <v>4035</v>
      </c>
      <c r="AIH21" t="s">
        <v>4035</v>
      </c>
      <c r="AII21">
        <v>11.3</v>
      </c>
      <c r="AIJ21" t="s">
        <v>4035</v>
      </c>
      <c r="AIK21">
        <v>0.3</v>
      </c>
      <c r="AIL21" t="s">
        <v>4035</v>
      </c>
      <c r="AIM21">
        <v>2.4</v>
      </c>
      <c r="AIN21" t="s">
        <v>4035</v>
      </c>
      <c r="AIO21">
        <v>0.1</v>
      </c>
      <c r="AIP21" t="s">
        <v>4035</v>
      </c>
      <c r="AIQ21" t="s">
        <v>1144</v>
      </c>
      <c r="AIR21" t="s">
        <v>1144</v>
      </c>
      <c r="AIS21" t="s">
        <v>1144</v>
      </c>
      <c r="AIT21" t="s">
        <v>1144</v>
      </c>
      <c r="AIU21">
        <v>644864</v>
      </c>
      <c r="AIV21" t="s">
        <v>4035</v>
      </c>
      <c r="AIW21" t="s">
        <v>1144</v>
      </c>
      <c r="AIX21" t="s">
        <v>1144</v>
      </c>
      <c r="AIY21">
        <v>67.5</v>
      </c>
      <c r="AIZ21" t="s">
        <v>4035</v>
      </c>
      <c r="AJA21">
        <v>0.4</v>
      </c>
      <c r="AJB21" t="s">
        <v>4035</v>
      </c>
      <c r="AJC21">
        <v>32.5</v>
      </c>
      <c r="AJD21">
        <v>0.4</v>
      </c>
      <c r="AJE21" t="s">
        <v>4035</v>
      </c>
      <c r="AJF21" t="s">
        <v>4035</v>
      </c>
      <c r="AJG21">
        <v>435158</v>
      </c>
      <c r="AJH21" t="s">
        <v>4035</v>
      </c>
      <c r="AJI21" t="s">
        <v>1144</v>
      </c>
      <c r="AJJ21" t="s">
        <v>1144</v>
      </c>
      <c r="AJK21">
        <v>0.9</v>
      </c>
      <c r="AJL21" t="s">
        <v>4035</v>
      </c>
      <c r="AJM21">
        <v>0.1</v>
      </c>
      <c r="AJN21" t="s">
        <v>4035</v>
      </c>
      <c r="AJO21">
        <v>13</v>
      </c>
      <c r="AJP21">
        <v>0.3</v>
      </c>
      <c r="AJQ21" t="s">
        <v>4035</v>
      </c>
      <c r="AJR21" t="s">
        <v>4035</v>
      </c>
      <c r="AJS21">
        <v>31.8</v>
      </c>
      <c r="AJT21" t="s">
        <v>4035</v>
      </c>
      <c r="AJU21">
        <v>0.5</v>
      </c>
      <c r="AJV21" t="s">
        <v>4035</v>
      </c>
      <c r="AJW21">
        <v>26.3</v>
      </c>
      <c r="AJX21" t="s">
        <v>4035</v>
      </c>
      <c r="AJY21">
        <v>0.6</v>
      </c>
      <c r="AJZ21" t="s">
        <v>4035</v>
      </c>
      <c r="AKA21">
        <v>14.9</v>
      </c>
      <c r="AKB21">
        <v>0.4</v>
      </c>
      <c r="AKC21" t="s">
        <v>4035</v>
      </c>
      <c r="AKD21" t="s">
        <v>4035</v>
      </c>
      <c r="AKE21">
        <v>6.7</v>
      </c>
      <c r="AKF21" t="s">
        <v>4035</v>
      </c>
      <c r="AKG21">
        <v>0.3</v>
      </c>
      <c r="AKH21" t="s">
        <v>4035</v>
      </c>
      <c r="AKI21">
        <v>6.4</v>
      </c>
      <c r="AKJ21">
        <v>0.2</v>
      </c>
      <c r="AKK21" t="s">
        <v>4035</v>
      </c>
      <c r="AKL21" t="s">
        <v>4035</v>
      </c>
      <c r="AKM21" t="s">
        <v>1144</v>
      </c>
      <c r="AKN21" t="s">
        <v>1144</v>
      </c>
      <c r="AKO21" t="s">
        <v>1144</v>
      </c>
      <c r="AKP21" t="s">
        <v>1144</v>
      </c>
      <c r="AKQ21">
        <v>209706</v>
      </c>
      <c r="AKR21" t="s">
        <v>4035</v>
      </c>
      <c r="AKS21" t="s">
        <v>1144</v>
      </c>
      <c r="AKT21" t="s">
        <v>1144</v>
      </c>
      <c r="AKU21">
        <v>12.6</v>
      </c>
      <c r="AKV21">
        <v>0.5</v>
      </c>
      <c r="AKW21" t="s">
        <v>4035</v>
      </c>
      <c r="AKX21" t="s">
        <v>4035</v>
      </c>
      <c r="AKY21">
        <v>31.3</v>
      </c>
      <c r="AKZ21" t="s">
        <v>4035</v>
      </c>
      <c r="ALA21">
        <v>0.8</v>
      </c>
      <c r="ALB21" t="s">
        <v>4035</v>
      </c>
      <c r="ALC21">
        <v>31.5</v>
      </c>
      <c r="ALD21">
        <v>0.8</v>
      </c>
      <c r="ALE21" t="s">
        <v>4035</v>
      </c>
      <c r="ALF21" t="s">
        <v>4035</v>
      </c>
      <c r="ALG21">
        <v>12.7</v>
      </c>
      <c r="ALH21">
        <v>0.6</v>
      </c>
      <c r="ALI21" t="s">
        <v>4035</v>
      </c>
      <c r="ALJ21" t="s">
        <v>4035</v>
      </c>
      <c r="ALK21">
        <v>5.7</v>
      </c>
      <c r="ALL21">
        <v>0.4</v>
      </c>
      <c r="ALM21" t="s">
        <v>4035</v>
      </c>
      <c r="ALN21" t="s">
        <v>4035</v>
      </c>
      <c r="ALO21">
        <v>6.2</v>
      </c>
      <c r="ALP21" t="s">
        <v>4035</v>
      </c>
      <c r="ALQ21">
        <v>0.4</v>
      </c>
      <c r="ALR21" t="s">
        <v>4035</v>
      </c>
      <c r="ALS21" t="s">
        <v>1144</v>
      </c>
      <c r="ALT21" t="s">
        <v>1144</v>
      </c>
      <c r="ALU21" t="s">
        <v>1144</v>
      </c>
      <c r="ALV21" t="s">
        <v>1144</v>
      </c>
      <c r="ALW21">
        <v>432165</v>
      </c>
      <c r="ALX21" t="s">
        <v>4035</v>
      </c>
      <c r="ALY21" t="s">
        <v>1144</v>
      </c>
      <c r="ALZ21" t="s">
        <v>1144</v>
      </c>
      <c r="AMA21">
        <v>43.1</v>
      </c>
      <c r="AMB21">
        <v>0.5</v>
      </c>
      <c r="AMC21" t="s">
        <v>4035</v>
      </c>
      <c r="AMD21" t="s">
        <v>4035</v>
      </c>
      <c r="AME21">
        <v>15.7</v>
      </c>
      <c r="AMF21" t="s">
        <v>4035</v>
      </c>
      <c r="AMG21">
        <v>0.4</v>
      </c>
      <c r="AMH21" t="s">
        <v>4035</v>
      </c>
      <c r="AMI21">
        <v>10.8</v>
      </c>
      <c r="AMJ21" t="s">
        <v>4035</v>
      </c>
      <c r="AMK21">
        <v>0.4</v>
      </c>
      <c r="AML21" t="s">
        <v>4035</v>
      </c>
      <c r="AMM21">
        <v>7.4</v>
      </c>
      <c r="AMN21">
        <v>0.3</v>
      </c>
      <c r="AMO21" t="s">
        <v>4035</v>
      </c>
      <c r="AMP21" t="s">
        <v>4035</v>
      </c>
      <c r="AMQ21">
        <v>23</v>
      </c>
      <c r="AMR21" t="s">
        <v>4035</v>
      </c>
      <c r="AMS21">
        <v>0.5</v>
      </c>
      <c r="AMT21" t="s">
        <v>4035</v>
      </c>
      <c r="AMU21" t="s">
        <v>1144</v>
      </c>
      <c r="AMV21" t="s">
        <v>1144</v>
      </c>
      <c r="AMW21" t="s">
        <v>1144</v>
      </c>
      <c r="AMX21" t="s">
        <v>1144</v>
      </c>
      <c r="AMY21">
        <v>206407</v>
      </c>
      <c r="AMZ21" t="s">
        <v>1144</v>
      </c>
      <c r="ANA21" t="s">
        <v>1144</v>
      </c>
      <c r="ANB21" t="s">
        <v>4035</v>
      </c>
      <c r="ANC21">
        <v>54.9</v>
      </c>
      <c r="AND21" t="s">
        <v>4035</v>
      </c>
      <c r="ANE21">
        <v>0.7</v>
      </c>
      <c r="ANF21" t="s">
        <v>4035</v>
      </c>
      <c r="ANG21">
        <v>16.399999999999999</v>
      </c>
      <c r="ANH21" t="s">
        <v>4035</v>
      </c>
      <c r="ANI21">
        <v>0.5</v>
      </c>
      <c r="ANJ21" t="s">
        <v>4035</v>
      </c>
      <c r="ANK21">
        <v>8.4</v>
      </c>
      <c r="ANL21">
        <v>0.5</v>
      </c>
      <c r="ANM21" t="s">
        <v>4035</v>
      </c>
      <c r="ANN21" t="s">
        <v>4035</v>
      </c>
      <c r="ANO21">
        <v>5.9</v>
      </c>
      <c r="ANP21" t="s">
        <v>4035</v>
      </c>
      <c r="ANQ21">
        <v>0.4</v>
      </c>
      <c r="ANR21" t="s">
        <v>4035</v>
      </c>
      <c r="ANS21">
        <v>3.1</v>
      </c>
      <c r="ANT21">
        <v>0.3</v>
      </c>
      <c r="ANU21" t="s">
        <v>4035</v>
      </c>
      <c r="ANV21" t="s">
        <v>4035</v>
      </c>
      <c r="ANW21">
        <v>2.4</v>
      </c>
      <c r="ANX21">
        <v>0.3</v>
      </c>
      <c r="ANY21" t="s">
        <v>4035</v>
      </c>
      <c r="ANZ21" t="s">
        <v>4035</v>
      </c>
      <c r="AOA21">
        <v>8.6999999999999993</v>
      </c>
      <c r="AOB21" t="s">
        <v>4035</v>
      </c>
      <c r="AOC21">
        <v>0.4</v>
      </c>
      <c r="AOD21" t="s">
        <v>4035</v>
      </c>
      <c r="AOE21" t="s">
        <v>1144</v>
      </c>
      <c r="AOF21" t="s">
        <v>1144</v>
      </c>
      <c r="AOG21" t="s">
        <v>1144</v>
      </c>
      <c r="AOH21" t="s">
        <v>1144</v>
      </c>
      <c r="AOI21">
        <v>471410</v>
      </c>
      <c r="AOJ21" t="s">
        <v>4035</v>
      </c>
      <c r="AOK21" t="s">
        <v>1144</v>
      </c>
      <c r="AOL21" t="s">
        <v>1144</v>
      </c>
      <c r="AOM21">
        <v>3.7</v>
      </c>
      <c r="AON21" t="s">
        <v>4035</v>
      </c>
      <c r="AOO21">
        <v>0.2</v>
      </c>
      <c r="AOP21" t="s">
        <v>4035</v>
      </c>
      <c r="AOQ21">
        <v>31.8</v>
      </c>
      <c r="AOR21">
        <v>0.5</v>
      </c>
      <c r="AOS21" t="s">
        <v>4035</v>
      </c>
      <c r="AOT21" t="s">
        <v>4035</v>
      </c>
      <c r="AOU21">
        <v>41</v>
      </c>
      <c r="AOV21" t="s">
        <v>4035</v>
      </c>
      <c r="AOW21">
        <v>0.6</v>
      </c>
      <c r="AOX21" t="s">
        <v>4035</v>
      </c>
      <c r="AOY21">
        <v>17.899999999999999</v>
      </c>
      <c r="AOZ21">
        <v>0.5</v>
      </c>
      <c r="APA21" t="s">
        <v>4035</v>
      </c>
      <c r="APB21" t="s">
        <v>4035</v>
      </c>
      <c r="APC21">
        <v>4</v>
      </c>
      <c r="APD21" t="s">
        <v>4035</v>
      </c>
      <c r="APE21">
        <v>0.2</v>
      </c>
      <c r="APF21" t="s">
        <v>4035</v>
      </c>
      <c r="APG21">
        <v>0.9</v>
      </c>
      <c r="APH21">
        <v>0.1</v>
      </c>
      <c r="API21" t="s">
        <v>4035</v>
      </c>
      <c r="APJ21" t="s">
        <v>4035</v>
      </c>
      <c r="APK21">
        <v>0.7</v>
      </c>
      <c r="APL21">
        <v>0.1</v>
      </c>
      <c r="APM21" t="s">
        <v>4035</v>
      </c>
      <c r="APN21" t="s">
        <v>4035</v>
      </c>
      <c r="APO21" t="s">
        <v>1144</v>
      </c>
      <c r="APP21" t="s">
        <v>1144</v>
      </c>
      <c r="APQ21" t="s">
        <v>1144</v>
      </c>
      <c r="APR21" t="s">
        <v>1144</v>
      </c>
      <c r="APS21" t="s">
        <v>1144</v>
      </c>
      <c r="APT21" t="s">
        <v>1144</v>
      </c>
      <c r="APU21" t="s">
        <v>1144</v>
      </c>
      <c r="APV21" t="s">
        <v>1144</v>
      </c>
      <c r="APW21">
        <v>459386</v>
      </c>
      <c r="APX21" t="s">
        <v>4035</v>
      </c>
      <c r="APY21" t="s">
        <v>1144</v>
      </c>
      <c r="APZ21" t="s">
        <v>1144</v>
      </c>
      <c r="AQA21">
        <v>12</v>
      </c>
      <c r="AQB21">
        <v>0.4</v>
      </c>
      <c r="AQC21" t="s">
        <v>4035</v>
      </c>
      <c r="AQD21" t="s">
        <v>4035</v>
      </c>
      <c r="AQE21">
        <v>13.2</v>
      </c>
      <c r="AQF21">
        <v>0.4</v>
      </c>
      <c r="AQG21" t="s">
        <v>4035</v>
      </c>
      <c r="AQH21" t="s">
        <v>4035</v>
      </c>
      <c r="AQI21">
        <v>13.2</v>
      </c>
      <c r="AQJ21" t="s">
        <v>4035</v>
      </c>
      <c r="AQK21">
        <v>0.4</v>
      </c>
      <c r="AQL21" t="s">
        <v>4035</v>
      </c>
      <c r="AQM21">
        <v>11.6</v>
      </c>
      <c r="AQN21">
        <v>0.4</v>
      </c>
      <c r="AQO21" t="s">
        <v>4035</v>
      </c>
      <c r="AQP21" t="s">
        <v>4035</v>
      </c>
      <c r="AQQ21">
        <v>9.1999999999999993</v>
      </c>
      <c r="AQR21" t="s">
        <v>4035</v>
      </c>
      <c r="AQS21">
        <v>0.4</v>
      </c>
      <c r="AQT21" t="s">
        <v>4035</v>
      </c>
      <c r="AQU21">
        <v>40.799999999999997</v>
      </c>
      <c r="AQV21">
        <v>0.6</v>
      </c>
      <c r="AQW21" t="s">
        <v>4035</v>
      </c>
      <c r="AQX21" t="s">
        <v>4035</v>
      </c>
      <c r="AQY21" t="s">
        <v>1144</v>
      </c>
      <c r="AQZ21" t="s">
        <v>1144</v>
      </c>
      <c r="ARA21" t="s">
        <v>1144</v>
      </c>
      <c r="ARB21" t="s">
        <v>1144</v>
      </c>
    </row>
    <row r="22" spans="1:1146" x14ac:dyDescent="0.25">
      <c r="A22" t="s">
        <v>1179</v>
      </c>
      <c r="B22" t="s">
        <v>1180</v>
      </c>
      <c r="C22">
        <v>7726</v>
      </c>
      <c r="D22" t="s">
        <v>4035</v>
      </c>
      <c r="E22">
        <v>496</v>
      </c>
      <c r="F22" t="s">
        <v>4035</v>
      </c>
      <c r="G22">
        <v>6556</v>
      </c>
      <c r="H22" t="s">
        <v>4035</v>
      </c>
      <c r="I22">
        <v>392</v>
      </c>
      <c r="J22" t="s">
        <v>4035</v>
      </c>
      <c r="K22">
        <v>1170</v>
      </c>
      <c r="L22">
        <v>288</v>
      </c>
      <c r="M22" t="s">
        <v>4035</v>
      </c>
      <c r="N22" t="s">
        <v>4035</v>
      </c>
      <c r="O22">
        <v>3.3</v>
      </c>
      <c r="P22" t="s">
        <v>4035</v>
      </c>
      <c r="Q22">
        <v>2.4</v>
      </c>
      <c r="R22" t="s">
        <v>4035</v>
      </c>
      <c r="S22">
        <v>4</v>
      </c>
      <c r="T22">
        <v>3.2</v>
      </c>
      <c r="U22" t="s">
        <v>4035</v>
      </c>
      <c r="V22" t="s">
        <v>4035</v>
      </c>
      <c r="W22">
        <v>7726</v>
      </c>
      <c r="X22" t="s">
        <v>4035</v>
      </c>
      <c r="Y22">
        <v>496</v>
      </c>
      <c r="Z22" t="s">
        <v>4035</v>
      </c>
      <c r="AA22">
        <v>4876</v>
      </c>
      <c r="AB22" t="s">
        <v>4035</v>
      </c>
      <c r="AC22">
        <v>413</v>
      </c>
      <c r="AD22" t="s">
        <v>4035</v>
      </c>
      <c r="AE22">
        <v>553</v>
      </c>
      <c r="AF22">
        <v>171</v>
      </c>
      <c r="AG22" t="s">
        <v>4035</v>
      </c>
      <c r="AH22" t="s">
        <v>4035</v>
      </c>
      <c r="AI22">
        <v>67</v>
      </c>
      <c r="AJ22" t="s">
        <v>4035</v>
      </c>
      <c r="AK22">
        <v>63</v>
      </c>
      <c r="AL22" t="s">
        <v>4035</v>
      </c>
      <c r="AM22">
        <v>421</v>
      </c>
      <c r="AN22">
        <v>148</v>
      </c>
      <c r="AO22" t="s">
        <v>4035</v>
      </c>
      <c r="AP22" t="s">
        <v>4035</v>
      </c>
      <c r="AQ22">
        <v>286</v>
      </c>
      <c r="AR22">
        <v>93</v>
      </c>
      <c r="AS22" t="s">
        <v>4035</v>
      </c>
      <c r="AT22" t="s">
        <v>4035</v>
      </c>
      <c r="AU22">
        <v>234</v>
      </c>
      <c r="AV22" t="s">
        <v>4035</v>
      </c>
      <c r="AW22">
        <v>180</v>
      </c>
      <c r="AX22" t="s">
        <v>4035</v>
      </c>
      <c r="AY22">
        <v>162</v>
      </c>
      <c r="AZ22">
        <v>60</v>
      </c>
      <c r="BA22" t="s">
        <v>4035</v>
      </c>
      <c r="BB22" t="s">
        <v>4035</v>
      </c>
      <c r="BC22">
        <v>883</v>
      </c>
      <c r="BD22">
        <v>205</v>
      </c>
      <c r="BE22" t="s">
        <v>4035</v>
      </c>
      <c r="BF22" t="s">
        <v>4035</v>
      </c>
      <c r="BG22">
        <v>244</v>
      </c>
      <c r="BH22">
        <v>168</v>
      </c>
      <c r="BI22" t="s">
        <v>4035</v>
      </c>
      <c r="BJ22" t="s">
        <v>4035</v>
      </c>
      <c r="BK22">
        <v>7726</v>
      </c>
      <c r="BL22">
        <v>496</v>
      </c>
      <c r="BM22" t="s">
        <v>4035</v>
      </c>
      <c r="BN22" t="s">
        <v>4035</v>
      </c>
      <c r="BO22">
        <v>53</v>
      </c>
      <c r="BP22" t="s">
        <v>4035</v>
      </c>
      <c r="BQ22">
        <v>35</v>
      </c>
      <c r="BR22" t="s">
        <v>4035</v>
      </c>
      <c r="BS22">
        <v>36</v>
      </c>
      <c r="BT22">
        <v>35</v>
      </c>
      <c r="BU22" t="s">
        <v>4035</v>
      </c>
      <c r="BV22" t="s">
        <v>4035</v>
      </c>
      <c r="BW22">
        <v>793</v>
      </c>
      <c r="BX22">
        <v>239</v>
      </c>
      <c r="BY22" t="s">
        <v>4035</v>
      </c>
      <c r="BZ22" t="s">
        <v>4035</v>
      </c>
      <c r="CA22">
        <v>1344</v>
      </c>
      <c r="CB22" t="s">
        <v>4035</v>
      </c>
      <c r="CC22">
        <v>351</v>
      </c>
      <c r="CD22" t="s">
        <v>4035</v>
      </c>
      <c r="CE22">
        <v>1454</v>
      </c>
      <c r="CF22">
        <v>284</v>
      </c>
      <c r="CG22" t="s">
        <v>4035</v>
      </c>
      <c r="CH22" t="s">
        <v>4035</v>
      </c>
      <c r="CI22">
        <v>2331</v>
      </c>
      <c r="CJ22">
        <v>320</v>
      </c>
      <c r="CK22" t="s">
        <v>4035</v>
      </c>
      <c r="CL22" t="s">
        <v>4035</v>
      </c>
      <c r="CM22">
        <v>479</v>
      </c>
      <c r="CN22" t="s">
        <v>4035</v>
      </c>
      <c r="CO22">
        <v>168</v>
      </c>
      <c r="CP22" t="s">
        <v>4035</v>
      </c>
      <c r="CQ22">
        <v>315</v>
      </c>
      <c r="CR22">
        <v>147</v>
      </c>
      <c r="CS22" t="s">
        <v>4035</v>
      </c>
      <c r="CT22" t="s">
        <v>4035</v>
      </c>
      <c r="CU22">
        <v>455</v>
      </c>
      <c r="CV22">
        <v>117</v>
      </c>
      <c r="CW22" t="s">
        <v>4035</v>
      </c>
      <c r="CX22" t="s">
        <v>4035</v>
      </c>
      <c r="CY22">
        <v>466</v>
      </c>
      <c r="CZ22">
        <v>132</v>
      </c>
      <c r="DA22" t="s">
        <v>4035</v>
      </c>
      <c r="DB22" t="s">
        <v>4035</v>
      </c>
      <c r="DC22">
        <v>7726</v>
      </c>
      <c r="DD22">
        <v>496</v>
      </c>
      <c r="DE22" t="s">
        <v>4035</v>
      </c>
      <c r="DF22" t="s">
        <v>4035</v>
      </c>
      <c r="DG22">
        <v>108</v>
      </c>
      <c r="DH22" t="s">
        <v>4035</v>
      </c>
      <c r="DI22">
        <v>88</v>
      </c>
      <c r="DJ22" t="s">
        <v>4035</v>
      </c>
      <c r="DK22">
        <v>361</v>
      </c>
      <c r="DL22">
        <v>135</v>
      </c>
      <c r="DM22" t="s">
        <v>4035</v>
      </c>
      <c r="DN22" t="s">
        <v>4035</v>
      </c>
      <c r="DO22">
        <v>717</v>
      </c>
      <c r="DP22">
        <v>271</v>
      </c>
      <c r="DQ22" t="s">
        <v>4035</v>
      </c>
      <c r="DR22" t="s">
        <v>4035</v>
      </c>
      <c r="DS22">
        <v>1135</v>
      </c>
      <c r="DT22" t="s">
        <v>4035</v>
      </c>
      <c r="DU22">
        <v>266</v>
      </c>
      <c r="DV22" t="s">
        <v>4035</v>
      </c>
      <c r="DW22">
        <v>1522</v>
      </c>
      <c r="DX22">
        <v>280</v>
      </c>
      <c r="DY22" t="s">
        <v>4035</v>
      </c>
      <c r="DZ22" t="s">
        <v>4035</v>
      </c>
      <c r="EA22">
        <v>1522</v>
      </c>
      <c r="EB22">
        <v>300</v>
      </c>
      <c r="EC22" t="s">
        <v>4035</v>
      </c>
      <c r="ED22" t="s">
        <v>4035</v>
      </c>
      <c r="EE22">
        <v>857</v>
      </c>
      <c r="EF22" t="s">
        <v>4035</v>
      </c>
      <c r="EG22">
        <v>229</v>
      </c>
      <c r="EH22" t="s">
        <v>4035</v>
      </c>
      <c r="EI22">
        <v>733</v>
      </c>
      <c r="EJ22">
        <v>200</v>
      </c>
      <c r="EK22" t="s">
        <v>4035</v>
      </c>
      <c r="EL22" t="s">
        <v>4035</v>
      </c>
      <c r="EM22">
        <v>771</v>
      </c>
      <c r="EN22">
        <v>216</v>
      </c>
      <c r="EO22" t="s">
        <v>4035</v>
      </c>
      <c r="EP22" t="s">
        <v>4035</v>
      </c>
      <c r="EQ22">
        <v>5.5</v>
      </c>
      <c r="ER22">
        <v>0.2</v>
      </c>
      <c r="ES22" t="s">
        <v>4035</v>
      </c>
      <c r="ET22" t="s">
        <v>4035</v>
      </c>
      <c r="EU22">
        <v>7726</v>
      </c>
      <c r="EV22">
        <v>496</v>
      </c>
      <c r="EW22" t="s">
        <v>4035</v>
      </c>
      <c r="EX22" t="s">
        <v>4035</v>
      </c>
      <c r="EY22">
        <v>127</v>
      </c>
      <c r="EZ22" t="s">
        <v>4035</v>
      </c>
      <c r="FA22">
        <v>90</v>
      </c>
      <c r="FB22" t="s">
        <v>4035</v>
      </c>
      <c r="FC22">
        <v>855</v>
      </c>
      <c r="FD22">
        <v>243</v>
      </c>
      <c r="FE22" t="s">
        <v>4035</v>
      </c>
      <c r="FF22" t="s">
        <v>4035</v>
      </c>
      <c r="FG22">
        <v>2412</v>
      </c>
      <c r="FH22">
        <v>373</v>
      </c>
      <c r="FI22" t="s">
        <v>4035</v>
      </c>
      <c r="FJ22" t="s">
        <v>4035</v>
      </c>
      <c r="FK22">
        <v>2565</v>
      </c>
      <c r="FL22" t="s">
        <v>4035</v>
      </c>
      <c r="FM22">
        <v>316</v>
      </c>
      <c r="FN22" t="s">
        <v>4035</v>
      </c>
      <c r="FO22">
        <v>1342</v>
      </c>
      <c r="FP22">
        <v>245</v>
      </c>
      <c r="FQ22" t="s">
        <v>4035</v>
      </c>
      <c r="FR22" t="s">
        <v>4035</v>
      </c>
      <c r="FS22">
        <v>425</v>
      </c>
      <c r="FT22">
        <v>196</v>
      </c>
      <c r="FU22" t="s">
        <v>4035</v>
      </c>
      <c r="FV22" t="s">
        <v>4035</v>
      </c>
      <c r="FW22">
        <v>6556</v>
      </c>
      <c r="FX22" t="s">
        <v>4035</v>
      </c>
      <c r="FY22">
        <v>392</v>
      </c>
      <c r="FZ22" t="s">
        <v>4035</v>
      </c>
      <c r="GA22">
        <v>4631</v>
      </c>
      <c r="GB22" t="s">
        <v>4035</v>
      </c>
      <c r="GC22">
        <v>426</v>
      </c>
      <c r="GD22" t="s">
        <v>4035</v>
      </c>
      <c r="GE22">
        <v>1925</v>
      </c>
      <c r="GF22">
        <v>263</v>
      </c>
      <c r="GG22" t="s">
        <v>4035</v>
      </c>
      <c r="GH22" t="s">
        <v>4035</v>
      </c>
      <c r="GI22">
        <v>2.31</v>
      </c>
      <c r="GJ22">
        <v>0.15</v>
      </c>
      <c r="GK22" t="s">
        <v>4035</v>
      </c>
      <c r="GL22" t="s">
        <v>4035</v>
      </c>
      <c r="GM22">
        <v>2.6</v>
      </c>
      <c r="GN22">
        <v>0.35</v>
      </c>
      <c r="GO22" t="s">
        <v>4035</v>
      </c>
      <c r="GP22" t="s">
        <v>4035</v>
      </c>
      <c r="GQ22">
        <v>6556</v>
      </c>
      <c r="GR22">
        <v>392</v>
      </c>
      <c r="GS22" t="s">
        <v>4035</v>
      </c>
      <c r="GT22" t="s">
        <v>4035</v>
      </c>
      <c r="GU22">
        <v>280</v>
      </c>
      <c r="GV22" t="s">
        <v>4035</v>
      </c>
      <c r="GW22">
        <v>98</v>
      </c>
      <c r="GX22" t="s">
        <v>4035</v>
      </c>
      <c r="GY22">
        <v>1814</v>
      </c>
      <c r="GZ22">
        <v>233</v>
      </c>
      <c r="HA22" t="s">
        <v>4035</v>
      </c>
      <c r="HB22" t="s">
        <v>4035</v>
      </c>
      <c r="HC22">
        <v>1336</v>
      </c>
      <c r="HD22" t="s">
        <v>4035</v>
      </c>
      <c r="HE22">
        <v>302</v>
      </c>
      <c r="HF22" t="s">
        <v>4035</v>
      </c>
      <c r="HG22">
        <v>1799</v>
      </c>
      <c r="HH22">
        <v>348</v>
      </c>
      <c r="HI22" t="s">
        <v>4035</v>
      </c>
      <c r="HJ22" t="s">
        <v>4035</v>
      </c>
      <c r="HK22">
        <v>759</v>
      </c>
      <c r="HL22">
        <v>166</v>
      </c>
      <c r="HM22" t="s">
        <v>4035</v>
      </c>
      <c r="HN22" t="s">
        <v>4035</v>
      </c>
      <c r="HO22">
        <v>568</v>
      </c>
      <c r="HP22" t="s">
        <v>4035</v>
      </c>
      <c r="HQ22">
        <v>145</v>
      </c>
      <c r="HR22" t="s">
        <v>4035</v>
      </c>
      <c r="HS22">
        <v>6556</v>
      </c>
      <c r="HT22">
        <v>392</v>
      </c>
      <c r="HU22" t="s">
        <v>4035</v>
      </c>
      <c r="HV22" t="s">
        <v>4035</v>
      </c>
      <c r="HW22">
        <v>335</v>
      </c>
      <c r="HX22" t="s">
        <v>4035</v>
      </c>
      <c r="HY22">
        <v>103</v>
      </c>
      <c r="HZ22" t="s">
        <v>4035</v>
      </c>
      <c r="IA22">
        <v>2200</v>
      </c>
      <c r="IB22">
        <v>359</v>
      </c>
      <c r="IC22" t="s">
        <v>4035</v>
      </c>
      <c r="ID22" t="s">
        <v>4035</v>
      </c>
      <c r="IE22">
        <v>2533</v>
      </c>
      <c r="IF22" t="s">
        <v>4035</v>
      </c>
      <c r="IG22">
        <v>396</v>
      </c>
      <c r="IH22" t="s">
        <v>4035</v>
      </c>
      <c r="II22">
        <v>1488</v>
      </c>
      <c r="IJ22" t="s">
        <v>4035</v>
      </c>
      <c r="IK22">
        <v>265</v>
      </c>
      <c r="IL22" t="s">
        <v>4035</v>
      </c>
      <c r="IM22">
        <v>6556</v>
      </c>
      <c r="IN22">
        <v>392</v>
      </c>
      <c r="IO22" t="s">
        <v>4035</v>
      </c>
      <c r="IP22" t="s">
        <v>4035</v>
      </c>
      <c r="IQ22">
        <v>3600</v>
      </c>
      <c r="IR22" t="s">
        <v>4035</v>
      </c>
      <c r="IS22">
        <v>342</v>
      </c>
      <c r="IT22" t="s">
        <v>4035</v>
      </c>
      <c r="IU22">
        <v>131</v>
      </c>
      <c r="IV22" t="s">
        <v>4035</v>
      </c>
      <c r="IW22">
        <v>65</v>
      </c>
      <c r="IX22" t="s">
        <v>4035</v>
      </c>
      <c r="IY22">
        <v>2666</v>
      </c>
      <c r="IZ22">
        <v>305</v>
      </c>
      <c r="JA22" t="s">
        <v>4035</v>
      </c>
      <c r="JB22" t="s">
        <v>4035</v>
      </c>
      <c r="JC22">
        <v>115</v>
      </c>
      <c r="JD22" t="s">
        <v>4035</v>
      </c>
      <c r="JE22">
        <v>183</v>
      </c>
      <c r="JF22" t="s">
        <v>4035</v>
      </c>
      <c r="JG22">
        <v>0</v>
      </c>
      <c r="JH22">
        <v>21</v>
      </c>
      <c r="JI22" t="s">
        <v>4035</v>
      </c>
      <c r="JJ22" t="s">
        <v>4035</v>
      </c>
      <c r="JK22">
        <v>9</v>
      </c>
      <c r="JL22" t="s">
        <v>4035</v>
      </c>
      <c r="JM22">
        <v>15</v>
      </c>
      <c r="JN22" t="s">
        <v>4035</v>
      </c>
      <c r="JO22">
        <v>0</v>
      </c>
      <c r="JP22" t="s">
        <v>4035</v>
      </c>
      <c r="JQ22">
        <v>21</v>
      </c>
      <c r="JR22" t="s">
        <v>4035</v>
      </c>
      <c r="JS22">
        <v>0</v>
      </c>
      <c r="JT22" t="s">
        <v>4035</v>
      </c>
      <c r="JU22">
        <v>21</v>
      </c>
      <c r="JV22" t="s">
        <v>4035</v>
      </c>
      <c r="JW22">
        <v>35</v>
      </c>
      <c r="JX22">
        <v>34</v>
      </c>
      <c r="JY22" t="s">
        <v>4035</v>
      </c>
      <c r="JZ22" t="s">
        <v>4035</v>
      </c>
      <c r="KA22">
        <v>6556</v>
      </c>
      <c r="KB22" t="s">
        <v>4035</v>
      </c>
      <c r="KC22">
        <v>392</v>
      </c>
      <c r="KD22" t="s">
        <v>4035</v>
      </c>
      <c r="KE22">
        <v>0</v>
      </c>
      <c r="KF22">
        <v>21</v>
      </c>
      <c r="KG22" t="s">
        <v>4035</v>
      </c>
      <c r="KH22" t="s">
        <v>4035</v>
      </c>
      <c r="KI22">
        <v>64</v>
      </c>
      <c r="KJ22" t="s">
        <v>4035</v>
      </c>
      <c r="KK22">
        <v>47</v>
      </c>
      <c r="KL22" t="s">
        <v>4035</v>
      </c>
      <c r="KM22">
        <v>113</v>
      </c>
      <c r="KN22" t="s">
        <v>4035</v>
      </c>
      <c r="KO22">
        <v>69</v>
      </c>
      <c r="KP22" t="s">
        <v>4035</v>
      </c>
      <c r="KQ22">
        <v>6556</v>
      </c>
      <c r="KR22">
        <v>392</v>
      </c>
      <c r="KS22" t="s">
        <v>4035</v>
      </c>
      <c r="KT22" t="s">
        <v>4035</v>
      </c>
      <c r="KU22">
        <v>6506</v>
      </c>
      <c r="KV22" t="s">
        <v>4035</v>
      </c>
      <c r="KW22">
        <v>394</v>
      </c>
      <c r="KX22" t="s">
        <v>4035</v>
      </c>
      <c r="KY22">
        <v>22</v>
      </c>
      <c r="KZ22">
        <v>32</v>
      </c>
      <c r="LA22" t="s">
        <v>4035</v>
      </c>
      <c r="LB22" t="s">
        <v>4035</v>
      </c>
      <c r="LC22">
        <v>28</v>
      </c>
      <c r="LD22" t="s">
        <v>4035</v>
      </c>
      <c r="LE22">
        <v>43</v>
      </c>
      <c r="LF22" t="s">
        <v>4035</v>
      </c>
      <c r="LG22">
        <v>4631</v>
      </c>
      <c r="LH22">
        <v>426</v>
      </c>
      <c r="LI22" t="s">
        <v>4035</v>
      </c>
      <c r="LJ22" t="s">
        <v>4035</v>
      </c>
      <c r="LK22">
        <v>390</v>
      </c>
      <c r="LL22">
        <v>120</v>
      </c>
      <c r="LM22" t="s">
        <v>4035</v>
      </c>
      <c r="LN22" t="s">
        <v>4035</v>
      </c>
      <c r="LO22">
        <v>249</v>
      </c>
      <c r="LP22">
        <v>236</v>
      </c>
      <c r="LQ22" t="s">
        <v>4035</v>
      </c>
      <c r="LR22" t="s">
        <v>4035</v>
      </c>
      <c r="LS22">
        <v>247</v>
      </c>
      <c r="LT22" t="s">
        <v>4035</v>
      </c>
      <c r="LU22">
        <v>104</v>
      </c>
      <c r="LV22" t="s">
        <v>4035</v>
      </c>
      <c r="LW22">
        <v>255</v>
      </c>
      <c r="LX22">
        <v>90</v>
      </c>
      <c r="LY22" t="s">
        <v>4035</v>
      </c>
      <c r="LZ22" t="s">
        <v>4035</v>
      </c>
      <c r="MA22">
        <v>1127</v>
      </c>
      <c r="MB22" t="s">
        <v>4035</v>
      </c>
      <c r="MC22">
        <v>314</v>
      </c>
      <c r="MD22" t="s">
        <v>4035</v>
      </c>
      <c r="ME22">
        <v>1474</v>
      </c>
      <c r="MF22" t="s">
        <v>4035</v>
      </c>
      <c r="MG22">
        <v>251</v>
      </c>
      <c r="MH22" t="s">
        <v>4035</v>
      </c>
      <c r="MI22">
        <v>773</v>
      </c>
      <c r="MJ22">
        <v>195</v>
      </c>
      <c r="MK22" t="s">
        <v>4035</v>
      </c>
      <c r="ML22" t="s">
        <v>4035</v>
      </c>
      <c r="MM22">
        <v>116</v>
      </c>
      <c r="MN22" t="s">
        <v>4035</v>
      </c>
      <c r="MO22">
        <v>77</v>
      </c>
      <c r="MP22" t="s">
        <v>4035</v>
      </c>
      <c r="MQ22">
        <v>304600</v>
      </c>
      <c r="MR22">
        <v>26908</v>
      </c>
      <c r="MS22" t="s">
        <v>4035</v>
      </c>
      <c r="MT22" t="s">
        <v>4035</v>
      </c>
      <c r="MU22">
        <v>4631</v>
      </c>
      <c r="MV22">
        <v>426</v>
      </c>
      <c r="MW22" t="s">
        <v>4035</v>
      </c>
      <c r="MX22" t="s">
        <v>4035</v>
      </c>
      <c r="MY22">
        <v>2442</v>
      </c>
      <c r="MZ22" t="s">
        <v>4035</v>
      </c>
      <c r="NA22">
        <v>333</v>
      </c>
      <c r="NB22" t="s">
        <v>4035</v>
      </c>
      <c r="NC22">
        <v>2189</v>
      </c>
      <c r="ND22">
        <v>393</v>
      </c>
      <c r="NE22" t="s">
        <v>4035</v>
      </c>
      <c r="NF22" t="s">
        <v>4035</v>
      </c>
      <c r="NG22">
        <v>2442</v>
      </c>
      <c r="NH22" t="s">
        <v>4035</v>
      </c>
      <c r="NI22">
        <v>333</v>
      </c>
      <c r="NJ22" t="s">
        <v>4035</v>
      </c>
      <c r="NK22">
        <v>60</v>
      </c>
      <c r="NL22" t="s">
        <v>4035</v>
      </c>
      <c r="NM22">
        <v>48</v>
      </c>
      <c r="NN22" t="s">
        <v>4035</v>
      </c>
      <c r="NO22">
        <v>250</v>
      </c>
      <c r="NP22">
        <v>120</v>
      </c>
      <c r="NQ22" t="s">
        <v>4035</v>
      </c>
      <c r="NR22" t="s">
        <v>4035</v>
      </c>
      <c r="NS22">
        <v>604</v>
      </c>
      <c r="NT22">
        <v>167</v>
      </c>
      <c r="NU22" t="s">
        <v>4035</v>
      </c>
      <c r="NV22" t="s">
        <v>4035</v>
      </c>
      <c r="NW22">
        <v>697</v>
      </c>
      <c r="NX22" t="s">
        <v>4035</v>
      </c>
      <c r="NY22">
        <v>188</v>
      </c>
      <c r="NZ22" t="s">
        <v>4035</v>
      </c>
      <c r="OA22">
        <v>462</v>
      </c>
      <c r="OB22">
        <v>182</v>
      </c>
      <c r="OC22" t="s">
        <v>4035</v>
      </c>
      <c r="OD22" t="s">
        <v>4035</v>
      </c>
      <c r="OE22">
        <v>193</v>
      </c>
      <c r="OF22" t="s">
        <v>4035</v>
      </c>
      <c r="OG22">
        <v>94</v>
      </c>
      <c r="OH22" t="s">
        <v>4035</v>
      </c>
      <c r="OI22">
        <v>176</v>
      </c>
      <c r="OJ22" t="s">
        <v>4035</v>
      </c>
      <c r="OK22">
        <v>109</v>
      </c>
      <c r="OL22" t="s">
        <v>4035</v>
      </c>
      <c r="OM22">
        <v>1722</v>
      </c>
      <c r="ON22">
        <v>128</v>
      </c>
      <c r="OO22" t="s">
        <v>4035</v>
      </c>
      <c r="OP22" t="s">
        <v>4035</v>
      </c>
      <c r="OQ22">
        <v>2189</v>
      </c>
      <c r="OR22" t="s">
        <v>4035</v>
      </c>
      <c r="OS22">
        <v>393</v>
      </c>
      <c r="OT22" t="s">
        <v>4035</v>
      </c>
      <c r="OU22">
        <v>478</v>
      </c>
      <c r="OV22">
        <v>233</v>
      </c>
      <c r="OW22" t="s">
        <v>4035</v>
      </c>
      <c r="OX22" t="s">
        <v>4035</v>
      </c>
      <c r="OY22">
        <v>706</v>
      </c>
      <c r="OZ22" t="s">
        <v>4035</v>
      </c>
      <c r="PA22">
        <v>185</v>
      </c>
      <c r="PB22" t="s">
        <v>4035</v>
      </c>
      <c r="PC22">
        <v>531</v>
      </c>
      <c r="PD22">
        <v>186</v>
      </c>
      <c r="PE22" t="s">
        <v>4035</v>
      </c>
      <c r="PF22" t="s">
        <v>4035</v>
      </c>
      <c r="PG22">
        <v>335</v>
      </c>
      <c r="PH22">
        <v>114</v>
      </c>
      <c r="PI22" t="s">
        <v>4035</v>
      </c>
      <c r="PJ22" t="s">
        <v>4035</v>
      </c>
      <c r="PK22">
        <v>103</v>
      </c>
      <c r="PL22">
        <v>60</v>
      </c>
      <c r="PM22" t="s">
        <v>4035</v>
      </c>
      <c r="PN22" t="s">
        <v>4035</v>
      </c>
      <c r="PO22">
        <v>36</v>
      </c>
      <c r="PP22" t="s">
        <v>4035</v>
      </c>
      <c r="PQ22">
        <v>35</v>
      </c>
      <c r="PR22" t="s">
        <v>4035</v>
      </c>
      <c r="PS22">
        <v>392</v>
      </c>
      <c r="PT22">
        <v>38</v>
      </c>
      <c r="PU22" t="s">
        <v>4035</v>
      </c>
      <c r="PV22" t="s">
        <v>4035</v>
      </c>
      <c r="PW22">
        <v>2430</v>
      </c>
      <c r="PX22" t="s">
        <v>4035</v>
      </c>
      <c r="PY22">
        <v>334</v>
      </c>
      <c r="PZ22" t="s">
        <v>4035</v>
      </c>
      <c r="QA22">
        <v>1071</v>
      </c>
      <c r="QB22" t="s">
        <v>4035</v>
      </c>
      <c r="QC22">
        <v>228</v>
      </c>
      <c r="QD22" t="s">
        <v>4035</v>
      </c>
      <c r="QE22">
        <v>416</v>
      </c>
      <c r="QF22">
        <v>183</v>
      </c>
      <c r="QG22" t="s">
        <v>4035</v>
      </c>
      <c r="QH22" t="s">
        <v>4035</v>
      </c>
      <c r="QI22">
        <v>302</v>
      </c>
      <c r="QJ22" t="s">
        <v>4035</v>
      </c>
      <c r="QK22">
        <v>138</v>
      </c>
      <c r="QL22" t="s">
        <v>4035</v>
      </c>
      <c r="QM22">
        <v>110</v>
      </c>
      <c r="QN22">
        <v>55</v>
      </c>
      <c r="QO22" t="s">
        <v>4035</v>
      </c>
      <c r="QP22" t="s">
        <v>4035</v>
      </c>
      <c r="QQ22">
        <v>531</v>
      </c>
      <c r="QR22" t="s">
        <v>4035</v>
      </c>
      <c r="QS22">
        <v>161</v>
      </c>
      <c r="QT22" t="s">
        <v>4035</v>
      </c>
      <c r="QU22">
        <v>12</v>
      </c>
      <c r="QV22" t="s">
        <v>4035</v>
      </c>
      <c r="QW22">
        <v>20</v>
      </c>
      <c r="QX22" t="s">
        <v>4035</v>
      </c>
      <c r="QY22">
        <v>2189</v>
      </c>
      <c r="QZ22">
        <v>393</v>
      </c>
      <c r="RA22" t="s">
        <v>4035</v>
      </c>
      <c r="RB22" t="s">
        <v>4035</v>
      </c>
      <c r="RC22">
        <v>1306</v>
      </c>
      <c r="RD22" t="s">
        <v>4035</v>
      </c>
      <c r="RE22">
        <v>298</v>
      </c>
      <c r="RF22" t="s">
        <v>4035</v>
      </c>
      <c r="RG22">
        <v>282</v>
      </c>
      <c r="RH22" t="s">
        <v>4035</v>
      </c>
      <c r="RI22">
        <v>132</v>
      </c>
      <c r="RJ22" t="s">
        <v>4035</v>
      </c>
      <c r="RK22">
        <v>233</v>
      </c>
      <c r="RL22">
        <v>142</v>
      </c>
      <c r="RM22" t="s">
        <v>4035</v>
      </c>
      <c r="RN22" t="s">
        <v>4035</v>
      </c>
      <c r="RO22">
        <v>152</v>
      </c>
      <c r="RP22" t="s">
        <v>4035</v>
      </c>
      <c r="RQ22">
        <v>178</v>
      </c>
      <c r="RR22" t="s">
        <v>4035</v>
      </c>
      <c r="RS22">
        <v>16</v>
      </c>
      <c r="RT22" t="s">
        <v>4035</v>
      </c>
      <c r="RU22">
        <v>25</v>
      </c>
      <c r="RV22" t="s">
        <v>4035</v>
      </c>
      <c r="RW22">
        <v>29</v>
      </c>
      <c r="RX22">
        <v>24</v>
      </c>
      <c r="RY22" t="s">
        <v>4035</v>
      </c>
      <c r="RZ22" t="s">
        <v>4035</v>
      </c>
      <c r="SA22">
        <v>171</v>
      </c>
      <c r="SB22" t="s">
        <v>4035</v>
      </c>
      <c r="SC22">
        <v>91</v>
      </c>
      <c r="SD22" t="s">
        <v>4035</v>
      </c>
      <c r="SE22">
        <v>0</v>
      </c>
      <c r="SF22" t="s">
        <v>4035</v>
      </c>
      <c r="SG22">
        <v>21</v>
      </c>
      <c r="SH22" t="s">
        <v>4035</v>
      </c>
      <c r="SI22">
        <v>1859</v>
      </c>
      <c r="SJ22">
        <v>259</v>
      </c>
      <c r="SK22" t="s">
        <v>4035</v>
      </c>
      <c r="SL22" t="s">
        <v>4035</v>
      </c>
      <c r="SM22">
        <v>104</v>
      </c>
      <c r="SN22" t="s">
        <v>4035</v>
      </c>
      <c r="SO22">
        <v>44</v>
      </c>
      <c r="SP22" t="s">
        <v>4035</v>
      </c>
      <c r="SQ22">
        <v>713</v>
      </c>
      <c r="SR22">
        <v>188</v>
      </c>
      <c r="SS22" t="s">
        <v>4035</v>
      </c>
      <c r="ST22" t="s">
        <v>4035</v>
      </c>
      <c r="SU22">
        <v>581</v>
      </c>
      <c r="SV22" t="s">
        <v>4035</v>
      </c>
      <c r="SW22">
        <v>169</v>
      </c>
      <c r="SX22" t="s">
        <v>4035</v>
      </c>
      <c r="SY22">
        <v>374</v>
      </c>
      <c r="SZ22" t="s">
        <v>4035</v>
      </c>
      <c r="TA22">
        <v>168</v>
      </c>
      <c r="TB22" t="s">
        <v>4035</v>
      </c>
      <c r="TC22">
        <v>32</v>
      </c>
      <c r="TD22">
        <v>36</v>
      </c>
      <c r="TE22" t="s">
        <v>4035</v>
      </c>
      <c r="TF22" t="s">
        <v>4035</v>
      </c>
      <c r="TG22">
        <v>10</v>
      </c>
      <c r="TH22" t="s">
        <v>4035</v>
      </c>
      <c r="TI22">
        <v>16</v>
      </c>
      <c r="TJ22" t="s">
        <v>4035</v>
      </c>
      <c r="TK22">
        <v>45</v>
      </c>
      <c r="TL22">
        <v>52</v>
      </c>
      <c r="TM22" t="s">
        <v>4035</v>
      </c>
      <c r="TN22" t="s">
        <v>4035</v>
      </c>
      <c r="TO22">
        <v>1071</v>
      </c>
      <c r="TP22" t="s">
        <v>4035</v>
      </c>
      <c r="TQ22">
        <v>95</v>
      </c>
      <c r="TR22" t="s">
        <v>4035</v>
      </c>
      <c r="TS22">
        <v>66</v>
      </c>
      <c r="TT22">
        <v>54</v>
      </c>
      <c r="TU22" t="s">
        <v>4035</v>
      </c>
      <c r="TV22" t="s">
        <v>4035</v>
      </c>
      <c r="TW22">
        <v>1849</v>
      </c>
      <c r="TX22">
        <v>258</v>
      </c>
      <c r="TY22" t="s">
        <v>4035</v>
      </c>
      <c r="TZ22" t="s">
        <v>4035</v>
      </c>
      <c r="UA22">
        <v>246</v>
      </c>
      <c r="UB22" t="s">
        <v>4035</v>
      </c>
      <c r="UC22">
        <v>115</v>
      </c>
      <c r="UD22" t="s">
        <v>4035</v>
      </c>
      <c r="UE22">
        <v>287</v>
      </c>
      <c r="UF22">
        <v>121</v>
      </c>
      <c r="UG22" t="s">
        <v>4035</v>
      </c>
      <c r="UH22" t="s">
        <v>4035</v>
      </c>
      <c r="UI22">
        <v>224</v>
      </c>
      <c r="UJ22" t="s">
        <v>4035</v>
      </c>
      <c r="UK22">
        <v>105</v>
      </c>
      <c r="UL22" t="s">
        <v>4035</v>
      </c>
      <c r="UM22">
        <v>223</v>
      </c>
      <c r="UN22">
        <v>127</v>
      </c>
      <c r="UO22" t="s">
        <v>4035</v>
      </c>
      <c r="UP22" t="s">
        <v>4035</v>
      </c>
      <c r="UQ22">
        <v>135</v>
      </c>
      <c r="UR22" t="s">
        <v>4035</v>
      </c>
      <c r="US22">
        <v>106</v>
      </c>
      <c r="UT22" t="s">
        <v>4035</v>
      </c>
      <c r="UU22">
        <v>734</v>
      </c>
      <c r="UV22" t="s">
        <v>4035</v>
      </c>
      <c r="UW22">
        <v>184</v>
      </c>
      <c r="UX22" t="s">
        <v>4035</v>
      </c>
      <c r="UY22">
        <v>76</v>
      </c>
      <c r="UZ22">
        <v>56</v>
      </c>
      <c r="VA22" t="s">
        <v>4035</v>
      </c>
      <c r="VB22" t="s">
        <v>4035</v>
      </c>
      <c r="VC22">
        <v>7726</v>
      </c>
      <c r="VD22" t="s">
        <v>4035</v>
      </c>
      <c r="VE22" t="s">
        <v>1144</v>
      </c>
      <c r="VF22" t="s">
        <v>1144</v>
      </c>
      <c r="VG22">
        <v>84.9</v>
      </c>
      <c r="VH22" t="s">
        <v>4035</v>
      </c>
      <c r="VI22">
        <v>3.3</v>
      </c>
      <c r="VJ22" t="s">
        <v>4035</v>
      </c>
      <c r="VK22">
        <v>15.1</v>
      </c>
      <c r="VL22">
        <v>3.3</v>
      </c>
      <c r="VM22" t="s">
        <v>4035</v>
      </c>
      <c r="VN22" t="s">
        <v>4035</v>
      </c>
      <c r="VO22" t="s">
        <v>1144</v>
      </c>
      <c r="VP22" t="s">
        <v>1144</v>
      </c>
      <c r="VQ22" t="s">
        <v>1144</v>
      </c>
      <c r="VR22" t="s">
        <v>1144</v>
      </c>
      <c r="VS22" t="s">
        <v>1144</v>
      </c>
      <c r="VT22" t="s">
        <v>1144</v>
      </c>
      <c r="VU22" t="s">
        <v>1144</v>
      </c>
      <c r="VV22" t="s">
        <v>1144</v>
      </c>
      <c r="VW22">
        <v>7726</v>
      </c>
      <c r="VX22" t="s">
        <v>4035</v>
      </c>
      <c r="VY22" t="s">
        <v>1144</v>
      </c>
      <c r="VZ22" t="s">
        <v>1144</v>
      </c>
      <c r="WA22">
        <v>63.1</v>
      </c>
      <c r="WB22">
        <v>4.2</v>
      </c>
      <c r="WC22" t="s">
        <v>4035</v>
      </c>
      <c r="WD22" t="s">
        <v>4035</v>
      </c>
      <c r="WE22">
        <v>7.2</v>
      </c>
      <c r="WF22">
        <v>2.1</v>
      </c>
      <c r="WG22" t="s">
        <v>4035</v>
      </c>
      <c r="WH22" t="s">
        <v>4035</v>
      </c>
      <c r="WI22">
        <v>0.9</v>
      </c>
      <c r="WJ22">
        <v>0.8</v>
      </c>
      <c r="WK22" t="s">
        <v>4035</v>
      </c>
      <c r="WL22" t="s">
        <v>4035</v>
      </c>
      <c r="WM22">
        <v>5.4</v>
      </c>
      <c r="WN22">
        <v>1.8</v>
      </c>
      <c r="WO22" t="s">
        <v>4035</v>
      </c>
      <c r="WP22" t="s">
        <v>4035</v>
      </c>
      <c r="WQ22">
        <v>3.7</v>
      </c>
      <c r="WR22" t="s">
        <v>4035</v>
      </c>
      <c r="WS22">
        <v>1.2</v>
      </c>
      <c r="WT22" t="s">
        <v>4035</v>
      </c>
      <c r="WU22">
        <v>3</v>
      </c>
      <c r="WV22">
        <v>2.2999999999999998</v>
      </c>
      <c r="WW22" t="s">
        <v>4035</v>
      </c>
      <c r="WX22" t="s">
        <v>4035</v>
      </c>
      <c r="WY22">
        <v>2.1</v>
      </c>
      <c r="WZ22">
        <v>0.8</v>
      </c>
      <c r="XA22" t="s">
        <v>4035</v>
      </c>
      <c r="XB22" t="s">
        <v>4035</v>
      </c>
      <c r="XC22">
        <v>11.4</v>
      </c>
      <c r="XD22" t="s">
        <v>4035</v>
      </c>
      <c r="XE22">
        <v>2.5</v>
      </c>
      <c r="XF22" t="s">
        <v>4035</v>
      </c>
      <c r="XG22">
        <v>3.2</v>
      </c>
      <c r="XH22">
        <v>2.2000000000000002</v>
      </c>
      <c r="XI22" t="s">
        <v>4035</v>
      </c>
      <c r="XJ22" t="s">
        <v>4035</v>
      </c>
      <c r="XK22">
        <v>7726</v>
      </c>
      <c r="XL22" t="s">
        <v>4035</v>
      </c>
      <c r="XM22" t="s">
        <v>1144</v>
      </c>
      <c r="XN22" t="s">
        <v>1144</v>
      </c>
      <c r="XO22">
        <v>0.7</v>
      </c>
      <c r="XP22">
        <v>0.5</v>
      </c>
      <c r="XQ22" t="s">
        <v>4035</v>
      </c>
      <c r="XR22" t="s">
        <v>4035</v>
      </c>
      <c r="XS22">
        <v>0.5</v>
      </c>
      <c r="XT22">
        <v>0.4</v>
      </c>
      <c r="XU22" t="s">
        <v>4035</v>
      </c>
      <c r="XV22" t="s">
        <v>4035</v>
      </c>
      <c r="XW22">
        <v>10.3</v>
      </c>
      <c r="XX22">
        <v>3.1</v>
      </c>
      <c r="XY22" t="s">
        <v>4035</v>
      </c>
      <c r="XZ22" t="s">
        <v>4035</v>
      </c>
      <c r="YA22">
        <v>17.399999999999999</v>
      </c>
      <c r="YB22">
        <v>4.0999999999999996</v>
      </c>
      <c r="YC22" t="s">
        <v>4035</v>
      </c>
      <c r="YD22" t="s">
        <v>4035</v>
      </c>
      <c r="YE22">
        <v>18.8</v>
      </c>
      <c r="YF22">
        <v>3.4</v>
      </c>
      <c r="YG22" t="s">
        <v>4035</v>
      </c>
      <c r="YH22" t="s">
        <v>4035</v>
      </c>
      <c r="YI22">
        <v>30.2</v>
      </c>
      <c r="YJ22">
        <v>4.0999999999999996</v>
      </c>
      <c r="YK22" t="s">
        <v>4035</v>
      </c>
      <c r="YL22" t="s">
        <v>4035</v>
      </c>
      <c r="YM22">
        <v>6.2</v>
      </c>
      <c r="YN22" t="s">
        <v>4035</v>
      </c>
      <c r="YO22">
        <v>2.2000000000000002</v>
      </c>
      <c r="YP22" t="s">
        <v>4035</v>
      </c>
      <c r="YQ22">
        <v>4.0999999999999996</v>
      </c>
      <c r="YR22">
        <v>1.8</v>
      </c>
      <c r="YS22" t="s">
        <v>4035</v>
      </c>
      <c r="YT22" t="s">
        <v>4035</v>
      </c>
      <c r="YU22">
        <v>5.9</v>
      </c>
      <c r="YV22" t="s">
        <v>4035</v>
      </c>
      <c r="YW22">
        <v>1.5</v>
      </c>
      <c r="YX22" t="s">
        <v>4035</v>
      </c>
      <c r="YY22">
        <v>6</v>
      </c>
      <c r="YZ22">
        <v>1.6</v>
      </c>
      <c r="ZA22" t="s">
        <v>4035</v>
      </c>
      <c r="ZB22" t="s">
        <v>4035</v>
      </c>
      <c r="ZC22">
        <v>7726</v>
      </c>
      <c r="ZD22" t="s">
        <v>1144</v>
      </c>
      <c r="ZE22" t="s">
        <v>1144</v>
      </c>
      <c r="ZF22" t="s">
        <v>4035</v>
      </c>
      <c r="ZG22">
        <v>1.4</v>
      </c>
      <c r="ZH22" t="s">
        <v>4035</v>
      </c>
      <c r="ZI22">
        <v>1.1000000000000001</v>
      </c>
      <c r="ZJ22" t="s">
        <v>4035</v>
      </c>
      <c r="ZK22">
        <v>4.7</v>
      </c>
      <c r="ZL22">
        <v>1.7</v>
      </c>
      <c r="ZM22" t="s">
        <v>4035</v>
      </c>
      <c r="ZN22" t="s">
        <v>4035</v>
      </c>
      <c r="ZO22">
        <v>9.3000000000000007</v>
      </c>
      <c r="ZP22">
        <v>3.4</v>
      </c>
      <c r="ZQ22" t="s">
        <v>4035</v>
      </c>
      <c r="ZR22" t="s">
        <v>4035</v>
      </c>
      <c r="ZS22">
        <v>14.7</v>
      </c>
      <c r="ZT22">
        <v>3.2</v>
      </c>
      <c r="ZU22" t="s">
        <v>4035</v>
      </c>
      <c r="ZV22" t="s">
        <v>4035</v>
      </c>
      <c r="ZW22">
        <v>19.7</v>
      </c>
      <c r="ZX22" t="s">
        <v>4035</v>
      </c>
      <c r="ZY22">
        <v>3.2</v>
      </c>
      <c r="ZZ22" t="s">
        <v>4035</v>
      </c>
      <c r="AAA22">
        <v>19.7</v>
      </c>
      <c r="AAB22">
        <v>3.6</v>
      </c>
      <c r="AAC22" t="s">
        <v>4035</v>
      </c>
      <c r="AAD22" t="s">
        <v>4035</v>
      </c>
      <c r="AAE22">
        <v>11.1</v>
      </c>
      <c r="AAF22" t="s">
        <v>4035</v>
      </c>
      <c r="AAG22">
        <v>2.9</v>
      </c>
      <c r="AAH22" t="s">
        <v>4035</v>
      </c>
      <c r="AAI22">
        <v>9.5</v>
      </c>
      <c r="AAJ22">
        <v>2.6</v>
      </c>
      <c r="AAK22" t="s">
        <v>4035</v>
      </c>
      <c r="AAL22" t="s">
        <v>4035</v>
      </c>
      <c r="AAM22">
        <v>10</v>
      </c>
      <c r="AAN22" t="s">
        <v>4035</v>
      </c>
      <c r="AAO22">
        <v>2.8</v>
      </c>
      <c r="AAP22" t="s">
        <v>4035</v>
      </c>
      <c r="AAQ22" t="s">
        <v>1144</v>
      </c>
      <c r="AAR22" t="s">
        <v>1144</v>
      </c>
      <c r="AAS22" t="s">
        <v>1144</v>
      </c>
      <c r="AAT22" t="s">
        <v>1144</v>
      </c>
      <c r="AAU22">
        <v>7726</v>
      </c>
      <c r="AAV22" t="s">
        <v>1144</v>
      </c>
      <c r="AAW22" t="s">
        <v>1144</v>
      </c>
      <c r="AAX22" t="s">
        <v>4035</v>
      </c>
      <c r="AAY22">
        <v>1.6</v>
      </c>
      <c r="AAZ22" t="s">
        <v>4035</v>
      </c>
      <c r="ABA22">
        <v>1.2</v>
      </c>
      <c r="ABB22" t="s">
        <v>4035</v>
      </c>
      <c r="ABC22">
        <v>11.1</v>
      </c>
      <c r="ABD22">
        <v>3</v>
      </c>
      <c r="ABE22" t="s">
        <v>4035</v>
      </c>
      <c r="ABF22" t="s">
        <v>4035</v>
      </c>
      <c r="ABG22">
        <v>31.2</v>
      </c>
      <c r="ABH22">
        <v>4.0999999999999996</v>
      </c>
      <c r="ABI22" t="s">
        <v>4035</v>
      </c>
      <c r="ABJ22" t="s">
        <v>4035</v>
      </c>
      <c r="ABK22">
        <v>33.200000000000003</v>
      </c>
      <c r="ABL22">
        <v>3.6</v>
      </c>
      <c r="ABM22" t="s">
        <v>4035</v>
      </c>
      <c r="ABN22" t="s">
        <v>4035</v>
      </c>
      <c r="ABO22">
        <v>17.399999999999999</v>
      </c>
      <c r="ABP22">
        <v>3.1</v>
      </c>
      <c r="ABQ22" t="s">
        <v>4035</v>
      </c>
      <c r="ABR22" t="s">
        <v>4035</v>
      </c>
      <c r="ABS22">
        <v>5.5</v>
      </c>
      <c r="ABT22">
        <v>2.5</v>
      </c>
      <c r="ABU22" t="s">
        <v>4035</v>
      </c>
      <c r="ABV22" t="s">
        <v>4035</v>
      </c>
      <c r="ABW22">
        <v>6556</v>
      </c>
      <c r="ABX22" t="s">
        <v>4035</v>
      </c>
      <c r="ABY22" t="s">
        <v>1144</v>
      </c>
      <c r="ABZ22" t="s">
        <v>1144</v>
      </c>
      <c r="ACA22">
        <v>70.599999999999994</v>
      </c>
      <c r="ACB22">
        <v>4.0999999999999996</v>
      </c>
      <c r="ACC22" t="s">
        <v>4035</v>
      </c>
      <c r="ACD22" t="s">
        <v>4035</v>
      </c>
      <c r="ACE22">
        <v>29.4</v>
      </c>
      <c r="ACF22" t="s">
        <v>4035</v>
      </c>
      <c r="ACG22">
        <v>4.0999999999999996</v>
      </c>
      <c r="ACH22" t="s">
        <v>4035</v>
      </c>
      <c r="ACI22" t="s">
        <v>1144</v>
      </c>
      <c r="ACJ22" t="s">
        <v>1144</v>
      </c>
      <c r="ACK22" t="s">
        <v>1144</v>
      </c>
      <c r="ACL22" t="s">
        <v>1144</v>
      </c>
      <c r="ACM22" t="s">
        <v>1144</v>
      </c>
      <c r="ACN22" t="s">
        <v>1144</v>
      </c>
      <c r="ACO22" t="s">
        <v>1144</v>
      </c>
      <c r="ACP22" t="s">
        <v>1144</v>
      </c>
      <c r="ACQ22">
        <v>6556</v>
      </c>
      <c r="ACR22" t="s">
        <v>4035</v>
      </c>
      <c r="ACS22" t="s">
        <v>1144</v>
      </c>
      <c r="ACT22" t="s">
        <v>1144</v>
      </c>
      <c r="ACU22">
        <v>4.3</v>
      </c>
      <c r="ACV22">
        <v>1.5</v>
      </c>
      <c r="ACW22" t="s">
        <v>4035</v>
      </c>
      <c r="ACX22" t="s">
        <v>4035</v>
      </c>
      <c r="ACY22">
        <v>27.7</v>
      </c>
      <c r="ACZ22">
        <v>3.7</v>
      </c>
      <c r="ADA22" t="s">
        <v>4035</v>
      </c>
      <c r="ADB22" t="s">
        <v>4035</v>
      </c>
      <c r="ADC22">
        <v>20.399999999999999</v>
      </c>
      <c r="ADD22">
        <v>4.2</v>
      </c>
      <c r="ADE22" t="s">
        <v>4035</v>
      </c>
      <c r="ADF22" t="s">
        <v>4035</v>
      </c>
      <c r="ADG22">
        <v>27.4</v>
      </c>
      <c r="ADH22">
        <v>5.0999999999999996</v>
      </c>
      <c r="ADI22" t="s">
        <v>4035</v>
      </c>
      <c r="ADJ22" t="s">
        <v>4035</v>
      </c>
      <c r="ADK22">
        <v>11.6</v>
      </c>
      <c r="ADL22" t="s">
        <v>4035</v>
      </c>
      <c r="ADM22">
        <v>2.4</v>
      </c>
      <c r="ADN22" t="s">
        <v>4035</v>
      </c>
      <c r="ADO22">
        <v>8.6999999999999993</v>
      </c>
      <c r="ADP22">
        <v>2.1</v>
      </c>
      <c r="ADQ22" t="s">
        <v>4035</v>
      </c>
      <c r="ADR22" t="s">
        <v>4035</v>
      </c>
      <c r="ADS22">
        <v>6556</v>
      </c>
      <c r="ADT22" t="s">
        <v>4035</v>
      </c>
      <c r="ADU22" t="s">
        <v>1144</v>
      </c>
      <c r="ADV22" t="s">
        <v>1144</v>
      </c>
      <c r="ADW22">
        <v>5.0999999999999996</v>
      </c>
      <c r="ADX22" t="s">
        <v>4035</v>
      </c>
      <c r="ADY22">
        <v>1.5</v>
      </c>
      <c r="ADZ22" t="s">
        <v>4035</v>
      </c>
      <c r="AEA22">
        <v>33.6</v>
      </c>
      <c r="AEB22">
        <v>4.4000000000000004</v>
      </c>
      <c r="AEC22" t="s">
        <v>4035</v>
      </c>
      <c r="AED22" t="s">
        <v>4035</v>
      </c>
      <c r="AEE22">
        <v>38.6</v>
      </c>
      <c r="AEF22" t="s">
        <v>4035</v>
      </c>
      <c r="AEG22">
        <v>5.5</v>
      </c>
      <c r="AEH22" t="s">
        <v>4035</v>
      </c>
      <c r="AEI22">
        <v>22.7</v>
      </c>
      <c r="AEJ22">
        <v>4.4000000000000004</v>
      </c>
      <c r="AEK22" t="s">
        <v>4035</v>
      </c>
      <c r="AEL22" t="s">
        <v>4035</v>
      </c>
      <c r="AEM22">
        <v>6556</v>
      </c>
      <c r="AEN22" t="s">
        <v>1144</v>
      </c>
      <c r="AEO22" t="s">
        <v>1144</v>
      </c>
      <c r="AEP22" t="s">
        <v>4035</v>
      </c>
      <c r="AEQ22">
        <v>54.9</v>
      </c>
      <c r="AER22" t="s">
        <v>4035</v>
      </c>
      <c r="AES22">
        <v>4.3</v>
      </c>
      <c r="AET22" t="s">
        <v>4035</v>
      </c>
      <c r="AEU22">
        <v>2</v>
      </c>
      <c r="AEV22">
        <v>1</v>
      </c>
      <c r="AEW22" t="s">
        <v>4035</v>
      </c>
      <c r="AEX22" t="s">
        <v>4035</v>
      </c>
      <c r="AEY22">
        <v>40.700000000000003</v>
      </c>
      <c r="AEZ22" t="s">
        <v>4035</v>
      </c>
      <c r="AFA22">
        <v>4.3</v>
      </c>
      <c r="AFB22" t="s">
        <v>4035</v>
      </c>
      <c r="AFC22">
        <v>1.8</v>
      </c>
      <c r="AFD22">
        <v>2.8</v>
      </c>
      <c r="AFE22" t="s">
        <v>4035</v>
      </c>
      <c r="AFF22" t="s">
        <v>4035</v>
      </c>
      <c r="AFG22">
        <v>0</v>
      </c>
      <c r="AFH22">
        <v>0.6</v>
      </c>
      <c r="AFI22" t="s">
        <v>4035</v>
      </c>
      <c r="AFJ22" t="s">
        <v>4035</v>
      </c>
      <c r="AFK22">
        <v>0.1</v>
      </c>
      <c r="AFL22" t="s">
        <v>4035</v>
      </c>
      <c r="AFM22">
        <v>0.2</v>
      </c>
      <c r="AFN22" t="s">
        <v>4035</v>
      </c>
      <c r="AFO22">
        <v>0</v>
      </c>
      <c r="AFP22" t="s">
        <v>4035</v>
      </c>
      <c r="AFQ22">
        <v>0.6</v>
      </c>
      <c r="AFR22" t="s">
        <v>4035</v>
      </c>
      <c r="AFS22">
        <v>0</v>
      </c>
      <c r="AFT22">
        <v>0.6</v>
      </c>
      <c r="AFU22" t="s">
        <v>4035</v>
      </c>
      <c r="AFV22" t="s">
        <v>4035</v>
      </c>
      <c r="AFW22">
        <v>0.5</v>
      </c>
      <c r="AFX22" t="s">
        <v>4035</v>
      </c>
      <c r="AFY22">
        <v>0.5</v>
      </c>
      <c r="AFZ22" t="s">
        <v>4035</v>
      </c>
      <c r="AGA22">
        <v>6556</v>
      </c>
      <c r="AGB22" t="s">
        <v>4035</v>
      </c>
      <c r="AGC22" t="s">
        <v>1144</v>
      </c>
      <c r="AGD22" t="s">
        <v>1144</v>
      </c>
      <c r="AGE22">
        <v>0</v>
      </c>
      <c r="AGF22">
        <v>0.6</v>
      </c>
      <c r="AGG22" t="s">
        <v>4035</v>
      </c>
      <c r="AGH22" t="s">
        <v>4035</v>
      </c>
      <c r="AGI22">
        <v>1</v>
      </c>
      <c r="AGJ22" t="s">
        <v>4035</v>
      </c>
      <c r="AGK22">
        <v>0.7</v>
      </c>
      <c r="AGL22" t="s">
        <v>4035</v>
      </c>
      <c r="AGM22">
        <v>1.7</v>
      </c>
      <c r="AGN22">
        <v>1</v>
      </c>
      <c r="AGO22" t="s">
        <v>4035</v>
      </c>
      <c r="AGP22" t="s">
        <v>4035</v>
      </c>
      <c r="AGQ22">
        <v>6556</v>
      </c>
      <c r="AGR22" t="s">
        <v>4035</v>
      </c>
      <c r="AGS22" t="s">
        <v>1144</v>
      </c>
      <c r="AGT22" t="s">
        <v>1144</v>
      </c>
      <c r="AGU22">
        <v>99.2</v>
      </c>
      <c r="AGV22">
        <v>0.8</v>
      </c>
      <c r="AGW22" t="s">
        <v>4035</v>
      </c>
      <c r="AGX22" t="s">
        <v>4035</v>
      </c>
      <c r="AGY22">
        <v>0.3</v>
      </c>
      <c r="AGZ22">
        <v>0.5</v>
      </c>
      <c r="AHA22" t="s">
        <v>4035</v>
      </c>
      <c r="AHB22" t="s">
        <v>4035</v>
      </c>
      <c r="AHC22">
        <v>0.4</v>
      </c>
      <c r="AHD22" t="s">
        <v>4035</v>
      </c>
      <c r="AHE22">
        <v>0.7</v>
      </c>
      <c r="AHF22" t="s">
        <v>4035</v>
      </c>
      <c r="AHG22">
        <v>4631</v>
      </c>
      <c r="AHH22" t="s">
        <v>4035</v>
      </c>
      <c r="AHI22" t="s">
        <v>1144</v>
      </c>
      <c r="AHJ22" t="s">
        <v>1144</v>
      </c>
      <c r="AHK22">
        <v>8.4</v>
      </c>
      <c r="AHL22">
        <v>2.5</v>
      </c>
      <c r="AHM22" t="s">
        <v>4035</v>
      </c>
      <c r="AHN22" t="s">
        <v>4035</v>
      </c>
      <c r="AHO22">
        <v>5.4</v>
      </c>
      <c r="AHP22" t="s">
        <v>4035</v>
      </c>
      <c r="AHQ22">
        <v>5</v>
      </c>
      <c r="AHR22" t="s">
        <v>4035</v>
      </c>
      <c r="AHS22">
        <v>5.3</v>
      </c>
      <c r="AHT22" t="s">
        <v>4035</v>
      </c>
      <c r="AHU22">
        <v>2.2000000000000002</v>
      </c>
      <c r="AHV22" t="s">
        <v>4035</v>
      </c>
      <c r="AHW22">
        <v>5.5</v>
      </c>
      <c r="AHX22">
        <v>1.9</v>
      </c>
      <c r="AHY22" t="s">
        <v>4035</v>
      </c>
      <c r="AHZ22" t="s">
        <v>4035</v>
      </c>
      <c r="AIA22">
        <v>24.3</v>
      </c>
      <c r="AIB22" t="s">
        <v>4035</v>
      </c>
      <c r="AIC22">
        <v>5.9</v>
      </c>
      <c r="AID22" t="s">
        <v>4035</v>
      </c>
      <c r="AIE22">
        <v>31.8</v>
      </c>
      <c r="AIF22">
        <v>5.0999999999999996</v>
      </c>
      <c r="AIG22" t="s">
        <v>4035</v>
      </c>
      <c r="AIH22" t="s">
        <v>4035</v>
      </c>
      <c r="AII22">
        <v>16.7</v>
      </c>
      <c r="AIJ22" t="s">
        <v>4035</v>
      </c>
      <c r="AIK22">
        <v>4.4000000000000004</v>
      </c>
      <c r="AIL22" t="s">
        <v>4035</v>
      </c>
      <c r="AIM22">
        <v>2.5</v>
      </c>
      <c r="AIN22" t="s">
        <v>4035</v>
      </c>
      <c r="AIO22">
        <v>1.6</v>
      </c>
      <c r="AIP22" t="s">
        <v>4035</v>
      </c>
      <c r="AIQ22" t="s">
        <v>1144</v>
      </c>
      <c r="AIR22" t="s">
        <v>1144</v>
      </c>
      <c r="AIS22" t="s">
        <v>1144</v>
      </c>
      <c r="AIT22" t="s">
        <v>1144</v>
      </c>
      <c r="AIU22">
        <v>4631</v>
      </c>
      <c r="AIV22" t="s">
        <v>4035</v>
      </c>
      <c r="AIW22" t="s">
        <v>1144</v>
      </c>
      <c r="AIX22" t="s">
        <v>1144</v>
      </c>
      <c r="AIY22">
        <v>52.7</v>
      </c>
      <c r="AIZ22" t="s">
        <v>4035</v>
      </c>
      <c r="AJA22">
        <v>6.4</v>
      </c>
      <c r="AJB22" t="s">
        <v>4035</v>
      </c>
      <c r="AJC22">
        <v>47.3</v>
      </c>
      <c r="AJD22">
        <v>6.4</v>
      </c>
      <c r="AJE22" t="s">
        <v>4035</v>
      </c>
      <c r="AJF22" t="s">
        <v>4035</v>
      </c>
      <c r="AJG22">
        <v>2442</v>
      </c>
      <c r="AJH22" t="s">
        <v>4035</v>
      </c>
      <c r="AJI22" t="s">
        <v>1144</v>
      </c>
      <c r="AJJ22" t="s">
        <v>1144</v>
      </c>
      <c r="AJK22">
        <v>2.5</v>
      </c>
      <c r="AJL22" t="s">
        <v>4035</v>
      </c>
      <c r="AJM22">
        <v>1.9</v>
      </c>
      <c r="AJN22" t="s">
        <v>4035</v>
      </c>
      <c r="AJO22">
        <v>10.199999999999999</v>
      </c>
      <c r="AJP22">
        <v>4.7</v>
      </c>
      <c r="AJQ22" t="s">
        <v>4035</v>
      </c>
      <c r="AJR22" t="s">
        <v>4035</v>
      </c>
      <c r="AJS22">
        <v>24.7</v>
      </c>
      <c r="AJT22" t="s">
        <v>4035</v>
      </c>
      <c r="AJU22">
        <v>5.6</v>
      </c>
      <c r="AJV22" t="s">
        <v>4035</v>
      </c>
      <c r="AJW22">
        <v>28.5</v>
      </c>
      <c r="AJX22" t="s">
        <v>4035</v>
      </c>
      <c r="AJY22">
        <v>6.8</v>
      </c>
      <c r="AJZ22" t="s">
        <v>4035</v>
      </c>
      <c r="AKA22">
        <v>18.899999999999999</v>
      </c>
      <c r="AKB22">
        <v>7</v>
      </c>
      <c r="AKC22" t="s">
        <v>4035</v>
      </c>
      <c r="AKD22" t="s">
        <v>4035</v>
      </c>
      <c r="AKE22">
        <v>7.9</v>
      </c>
      <c r="AKF22" t="s">
        <v>4035</v>
      </c>
      <c r="AKG22">
        <v>3.7</v>
      </c>
      <c r="AKH22" t="s">
        <v>4035</v>
      </c>
      <c r="AKI22">
        <v>7.2</v>
      </c>
      <c r="AKJ22">
        <v>4.5</v>
      </c>
      <c r="AKK22" t="s">
        <v>4035</v>
      </c>
      <c r="AKL22" t="s">
        <v>4035</v>
      </c>
      <c r="AKM22" t="s">
        <v>1144</v>
      </c>
      <c r="AKN22" t="s">
        <v>1144</v>
      </c>
      <c r="AKO22" t="s">
        <v>1144</v>
      </c>
      <c r="AKP22" t="s">
        <v>1144</v>
      </c>
      <c r="AKQ22">
        <v>2189</v>
      </c>
      <c r="AKR22" t="s">
        <v>4035</v>
      </c>
      <c r="AKS22" t="s">
        <v>1144</v>
      </c>
      <c r="AKT22" t="s">
        <v>1144</v>
      </c>
      <c r="AKU22">
        <v>21.8</v>
      </c>
      <c r="AKV22">
        <v>8.4</v>
      </c>
      <c r="AKW22" t="s">
        <v>4035</v>
      </c>
      <c r="AKX22" t="s">
        <v>4035</v>
      </c>
      <c r="AKY22">
        <v>32.299999999999997</v>
      </c>
      <c r="AKZ22" t="s">
        <v>4035</v>
      </c>
      <c r="ALA22">
        <v>6.6</v>
      </c>
      <c r="ALB22" t="s">
        <v>4035</v>
      </c>
      <c r="ALC22">
        <v>24.3</v>
      </c>
      <c r="ALD22">
        <v>8.1</v>
      </c>
      <c r="ALE22" t="s">
        <v>4035</v>
      </c>
      <c r="ALF22" t="s">
        <v>4035</v>
      </c>
      <c r="ALG22">
        <v>15.3</v>
      </c>
      <c r="ALH22">
        <v>5</v>
      </c>
      <c r="ALI22" t="s">
        <v>4035</v>
      </c>
      <c r="ALJ22" t="s">
        <v>4035</v>
      </c>
      <c r="ALK22">
        <v>4.7</v>
      </c>
      <c r="ALL22">
        <v>2.7</v>
      </c>
      <c r="ALM22" t="s">
        <v>4035</v>
      </c>
      <c r="ALN22" t="s">
        <v>4035</v>
      </c>
      <c r="ALO22">
        <v>1.6</v>
      </c>
      <c r="ALP22" t="s">
        <v>4035</v>
      </c>
      <c r="ALQ22">
        <v>1.6</v>
      </c>
      <c r="ALR22" t="s">
        <v>4035</v>
      </c>
      <c r="ALS22" t="s">
        <v>1144</v>
      </c>
      <c r="ALT22" t="s">
        <v>1144</v>
      </c>
      <c r="ALU22" t="s">
        <v>1144</v>
      </c>
      <c r="ALV22" t="s">
        <v>1144</v>
      </c>
      <c r="ALW22">
        <v>2430</v>
      </c>
      <c r="ALX22" t="s">
        <v>4035</v>
      </c>
      <c r="ALY22" t="s">
        <v>1144</v>
      </c>
      <c r="ALZ22" t="s">
        <v>1144</v>
      </c>
      <c r="AMA22">
        <v>44.1</v>
      </c>
      <c r="AMB22">
        <v>7.3</v>
      </c>
      <c r="AMC22" t="s">
        <v>4035</v>
      </c>
      <c r="AMD22" t="s">
        <v>4035</v>
      </c>
      <c r="AME22">
        <v>17.100000000000001</v>
      </c>
      <c r="AMF22" t="s">
        <v>4035</v>
      </c>
      <c r="AMG22">
        <v>7</v>
      </c>
      <c r="AMH22" t="s">
        <v>4035</v>
      </c>
      <c r="AMI22">
        <v>12.4</v>
      </c>
      <c r="AMJ22" t="s">
        <v>4035</v>
      </c>
      <c r="AMK22">
        <v>5.3</v>
      </c>
      <c r="AML22" t="s">
        <v>4035</v>
      </c>
      <c r="AMM22">
        <v>4.5</v>
      </c>
      <c r="AMN22">
        <v>2.2999999999999998</v>
      </c>
      <c r="AMO22" t="s">
        <v>4035</v>
      </c>
      <c r="AMP22" t="s">
        <v>4035</v>
      </c>
      <c r="AMQ22">
        <v>21.9</v>
      </c>
      <c r="AMR22" t="s">
        <v>4035</v>
      </c>
      <c r="AMS22">
        <v>6</v>
      </c>
      <c r="AMT22" t="s">
        <v>4035</v>
      </c>
      <c r="AMU22" t="s">
        <v>1144</v>
      </c>
      <c r="AMV22" t="s">
        <v>1144</v>
      </c>
      <c r="AMW22" t="s">
        <v>1144</v>
      </c>
      <c r="AMX22" t="s">
        <v>1144</v>
      </c>
      <c r="AMY22">
        <v>2189</v>
      </c>
      <c r="AMZ22" t="s">
        <v>1144</v>
      </c>
      <c r="ANA22" t="s">
        <v>1144</v>
      </c>
      <c r="ANB22" t="s">
        <v>4035</v>
      </c>
      <c r="ANC22">
        <v>59.7</v>
      </c>
      <c r="AND22" t="s">
        <v>4035</v>
      </c>
      <c r="ANE22">
        <v>8.6999999999999993</v>
      </c>
      <c r="ANF22" t="s">
        <v>4035</v>
      </c>
      <c r="ANG22">
        <v>12.9</v>
      </c>
      <c r="ANH22" t="s">
        <v>4035</v>
      </c>
      <c r="ANI22">
        <v>5.7</v>
      </c>
      <c r="ANJ22" t="s">
        <v>4035</v>
      </c>
      <c r="ANK22">
        <v>10.6</v>
      </c>
      <c r="ANL22">
        <v>6.1</v>
      </c>
      <c r="ANM22" t="s">
        <v>4035</v>
      </c>
      <c r="ANN22" t="s">
        <v>4035</v>
      </c>
      <c r="ANO22">
        <v>6.9</v>
      </c>
      <c r="ANP22" t="s">
        <v>4035</v>
      </c>
      <c r="ANQ22">
        <v>7.8</v>
      </c>
      <c r="ANR22" t="s">
        <v>4035</v>
      </c>
      <c r="ANS22">
        <v>0.7</v>
      </c>
      <c r="ANT22">
        <v>1.2</v>
      </c>
      <c r="ANU22" t="s">
        <v>4035</v>
      </c>
      <c r="ANV22" t="s">
        <v>4035</v>
      </c>
      <c r="ANW22">
        <v>1.3</v>
      </c>
      <c r="ANX22">
        <v>1.1000000000000001</v>
      </c>
      <c r="ANY22" t="s">
        <v>4035</v>
      </c>
      <c r="ANZ22" t="s">
        <v>4035</v>
      </c>
      <c r="AOA22">
        <v>7.8</v>
      </c>
      <c r="AOB22" t="s">
        <v>4035</v>
      </c>
      <c r="AOC22">
        <v>4.0999999999999996</v>
      </c>
      <c r="AOD22" t="s">
        <v>4035</v>
      </c>
      <c r="AOE22" t="s">
        <v>1144</v>
      </c>
      <c r="AOF22" t="s">
        <v>1144</v>
      </c>
      <c r="AOG22" t="s">
        <v>1144</v>
      </c>
      <c r="AOH22" t="s">
        <v>1144</v>
      </c>
      <c r="AOI22">
        <v>1859</v>
      </c>
      <c r="AOJ22" t="s">
        <v>4035</v>
      </c>
      <c r="AOK22" t="s">
        <v>1144</v>
      </c>
      <c r="AOL22" t="s">
        <v>1144</v>
      </c>
      <c r="AOM22">
        <v>5.6</v>
      </c>
      <c r="AON22" t="s">
        <v>4035</v>
      </c>
      <c r="AOO22">
        <v>2.4</v>
      </c>
      <c r="AOP22" t="s">
        <v>4035</v>
      </c>
      <c r="AOQ22">
        <v>38.4</v>
      </c>
      <c r="AOR22">
        <v>8.6999999999999993</v>
      </c>
      <c r="AOS22" t="s">
        <v>4035</v>
      </c>
      <c r="AOT22" t="s">
        <v>4035</v>
      </c>
      <c r="AOU22">
        <v>31.3</v>
      </c>
      <c r="AOV22" t="s">
        <v>4035</v>
      </c>
      <c r="AOW22">
        <v>8.4</v>
      </c>
      <c r="AOX22" t="s">
        <v>4035</v>
      </c>
      <c r="AOY22">
        <v>20.100000000000001</v>
      </c>
      <c r="AOZ22">
        <v>8.1999999999999993</v>
      </c>
      <c r="APA22" t="s">
        <v>4035</v>
      </c>
      <c r="APB22" t="s">
        <v>4035</v>
      </c>
      <c r="APC22">
        <v>1.7</v>
      </c>
      <c r="APD22" t="s">
        <v>4035</v>
      </c>
      <c r="APE22">
        <v>1.9</v>
      </c>
      <c r="APF22" t="s">
        <v>4035</v>
      </c>
      <c r="APG22">
        <v>0.5</v>
      </c>
      <c r="APH22">
        <v>0.9</v>
      </c>
      <c r="API22" t="s">
        <v>4035</v>
      </c>
      <c r="APJ22" t="s">
        <v>4035</v>
      </c>
      <c r="APK22">
        <v>2.4</v>
      </c>
      <c r="APL22">
        <v>2.7</v>
      </c>
      <c r="APM22" t="s">
        <v>4035</v>
      </c>
      <c r="APN22" t="s">
        <v>4035</v>
      </c>
      <c r="APO22" t="s">
        <v>1144</v>
      </c>
      <c r="APP22" t="s">
        <v>1144</v>
      </c>
      <c r="APQ22" t="s">
        <v>1144</v>
      </c>
      <c r="APR22" t="s">
        <v>1144</v>
      </c>
      <c r="APS22" t="s">
        <v>1144</v>
      </c>
      <c r="APT22" t="s">
        <v>1144</v>
      </c>
      <c r="APU22" t="s">
        <v>1144</v>
      </c>
      <c r="APV22" t="s">
        <v>1144</v>
      </c>
      <c r="APW22">
        <v>1849</v>
      </c>
      <c r="APX22" t="s">
        <v>4035</v>
      </c>
      <c r="APY22" t="s">
        <v>1144</v>
      </c>
      <c r="APZ22" t="s">
        <v>1144</v>
      </c>
      <c r="AQA22">
        <v>13.3</v>
      </c>
      <c r="AQB22">
        <v>5.9</v>
      </c>
      <c r="AQC22" t="s">
        <v>4035</v>
      </c>
      <c r="AQD22" t="s">
        <v>4035</v>
      </c>
      <c r="AQE22">
        <v>15.5</v>
      </c>
      <c r="AQF22">
        <v>6.2</v>
      </c>
      <c r="AQG22" t="s">
        <v>4035</v>
      </c>
      <c r="AQH22" t="s">
        <v>4035</v>
      </c>
      <c r="AQI22">
        <v>12.1</v>
      </c>
      <c r="AQJ22" t="s">
        <v>4035</v>
      </c>
      <c r="AQK22">
        <v>5.5</v>
      </c>
      <c r="AQL22" t="s">
        <v>4035</v>
      </c>
      <c r="AQM22">
        <v>12.1</v>
      </c>
      <c r="AQN22">
        <v>6.5</v>
      </c>
      <c r="AQO22" t="s">
        <v>4035</v>
      </c>
      <c r="AQP22" t="s">
        <v>4035</v>
      </c>
      <c r="AQQ22">
        <v>7.3</v>
      </c>
      <c r="AQR22" t="s">
        <v>4035</v>
      </c>
      <c r="AQS22">
        <v>5.6</v>
      </c>
      <c r="AQT22" t="s">
        <v>4035</v>
      </c>
      <c r="AQU22">
        <v>39.700000000000003</v>
      </c>
      <c r="AQV22">
        <v>8.6999999999999993</v>
      </c>
      <c r="AQW22" t="s">
        <v>4035</v>
      </c>
      <c r="AQX22" t="s">
        <v>4035</v>
      </c>
      <c r="AQY22" t="s">
        <v>1144</v>
      </c>
      <c r="AQZ22" t="s">
        <v>1144</v>
      </c>
      <c r="ARA22" t="s">
        <v>1144</v>
      </c>
      <c r="ARB22" t="s">
        <v>1144</v>
      </c>
    </row>
    <row r="23" spans="1:1146" x14ac:dyDescent="0.25">
      <c r="A23" t="s">
        <v>1181</v>
      </c>
      <c r="B23" t="s">
        <v>1182</v>
      </c>
      <c r="C23">
        <v>131804</v>
      </c>
      <c r="D23" t="s">
        <v>4035</v>
      </c>
      <c r="E23">
        <v>1691</v>
      </c>
      <c r="F23" t="s">
        <v>4035</v>
      </c>
      <c r="G23">
        <v>120735</v>
      </c>
      <c r="H23" t="s">
        <v>4035</v>
      </c>
      <c r="I23">
        <v>1654</v>
      </c>
      <c r="J23" t="s">
        <v>4035</v>
      </c>
      <c r="K23">
        <v>11069</v>
      </c>
      <c r="L23">
        <v>922</v>
      </c>
      <c r="M23" t="s">
        <v>4035</v>
      </c>
      <c r="N23" t="s">
        <v>4035</v>
      </c>
      <c r="O23">
        <v>2.2999999999999998</v>
      </c>
      <c r="P23" t="s">
        <v>4035</v>
      </c>
      <c r="Q23">
        <v>0.6</v>
      </c>
      <c r="R23" t="s">
        <v>4035</v>
      </c>
      <c r="S23">
        <v>4.8</v>
      </c>
      <c r="T23">
        <v>0.8</v>
      </c>
      <c r="U23" t="s">
        <v>4035</v>
      </c>
      <c r="V23" t="s">
        <v>4035</v>
      </c>
      <c r="W23">
        <v>131804</v>
      </c>
      <c r="X23" t="s">
        <v>4035</v>
      </c>
      <c r="Y23">
        <v>1691</v>
      </c>
      <c r="Z23" t="s">
        <v>4035</v>
      </c>
      <c r="AA23">
        <v>92325</v>
      </c>
      <c r="AB23" t="s">
        <v>4035</v>
      </c>
      <c r="AC23">
        <v>1513</v>
      </c>
      <c r="AD23" t="s">
        <v>4035</v>
      </c>
      <c r="AE23">
        <v>7713</v>
      </c>
      <c r="AF23">
        <v>658</v>
      </c>
      <c r="AG23" t="s">
        <v>4035</v>
      </c>
      <c r="AH23" t="s">
        <v>4035</v>
      </c>
      <c r="AI23">
        <v>990</v>
      </c>
      <c r="AJ23" t="s">
        <v>4035</v>
      </c>
      <c r="AK23">
        <v>413</v>
      </c>
      <c r="AL23" t="s">
        <v>4035</v>
      </c>
      <c r="AM23">
        <v>7034</v>
      </c>
      <c r="AN23">
        <v>601</v>
      </c>
      <c r="AO23" t="s">
        <v>4035</v>
      </c>
      <c r="AP23" t="s">
        <v>4035</v>
      </c>
      <c r="AQ23">
        <v>9403</v>
      </c>
      <c r="AR23">
        <v>794</v>
      </c>
      <c r="AS23" t="s">
        <v>4035</v>
      </c>
      <c r="AT23" t="s">
        <v>4035</v>
      </c>
      <c r="AU23">
        <v>4658</v>
      </c>
      <c r="AV23" t="s">
        <v>4035</v>
      </c>
      <c r="AW23">
        <v>549</v>
      </c>
      <c r="AX23" t="s">
        <v>4035</v>
      </c>
      <c r="AY23">
        <v>8051</v>
      </c>
      <c r="AZ23">
        <v>682</v>
      </c>
      <c r="BA23" t="s">
        <v>4035</v>
      </c>
      <c r="BB23" t="s">
        <v>4035</v>
      </c>
      <c r="BC23">
        <v>1527</v>
      </c>
      <c r="BD23">
        <v>268</v>
      </c>
      <c r="BE23" t="s">
        <v>4035</v>
      </c>
      <c r="BF23" t="s">
        <v>4035</v>
      </c>
      <c r="BG23">
        <v>103</v>
      </c>
      <c r="BH23">
        <v>84</v>
      </c>
      <c r="BI23" t="s">
        <v>4035</v>
      </c>
      <c r="BJ23" t="s">
        <v>4035</v>
      </c>
      <c r="BK23">
        <v>131804</v>
      </c>
      <c r="BL23">
        <v>1691</v>
      </c>
      <c r="BM23" t="s">
        <v>4035</v>
      </c>
      <c r="BN23" t="s">
        <v>4035</v>
      </c>
      <c r="BO23">
        <v>9903</v>
      </c>
      <c r="BP23" t="s">
        <v>4035</v>
      </c>
      <c r="BQ23">
        <v>841</v>
      </c>
      <c r="BR23" t="s">
        <v>4035</v>
      </c>
      <c r="BS23">
        <v>5370</v>
      </c>
      <c r="BT23">
        <v>607</v>
      </c>
      <c r="BU23" t="s">
        <v>4035</v>
      </c>
      <c r="BV23" t="s">
        <v>4035</v>
      </c>
      <c r="BW23">
        <v>41154</v>
      </c>
      <c r="BX23">
        <v>1484</v>
      </c>
      <c r="BY23" t="s">
        <v>4035</v>
      </c>
      <c r="BZ23" t="s">
        <v>4035</v>
      </c>
      <c r="CA23">
        <v>48573</v>
      </c>
      <c r="CB23" t="s">
        <v>4035</v>
      </c>
      <c r="CC23">
        <v>1408</v>
      </c>
      <c r="CD23" t="s">
        <v>4035</v>
      </c>
      <c r="CE23">
        <v>17069</v>
      </c>
      <c r="CF23">
        <v>952</v>
      </c>
      <c r="CG23" t="s">
        <v>4035</v>
      </c>
      <c r="CH23" t="s">
        <v>4035</v>
      </c>
      <c r="CI23">
        <v>5466</v>
      </c>
      <c r="CJ23">
        <v>498</v>
      </c>
      <c r="CK23" t="s">
        <v>4035</v>
      </c>
      <c r="CL23" t="s">
        <v>4035</v>
      </c>
      <c r="CM23">
        <v>1471</v>
      </c>
      <c r="CN23" t="s">
        <v>4035</v>
      </c>
      <c r="CO23">
        <v>329</v>
      </c>
      <c r="CP23" t="s">
        <v>4035</v>
      </c>
      <c r="CQ23">
        <v>1638</v>
      </c>
      <c r="CR23">
        <v>333</v>
      </c>
      <c r="CS23" t="s">
        <v>4035</v>
      </c>
      <c r="CT23" t="s">
        <v>4035</v>
      </c>
      <c r="CU23">
        <v>769</v>
      </c>
      <c r="CV23">
        <v>166</v>
      </c>
      <c r="CW23" t="s">
        <v>4035</v>
      </c>
      <c r="CX23" t="s">
        <v>4035</v>
      </c>
      <c r="CY23">
        <v>391</v>
      </c>
      <c r="CZ23">
        <v>217</v>
      </c>
      <c r="DA23" t="s">
        <v>4035</v>
      </c>
      <c r="DB23" t="s">
        <v>4035</v>
      </c>
      <c r="DC23">
        <v>131804</v>
      </c>
      <c r="DD23">
        <v>1691</v>
      </c>
      <c r="DE23" t="s">
        <v>4035</v>
      </c>
      <c r="DF23" t="s">
        <v>4035</v>
      </c>
      <c r="DG23">
        <v>1603</v>
      </c>
      <c r="DH23" t="s">
        <v>4035</v>
      </c>
      <c r="DI23">
        <v>419</v>
      </c>
      <c r="DJ23" t="s">
        <v>4035</v>
      </c>
      <c r="DK23">
        <v>2561</v>
      </c>
      <c r="DL23">
        <v>509</v>
      </c>
      <c r="DM23" t="s">
        <v>4035</v>
      </c>
      <c r="DN23" t="s">
        <v>4035</v>
      </c>
      <c r="DO23">
        <v>10942</v>
      </c>
      <c r="DP23">
        <v>850</v>
      </c>
      <c r="DQ23" t="s">
        <v>4035</v>
      </c>
      <c r="DR23" t="s">
        <v>4035</v>
      </c>
      <c r="DS23">
        <v>21008</v>
      </c>
      <c r="DT23" t="s">
        <v>4035</v>
      </c>
      <c r="DU23">
        <v>1272</v>
      </c>
      <c r="DV23" t="s">
        <v>4035</v>
      </c>
      <c r="DW23">
        <v>28935</v>
      </c>
      <c r="DX23">
        <v>1428</v>
      </c>
      <c r="DY23" t="s">
        <v>4035</v>
      </c>
      <c r="DZ23" t="s">
        <v>4035</v>
      </c>
      <c r="EA23">
        <v>25036</v>
      </c>
      <c r="EB23">
        <v>1369</v>
      </c>
      <c r="EC23" t="s">
        <v>4035</v>
      </c>
      <c r="ED23" t="s">
        <v>4035</v>
      </c>
      <c r="EE23">
        <v>17419</v>
      </c>
      <c r="EF23" t="s">
        <v>4035</v>
      </c>
      <c r="EG23">
        <v>1182</v>
      </c>
      <c r="EH23" t="s">
        <v>4035</v>
      </c>
      <c r="EI23">
        <v>11470</v>
      </c>
      <c r="EJ23">
        <v>972</v>
      </c>
      <c r="EK23" t="s">
        <v>4035</v>
      </c>
      <c r="EL23" t="s">
        <v>4035</v>
      </c>
      <c r="EM23">
        <v>12830</v>
      </c>
      <c r="EN23">
        <v>752</v>
      </c>
      <c r="EO23" t="s">
        <v>4035</v>
      </c>
      <c r="EP23" t="s">
        <v>4035</v>
      </c>
      <c r="EQ23">
        <v>5.5</v>
      </c>
      <c r="ER23">
        <v>0.2</v>
      </c>
      <c r="ES23" t="s">
        <v>4035</v>
      </c>
      <c r="ET23" t="s">
        <v>4035</v>
      </c>
      <c r="EU23">
        <v>131804</v>
      </c>
      <c r="EV23">
        <v>1691</v>
      </c>
      <c r="EW23" t="s">
        <v>4035</v>
      </c>
      <c r="EX23" t="s">
        <v>4035</v>
      </c>
      <c r="EY23">
        <v>1736</v>
      </c>
      <c r="EZ23" t="s">
        <v>4035</v>
      </c>
      <c r="FA23">
        <v>421</v>
      </c>
      <c r="FB23" t="s">
        <v>4035</v>
      </c>
      <c r="FC23">
        <v>8614</v>
      </c>
      <c r="FD23">
        <v>768</v>
      </c>
      <c r="FE23" t="s">
        <v>4035</v>
      </c>
      <c r="FF23" t="s">
        <v>4035</v>
      </c>
      <c r="FG23">
        <v>34367</v>
      </c>
      <c r="FH23">
        <v>1571</v>
      </c>
      <c r="FI23" t="s">
        <v>4035</v>
      </c>
      <c r="FJ23" t="s">
        <v>4035</v>
      </c>
      <c r="FK23">
        <v>50459</v>
      </c>
      <c r="FL23" t="s">
        <v>4035</v>
      </c>
      <c r="FM23">
        <v>1597</v>
      </c>
      <c r="FN23" t="s">
        <v>4035</v>
      </c>
      <c r="FO23">
        <v>27662</v>
      </c>
      <c r="FP23">
        <v>1291</v>
      </c>
      <c r="FQ23" t="s">
        <v>4035</v>
      </c>
      <c r="FR23" t="s">
        <v>4035</v>
      </c>
      <c r="FS23">
        <v>8966</v>
      </c>
      <c r="FT23">
        <v>729</v>
      </c>
      <c r="FU23" t="s">
        <v>4035</v>
      </c>
      <c r="FV23" t="s">
        <v>4035</v>
      </c>
      <c r="FW23">
        <v>120735</v>
      </c>
      <c r="FX23" t="s">
        <v>4035</v>
      </c>
      <c r="FY23">
        <v>1654</v>
      </c>
      <c r="FZ23" t="s">
        <v>4035</v>
      </c>
      <c r="GA23">
        <v>77588</v>
      </c>
      <c r="GB23" t="s">
        <v>4035</v>
      </c>
      <c r="GC23">
        <v>1940</v>
      </c>
      <c r="GD23" t="s">
        <v>4035</v>
      </c>
      <c r="GE23">
        <v>43147</v>
      </c>
      <c r="GF23">
        <v>1594</v>
      </c>
      <c r="GG23" t="s">
        <v>4035</v>
      </c>
      <c r="GH23" t="s">
        <v>4035</v>
      </c>
      <c r="GI23">
        <v>2.62</v>
      </c>
      <c r="GJ23">
        <v>0.04</v>
      </c>
      <c r="GK23" t="s">
        <v>4035</v>
      </c>
      <c r="GL23" t="s">
        <v>4035</v>
      </c>
      <c r="GM23">
        <v>2.44</v>
      </c>
      <c r="GN23">
        <v>0.08</v>
      </c>
      <c r="GO23" t="s">
        <v>4035</v>
      </c>
      <c r="GP23" t="s">
        <v>4035</v>
      </c>
      <c r="GQ23">
        <v>120735</v>
      </c>
      <c r="GR23">
        <v>1654</v>
      </c>
      <c r="GS23" t="s">
        <v>4035</v>
      </c>
      <c r="GT23" t="s">
        <v>4035</v>
      </c>
      <c r="GU23">
        <v>7636</v>
      </c>
      <c r="GV23" t="s">
        <v>4035</v>
      </c>
      <c r="GW23">
        <v>952</v>
      </c>
      <c r="GX23" t="s">
        <v>4035</v>
      </c>
      <c r="GY23">
        <v>44438</v>
      </c>
      <c r="GZ23">
        <v>1657</v>
      </c>
      <c r="HA23" t="s">
        <v>4035</v>
      </c>
      <c r="HB23" t="s">
        <v>4035</v>
      </c>
      <c r="HC23">
        <v>29476</v>
      </c>
      <c r="HD23" t="s">
        <v>4035</v>
      </c>
      <c r="HE23">
        <v>1265</v>
      </c>
      <c r="HF23" t="s">
        <v>4035</v>
      </c>
      <c r="HG23">
        <v>25959</v>
      </c>
      <c r="HH23">
        <v>1340</v>
      </c>
      <c r="HI23" t="s">
        <v>4035</v>
      </c>
      <c r="HJ23" t="s">
        <v>4035</v>
      </c>
      <c r="HK23">
        <v>10424</v>
      </c>
      <c r="HL23">
        <v>742</v>
      </c>
      <c r="HM23" t="s">
        <v>4035</v>
      </c>
      <c r="HN23" t="s">
        <v>4035</v>
      </c>
      <c r="HO23">
        <v>2802</v>
      </c>
      <c r="HP23" t="s">
        <v>4035</v>
      </c>
      <c r="HQ23">
        <v>398</v>
      </c>
      <c r="HR23" t="s">
        <v>4035</v>
      </c>
      <c r="HS23">
        <v>120735</v>
      </c>
      <c r="HT23">
        <v>1654</v>
      </c>
      <c r="HU23" t="s">
        <v>4035</v>
      </c>
      <c r="HV23" t="s">
        <v>4035</v>
      </c>
      <c r="HW23">
        <v>4797</v>
      </c>
      <c r="HX23" t="s">
        <v>4035</v>
      </c>
      <c r="HY23">
        <v>540</v>
      </c>
      <c r="HZ23" t="s">
        <v>4035</v>
      </c>
      <c r="IA23">
        <v>44596</v>
      </c>
      <c r="IB23">
        <v>1873</v>
      </c>
      <c r="IC23" t="s">
        <v>4035</v>
      </c>
      <c r="ID23" t="s">
        <v>4035</v>
      </c>
      <c r="IE23">
        <v>48965</v>
      </c>
      <c r="IF23" t="s">
        <v>4035</v>
      </c>
      <c r="IG23">
        <v>1423</v>
      </c>
      <c r="IH23" t="s">
        <v>4035</v>
      </c>
      <c r="II23">
        <v>22377</v>
      </c>
      <c r="IJ23" t="s">
        <v>4035</v>
      </c>
      <c r="IK23">
        <v>1121</v>
      </c>
      <c r="IL23" t="s">
        <v>4035</v>
      </c>
      <c r="IM23">
        <v>120735</v>
      </c>
      <c r="IN23">
        <v>1654</v>
      </c>
      <c r="IO23" t="s">
        <v>4035</v>
      </c>
      <c r="IP23" t="s">
        <v>4035</v>
      </c>
      <c r="IQ23">
        <v>82692</v>
      </c>
      <c r="IR23" t="s">
        <v>4035</v>
      </c>
      <c r="IS23">
        <v>1683</v>
      </c>
      <c r="IT23" t="s">
        <v>4035</v>
      </c>
      <c r="IU23">
        <v>958</v>
      </c>
      <c r="IV23" t="s">
        <v>4035</v>
      </c>
      <c r="IW23">
        <v>231</v>
      </c>
      <c r="IX23" t="s">
        <v>4035</v>
      </c>
      <c r="IY23">
        <v>35857</v>
      </c>
      <c r="IZ23">
        <v>1289</v>
      </c>
      <c r="JA23" t="s">
        <v>4035</v>
      </c>
      <c r="JB23" t="s">
        <v>4035</v>
      </c>
      <c r="JC23">
        <v>24</v>
      </c>
      <c r="JD23" t="s">
        <v>4035</v>
      </c>
      <c r="JE23">
        <v>26</v>
      </c>
      <c r="JF23" t="s">
        <v>4035</v>
      </c>
      <c r="JG23">
        <v>9</v>
      </c>
      <c r="JH23">
        <v>16</v>
      </c>
      <c r="JI23" t="s">
        <v>4035</v>
      </c>
      <c r="JJ23" t="s">
        <v>4035</v>
      </c>
      <c r="JK23">
        <v>135</v>
      </c>
      <c r="JL23" t="s">
        <v>4035</v>
      </c>
      <c r="JM23">
        <v>74</v>
      </c>
      <c r="JN23" t="s">
        <v>4035</v>
      </c>
      <c r="JO23">
        <v>565</v>
      </c>
      <c r="JP23" t="s">
        <v>4035</v>
      </c>
      <c r="JQ23">
        <v>232</v>
      </c>
      <c r="JR23" t="s">
        <v>4035</v>
      </c>
      <c r="JS23">
        <v>26</v>
      </c>
      <c r="JT23" t="s">
        <v>4035</v>
      </c>
      <c r="JU23">
        <v>30</v>
      </c>
      <c r="JV23" t="s">
        <v>4035</v>
      </c>
      <c r="JW23">
        <v>469</v>
      </c>
      <c r="JX23">
        <v>168</v>
      </c>
      <c r="JY23" t="s">
        <v>4035</v>
      </c>
      <c r="JZ23" t="s">
        <v>4035</v>
      </c>
      <c r="KA23">
        <v>120735</v>
      </c>
      <c r="KB23" t="s">
        <v>4035</v>
      </c>
      <c r="KC23">
        <v>1654</v>
      </c>
      <c r="KD23" t="s">
        <v>4035</v>
      </c>
      <c r="KE23">
        <v>397</v>
      </c>
      <c r="KF23">
        <v>226</v>
      </c>
      <c r="KG23" t="s">
        <v>4035</v>
      </c>
      <c r="KH23" t="s">
        <v>4035</v>
      </c>
      <c r="KI23">
        <v>443</v>
      </c>
      <c r="KJ23" t="s">
        <v>4035</v>
      </c>
      <c r="KK23">
        <v>205</v>
      </c>
      <c r="KL23" t="s">
        <v>4035</v>
      </c>
      <c r="KM23">
        <v>1824</v>
      </c>
      <c r="KN23" t="s">
        <v>4035</v>
      </c>
      <c r="KO23">
        <v>353</v>
      </c>
      <c r="KP23" t="s">
        <v>4035</v>
      </c>
      <c r="KQ23">
        <v>120735</v>
      </c>
      <c r="KR23">
        <v>1654</v>
      </c>
      <c r="KS23" t="s">
        <v>4035</v>
      </c>
      <c r="KT23" t="s">
        <v>4035</v>
      </c>
      <c r="KU23">
        <v>118071</v>
      </c>
      <c r="KV23" t="s">
        <v>4035</v>
      </c>
      <c r="KW23">
        <v>1808</v>
      </c>
      <c r="KX23" t="s">
        <v>4035</v>
      </c>
      <c r="KY23">
        <v>1963</v>
      </c>
      <c r="KZ23">
        <v>415</v>
      </c>
      <c r="LA23" t="s">
        <v>4035</v>
      </c>
      <c r="LB23" t="s">
        <v>4035</v>
      </c>
      <c r="LC23">
        <v>701</v>
      </c>
      <c r="LD23" t="s">
        <v>4035</v>
      </c>
      <c r="LE23">
        <v>173</v>
      </c>
      <c r="LF23" t="s">
        <v>4035</v>
      </c>
      <c r="LG23">
        <v>77588</v>
      </c>
      <c r="LH23">
        <v>1940</v>
      </c>
      <c r="LI23" t="s">
        <v>4035</v>
      </c>
      <c r="LJ23" t="s">
        <v>4035</v>
      </c>
      <c r="LK23">
        <v>1479</v>
      </c>
      <c r="LL23">
        <v>288</v>
      </c>
      <c r="LM23" t="s">
        <v>4035</v>
      </c>
      <c r="LN23" t="s">
        <v>4035</v>
      </c>
      <c r="LO23">
        <v>1145</v>
      </c>
      <c r="LP23">
        <v>203</v>
      </c>
      <c r="LQ23" t="s">
        <v>4035</v>
      </c>
      <c r="LR23" t="s">
        <v>4035</v>
      </c>
      <c r="LS23">
        <v>2823</v>
      </c>
      <c r="LT23" t="s">
        <v>4035</v>
      </c>
      <c r="LU23">
        <v>470</v>
      </c>
      <c r="LV23" t="s">
        <v>4035</v>
      </c>
      <c r="LW23">
        <v>4536</v>
      </c>
      <c r="LX23">
        <v>514</v>
      </c>
      <c r="LY23" t="s">
        <v>4035</v>
      </c>
      <c r="LZ23" t="s">
        <v>4035</v>
      </c>
      <c r="MA23">
        <v>19451</v>
      </c>
      <c r="MB23" t="s">
        <v>4035</v>
      </c>
      <c r="MC23">
        <v>933</v>
      </c>
      <c r="MD23" t="s">
        <v>4035</v>
      </c>
      <c r="ME23">
        <v>35429</v>
      </c>
      <c r="MF23" t="s">
        <v>4035</v>
      </c>
      <c r="MG23">
        <v>1564</v>
      </c>
      <c r="MH23" t="s">
        <v>4035</v>
      </c>
      <c r="MI23">
        <v>10629</v>
      </c>
      <c r="MJ23">
        <v>813</v>
      </c>
      <c r="MK23" t="s">
        <v>4035</v>
      </c>
      <c r="ML23" t="s">
        <v>4035</v>
      </c>
      <c r="MM23">
        <v>2096</v>
      </c>
      <c r="MN23" t="s">
        <v>4035</v>
      </c>
      <c r="MO23">
        <v>350</v>
      </c>
      <c r="MP23" t="s">
        <v>4035</v>
      </c>
      <c r="MQ23">
        <v>341100</v>
      </c>
      <c r="MR23">
        <v>3614</v>
      </c>
      <c r="MS23" t="s">
        <v>4035</v>
      </c>
      <c r="MT23" t="s">
        <v>4035</v>
      </c>
      <c r="MU23">
        <v>77588</v>
      </c>
      <c r="MV23">
        <v>1940</v>
      </c>
      <c r="MW23" t="s">
        <v>4035</v>
      </c>
      <c r="MX23" t="s">
        <v>4035</v>
      </c>
      <c r="MY23">
        <v>54514</v>
      </c>
      <c r="MZ23" t="s">
        <v>4035</v>
      </c>
      <c r="NA23">
        <v>1576</v>
      </c>
      <c r="NB23" t="s">
        <v>4035</v>
      </c>
      <c r="NC23">
        <v>23074</v>
      </c>
      <c r="ND23">
        <v>1152</v>
      </c>
      <c r="NE23" t="s">
        <v>4035</v>
      </c>
      <c r="NF23" t="s">
        <v>4035</v>
      </c>
      <c r="NG23">
        <v>54514</v>
      </c>
      <c r="NH23" t="s">
        <v>4035</v>
      </c>
      <c r="NI23">
        <v>1576</v>
      </c>
      <c r="NJ23" t="s">
        <v>4035</v>
      </c>
      <c r="NK23">
        <v>475</v>
      </c>
      <c r="NL23" t="s">
        <v>4035</v>
      </c>
      <c r="NM23">
        <v>131</v>
      </c>
      <c r="NN23" t="s">
        <v>4035</v>
      </c>
      <c r="NO23">
        <v>5047</v>
      </c>
      <c r="NP23">
        <v>548</v>
      </c>
      <c r="NQ23" t="s">
        <v>4035</v>
      </c>
      <c r="NR23" t="s">
        <v>4035</v>
      </c>
      <c r="NS23">
        <v>15018</v>
      </c>
      <c r="NT23">
        <v>947</v>
      </c>
      <c r="NU23" t="s">
        <v>4035</v>
      </c>
      <c r="NV23" t="s">
        <v>4035</v>
      </c>
      <c r="NW23">
        <v>13924</v>
      </c>
      <c r="NX23" t="s">
        <v>4035</v>
      </c>
      <c r="NY23">
        <v>891</v>
      </c>
      <c r="NZ23" t="s">
        <v>4035</v>
      </c>
      <c r="OA23">
        <v>10400</v>
      </c>
      <c r="OB23">
        <v>779</v>
      </c>
      <c r="OC23" t="s">
        <v>4035</v>
      </c>
      <c r="OD23" t="s">
        <v>4035</v>
      </c>
      <c r="OE23">
        <v>4988</v>
      </c>
      <c r="OF23" t="s">
        <v>4035</v>
      </c>
      <c r="OG23">
        <v>555</v>
      </c>
      <c r="OH23" t="s">
        <v>4035</v>
      </c>
      <c r="OI23">
        <v>4662</v>
      </c>
      <c r="OJ23" t="s">
        <v>4035</v>
      </c>
      <c r="OK23">
        <v>447</v>
      </c>
      <c r="OL23" t="s">
        <v>4035</v>
      </c>
      <c r="OM23">
        <v>1719</v>
      </c>
      <c r="ON23">
        <v>30</v>
      </c>
      <c r="OO23" t="s">
        <v>4035</v>
      </c>
      <c r="OP23" t="s">
        <v>4035</v>
      </c>
      <c r="OQ23">
        <v>23074</v>
      </c>
      <c r="OR23" t="s">
        <v>4035</v>
      </c>
      <c r="OS23">
        <v>1152</v>
      </c>
      <c r="OT23" t="s">
        <v>4035</v>
      </c>
      <c r="OU23">
        <v>1767</v>
      </c>
      <c r="OV23">
        <v>289</v>
      </c>
      <c r="OW23" t="s">
        <v>4035</v>
      </c>
      <c r="OX23" t="s">
        <v>4035</v>
      </c>
      <c r="OY23">
        <v>6411</v>
      </c>
      <c r="OZ23" t="s">
        <v>4035</v>
      </c>
      <c r="PA23">
        <v>703</v>
      </c>
      <c r="PB23" t="s">
        <v>4035</v>
      </c>
      <c r="PC23">
        <v>7900</v>
      </c>
      <c r="PD23">
        <v>606</v>
      </c>
      <c r="PE23" t="s">
        <v>4035</v>
      </c>
      <c r="PF23" t="s">
        <v>4035</v>
      </c>
      <c r="PG23">
        <v>3986</v>
      </c>
      <c r="PH23">
        <v>573</v>
      </c>
      <c r="PI23" t="s">
        <v>4035</v>
      </c>
      <c r="PJ23" t="s">
        <v>4035</v>
      </c>
      <c r="PK23">
        <v>1469</v>
      </c>
      <c r="PL23">
        <v>242</v>
      </c>
      <c r="PM23" t="s">
        <v>4035</v>
      </c>
      <c r="PN23" t="s">
        <v>4035</v>
      </c>
      <c r="PO23">
        <v>1541</v>
      </c>
      <c r="PP23" t="s">
        <v>4035</v>
      </c>
      <c r="PQ23">
        <v>294</v>
      </c>
      <c r="PR23" t="s">
        <v>4035</v>
      </c>
      <c r="PS23">
        <v>469</v>
      </c>
      <c r="PT23">
        <v>11</v>
      </c>
      <c r="PU23" t="s">
        <v>4035</v>
      </c>
      <c r="PV23" t="s">
        <v>4035</v>
      </c>
      <c r="PW23">
        <v>54216</v>
      </c>
      <c r="PX23" t="s">
        <v>4035</v>
      </c>
      <c r="PY23">
        <v>1596</v>
      </c>
      <c r="PZ23" t="s">
        <v>4035</v>
      </c>
      <c r="QA23">
        <v>24547</v>
      </c>
      <c r="QB23" t="s">
        <v>4035</v>
      </c>
      <c r="QC23">
        <v>1302</v>
      </c>
      <c r="QD23" t="s">
        <v>4035</v>
      </c>
      <c r="QE23">
        <v>8007</v>
      </c>
      <c r="QF23">
        <v>863</v>
      </c>
      <c r="QG23" t="s">
        <v>4035</v>
      </c>
      <c r="QH23" t="s">
        <v>4035</v>
      </c>
      <c r="QI23">
        <v>5690</v>
      </c>
      <c r="QJ23" t="s">
        <v>4035</v>
      </c>
      <c r="QK23">
        <v>665</v>
      </c>
      <c r="QL23" t="s">
        <v>4035</v>
      </c>
      <c r="QM23">
        <v>3997</v>
      </c>
      <c r="QN23">
        <v>446</v>
      </c>
      <c r="QO23" t="s">
        <v>4035</v>
      </c>
      <c r="QP23" t="s">
        <v>4035</v>
      </c>
      <c r="QQ23">
        <v>11975</v>
      </c>
      <c r="QR23" t="s">
        <v>4035</v>
      </c>
      <c r="QS23">
        <v>933</v>
      </c>
      <c r="QT23" t="s">
        <v>4035</v>
      </c>
      <c r="QU23">
        <v>298</v>
      </c>
      <c r="QV23" t="s">
        <v>4035</v>
      </c>
      <c r="QW23">
        <v>128</v>
      </c>
      <c r="QX23" t="s">
        <v>4035</v>
      </c>
      <c r="QY23">
        <v>22862</v>
      </c>
      <c r="QZ23">
        <v>1155</v>
      </c>
      <c r="RA23" t="s">
        <v>4035</v>
      </c>
      <c r="RB23" t="s">
        <v>4035</v>
      </c>
      <c r="RC23">
        <v>13043</v>
      </c>
      <c r="RD23" t="s">
        <v>4035</v>
      </c>
      <c r="RE23">
        <v>749</v>
      </c>
      <c r="RF23" t="s">
        <v>4035</v>
      </c>
      <c r="RG23">
        <v>4019</v>
      </c>
      <c r="RH23" t="s">
        <v>4035</v>
      </c>
      <c r="RI23">
        <v>503</v>
      </c>
      <c r="RJ23" t="s">
        <v>4035</v>
      </c>
      <c r="RK23">
        <v>1579</v>
      </c>
      <c r="RL23">
        <v>293</v>
      </c>
      <c r="RM23" t="s">
        <v>4035</v>
      </c>
      <c r="RN23" t="s">
        <v>4035</v>
      </c>
      <c r="RO23">
        <v>1235</v>
      </c>
      <c r="RP23" t="s">
        <v>4035</v>
      </c>
      <c r="RQ23">
        <v>266</v>
      </c>
      <c r="RR23" t="s">
        <v>4035</v>
      </c>
      <c r="RS23">
        <v>859</v>
      </c>
      <c r="RT23" t="s">
        <v>4035</v>
      </c>
      <c r="RU23">
        <v>243</v>
      </c>
      <c r="RV23" t="s">
        <v>4035</v>
      </c>
      <c r="RW23">
        <v>391</v>
      </c>
      <c r="RX23">
        <v>129</v>
      </c>
      <c r="RY23" t="s">
        <v>4035</v>
      </c>
      <c r="RZ23" t="s">
        <v>4035</v>
      </c>
      <c r="SA23">
        <v>1736</v>
      </c>
      <c r="SB23" t="s">
        <v>4035</v>
      </c>
      <c r="SC23">
        <v>437</v>
      </c>
      <c r="SD23" t="s">
        <v>4035</v>
      </c>
      <c r="SE23">
        <v>212</v>
      </c>
      <c r="SF23" t="s">
        <v>4035</v>
      </c>
      <c r="SG23">
        <v>72</v>
      </c>
      <c r="SH23" t="s">
        <v>4035</v>
      </c>
      <c r="SI23">
        <v>41858</v>
      </c>
      <c r="SJ23">
        <v>1598</v>
      </c>
      <c r="SK23" t="s">
        <v>4035</v>
      </c>
      <c r="SL23" t="s">
        <v>4035</v>
      </c>
      <c r="SM23">
        <v>491</v>
      </c>
      <c r="SN23" t="s">
        <v>4035</v>
      </c>
      <c r="SO23">
        <v>138</v>
      </c>
      <c r="SP23" t="s">
        <v>4035</v>
      </c>
      <c r="SQ23">
        <v>6519</v>
      </c>
      <c r="SR23">
        <v>633</v>
      </c>
      <c r="SS23" t="s">
        <v>4035</v>
      </c>
      <c r="ST23" t="s">
        <v>4035</v>
      </c>
      <c r="SU23">
        <v>19404</v>
      </c>
      <c r="SV23" t="s">
        <v>4035</v>
      </c>
      <c r="SW23">
        <v>1090</v>
      </c>
      <c r="SX23" t="s">
        <v>4035</v>
      </c>
      <c r="SY23">
        <v>11164</v>
      </c>
      <c r="SZ23" t="s">
        <v>4035</v>
      </c>
      <c r="TA23">
        <v>847</v>
      </c>
      <c r="TB23" t="s">
        <v>4035</v>
      </c>
      <c r="TC23">
        <v>3240</v>
      </c>
      <c r="TD23">
        <v>572</v>
      </c>
      <c r="TE23" t="s">
        <v>4035</v>
      </c>
      <c r="TF23" t="s">
        <v>4035</v>
      </c>
      <c r="TG23">
        <v>527</v>
      </c>
      <c r="TH23" t="s">
        <v>4035</v>
      </c>
      <c r="TI23">
        <v>289</v>
      </c>
      <c r="TJ23" t="s">
        <v>4035</v>
      </c>
      <c r="TK23">
        <v>513</v>
      </c>
      <c r="TL23">
        <v>197</v>
      </c>
      <c r="TM23" t="s">
        <v>4035</v>
      </c>
      <c r="TN23" t="s">
        <v>4035</v>
      </c>
      <c r="TO23">
        <v>1360</v>
      </c>
      <c r="TP23" t="s">
        <v>4035</v>
      </c>
      <c r="TQ23">
        <v>19</v>
      </c>
      <c r="TR23" t="s">
        <v>4035</v>
      </c>
      <c r="TS23">
        <v>1289</v>
      </c>
      <c r="TT23">
        <v>285</v>
      </c>
      <c r="TU23" t="s">
        <v>4035</v>
      </c>
      <c r="TV23" t="s">
        <v>4035</v>
      </c>
      <c r="TW23">
        <v>40663</v>
      </c>
      <c r="TX23">
        <v>1633</v>
      </c>
      <c r="TY23" t="s">
        <v>4035</v>
      </c>
      <c r="TZ23" t="s">
        <v>4035</v>
      </c>
      <c r="UA23">
        <v>4407</v>
      </c>
      <c r="UB23" t="s">
        <v>4035</v>
      </c>
      <c r="UC23">
        <v>528</v>
      </c>
      <c r="UD23" t="s">
        <v>4035</v>
      </c>
      <c r="UE23">
        <v>5989</v>
      </c>
      <c r="UF23">
        <v>638</v>
      </c>
      <c r="UG23" t="s">
        <v>4035</v>
      </c>
      <c r="UH23" t="s">
        <v>4035</v>
      </c>
      <c r="UI23">
        <v>6168</v>
      </c>
      <c r="UJ23" t="s">
        <v>4035</v>
      </c>
      <c r="UK23">
        <v>598</v>
      </c>
      <c r="UL23" t="s">
        <v>4035</v>
      </c>
      <c r="UM23">
        <v>4704</v>
      </c>
      <c r="UN23">
        <v>550</v>
      </c>
      <c r="UO23" t="s">
        <v>4035</v>
      </c>
      <c r="UP23" t="s">
        <v>4035</v>
      </c>
      <c r="UQ23">
        <v>3865</v>
      </c>
      <c r="UR23" t="s">
        <v>4035</v>
      </c>
      <c r="US23">
        <v>573</v>
      </c>
      <c r="UT23" t="s">
        <v>4035</v>
      </c>
      <c r="UU23">
        <v>15530</v>
      </c>
      <c r="UV23" t="s">
        <v>4035</v>
      </c>
      <c r="UW23">
        <v>1155</v>
      </c>
      <c r="UX23" t="s">
        <v>4035</v>
      </c>
      <c r="UY23">
        <v>2484</v>
      </c>
      <c r="UZ23">
        <v>468</v>
      </c>
      <c r="VA23" t="s">
        <v>4035</v>
      </c>
      <c r="VB23" t="s">
        <v>4035</v>
      </c>
      <c r="VC23">
        <v>131804</v>
      </c>
      <c r="VD23" t="s">
        <v>4035</v>
      </c>
      <c r="VE23" t="s">
        <v>1144</v>
      </c>
      <c r="VF23" t="s">
        <v>1144</v>
      </c>
      <c r="VG23">
        <v>91.6</v>
      </c>
      <c r="VH23" t="s">
        <v>4035</v>
      </c>
      <c r="VI23">
        <v>0.7</v>
      </c>
      <c r="VJ23" t="s">
        <v>4035</v>
      </c>
      <c r="VK23">
        <v>8.4</v>
      </c>
      <c r="VL23">
        <v>0.7</v>
      </c>
      <c r="VM23" t="s">
        <v>4035</v>
      </c>
      <c r="VN23" t="s">
        <v>4035</v>
      </c>
      <c r="VO23" t="s">
        <v>1144</v>
      </c>
      <c r="VP23" t="s">
        <v>1144</v>
      </c>
      <c r="VQ23" t="s">
        <v>1144</v>
      </c>
      <c r="VR23" t="s">
        <v>1144</v>
      </c>
      <c r="VS23" t="s">
        <v>1144</v>
      </c>
      <c r="VT23" t="s">
        <v>1144</v>
      </c>
      <c r="VU23" t="s">
        <v>1144</v>
      </c>
      <c r="VV23" t="s">
        <v>1144</v>
      </c>
      <c r="VW23">
        <v>131804</v>
      </c>
      <c r="VX23" t="s">
        <v>4035</v>
      </c>
      <c r="VY23" t="s">
        <v>1144</v>
      </c>
      <c r="VZ23" t="s">
        <v>1144</v>
      </c>
      <c r="WA23">
        <v>70</v>
      </c>
      <c r="WB23">
        <v>1</v>
      </c>
      <c r="WC23" t="s">
        <v>4035</v>
      </c>
      <c r="WD23" t="s">
        <v>4035</v>
      </c>
      <c r="WE23">
        <v>5.9</v>
      </c>
      <c r="WF23">
        <v>0.5</v>
      </c>
      <c r="WG23" t="s">
        <v>4035</v>
      </c>
      <c r="WH23" t="s">
        <v>4035</v>
      </c>
      <c r="WI23">
        <v>0.8</v>
      </c>
      <c r="WJ23">
        <v>0.3</v>
      </c>
      <c r="WK23" t="s">
        <v>4035</v>
      </c>
      <c r="WL23" t="s">
        <v>4035</v>
      </c>
      <c r="WM23">
        <v>5.3</v>
      </c>
      <c r="WN23">
        <v>0.4</v>
      </c>
      <c r="WO23" t="s">
        <v>4035</v>
      </c>
      <c r="WP23" t="s">
        <v>4035</v>
      </c>
      <c r="WQ23">
        <v>7.1</v>
      </c>
      <c r="WR23" t="s">
        <v>4035</v>
      </c>
      <c r="WS23">
        <v>0.6</v>
      </c>
      <c r="WT23" t="s">
        <v>4035</v>
      </c>
      <c r="WU23">
        <v>3.5</v>
      </c>
      <c r="WV23">
        <v>0.4</v>
      </c>
      <c r="WW23" t="s">
        <v>4035</v>
      </c>
      <c r="WX23" t="s">
        <v>4035</v>
      </c>
      <c r="WY23">
        <v>6.1</v>
      </c>
      <c r="WZ23">
        <v>0.5</v>
      </c>
      <c r="XA23" t="s">
        <v>4035</v>
      </c>
      <c r="XB23" t="s">
        <v>4035</v>
      </c>
      <c r="XC23">
        <v>1.2</v>
      </c>
      <c r="XD23" t="s">
        <v>4035</v>
      </c>
      <c r="XE23">
        <v>0.2</v>
      </c>
      <c r="XF23" t="s">
        <v>4035</v>
      </c>
      <c r="XG23">
        <v>0.1</v>
      </c>
      <c r="XH23">
        <v>0.1</v>
      </c>
      <c r="XI23" t="s">
        <v>4035</v>
      </c>
      <c r="XJ23" t="s">
        <v>4035</v>
      </c>
      <c r="XK23">
        <v>131804</v>
      </c>
      <c r="XL23" t="s">
        <v>4035</v>
      </c>
      <c r="XM23" t="s">
        <v>1144</v>
      </c>
      <c r="XN23" t="s">
        <v>1144</v>
      </c>
      <c r="XO23">
        <v>7.5</v>
      </c>
      <c r="XP23">
        <v>0.6</v>
      </c>
      <c r="XQ23" t="s">
        <v>4035</v>
      </c>
      <c r="XR23" t="s">
        <v>4035</v>
      </c>
      <c r="XS23">
        <v>4.0999999999999996</v>
      </c>
      <c r="XT23">
        <v>0.5</v>
      </c>
      <c r="XU23" t="s">
        <v>4035</v>
      </c>
      <c r="XV23" t="s">
        <v>4035</v>
      </c>
      <c r="XW23">
        <v>31.2</v>
      </c>
      <c r="XX23">
        <v>1.1000000000000001</v>
      </c>
      <c r="XY23" t="s">
        <v>4035</v>
      </c>
      <c r="XZ23" t="s">
        <v>4035</v>
      </c>
      <c r="YA23">
        <v>36.9</v>
      </c>
      <c r="YB23">
        <v>0.9</v>
      </c>
      <c r="YC23" t="s">
        <v>4035</v>
      </c>
      <c r="YD23" t="s">
        <v>4035</v>
      </c>
      <c r="YE23">
        <v>13</v>
      </c>
      <c r="YF23">
        <v>0.7</v>
      </c>
      <c r="YG23" t="s">
        <v>4035</v>
      </c>
      <c r="YH23" t="s">
        <v>4035</v>
      </c>
      <c r="YI23">
        <v>4.0999999999999996</v>
      </c>
      <c r="YJ23">
        <v>0.4</v>
      </c>
      <c r="YK23" t="s">
        <v>4035</v>
      </c>
      <c r="YL23" t="s">
        <v>4035</v>
      </c>
      <c r="YM23">
        <v>1.1000000000000001</v>
      </c>
      <c r="YN23" t="s">
        <v>4035</v>
      </c>
      <c r="YO23">
        <v>0.2</v>
      </c>
      <c r="YP23" t="s">
        <v>4035</v>
      </c>
      <c r="YQ23">
        <v>1.2</v>
      </c>
      <c r="YR23">
        <v>0.3</v>
      </c>
      <c r="YS23" t="s">
        <v>4035</v>
      </c>
      <c r="YT23" t="s">
        <v>4035</v>
      </c>
      <c r="YU23">
        <v>0.6</v>
      </c>
      <c r="YV23" t="s">
        <v>4035</v>
      </c>
      <c r="YW23">
        <v>0.1</v>
      </c>
      <c r="YX23" t="s">
        <v>4035</v>
      </c>
      <c r="YY23">
        <v>0.3</v>
      </c>
      <c r="YZ23">
        <v>0.2</v>
      </c>
      <c r="ZA23" t="s">
        <v>4035</v>
      </c>
      <c r="ZB23" t="s">
        <v>4035</v>
      </c>
      <c r="ZC23">
        <v>131804</v>
      </c>
      <c r="ZD23" t="s">
        <v>1144</v>
      </c>
      <c r="ZE23" t="s">
        <v>1144</v>
      </c>
      <c r="ZF23" t="s">
        <v>4035</v>
      </c>
      <c r="ZG23">
        <v>1.2</v>
      </c>
      <c r="ZH23" t="s">
        <v>4035</v>
      </c>
      <c r="ZI23">
        <v>0.3</v>
      </c>
      <c r="ZJ23" t="s">
        <v>4035</v>
      </c>
      <c r="ZK23">
        <v>1.9</v>
      </c>
      <c r="ZL23">
        <v>0.4</v>
      </c>
      <c r="ZM23" t="s">
        <v>4035</v>
      </c>
      <c r="ZN23" t="s">
        <v>4035</v>
      </c>
      <c r="ZO23">
        <v>8.3000000000000007</v>
      </c>
      <c r="ZP23">
        <v>0.6</v>
      </c>
      <c r="ZQ23" t="s">
        <v>4035</v>
      </c>
      <c r="ZR23" t="s">
        <v>4035</v>
      </c>
      <c r="ZS23">
        <v>15.9</v>
      </c>
      <c r="ZT23">
        <v>1</v>
      </c>
      <c r="ZU23" t="s">
        <v>4035</v>
      </c>
      <c r="ZV23" t="s">
        <v>4035</v>
      </c>
      <c r="ZW23">
        <v>22</v>
      </c>
      <c r="ZX23" t="s">
        <v>4035</v>
      </c>
      <c r="ZY23">
        <v>1</v>
      </c>
      <c r="ZZ23" t="s">
        <v>4035</v>
      </c>
      <c r="AAA23">
        <v>19</v>
      </c>
      <c r="AAB23">
        <v>1</v>
      </c>
      <c r="AAC23" t="s">
        <v>4035</v>
      </c>
      <c r="AAD23" t="s">
        <v>4035</v>
      </c>
      <c r="AAE23">
        <v>13.2</v>
      </c>
      <c r="AAF23" t="s">
        <v>4035</v>
      </c>
      <c r="AAG23">
        <v>0.9</v>
      </c>
      <c r="AAH23" t="s">
        <v>4035</v>
      </c>
      <c r="AAI23">
        <v>8.6999999999999993</v>
      </c>
      <c r="AAJ23">
        <v>0.7</v>
      </c>
      <c r="AAK23" t="s">
        <v>4035</v>
      </c>
      <c r="AAL23" t="s">
        <v>4035</v>
      </c>
      <c r="AAM23">
        <v>9.6999999999999993</v>
      </c>
      <c r="AAN23" t="s">
        <v>4035</v>
      </c>
      <c r="AAO23">
        <v>0.6</v>
      </c>
      <c r="AAP23" t="s">
        <v>4035</v>
      </c>
      <c r="AAQ23" t="s">
        <v>1144</v>
      </c>
      <c r="AAR23" t="s">
        <v>1144</v>
      </c>
      <c r="AAS23" t="s">
        <v>1144</v>
      </c>
      <c r="AAT23" t="s">
        <v>1144</v>
      </c>
      <c r="AAU23">
        <v>131804</v>
      </c>
      <c r="AAV23" t="s">
        <v>1144</v>
      </c>
      <c r="AAW23" t="s">
        <v>1144</v>
      </c>
      <c r="AAX23" t="s">
        <v>4035</v>
      </c>
      <c r="AAY23">
        <v>1.3</v>
      </c>
      <c r="AAZ23" t="s">
        <v>4035</v>
      </c>
      <c r="ABA23">
        <v>0.3</v>
      </c>
      <c r="ABB23" t="s">
        <v>4035</v>
      </c>
      <c r="ABC23">
        <v>6.5</v>
      </c>
      <c r="ABD23">
        <v>0.5</v>
      </c>
      <c r="ABE23" t="s">
        <v>4035</v>
      </c>
      <c r="ABF23" t="s">
        <v>4035</v>
      </c>
      <c r="ABG23">
        <v>26.1</v>
      </c>
      <c r="ABH23">
        <v>1.1000000000000001</v>
      </c>
      <c r="ABI23" t="s">
        <v>4035</v>
      </c>
      <c r="ABJ23" t="s">
        <v>4035</v>
      </c>
      <c r="ABK23">
        <v>38.299999999999997</v>
      </c>
      <c r="ABL23">
        <v>1.2</v>
      </c>
      <c r="ABM23" t="s">
        <v>4035</v>
      </c>
      <c r="ABN23" t="s">
        <v>4035</v>
      </c>
      <c r="ABO23">
        <v>21</v>
      </c>
      <c r="ABP23">
        <v>1</v>
      </c>
      <c r="ABQ23" t="s">
        <v>4035</v>
      </c>
      <c r="ABR23" t="s">
        <v>4035</v>
      </c>
      <c r="ABS23">
        <v>6.8</v>
      </c>
      <c r="ABT23">
        <v>0.6</v>
      </c>
      <c r="ABU23" t="s">
        <v>4035</v>
      </c>
      <c r="ABV23" t="s">
        <v>4035</v>
      </c>
      <c r="ABW23">
        <v>120735</v>
      </c>
      <c r="ABX23" t="s">
        <v>4035</v>
      </c>
      <c r="ABY23" t="s">
        <v>1144</v>
      </c>
      <c r="ABZ23" t="s">
        <v>1144</v>
      </c>
      <c r="ACA23">
        <v>64.3</v>
      </c>
      <c r="ACB23">
        <v>1.3</v>
      </c>
      <c r="ACC23" t="s">
        <v>4035</v>
      </c>
      <c r="ACD23" t="s">
        <v>4035</v>
      </c>
      <c r="ACE23">
        <v>35.700000000000003</v>
      </c>
      <c r="ACF23" t="s">
        <v>4035</v>
      </c>
      <c r="ACG23">
        <v>1.3</v>
      </c>
      <c r="ACH23" t="s">
        <v>4035</v>
      </c>
      <c r="ACI23" t="s">
        <v>1144</v>
      </c>
      <c r="ACJ23" t="s">
        <v>1144</v>
      </c>
      <c r="ACK23" t="s">
        <v>1144</v>
      </c>
      <c r="ACL23" t="s">
        <v>1144</v>
      </c>
      <c r="ACM23" t="s">
        <v>1144</v>
      </c>
      <c r="ACN23" t="s">
        <v>1144</v>
      </c>
      <c r="ACO23" t="s">
        <v>1144</v>
      </c>
      <c r="ACP23" t="s">
        <v>1144</v>
      </c>
      <c r="ACQ23">
        <v>120735</v>
      </c>
      <c r="ACR23" t="s">
        <v>4035</v>
      </c>
      <c r="ACS23" t="s">
        <v>1144</v>
      </c>
      <c r="ACT23" t="s">
        <v>1144</v>
      </c>
      <c r="ACU23">
        <v>6.3</v>
      </c>
      <c r="ACV23">
        <v>0.8</v>
      </c>
      <c r="ACW23" t="s">
        <v>4035</v>
      </c>
      <c r="ACX23" t="s">
        <v>4035</v>
      </c>
      <c r="ACY23">
        <v>36.799999999999997</v>
      </c>
      <c r="ACZ23">
        <v>1.3</v>
      </c>
      <c r="ADA23" t="s">
        <v>4035</v>
      </c>
      <c r="ADB23" t="s">
        <v>4035</v>
      </c>
      <c r="ADC23">
        <v>24.4</v>
      </c>
      <c r="ADD23">
        <v>1</v>
      </c>
      <c r="ADE23" t="s">
        <v>4035</v>
      </c>
      <c r="ADF23" t="s">
        <v>4035</v>
      </c>
      <c r="ADG23">
        <v>21.5</v>
      </c>
      <c r="ADH23">
        <v>1</v>
      </c>
      <c r="ADI23" t="s">
        <v>4035</v>
      </c>
      <c r="ADJ23" t="s">
        <v>4035</v>
      </c>
      <c r="ADK23">
        <v>8.6</v>
      </c>
      <c r="ADL23" t="s">
        <v>4035</v>
      </c>
      <c r="ADM23">
        <v>0.6</v>
      </c>
      <c r="ADN23" t="s">
        <v>4035</v>
      </c>
      <c r="ADO23">
        <v>2.2999999999999998</v>
      </c>
      <c r="ADP23">
        <v>0.3</v>
      </c>
      <c r="ADQ23" t="s">
        <v>4035</v>
      </c>
      <c r="ADR23" t="s">
        <v>4035</v>
      </c>
      <c r="ADS23">
        <v>120735</v>
      </c>
      <c r="ADT23" t="s">
        <v>4035</v>
      </c>
      <c r="ADU23" t="s">
        <v>1144</v>
      </c>
      <c r="ADV23" t="s">
        <v>1144</v>
      </c>
      <c r="ADW23">
        <v>4</v>
      </c>
      <c r="ADX23" t="s">
        <v>4035</v>
      </c>
      <c r="ADY23">
        <v>0.4</v>
      </c>
      <c r="ADZ23" t="s">
        <v>4035</v>
      </c>
      <c r="AEA23">
        <v>36.9</v>
      </c>
      <c r="AEB23">
        <v>1.2</v>
      </c>
      <c r="AEC23" t="s">
        <v>4035</v>
      </c>
      <c r="AED23" t="s">
        <v>4035</v>
      </c>
      <c r="AEE23">
        <v>40.6</v>
      </c>
      <c r="AEF23" t="s">
        <v>4035</v>
      </c>
      <c r="AEG23">
        <v>1.2</v>
      </c>
      <c r="AEH23" t="s">
        <v>4035</v>
      </c>
      <c r="AEI23">
        <v>18.5</v>
      </c>
      <c r="AEJ23">
        <v>1</v>
      </c>
      <c r="AEK23" t="s">
        <v>4035</v>
      </c>
      <c r="AEL23" t="s">
        <v>4035</v>
      </c>
      <c r="AEM23">
        <v>120735</v>
      </c>
      <c r="AEN23" t="s">
        <v>1144</v>
      </c>
      <c r="AEO23" t="s">
        <v>1144</v>
      </c>
      <c r="AEP23" t="s">
        <v>4035</v>
      </c>
      <c r="AEQ23">
        <v>68.5</v>
      </c>
      <c r="AER23" t="s">
        <v>4035</v>
      </c>
      <c r="AES23">
        <v>1.1000000000000001</v>
      </c>
      <c r="AET23" t="s">
        <v>4035</v>
      </c>
      <c r="AEU23">
        <v>0.8</v>
      </c>
      <c r="AEV23">
        <v>0.2</v>
      </c>
      <c r="AEW23" t="s">
        <v>4035</v>
      </c>
      <c r="AEX23" t="s">
        <v>4035</v>
      </c>
      <c r="AEY23">
        <v>29.7</v>
      </c>
      <c r="AEZ23" t="s">
        <v>4035</v>
      </c>
      <c r="AFA23">
        <v>1</v>
      </c>
      <c r="AFB23" t="s">
        <v>4035</v>
      </c>
      <c r="AFC23">
        <v>0</v>
      </c>
      <c r="AFD23">
        <v>0.1</v>
      </c>
      <c r="AFE23" t="s">
        <v>4035</v>
      </c>
      <c r="AFF23" t="s">
        <v>4035</v>
      </c>
      <c r="AFG23">
        <v>0</v>
      </c>
      <c r="AFH23">
        <v>0.1</v>
      </c>
      <c r="AFI23" t="s">
        <v>4035</v>
      </c>
      <c r="AFJ23" t="s">
        <v>4035</v>
      </c>
      <c r="AFK23">
        <v>0.1</v>
      </c>
      <c r="AFL23" t="s">
        <v>4035</v>
      </c>
      <c r="AFM23">
        <v>0.1</v>
      </c>
      <c r="AFN23" t="s">
        <v>4035</v>
      </c>
      <c r="AFO23">
        <v>0.5</v>
      </c>
      <c r="AFP23" t="s">
        <v>4035</v>
      </c>
      <c r="AFQ23">
        <v>0.2</v>
      </c>
      <c r="AFR23" t="s">
        <v>4035</v>
      </c>
      <c r="AFS23">
        <v>0</v>
      </c>
      <c r="AFT23">
        <v>0.1</v>
      </c>
      <c r="AFU23" t="s">
        <v>4035</v>
      </c>
      <c r="AFV23" t="s">
        <v>4035</v>
      </c>
      <c r="AFW23">
        <v>0.4</v>
      </c>
      <c r="AFX23" t="s">
        <v>4035</v>
      </c>
      <c r="AFY23">
        <v>0.1</v>
      </c>
      <c r="AFZ23" t="s">
        <v>4035</v>
      </c>
      <c r="AGA23">
        <v>120735</v>
      </c>
      <c r="AGB23" t="s">
        <v>4035</v>
      </c>
      <c r="AGC23" t="s">
        <v>1144</v>
      </c>
      <c r="AGD23" t="s">
        <v>1144</v>
      </c>
      <c r="AGE23">
        <v>0.3</v>
      </c>
      <c r="AGF23">
        <v>0.2</v>
      </c>
      <c r="AGG23" t="s">
        <v>4035</v>
      </c>
      <c r="AGH23" t="s">
        <v>4035</v>
      </c>
      <c r="AGI23">
        <v>0.4</v>
      </c>
      <c r="AGJ23" t="s">
        <v>4035</v>
      </c>
      <c r="AGK23">
        <v>0.2</v>
      </c>
      <c r="AGL23" t="s">
        <v>4035</v>
      </c>
      <c r="AGM23">
        <v>1.5</v>
      </c>
      <c r="AGN23">
        <v>0.3</v>
      </c>
      <c r="AGO23" t="s">
        <v>4035</v>
      </c>
      <c r="AGP23" t="s">
        <v>4035</v>
      </c>
      <c r="AGQ23">
        <v>120735</v>
      </c>
      <c r="AGR23" t="s">
        <v>4035</v>
      </c>
      <c r="AGS23" t="s">
        <v>1144</v>
      </c>
      <c r="AGT23" t="s">
        <v>1144</v>
      </c>
      <c r="AGU23">
        <v>97.8</v>
      </c>
      <c r="AGV23">
        <v>0.4</v>
      </c>
      <c r="AGW23" t="s">
        <v>4035</v>
      </c>
      <c r="AGX23" t="s">
        <v>4035</v>
      </c>
      <c r="AGY23">
        <v>1.6</v>
      </c>
      <c r="AGZ23">
        <v>0.3</v>
      </c>
      <c r="AHA23" t="s">
        <v>4035</v>
      </c>
      <c r="AHB23" t="s">
        <v>4035</v>
      </c>
      <c r="AHC23">
        <v>0.6</v>
      </c>
      <c r="AHD23" t="s">
        <v>4035</v>
      </c>
      <c r="AHE23">
        <v>0.1</v>
      </c>
      <c r="AHF23" t="s">
        <v>4035</v>
      </c>
      <c r="AHG23">
        <v>77588</v>
      </c>
      <c r="AHH23" t="s">
        <v>4035</v>
      </c>
      <c r="AHI23" t="s">
        <v>1144</v>
      </c>
      <c r="AHJ23" t="s">
        <v>1144</v>
      </c>
      <c r="AHK23">
        <v>1.9</v>
      </c>
      <c r="AHL23">
        <v>0.4</v>
      </c>
      <c r="AHM23" t="s">
        <v>4035</v>
      </c>
      <c r="AHN23" t="s">
        <v>4035</v>
      </c>
      <c r="AHO23">
        <v>1.5</v>
      </c>
      <c r="AHP23" t="s">
        <v>4035</v>
      </c>
      <c r="AHQ23">
        <v>0.3</v>
      </c>
      <c r="AHR23" t="s">
        <v>4035</v>
      </c>
      <c r="AHS23">
        <v>3.6</v>
      </c>
      <c r="AHT23" t="s">
        <v>4035</v>
      </c>
      <c r="AHU23">
        <v>0.6</v>
      </c>
      <c r="AHV23" t="s">
        <v>4035</v>
      </c>
      <c r="AHW23">
        <v>5.8</v>
      </c>
      <c r="AHX23">
        <v>0.6</v>
      </c>
      <c r="AHY23" t="s">
        <v>4035</v>
      </c>
      <c r="AHZ23" t="s">
        <v>4035</v>
      </c>
      <c r="AIA23">
        <v>25.1</v>
      </c>
      <c r="AIB23" t="s">
        <v>4035</v>
      </c>
      <c r="AIC23">
        <v>1.2</v>
      </c>
      <c r="AID23" t="s">
        <v>4035</v>
      </c>
      <c r="AIE23">
        <v>45.7</v>
      </c>
      <c r="AIF23">
        <v>1.5</v>
      </c>
      <c r="AIG23" t="s">
        <v>4035</v>
      </c>
      <c r="AIH23" t="s">
        <v>4035</v>
      </c>
      <c r="AII23">
        <v>13.7</v>
      </c>
      <c r="AIJ23" t="s">
        <v>4035</v>
      </c>
      <c r="AIK23">
        <v>1</v>
      </c>
      <c r="AIL23" t="s">
        <v>4035</v>
      </c>
      <c r="AIM23">
        <v>2.7</v>
      </c>
      <c r="AIN23" t="s">
        <v>4035</v>
      </c>
      <c r="AIO23">
        <v>0.4</v>
      </c>
      <c r="AIP23" t="s">
        <v>4035</v>
      </c>
      <c r="AIQ23" t="s">
        <v>1144</v>
      </c>
      <c r="AIR23" t="s">
        <v>1144</v>
      </c>
      <c r="AIS23" t="s">
        <v>1144</v>
      </c>
      <c r="AIT23" t="s">
        <v>1144</v>
      </c>
      <c r="AIU23">
        <v>77588</v>
      </c>
      <c r="AIV23" t="s">
        <v>4035</v>
      </c>
      <c r="AIW23" t="s">
        <v>1144</v>
      </c>
      <c r="AIX23" t="s">
        <v>1144</v>
      </c>
      <c r="AIY23">
        <v>70.3</v>
      </c>
      <c r="AIZ23" t="s">
        <v>4035</v>
      </c>
      <c r="AJA23">
        <v>1.2</v>
      </c>
      <c r="AJB23" t="s">
        <v>4035</v>
      </c>
      <c r="AJC23">
        <v>29.7</v>
      </c>
      <c r="AJD23">
        <v>1.2</v>
      </c>
      <c r="AJE23" t="s">
        <v>4035</v>
      </c>
      <c r="AJF23" t="s">
        <v>4035</v>
      </c>
      <c r="AJG23">
        <v>54514</v>
      </c>
      <c r="AJH23" t="s">
        <v>4035</v>
      </c>
      <c r="AJI23" t="s">
        <v>1144</v>
      </c>
      <c r="AJJ23" t="s">
        <v>1144</v>
      </c>
      <c r="AJK23">
        <v>0.9</v>
      </c>
      <c r="AJL23" t="s">
        <v>4035</v>
      </c>
      <c r="AJM23">
        <v>0.2</v>
      </c>
      <c r="AJN23" t="s">
        <v>4035</v>
      </c>
      <c r="AJO23">
        <v>9.3000000000000007</v>
      </c>
      <c r="AJP23">
        <v>0.9</v>
      </c>
      <c r="AJQ23" t="s">
        <v>4035</v>
      </c>
      <c r="AJR23" t="s">
        <v>4035</v>
      </c>
      <c r="AJS23">
        <v>27.5</v>
      </c>
      <c r="AJT23" t="s">
        <v>4035</v>
      </c>
      <c r="AJU23">
        <v>1.5</v>
      </c>
      <c r="AJV23" t="s">
        <v>4035</v>
      </c>
      <c r="AJW23">
        <v>25.5</v>
      </c>
      <c r="AJX23" t="s">
        <v>4035</v>
      </c>
      <c r="AJY23">
        <v>1.4</v>
      </c>
      <c r="AJZ23" t="s">
        <v>4035</v>
      </c>
      <c r="AKA23">
        <v>19.100000000000001</v>
      </c>
      <c r="AKB23">
        <v>1.4</v>
      </c>
      <c r="AKC23" t="s">
        <v>4035</v>
      </c>
      <c r="AKD23" t="s">
        <v>4035</v>
      </c>
      <c r="AKE23">
        <v>9.1</v>
      </c>
      <c r="AKF23" t="s">
        <v>4035</v>
      </c>
      <c r="AKG23">
        <v>1</v>
      </c>
      <c r="AKH23" t="s">
        <v>4035</v>
      </c>
      <c r="AKI23">
        <v>8.6</v>
      </c>
      <c r="AKJ23">
        <v>0.8</v>
      </c>
      <c r="AKK23" t="s">
        <v>4035</v>
      </c>
      <c r="AKL23" t="s">
        <v>4035</v>
      </c>
      <c r="AKM23" t="s">
        <v>1144</v>
      </c>
      <c r="AKN23" t="s">
        <v>1144</v>
      </c>
      <c r="AKO23" t="s">
        <v>1144</v>
      </c>
      <c r="AKP23" t="s">
        <v>1144</v>
      </c>
      <c r="AKQ23">
        <v>23074</v>
      </c>
      <c r="AKR23" t="s">
        <v>4035</v>
      </c>
      <c r="AKS23" t="s">
        <v>1144</v>
      </c>
      <c r="AKT23" t="s">
        <v>1144</v>
      </c>
      <c r="AKU23">
        <v>7.7</v>
      </c>
      <c r="AKV23">
        <v>1.2</v>
      </c>
      <c r="AKW23" t="s">
        <v>4035</v>
      </c>
      <c r="AKX23" t="s">
        <v>4035</v>
      </c>
      <c r="AKY23">
        <v>27.8</v>
      </c>
      <c r="AKZ23" t="s">
        <v>4035</v>
      </c>
      <c r="ALA23">
        <v>2.7</v>
      </c>
      <c r="ALB23" t="s">
        <v>4035</v>
      </c>
      <c r="ALC23">
        <v>34.200000000000003</v>
      </c>
      <c r="ALD23">
        <v>2.2999999999999998</v>
      </c>
      <c r="ALE23" t="s">
        <v>4035</v>
      </c>
      <c r="ALF23" t="s">
        <v>4035</v>
      </c>
      <c r="ALG23">
        <v>17.3</v>
      </c>
      <c r="ALH23">
        <v>2.2000000000000002</v>
      </c>
      <c r="ALI23" t="s">
        <v>4035</v>
      </c>
      <c r="ALJ23" t="s">
        <v>4035</v>
      </c>
      <c r="ALK23">
        <v>6.4</v>
      </c>
      <c r="ALL23">
        <v>1</v>
      </c>
      <c r="ALM23" t="s">
        <v>4035</v>
      </c>
      <c r="ALN23" t="s">
        <v>4035</v>
      </c>
      <c r="ALO23">
        <v>6.7</v>
      </c>
      <c r="ALP23" t="s">
        <v>4035</v>
      </c>
      <c r="ALQ23">
        <v>1.2</v>
      </c>
      <c r="ALR23" t="s">
        <v>4035</v>
      </c>
      <c r="ALS23" t="s">
        <v>1144</v>
      </c>
      <c r="ALT23" t="s">
        <v>1144</v>
      </c>
      <c r="ALU23" t="s">
        <v>1144</v>
      </c>
      <c r="ALV23" t="s">
        <v>1144</v>
      </c>
      <c r="ALW23">
        <v>54216</v>
      </c>
      <c r="ALX23" t="s">
        <v>4035</v>
      </c>
      <c r="ALY23" t="s">
        <v>1144</v>
      </c>
      <c r="ALZ23" t="s">
        <v>1144</v>
      </c>
      <c r="AMA23">
        <v>45.3</v>
      </c>
      <c r="AMB23">
        <v>2</v>
      </c>
      <c r="AMC23" t="s">
        <v>4035</v>
      </c>
      <c r="AMD23" t="s">
        <v>4035</v>
      </c>
      <c r="AME23">
        <v>14.8</v>
      </c>
      <c r="AMF23" t="s">
        <v>4035</v>
      </c>
      <c r="AMG23">
        <v>1.4</v>
      </c>
      <c r="AMH23" t="s">
        <v>4035</v>
      </c>
      <c r="AMI23">
        <v>10.5</v>
      </c>
      <c r="AMJ23" t="s">
        <v>4035</v>
      </c>
      <c r="AMK23">
        <v>1.2</v>
      </c>
      <c r="AML23" t="s">
        <v>4035</v>
      </c>
      <c r="AMM23">
        <v>7.4</v>
      </c>
      <c r="AMN23">
        <v>0.8</v>
      </c>
      <c r="AMO23" t="s">
        <v>4035</v>
      </c>
      <c r="AMP23" t="s">
        <v>4035</v>
      </c>
      <c r="AMQ23">
        <v>22.1</v>
      </c>
      <c r="AMR23" t="s">
        <v>4035</v>
      </c>
      <c r="AMS23">
        <v>1.6</v>
      </c>
      <c r="AMT23" t="s">
        <v>4035</v>
      </c>
      <c r="AMU23" t="s">
        <v>1144</v>
      </c>
      <c r="AMV23" t="s">
        <v>1144</v>
      </c>
      <c r="AMW23" t="s">
        <v>1144</v>
      </c>
      <c r="AMX23" t="s">
        <v>1144</v>
      </c>
      <c r="AMY23">
        <v>22862</v>
      </c>
      <c r="AMZ23" t="s">
        <v>1144</v>
      </c>
      <c r="ANA23" t="s">
        <v>1144</v>
      </c>
      <c r="ANB23" t="s">
        <v>4035</v>
      </c>
      <c r="ANC23">
        <v>57.1</v>
      </c>
      <c r="AND23" t="s">
        <v>4035</v>
      </c>
      <c r="ANE23">
        <v>2.5</v>
      </c>
      <c r="ANF23" t="s">
        <v>4035</v>
      </c>
      <c r="ANG23">
        <v>17.600000000000001</v>
      </c>
      <c r="ANH23" t="s">
        <v>4035</v>
      </c>
      <c r="ANI23">
        <v>1.9</v>
      </c>
      <c r="ANJ23" t="s">
        <v>4035</v>
      </c>
      <c r="ANK23">
        <v>6.9</v>
      </c>
      <c r="ANL23">
        <v>1.2</v>
      </c>
      <c r="ANM23" t="s">
        <v>4035</v>
      </c>
      <c r="ANN23" t="s">
        <v>4035</v>
      </c>
      <c r="ANO23">
        <v>5.4</v>
      </c>
      <c r="ANP23" t="s">
        <v>4035</v>
      </c>
      <c r="ANQ23">
        <v>1.1000000000000001</v>
      </c>
      <c r="ANR23" t="s">
        <v>4035</v>
      </c>
      <c r="ANS23">
        <v>3.8</v>
      </c>
      <c r="ANT23">
        <v>1</v>
      </c>
      <c r="ANU23" t="s">
        <v>4035</v>
      </c>
      <c r="ANV23" t="s">
        <v>4035</v>
      </c>
      <c r="ANW23">
        <v>1.7</v>
      </c>
      <c r="ANX23">
        <v>0.6</v>
      </c>
      <c r="ANY23" t="s">
        <v>4035</v>
      </c>
      <c r="ANZ23" t="s">
        <v>4035</v>
      </c>
      <c r="AOA23">
        <v>7.6</v>
      </c>
      <c r="AOB23" t="s">
        <v>4035</v>
      </c>
      <c r="AOC23">
        <v>1.8</v>
      </c>
      <c r="AOD23" t="s">
        <v>4035</v>
      </c>
      <c r="AOE23" t="s">
        <v>1144</v>
      </c>
      <c r="AOF23" t="s">
        <v>1144</v>
      </c>
      <c r="AOG23" t="s">
        <v>1144</v>
      </c>
      <c r="AOH23" t="s">
        <v>1144</v>
      </c>
      <c r="AOI23">
        <v>41858</v>
      </c>
      <c r="AOJ23" t="s">
        <v>4035</v>
      </c>
      <c r="AOK23" t="s">
        <v>1144</v>
      </c>
      <c r="AOL23" t="s">
        <v>1144</v>
      </c>
      <c r="AOM23">
        <v>1.2</v>
      </c>
      <c r="AON23" t="s">
        <v>4035</v>
      </c>
      <c r="AOO23">
        <v>0.3</v>
      </c>
      <c r="AOP23" t="s">
        <v>4035</v>
      </c>
      <c r="AOQ23">
        <v>15.6</v>
      </c>
      <c r="AOR23">
        <v>1.4</v>
      </c>
      <c r="AOS23" t="s">
        <v>4035</v>
      </c>
      <c r="AOT23" t="s">
        <v>4035</v>
      </c>
      <c r="AOU23">
        <v>46.4</v>
      </c>
      <c r="AOV23" t="s">
        <v>4035</v>
      </c>
      <c r="AOW23">
        <v>2.2000000000000002</v>
      </c>
      <c r="AOX23" t="s">
        <v>4035</v>
      </c>
      <c r="AOY23">
        <v>26.7</v>
      </c>
      <c r="AOZ23">
        <v>1.7</v>
      </c>
      <c r="APA23" t="s">
        <v>4035</v>
      </c>
      <c r="APB23" t="s">
        <v>4035</v>
      </c>
      <c r="APC23">
        <v>7.7</v>
      </c>
      <c r="APD23" t="s">
        <v>4035</v>
      </c>
      <c r="APE23">
        <v>1.3</v>
      </c>
      <c r="APF23" t="s">
        <v>4035</v>
      </c>
      <c r="APG23">
        <v>1.3</v>
      </c>
      <c r="APH23">
        <v>0.7</v>
      </c>
      <c r="API23" t="s">
        <v>4035</v>
      </c>
      <c r="APJ23" t="s">
        <v>4035</v>
      </c>
      <c r="APK23">
        <v>1.2</v>
      </c>
      <c r="APL23">
        <v>0.5</v>
      </c>
      <c r="APM23" t="s">
        <v>4035</v>
      </c>
      <c r="APN23" t="s">
        <v>4035</v>
      </c>
      <c r="APO23" t="s">
        <v>1144</v>
      </c>
      <c r="APP23" t="s">
        <v>1144</v>
      </c>
      <c r="APQ23" t="s">
        <v>1144</v>
      </c>
      <c r="APR23" t="s">
        <v>1144</v>
      </c>
      <c r="APS23" t="s">
        <v>1144</v>
      </c>
      <c r="APT23" t="s">
        <v>1144</v>
      </c>
      <c r="APU23" t="s">
        <v>1144</v>
      </c>
      <c r="APV23" t="s">
        <v>1144</v>
      </c>
      <c r="APW23">
        <v>40663</v>
      </c>
      <c r="APX23" t="s">
        <v>4035</v>
      </c>
      <c r="APY23" t="s">
        <v>1144</v>
      </c>
      <c r="APZ23" t="s">
        <v>1144</v>
      </c>
      <c r="AQA23">
        <v>10.8</v>
      </c>
      <c r="AQB23">
        <v>1.3</v>
      </c>
      <c r="AQC23" t="s">
        <v>4035</v>
      </c>
      <c r="AQD23" t="s">
        <v>4035</v>
      </c>
      <c r="AQE23">
        <v>14.7</v>
      </c>
      <c r="AQF23">
        <v>1.4</v>
      </c>
      <c r="AQG23" t="s">
        <v>4035</v>
      </c>
      <c r="AQH23" t="s">
        <v>4035</v>
      </c>
      <c r="AQI23">
        <v>15.2</v>
      </c>
      <c r="AQJ23" t="s">
        <v>4035</v>
      </c>
      <c r="AQK23">
        <v>1.5</v>
      </c>
      <c r="AQL23" t="s">
        <v>4035</v>
      </c>
      <c r="AQM23">
        <v>11.6</v>
      </c>
      <c r="AQN23">
        <v>1.3</v>
      </c>
      <c r="AQO23" t="s">
        <v>4035</v>
      </c>
      <c r="AQP23" t="s">
        <v>4035</v>
      </c>
      <c r="AQQ23">
        <v>9.5</v>
      </c>
      <c r="AQR23" t="s">
        <v>4035</v>
      </c>
      <c r="AQS23">
        <v>1.3</v>
      </c>
      <c r="AQT23" t="s">
        <v>4035</v>
      </c>
      <c r="AQU23">
        <v>38.200000000000003</v>
      </c>
      <c r="AQV23">
        <v>2.1</v>
      </c>
      <c r="AQW23" t="s">
        <v>4035</v>
      </c>
      <c r="AQX23" t="s">
        <v>4035</v>
      </c>
      <c r="AQY23" t="s">
        <v>1144</v>
      </c>
      <c r="AQZ23" t="s">
        <v>1144</v>
      </c>
      <c r="ARA23" t="s">
        <v>1144</v>
      </c>
      <c r="ARB23" t="s">
        <v>1144</v>
      </c>
    </row>
    <row r="24" spans="1:1146" x14ac:dyDescent="0.25">
      <c r="A24" t="s">
        <v>1183</v>
      </c>
      <c r="B24" t="s">
        <v>1184</v>
      </c>
      <c r="C24">
        <v>259521</v>
      </c>
      <c r="D24" t="s">
        <v>4035</v>
      </c>
      <c r="E24">
        <v>2046</v>
      </c>
      <c r="F24" t="s">
        <v>4035</v>
      </c>
      <c r="G24">
        <v>237308</v>
      </c>
      <c r="H24" t="s">
        <v>4035</v>
      </c>
      <c r="I24">
        <v>1939</v>
      </c>
      <c r="J24" t="s">
        <v>4035</v>
      </c>
      <c r="K24">
        <v>22213</v>
      </c>
      <c r="L24">
        <v>1035</v>
      </c>
      <c r="M24" t="s">
        <v>4035</v>
      </c>
      <c r="N24" t="s">
        <v>4035</v>
      </c>
      <c r="O24">
        <v>1.6</v>
      </c>
      <c r="P24" t="s">
        <v>4035</v>
      </c>
      <c r="Q24">
        <v>0.3</v>
      </c>
      <c r="R24" t="s">
        <v>4035</v>
      </c>
      <c r="S24">
        <v>5.3</v>
      </c>
      <c r="T24">
        <v>0.5</v>
      </c>
      <c r="U24" t="s">
        <v>4035</v>
      </c>
      <c r="V24" t="s">
        <v>4035</v>
      </c>
      <c r="W24">
        <v>259521</v>
      </c>
      <c r="X24" t="s">
        <v>4035</v>
      </c>
      <c r="Y24">
        <v>2046</v>
      </c>
      <c r="Z24" t="s">
        <v>4035</v>
      </c>
      <c r="AA24">
        <v>161599</v>
      </c>
      <c r="AB24" t="s">
        <v>4035</v>
      </c>
      <c r="AC24">
        <v>2158</v>
      </c>
      <c r="AD24" t="s">
        <v>4035</v>
      </c>
      <c r="AE24">
        <v>12197</v>
      </c>
      <c r="AF24">
        <v>765</v>
      </c>
      <c r="AG24" t="s">
        <v>4035</v>
      </c>
      <c r="AH24" t="s">
        <v>4035</v>
      </c>
      <c r="AI24">
        <v>2972</v>
      </c>
      <c r="AJ24" t="s">
        <v>4035</v>
      </c>
      <c r="AK24">
        <v>385</v>
      </c>
      <c r="AL24" t="s">
        <v>4035</v>
      </c>
      <c r="AM24">
        <v>19958</v>
      </c>
      <c r="AN24">
        <v>938</v>
      </c>
      <c r="AO24" t="s">
        <v>4035</v>
      </c>
      <c r="AP24" t="s">
        <v>4035</v>
      </c>
      <c r="AQ24">
        <v>22009</v>
      </c>
      <c r="AR24">
        <v>1162</v>
      </c>
      <c r="AS24" t="s">
        <v>4035</v>
      </c>
      <c r="AT24" t="s">
        <v>4035</v>
      </c>
      <c r="AU24">
        <v>13700</v>
      </c>
      <c r="AV24" t="s">
        <v>4035</v>
      </c>
      <c r="AW24">
        <v>961</v>
      </c>
      <c r="AX24" t="s">
        <v>4035</v>
      </c>
      <c r="AY24">
        <v>23642</v>
      </c>
      <c r="AZ24">
        <v>1040</v>
      </c>
      <c r="BA24" t="s">
        <v>4035</v>
      </c>
      <c r="BB24" t="s">
        <v>4035</v>
      </c>
      <c r="BC24">
        <v>3350</v>
      </c>
      <c r="BD24">
        <v>378</v>
      </c>
      <c r="BE24" t="s">
        <v>4035</v>
      </c>
      <c r="BF24" t="s">
        <v>4035</v>
      </c>
      <c r="BG24">
        <v>94</v>
      </c>
      <c r="BH24">
        <v>66</v>
      </c>
      <c r="BI24" t="s">
        <v>4035</v>
      </c>
      <c r="BJ24" t="s">
        <v>4035</v>
      </c>
      <c r="BK24">
        <v>259521</v>
      </c>
      <c r="BL24">
        <v>2046</v>
      </c>
      <c r="BM24" t="s">
        <v>4035</v>
      </c>
      <c r="BN24" t="s">
        <v>4035</v>
      </c>
      <c r="BO24">
        <v>7964</v>
      </c>
      <c r="BP24" t="s">
        <v>4035</v>
      </c>
      <c r="BQ24">
        <v>613</v>
      </c>
      <c r="BR24" t="s">
        <v>4035</v>
      </c>
      <c r="BS24">
        <v>7671</v>
      </c>
      <c r="BT24">
        <v>755</v>
      </c>
      <c r="BU24" t="s">
        <v>4035</v>
      </c>
      <c r="BV24" t="s">
        <v>4035</v>
      </c>
      <c r="BW24">
        <v>56838</v>
      </c>
      <c r="BX24">
        <v>1285</v>
      </c>
      <c r="BY24" t="s">
        <v>4035</v>
      </c>
      <c r="BZ24" t="s">
        <v>4035</v>
      </c>
      <c r="CA24">
        <v>83670</v>
      </c>
      <c r="CB24" t="s">
        <v>4035</v>
      </c>
      <c r="CC24">
        <v>1935</v>
      </c>
      <c r="CD24" t="s">
        <v>4035</v>
      </c>
      <c r="CE24">
        <v>42187</v>
      </c>
      <c r="CF24">
        <v>1416</v>
      </c>
      <c r="CG24" t="s">
        <v>4035</v>
      </c>
      <c r="CH24" t="s">
        <v>4035</v>
      </c>
      <c r="CI24">
        <v>25969</v>
      </c>
      <c r="CJ24">
        <v>1220</v>
      </c>
      <c r="CK24" t="s">
        <v>4035</v>
      </c>
      <c r="CL24" t="s">
        <v>4035</v>
      </c>
      <c r="CM24">
        <v>19554</v>
      </c>
      <c r="CN24" t="s">
        <v>4035</v>
      </c>
      <c r="CO24">
        <v>981</v>
      </c>
      <c r="CP24" t="s">
        <v>4035</v>
      </c>
      <c r="CQ24">
        <v>11173</v>
      </c>
      <c r="CR24">
        <v>825</v>
      </c>
      <c r="CS24" t="s">
        <v>4035</v>
      </c>
      <c r="CT24" t="s">
        <v>4035</v>
      </c>
      <c r="CU24">
        <v>3297</v>
      </c>
      <c r="CV24">
        <v>411</v>
      </c>
      <c r="CW24" t="s">
        <v>4035</v>
      </c>
      <c r="CX24" t="s">
        <v>4035</v>
      </c>
      <c r="CY24">
        <v>1198</v>
      </c>
      <c r="CZ24">
        <v>284</v>
      </c>
      <c r="DA24" t="s">
        <v>4035</v>
      </c>
      <c r="DB24" t="s">
        <v>4035</v>
      </c>
      <c r="DC24">
        <v>259521</v>
      </c>
      <c r="DD24">
        <v>2046</v>
      </c>
      <c r="DE24" t="s">
        <v>4035</v>
      </c>
      <c r="DF24" t="s">
        <v>4035</v>
      </c>
      <c r="DG24">
        <v>9478</v>
      </c>
      <c r="DH24" t="s">
        <v>4035</v>
      </c>
      <c r="DI24">
        <v>621</v>
      </c>
      <c r="DJ24" t="s">
        <v>4035</v>
      </c>
      <c r="DK24">
        <v>8964</v>
      </c>
      <c r="DL24">
        <v>607</v>
      </c>
      <c r="DM24" t="s">
        <v>4035</v>
      </c>
      <c r="DN24" t="s">
        <v>4035</v>
      </c>
      <c r="DO24">
        <v>24893</v>
      </c>
      <c r="DP24">
        <v>1086</v>
      </c>
      <c r="DQ24" t="s">
        <v>4035</v>
      </c>
      <c r="DR24" t="s">
        <v>4035</v>
      </c>
      <c r="DS24">
        <v>46077</v>
      </c>
      <c r="DT24" t="s">
        <v>4035</v>
      </c>
      <c r="DU24">
        <v>1743</v>
      </c>
      <c r="DV24" t="s">
        <v>4035</v>
      </c>
      <c r="DW24">
        <v>54234</v>
      </c>
      <c r="DX24">
        <v>1662</v>
      </c>
      <c r="DY24" t="s">
        <v>4035</v>
      </c>
      <c r="DZ24" t="s">
        <v>4035</v>
      </c>
      <c r="EA24">
        <v>46714</v>
      </c>
      <c r="EB24">
        <v>1412</v>
      </c>
      <c r="EC24" t="s">
        <v>4035</v>
      </c>
      <c r="ED24" t="s">
        <v>4035</v>
      </c>
      <c r="EE24">
        <v>28756</v>
      </c>
      <c r="EF24" t="s">
        <v>4035</v>
      </c>
      <c r="EG24">
        <v>1358</v>
      </c>
      <c r="EH24" t="s">
        <v>4035</v>
      </c>
      <c r="EI24">
        <v>21117</v>
      </c>
      <c r="EJ24">
        <v>1108</v>
      </c>
      <c r="EK24" t="s">
        <v>4035</v>
      </c>
      <c r="EL24" t="s">
        <v>4035</v>
      </c>
      <c r="EM24">
        <v>19288</v>
      </c>
      <c r="EN24">
        <v>983</v>
      </c>
      <c r="EO24" t="s">
        <v>4035</v>
      </c>
      <c r="EP24" t="s">
        <v>4035</v>
      </c>
      <c r="EQ24">
        <v>5.2</v>
      </c>
      <c r="ER24">
        <v>0.2</v>
      </c>
      <c r="ES24" t="s">
        <v>4035</v>
      </c>
      <c r="ET24" t="s">
        <v>4035</v>
      </c>
      <c r="EU24">
        <v>259521</v>
      </c>
      <c r="EV24">
        <v>2046</v>
      </c>
      <c r="EW24" t="s">
        <v>4035</v>
      </c>
      <c r="EX24" t="s">
        <v>4035</v>
      </c>
      <c r="EY24">
        <v>10168</v>
      </c>
      <c r="EZ24" t="s">
        <v>4035</v>
      </c>
      <c r="FA24">
        <v>628</v>
      </c>
      <c r="FB24" t="s">
        <v>4035</v>
      </c>
      <c r="FC24">
        <v>24753</v>
      </c>
      <c r="FD24">
        <v>1377</v>
      </c>
      <c r="FE24" t="s">
        <v>4035</v>
      </c>
      <c r="FF24" t="s">
        <v>4035</v>
      </c>
      <c r="FG24">
        <v>68248</v>
      </c>
      <c r="FH24">
        <v>1918</v>
      </c>
      <c r="FI24" t="s">
        <v>4035</v>
      </c>
      <c r="FJ24" t="s">
        <v>4035</v>
      </c>
      <c r="FK24">
        <v>94682</v>
      </c>
      <c r="FL24" t="s">
        <v>4035</v>
      </c>
      <c r="FM24">
        <v>1985</v>
      </c>
      <c r="FN24" t="s">
        <v>4035</v>
      </c>
      <c r="FO24">
        <v>49363</v>
      </c>
      <c r="FP24">
        <v>1421</v>
      </c>
      <c r="FQ24" t="s">
        <v>4035</v>
      </c>
      <c r="FR24" t="s">
        <v>4035</v>
      </c>
      <c r="FS24">
        <v>12307</v>
      </c>
      <c r="FT24">
        <v>894</v>
      </c>
      <c r="FU24" t="s">
        <v>4035</v>
      </c>
      <c r="FV24" t="s">
        <v>4035</v>
      </c>
      <c r="FW24">
        <v>237308</v>
      </c>
      <c r="FX24" t="s">
        <v>4035</v>
      </c>
      <c r="FY24">
        <v>1939</v>
      </c>
      <c r="FZ24" t="s">
        <v>4035</v>
      </c>
      <c r="GA24">
        <v>126729</v>
      </c>
      <c r="GB24" t="s">
        <v>4035</v>
      </c>
      <c r="GC24">
        <v>2067</v>
      </c>
      <c r="GD24" t="s">
        <v>4035</v>
      </c>
      <c r="GE24">
        <v>110579</v>
      </c>
      <c r="GF24">
        <v>1781</v>
      </c>
      <c r="GG24" t="s">
        <v>4035</v>
      </c>
      <c r="GH24" t="s">
        <v>4035</v>
      </c>
      <c r="GI24">
        <v>2.74</v>
      </c>
      <c r="GJ24">
        <v>0.03</v>
      </c>
      <c r="GK24" t="s">
        <v>4035</v>
      </c>
      <c r="GL24" t="s">
        <v>4035</v>
      </c>
      <c r="GM24">
        <v>2.62</v>
      </c>
      <c r="GN24">
        <v>0.03</v>
      </c>
      <c r="GO24" t="s">
        <v>4035</v>
      </c>
      <c r="GP24" t="s">
        <v>4035</v>
      </c>
      <c r="GQ24">
        <v>237308</v>
      </c>
      <c r="GR24">
        <v>1939</v>
      </c>
      <c r="GS24" t="s">
        <v>4035</v>
      </c>
      <c r="GT24" t="s">
        <v>4035</v>
      </c>
      <c r="GU24">
        <v>16033</v>
      </c>
      <c r="GV24" t="s">
        <v>4035</v>
      </c>
      <c r="GW24">
        <v>1196</v>
      </c>
      <c r="GX24" t="s">
        <v>4035</v>
      </c>
      <c r="GY24">
        <v>91547</v>
      </c>
      <c r="GZ24">
        <v>2183</v>
      </c>
      <c r="HA24" t="s">
        <v>4035</v>
      </c>
      <c r="HB24" t="s">
        <v>4035</v>
      </c>
      <c r="HC24">
        <v>54942</v>
      </c>
      <c r="HD24" t="s">
        <v>4035</v>
      </c>
      <c r="HE24">
        <v>1499</v>
      </c>
      <c r="HF24" t="s">
        <v>4035</v>
      </c>
      <c r="HG24">
        <v>44632</v>
      </c>
      <c r="HH24">
        <v>1576</v>
      </c>
      <c r="HI24" t="s">
        <v>4035</v>
      </c>
      <c r="HJ24" t="s">
        <v>4035</v>
      </c>
      <c r="HK24">
        <v>22775</v>
      </c>
      <c r="HL24">
        <v>1070</v>
      </c>
      <c r="HM24" t="s">
        <v>4035</v>
      </c>
      <c r="HN24" t="s">
        <v>4035</v>
      </c>
      <c r="HO24">
        <v>7379</v>
      </c>
      <c r="HP24" t="s">
        <v>4035</v>
      </c>
      <c r="HQ24">
        <v>601</v>
      </c>
      <c r="HR24" t="s">
        <v>4035</v>
      </c>
      <c r="HS24">
        <v>237308</v>
      </c>
      <c r="HT24">
        <v>1939</v>
      </c>
      <c r="HU24" t="s">
        <v>4035</v>
      </c>
      <c r="HV24" t="s">
        <v>4035</v>
      </c>
      <c r="HW24">
        <v>22956</v>
      </c>
      <c r="HX24" t="s">
        <v>4035</v>
      </c>
      <c r="HY24">
        <v>1171</v>
      </c>
      <c r="HZ24" t="s">
        <v>4035</v>
      </c>
      <c r="IA24">
        <v>87762</v>
      </c>
      <c r="IB24">
        <v>2455</v>
      </c>
      <c r="IC24" t="s">
        <v>4035</v>
      </c>
      <c r="ID24" t="s">
        <v>4035</v>
      </c>
      <c r="IE24">
        <v>84476</v>
      </c>
      <c r="IF24" t="s">
        <v>4035</v>
      </c>
      <c r="IG24">
        <v>1731</v>
      </c>
      <c r="IH24" t="s">
        <v>4035</v>
      </c>
      <c r="II24">
        <v>42114</v>
      </c>
      <c r="IJ24" t="s">
        <v>4035</v>
      </c>
      <c r="IK24">
        <v>1263</v>
      </c>
      <c r="IL24" t="s">
        <v>4035</v>
      </c>
      <c r="IM24">
        <v>237308</v>
      </c>
      <c r="IN24">
        <v>1939</v>
      </c>
      <c r="IO24" t="s">
        <v>4035</v>
      </c>
      <c r="IP24" t="s">
        <v>4035</v>
      </c>
      <c r="IQ24">
        <v>133726</v>
      </c>
      <c r="IR24" t="s">
        <v>4035</v>
      </c>
      <c r="IS24">
        <v>2026</v>
      </c>
      <c r="IT24" t="s">
        <v>4035</v>
      </c>
      <c r="IU24">
        <v>2085</v>
      </c>
      <c r="IV24" t="s">
        <v>4035</v>
      </c>
      <c r="IW24">
        <v>311</v>
      </c>
      <c r="IX24" t="s">
        <v>4035</v>
      </c>
      <c r="IY24">
        <v>98165</v>
      </c>
      <c r="IZ24">
        <v>2180</v>
      </c>
      <c r="JA24" t="s">
        <v>4035</v>
      </c>
      <c r="JB24" t="s">
        <v>4035</v>
      </c>
      <c r="JC24">
        <v>261</v>
      </c>
      <c r="JD24" t="s">
        <v>4035</v>
      </c>
      <c r="JE24">
        <v>103</v>
      </c>
      <c r="JF24" t="s">
        <v>4035</v>
      </c>
      <c r="JG24">
        <v>14</v>
      </c>
      <c r="JH24">
        <v>13</v>
      </c>
      <c r="JI24" t="s">
        <v>4035</v>
      </c>
      <c r="JJ24" t="s">
        <v>4035</v>
      </c>
      <c r="JK24">
        <v>356</v>
      </c>
      <c r="JL24" t="s">
        <v>4035</v>
      </c>
      <c r="JM24">
        <v>125</v>
      </c>
      <c r="JN24" t="s">
        <v>4035</v>
      </c>
      <c r="JO24">
        <v>1007</v>
      </c>
      <c r="JP24" t="s">
        <v>4035</v>
      </c>
      <c r="JQ24">
        <v>356</v>
      </c>
      <c r="JR24" t="s">
        <v>4035</v>
      </c>
      <c r="JS24">
        <v>255</v>
      </c>
      <c r="JT24" t="s">
        <v>4035</v>
      </c>
      <c r="JU24">
        <v>99</v>
      </c>
      <c r="JV24" t="s">
        <v>4035</v>
      </c>
      <c r="JW24">
        <v>1439</v>
      </c>
      <c r="JX24">
        <v>320</v>
      </c>
      <c r="JY24" t="s">
        <v>4035</v>
      </c>
      <c r="JZ24" t="s">
        <v>4035</v>
      </c>
      <c r="KA24">
        <v>237308</v>
      </c>
      <c r="KB24" t="s">
        <v>4035</v>
      </c>
      <c r="KC24">
        <v>1939</v>
      </c>
      <c r="KD24" t="s">
        <v>4035</v>
      </c>
      <c r="KE24">
        <v>1126</v>
      </c>
      <c r="KF24">
        <v>350</v>
      </c>
      <c r="KG24" t="s">
        <v>4035</v>
      </c>
      <c r="KH24" t="s">
        <v>4035</v>
      </c>
      <c r="KI24">
        <v>2051</v>
      </c>
      <c r="KJ24" t="s">
        <v>4035</v>
      </c>
      <c r="KK24">
        <v>443</v>
      </c>
      <c r="KL24" t="s">
        <v>4035</v>
      </c>
      <c r="KM24">
        <v>5073</v>
      </c>
      <c r="KN24" t="s">
        <v>4035</v>
      </c>
      <c r="KO24">
        <v>470</v>
      </c>
      <c r="KP24" t="s">
        <v>4035</v>
      </c>
      <c r="KQ24">
        <v>237308</v>
      </c>
      <c r="KR24">
        <v>1939</v>
      </c>
      <c r="KS24" t="s">
        <v>4035</v>
      </c>
      <c r="KT24" t="s">
        <v>4035</v>
      </c>
      <c r="KU24">
        <v>226295</v>
      </c>
      <c r="KV24" t="s">
        <v>4035</v>
      </c>
      <c r="KW24">
        <v>2237</v>
      </c>
      <c r="KX24" t="s">
        <v>4035</v>
      </c>
      <c r="KY24">
        <v>7515</v>
      </c>
      <c r="KZ24">
        <v>611</v>
      </c>
      <c r="LA24" t="s">
        <v>4035</v>
      </c>
      <c r="LB24" t="s">
        <v>4035</v>
      </c>
      <c r="LC24">
        <v>3498</v>
      </c>
      <c r="LD24" t="s">
        <v>4035</v>
      </c>
      <c r="LE24">
        <v>487</v>
      </c>
      <c r="LF24" t="s">
        <v>4035</v>
      </c>
      <c r="LG24">
        <v>126729</v>
      </c>
      <c r="LH24">
        <v>2067</v>
      </c>
      <c r="LI24" t="s">
        <v>4035</v>
      </c>
      <c r="LJ24" t="s">
        <v>4035</v>
      </c>
      <c r="LK24">
        <v>3107</v>
      </c>
      <c r="LL24">
        <v>440</v>
      </c>
      <c r="LM24" t="s">
        <v>4035</v>
      </c>
      <c r="LN24" t="s">
        <v>4035</v>
      </c>
      <c r="LO24">
        <v>3454</v>
      </c>
      <c r="LP24">
        <v>342</v>
      </c>
      <c r="LQ24" t="s">
        <v>4035</v>
      </c>
      <c r="LR24" t="s">
        <v>4035</v>
      </c>
      <c r="LS24">
        <v>8185</v>
      </c>
      <c r="LT24" t="s">
        <v>4035</v>
      </c>
      <c r="LU24">
        <v>618</v>
      </c>
      <c r="LV24" t="s">
        <v>4035</v>
      </c>
      <c r="LW24">
        <v>15763</v>
      </c>
      <c r="LX24">
        <v>845</v>
      </c>
      <c r="LY24" t="s">
        <v>4035</v>
      </c>
      <c r="LZ24" t="s">
        <v>4035</v>
      </c>
      <c r="MA24">
        <v>41152</v>
      </c>
      <c r="MB24" t="s">
        <v>4035</v>
      </c>
      <c r="MC24">
        <v>1392</v>
      </c>
      <c r="MD24" t="s">
        <v>4035</v>
      </c>
      <c r="ME24">
        <v>39319</v>
      </c>
      <c r="MF24" t="s">
        <v>4035</v>
      </c>
      <c r="MG24">
        <v>1389</v>
      </c>
      <c r="MH24" t="s">
        <v>4035</v>
      </c>
      <c r="MI24">
        <v>13425</v>
      </c>
      <c r="MJ24">
        <v>923</v>
      </c>
      <c r="MK24" t="s">
        <v>4035</v>
      </c>
      <c r="ML24" t="s">
        <v>4035</v>
      </c>
      <c r="MM24">
        <v>2324</v>
      </c>
      <c r="MN24" t="s">
        <v>4035</v>
      </c>
      <c r="MO24">
        <v>308</v>
      </c>
      <c r="MP24" t="s">
        <v>4035</v>
      </c>
      <c r="MQ24">
        <v>279700</v>
      </c>
      <c r="MR24">
        <v>2626</v>
      </c>
      <c r="MS24" t="s">
        <v>4035</v>
      </c>
      <c r="MT24" t="s">
        <v>4035</v>
      </c>
      <c r="MU24">
        <v>126729</v>
      </c>
      <c r="MV24">
        <v>2067</v>
      </c>
      <c r="MW24" t="s">
        <v>4035</v>
      </c>
      <c r="MX24" t="s">
        <v>4035</v>
      </c>
      <c r="MY24">
        <v>88445</v>
      </c>
      <c r="MZ24" t="s">
        <v>4035</v>
      </c>
      <c r="NA24">
        <v>1689</v>
      </c>
      <c r="NB24" t="s">
        <v>4035</v>
      </c>
      <c r="NC24">
        <v>38284</v>
      </c>
      <c r="ND24">
        <v>1326</v>
      </c>
      <c r="NE24" t="s">
        <v>4035</v>
      </c>
      <c r="NF24" t="s">
        <v>4035</v>
      </c>
      <c r="NG24">
        <v>88445</v>
      </c>
      <c r="NH24" t="s">
        <v>4035</v>
      </c>
      <c r="NI24">
        <v>1689</v>
      </c>
      <c r="NJ24" t="s">
        <v>4035</v>
      </c>
      <c r="NK24">
        <v>896</v>
      </c>
      <c r="NL24" t="s">
        <v>4035</v>
      </c>
      <c r="NM24">
        <v>175</v>
      </c>
      <c r="NN24" t="s">
        <v>4035</v>
      </c>
      <c r="NO24">
        <v>11820</v>
      </c>
      <c r="NP24">
        <v>918</v>
      </c>
      <c r="NQ24" t="s">
        <v>4035</v>
      </c>
      <c r="NR24" t="s">
        <v>4035</v>
      </c>
      <c r="NS24">
        <v>28896</v>
      </c>
      <c r="NT24">
        <v>1116</v>
      </c>
      <c r="NU24" t="s">
        <v>4035</v>
      </c>
      <c r="NV24" t="s">
        <v>4035</v>
      </c>
      <c r="NW24">
        <v>21708</v>
      </c>
      <c r="NX24" t="s">
        <v>4035</v>
      </c>
      <c r="NY24">
        <v>1125</v>
      </c>
      <c r="NZ24" t="s">
        <v>4035</v>
      </c>
      <c r="OA24">
        <v>12558</v>
      </c>
      <c r="OB24">
        <v>782</v>
      </c>
      <c r="OC24" t="s">
        <v>4035</v>
      </c>
      <c r="OD24" t="s">
        <v>4035</v>
      </c>
      <c r="OE24">
        <v>6521</v>
      </c>
      <c r="OF24" t="s">
        <v>4035</v>
      </c>
      <c r="OG24">
        <v>705</v>
      </c>
      <c r="OH24" t="s">
        <v>4035</v>
      </c>
      <c r="OI24">
        <v>6046</v>
      </c>
      <c r="OJ24" t="s">
        <v>4035</v>
      </c>
      <c r="OK24">
        <v>552</v>
      </c>
      <c r="OL24" t="s">
        <v>4035</v>
      </c>
      <c r="OM24">
        <v>1552</v>
      </c>
      <c r="ON24">
        <v>19</v>
      </c>
      <c r="OO24" t="s">
        <v>4035</v>
      </c>
      <c r="OP24" t="s">
        <v>4035</v>
      </c>
      <c r="OQ24">
        <v>38284</v>
      </c>
      <c r="OR24" t="s">
        <v>4035</v>
      </c>
      <c r="OS24">
        <v>1326</v>
      </c>
      <c r="OT24" t="s">
        <v>4035</v>
      </c>
      <c r="OU24">
        <v>3607</v>
      </c>
      <c r="OV24">
        <v>443</v>
      </c>
      <c r="OW24" t="s">
        <v>4035</v>
      </c>
      <c r="OX24" t="s">
        <v>4035</v>
      </c>
      <c r="OY24">
        <v>11901</v>
      </c>
      <c r="OZ24" t="s">
        <v>4035</v>
      </c>
      <c r="PA24">
        <v>861</v>
      </c>
      <c r="PB24" t="s">
        <v>4035</v>
      </c>
      <c r="PC24">
        <v>13331</v>
      </c>
      <c r="PD24">
        <v>795</v>
      </c>
      <c r="PE24" t="s">
        <v>4035</v>
      </c>
      <c r="PF24" t="s">
        <v>4035</v>
      </c>
      <c r="PG24">
        <v>5023</v>
      </c>
      <c r="PH24">
        <v>452</v>
      </c>
      <c r="PI24" t="s">
        <v>4035</v>
      </c>
      <c r="PJ24" t="s">
        <v>4035</v>
      </c>
      <c r="PK24">
        <v>2150</v>
      </c>
      <c r="PL24">
        <v>365</v>
      </c>
      <c r="PM24" t="s">
        <v>4035</v>
      </c>
      <c r="PN24" t="s">
        <v>4035</v>
      </c>
      <c r="PO24">
        <v>2272</v>
      </c>
      <c r="PP24" t="s">
        <v>4035</v>
      </c>
      <c r="PQ24">
        <v>256</v>
      </c>
      <c r="PR24" t="s">
        <v>4035</v>
      </c>
      <c r="PS24">
        <v>448</v>
      </c>
      <c r="PT24">
        <v>10</v>
      </c>
      <c r="PU24" t="s">
        <v>4035</v>
      </c>
      <c r="PV24" t="s">
        <v>4035</v>
      </c>
      <c r="PW24">
        <v>87776</v>
      </c>
      <c r="PX24" t="s">
        <v>4035</v>
      </c>
      <c r="PY24">
        <v>1673</v>
      </c>
      <c r="PZ24" t="s">
        <v>4035</v>
      </c>
      <c r="QA24">
        <v>37178</v>
      </c>
      <c r="QB24" t="s">
        <v>4035</v>
      </c>
      <c r="QC24">
        <v>1076</v>
      </c>
      <c r="QD24" t="s">
        <v>4035</v>
      </c>
      <c r="QE24">
        <v>13158</v>
      </c>
      <c r="QF24">
        <v>831</v>
      </c>
      <c r="QG24" t="s">
        <v>4035</v>
      </c>
      <c r="QH24" t="s">
        <v>4035</v>
      </c>
      <c r="QI24">
        <v>9329</v>
      </c>
      <c r="QJ24" t="s">
        <v>4035</v>
      </c>
      <c r="QK24">
        <v>852</v>
      </c>
      <c r="QL24" t="s">
        <v>4035</v>
      </c>
      <c r="QM24">
        <v>6653</v>
      </c>
      <c r="QN24">
        <v>593</v>
      </c>
      <c r="QO24" t="s">
        <v>4035</v>
      </c>
      <c r="QP24" t="s">
        <v>4035</v>
      </c>
      <c r="QQ24">
        <v>21458</v>
      </c>
      <c r="QR24" t="s">
        <v>4035</v>
      </c>
      <c r="QS24">
        <v>1254</v>
      </c>
      <c r="QT24" t="s">
        <v>4035</v>
      </c>
      <c r="QU24">
        <v>669</v>
      </c>
      <c r="QV24" t="s">
        <v>4035</v>
      </c>
      <c r="QW24">
        <v>238</v>
      </c>
      <c r="QX24" t="s">
        <v>4035</v>
      </c>
      <c r="QY24">
        <v>37591</v>
      </c>
      <c r="QZ24">
        <v>1308</v>
      </c>
      <c r="RA24" t="s">
        <v>4035</v>
      </c>
      <c r="RB24" t="s">
        <v>4035</v>
      </c>
      <c r="RC24">
        <v>20338</v>
      </c>
      <c r="RD24" t="s">
        <v>4035</v>
      </c>
      <c r="RE24">
        <v>933</v>
      </c>
      <c r="RF24" t="s">
        <v>4035</v>
      </c>
      <c r="RG24">
        <v>6375</v>
      </c>
      <c r="RH24" t="s">
        <v>4035</v>
      </c>
      <c r="RI24">
        <v>565</v>
      </c>
      <c r="RJ24" t="s">
        <v>4035</v>
      </c>
      <c r="RK24">
        <v>2973</v>
      </c>
      <c r="RL24">
        <v>494</v>
      </c>
      <c r="RM24" t="s">
        <v>4035</v>
      </c>
      <c r="RN24" t="s">
        <v>4035</v>
      </c>
      <c r="RO24">
        <v>2196</v>
      </c>
      <c r="RP24" t="s">
        <v>4035</v>
      </c>
      <c r="RQ24">
        <v>293</v>
      </c>
      <c r="RR24" t="s">
        <v>4035</v>
      </c>
      <c r="RS24">
        <v>1056</v>
      </c>
      <c r="RT24" t="s">
        <v>4035</v>
      </c>
      <c r="RU24">
        <v>282</v>
      </c>
      <c r="RV24" t="s">
        <v>4035</v>
      </c>
      <c r="RW24">
        <v>993</v>
      </c>
      <c r="RX24">
        <v>343</v>
      </c>
      <c r="RY24" t="s">
        <v>4035</v>
      </c>
      <c r="RZ24" t="s">
        <v>4035</v>
      </c>
      <c r="SA24">
        <v>3660</v>
      </c>
      <c r="SB24" t="s">
        <v>4035</v>
      </c>
      <c r="SC24">
        <v>451</v>
      </c>
      <c r="SD24" t="s">
        <v>4035</v>
      </c>
      <c r="SE24">
        <v>693</v>
      </c>
      <c r="SF24" t="s">
        <v>4035</v>
      </c>
      <c r="SG24">
        <v>160</v>
      </c>
      <c r="SH24" t="s">
        <v>4035</v>
      </c>
      <c r="SI24">
        <v>107792</v>
      </c>
      <c r="SJ24">
        <v>1776</v>
      </c>
      <c r="SK24" t="s">
        <v>4035</v>
      </c>
      <c r="SL24" t="s">
        <v>4035</v>
      </c>
      <c r="SM24">
        <v>4877</v>
      </c>
      <c r="SN24" t="s">
        <v>4035</v>
      </c>
      <c r="SO24">
        <v>492</v>
      </c>
      <c r="SP24" t="s">
        <v>4035</v>
      </c>
      <c r="SQ24">
        <v>33512</v>
      </c>
      <c r="SR24">
        <v>1203</v>
      </c>
      <c r="SS24" t="s">
        <v>4035</v>
      </c>
      <c r="ST24" t="s">
        <v>4035</v>
      </c>
      <c r="SU24">
        <v>46474</v>
      </c>
      <c r="SV24" t="s">
        <v>4035</v>
      </c>
      <c r="SW24">
        <v>1493</v>
      </c>
      <c r="SX24" t="s">
        <v>4035</v>
      </c>
      <c r="SY24">
        <v>17217</v>
      </c>
      <c r="SZ24" t="s">
        <v>4035</v>
      </c>
      <c r="TA24">
        <v>1130</v>
      </c>
      <c r="TB24" t="s">
        <v>4035</v>
      </c>
      <c r="TC24">
        <v>4002</v>
      </c>
      <c r="TD24">
        <v>570</v>
      </c>
      <c r="TE24" t="s">
        <v>4035</v>
      </c>
      <c r="TF24" t="s">
        <v>4035</v>
      </c>
      <c r="TG24">
        <v>951</v>
      </c>
      <c r="TH24" t="s">
        <v>4035</v>
      </c>
      <c r="TI24">
        <v>151</v>
      </c>
      <c r="TJ24" t="s">
        <v>4035</v>
      </c>
      <c r="TK24">
        <v>759</v>
      </c>
      <c r="TL24">
        <v>238</v>
      </c>
      <c r="TM24" t="s">
        <v>4035</v>
      </c>
      <c r="TN24" t="s">
        <v>4035</v>
      </c>
      <c r="TO24">
        <v>1153</v>
      </c>
      <c r="TP24" t="s">
        <v>4035</v>
      </c>
      <c r="TQ24">
        <v>10</v>
      </c>
      <c r="TR24" t="s">
        <v>4035</v>
      </c>
      <c r="TS24">
        <v>2787</v>
      </c>
      <c r="TT24">
        <v>381</v>
      </c>
      <c r="TU24" t="s">
        <v>4035</v>
      </c>
      <c r="TV24" t="s">
        <v>4035</v>
      </c>
      <c r="TW24">
        <v>104121</v>
      </c>
      <c r="TX24">
        <v>1736</v>
      </c>
      <c r="TY24" t="s">
        <v>4035</v>
      </c>
      <c r="TZ24" t="s">
        <v>4035</v>
      </c>
      <c r="UA24">
        <v>11173</v>
      </c>
      <c r="UB24" t="s">
        <v>4035</v>
      </c>
      <c r="UC24">
        <v>838</v>
      </c>
      <c r="UD24" t="s">
        <v>4035</v>
      </c>
      <c r="UE24">
        <v>12401</v>
      </c>
      <c r="UF24">
        <v>892</v>
      </c>
      <c r="UG24" t="s">
        <v>4035</v>
      </c>
      <c r="UH24" t="s">
        <v>4035</v>
      </c>
      <c r="UI24">
        <v>12647</v>
      </c>
      <c r="UJ24" t="s">
        <v>4035</v>
      </c>
      <c r="UK24">
        <v>796</v>
      </c>
      <c r="UL24" t="s">
        <v>4035</v>
      </c>
      <c r="UM24">
        <v>10972</v>
      </c>
      <c r="UN24">
        <v>805</v>
      </c>
      <c r="UO24" t="s">
        <v>4035</v>
      </c>
      <c r="UP24" t="s">
        <v>4035</v>
      </c>
      <c r="UQ24">
        <v>10370</v>
      </c>
      <c r="UR24" t="s">
        <v>4035</v>
      </c>
      <c r="US24">
        <v>783</v>
      </c>
      <c r="UT24" t="s">
        <v>4035</v>
      </c>
      <c r="UU24">
        <v>46558</v>
      </c>
      <c r="UV24" t="s">
        <v>4035</v>
      </c>
      <c r="UW24">
        <v>1239</v>
      </c>
      <c r="UX24" t="s">
        <v>4035</v>
      </c>
      <c r="UY24">
        <v>6458</v>
      </c>
      <c r="UZ24">
        <v>608</v>
      </c>
      <c r="VA24" t="s">
        <v>4035</v>
      </c>
      <c r="VB24" t="s">
        <v>4035</v>
      </c>
      <c r="VC24">
        <v>259521</v>
      </c>
      <c r="VD24" t="s">
        <v>4035</v>
      </c>
      <c r="VE24" t="s">
        <v>1144</v>
      </c>
      <c r="VF24" t="s">
        <v>1144</v>
      </c>
      <c r="VG24">
        <v>91.4</v>
      </c>
      <c r="VH24" t="s">
        <v>4035</v>
      </c>
      <c r="VI24">
        <v>0.4</v>
      </c>
      <c r="VJ24" t="s">
        <v>4035</v>
      </c>
      <c r="VK24">
        <v>8.6</v>
      </c>
      <c r="VL24">
        <v>0.4</v>
      </c>
      <c r="VM24" t="s">
        <v>4035</v>
      </c>
      <c r="VN24" t="s">
        <v>4035</v>
      </c>
      <c r="VO24" t="s">
        <v>1144</v>
      </c>
      <c r="VP24" t="s">
        <v>1144</v>
      </c>
      <c r="VQ24" t="s">
        <v>1144</v>
      </c>
      <c r="VR24" t="s">
        <v>1144</v>
      </c>
      <c r="VS24" t="s">
        <v>1144</v>
      </c>
      <c r="VT24" t="s">
        <v>1144</v>
      </c>
      <c r="VU24" t="s">
        <v>1144</v>
      </c>
      <c r="VV24" t="s">
        <v>1144</v>
      </c>
      <c r="VW24">
        <v>259521</v>
      </c>
      <c r="VX24" t="s">
        <v>4035</v>
      </c>
      <c r="VY24" t="s">
        <v>1144</v>
      </c>
      <c r="VZ24" t="s">
        <v>1144</v>
      </c>
      <c r="WA24">
        <v>62.3</v>
      </c>
      <c r="WB24">
        <v>0.7</v>
      </c>
      <c r="WC24" t="s">
        <v>4035</v>
      </c>
      <c r="WD24" t="s">
        <v>4035</v>
      </c>
      <c r="WE24">
        <v>4.7</v>
      </c>
      <c r="WF24">
        <v>0.3</v>
      </c>
      <c r="WG24" t="s">
        <v>4035</v>
      </c>
      <c r="WH24" t="s">
        <v>4035</v>
      </c>
      <c r="WI24">
        <v>1.1000000000000001</v>
      </c>
      <c r="WJ24">
        <v>0.1</v>
      </c>
      <c r="WK24" t="s">
        <v>4035</v>
      </c>
      <c r="WL24" t="s">
        <v>4035</v>
      </c>
      <c r="WM24">
        <v>7.7</v>
      </c>
      <c r="WN24">
        <v>0.3</v>
      </c>
      <c r="WO24" t="s">
        <v>4035</v>
      </c>
      <c r="WP24" t="s">
        <v>4035</v>
      </c>
      <c r="WQ24">
        <v>8.5</v>
      </c>
      <c r="WR24" t="s">
        <v>4035</v>
      </c>
      <c r="WS24">
        <v>0.5</v>
      </c>
      <c r="WT24" t="s">
        <v>4035</v>
      </c>
      <c r="WU24">
        <v>5.3</v>
      </c>
      <c r="WV24">
        <v>0.4</v>
      </c>
      <c r="WW24" t="s">
        <v>4035</v>
      </c>
      <c r="WX24" t="s">
        <v>4035</v>
      </c>
      <c r="WY24">
        <v>9.1</v>
      </c>
      <c r="WZ24">
        <v>0.4</v>
      </c>
      <c r="XA24" t="s">
        <v>4035</v>
      </c>
      <c r="XB24" t="s">
        <v>4035</v>
      </c>
      <c r="XC24">
        <v>1.3</v>
      </c>
      <c r="XD24" t="s">
        <v>4035</v>
      </c>
      <c r="XE24">
        <v>0.1</v>
      </c>
      <c r="XF24" t="s">
        <v>4035</v>
      </c>
      <c r="XG24">
        <v>0</v>
      </c>
      <c r="XH24">
        <v>0.1</v>
      </c>
      <c r="XI24" t="s">
        <v>4035</v>
      </c>
      <c r="XJ24" t="s">
        <v>4035</v>
      </c>
      <c r="XK24">
        <v>259521</v>
      </c>
      <c r="XL24" t="s">
        <v>4035</v>
      </c>
      <c r="XM24" t="s">
        <v>1144</v>
      </c>
      <c r="XN24" t="s">
        <v>1144</v>
      </c>
      <c r="XO24">
        <v>3.1</v>
      </c>
      <c r="XP24">
        <v>0.2</v>
      </c>
      <c r="XQ24" t="s">
        <v>4035</v>
      </c>
      <c r="XR24" t="s">
        <v>4035</v>
      </c>
      <c r="XS24">
        <v>3</v>
      </c>
      <c r="XT24">
        <v>0.3</v>
      </c>
      <c r="XU24" t="s">
        <v>4035</v>
      </c>
      <c r="XV24" t="s">
        <v>4035</v>
      </c>
      <c r="XW24">
        <v>21.9</v>
      </c>
      <c r="XX24">
        <v>0.5</v>
      </c>
      <c r="XY24" t="s">
        <v>4035</v>
      </c>
      <c r="XZ24" t="s">
        <v>4035</v>
      </c>
      <c r="YA24">
        <v>32.200000000000003</v>
      </c>
      <c r="YB24">
        <v>0.7</v>
      </c>
      <c r="YC24" t="s">
        <v>4035</v>
      </c>
      <c r="YD24" t="s">
        <v>4035</v>
      </c>
      <c r="YE24">
        <v>16.3</v>
      </c>
      <c r="YF24">
        <v>0.5</v>
      </c>
      <c r="YG24" t="s">
        <v>4035</v>
      </c>
      <c r="YH24" t="s">
        <v>4035</v>
      </c>
      <c r="YI24">
        <v>10</v>
      </c>
      <c r="YJ24">
        <v>0.5</v>
      </c>
      <c r="YK24" t="s">
        <v>4035</v>
      </c>
      <c r="YL24" t="s">
        <v>4035</v>
      </c>
      <c r="YM24">
        <v>7.5</v>
      </c>
      <c r="YN24" t="s">
        <v>4035</v>
      </c>
      <c r="YO24">
        <v>0.4</v>
      </c>
      <c r="YP24" t="s">
        <v>4035</v>
      </c>
      <c r="YQ24">
        <v>4.3</v>
      </c>
      <c r="YR24">
        <v>0.3</v>
      </c>
      <c r="YS24" t="s">
        <v>4035</v>
      </c>
      <c r="YT24" t="s">
        <v>4035</v>
      </c>
      <c r="YU24">
        <v>1.3</v>
      </c>
      <c r="YV24" t="s">
        <v>4035</v>
      </c>
      <c r="YW24">
        <v>0.2</v>
      </c>
      <c r="YX24" t="s">
        <v>4035</v>
      </c>
      <c r="YY24">
        <v>0.5</v>
      </c>
      <c r="YZ24">
        <v>0.1</v>
      </c>
      <c r="ZA24" t="s">
        <v>4035</v>
      </c>
      <c r="ZB24" t="s">
        <v>4035</v>
      </c>
      <c r="ZC24">
        <v>259521</v>
      </c>
      <c r="ZD24" t="s">
        <v>1144</v>
      </c>
      <c r="ZE24" t="s">
        <v>1144</v>
      </c>
      <c r="ZF24" t="s">
        <v>4035</v>
      </c>
      <c r="ZG24">
        <v>3.7</v>
      </c>
      <c r="ZH24" t="s">
        <v>4035</v>
      </c>
      <c r="ZI24">
        <v>0.2</v>
      </c>
      <c r="ZJ24" t="s">
        <v>4035</v>
      </c>
      <c r="ZK24">
        <v>3.5</v>
      </c>
      <c r="ZL24">
        <v>0.2</v>
      </c>
      <c r="ZM24" t="s">
        <v>4035</v>
      </c>
      <c r="ZN24" t="s">
        <v>4035</v>
      </c>
      <c r="ZO24">
        <v>9.6</v>
      </c>
      <c r="ZP24">
        <v>0.4</v>
      </c>
      <c r="ZQ24" t="s">
        <v>4035</v>
      </c>
      <c r="ZR24" t="s">
        <v>4035</v>
      </c>
      <c r="ZS24">
        <v>17.8</v>
      </c>
      <c r="ZT24">
        <v>0.6</v>
      </c>
      <c r="ZU24" t="s">
        <v>4035</v>
      </c>
      <c r="ZV24" t="s">
        <v>4035</v>
      </c>
      <c r="ZW24">
        <v>20.9</v>
      </c>
      <c r="ZX24" t="s">
        <v>4035</v>
      </c>
      <c r="ZY24">
        <v>0.6</v>
      </c>
      <c r="ZZ24" t="s">
        <v>4035</v>
      </c>
      <c r="AAA24">
        <v>18</v>
      </c>
      <c r="AAB24">
        <v>0.5</v>
      </c>
      <c r="AAC24" t="s">
        <v>4035</v>
      </c>
      <c r="AAD24" t="s">
        <v>4035</v>
      </c>
      <c r="AAE24">
        <v>11.1</v>
      </c>
      <c r="AAF24" t="s">
        <v>4035</v>
      </c>
      <c r="AAG24">
        <v>0.5</v>
      </c>
      <c r="AAH24" t="s">
        <v>4035</v>
      </c>
      <c r="AAI24">
        <v>8.1</v>
      </c>
      <c r="AAJ24">
        <v>0.4</v>
      </c>
      <c r="AAK24" t="s">
        <v>4035</v>
      </c>
      <c r="AAL24" t="s">
        <v>4035</v>
      </c>
      <c r="AAM24">
        <v>7.4</v>
      </c>
      <c r="AAN24" t="s">
        <v>4035</v>
      </c>
      <c r="AAO24">
        <v>0.4</v>
      </c>
      <c r="AAP24" t="s">
        <v>4035</v>
      </c>
      <c r="AAQ24" t="s">
        <v>1144</v>
      </c>
      <c r="AAR24" t="s">
        <v>1144</v>
      </c>
      <c r="AAS24" t="s">
        <v>1144</v>
      </c>
      <c r="AAT24" t="s">
        <v>1144</v>
      </c>
      <c r="AAU24">
        <v>259521</v>
      </c>
      <c r="AAV24" t="s">
        <v>1144</v>
      </c>
      <c r="AAW24" t="s">
        <v>1144</v>
      </c>
      <c r="AAX24" t="s">
        <v>4035</v>
      </c>
      <c r="AAY24">
        <v>3.9</v>
      </c>
      <c r="AAZ24" t="s">
        <v>4035</v>
      </c>
      <c r="ABA24">
        <v>0.2</v>
      </c>
      <c r="ABB24" t="s">
        <v>4035</v>
      </c>
      <c r="ABC24">
        <v>9.5</v>
      </c>
      <c r="ABD24">
        <v>0.5</v>
      </c>
      <c r="ABE24" t="s">
        <v>4035</v>
      </c>
      <c r="ABF24" t="s">
        <v>4035</v>
      </c>
      <c r="ABG24">
        <v>26.3</v>
      </c>
      <c r="ABH24">
        <v>0.7</v>
      </c>
      <c r="ABI24" t="s">
        <v>4035</v>
      </c>
      <c r="ABJ24" t="s">
        <v>4035</v>
      </c>
      <c r="ABK24">
        <v>36.5</v>
      </c>
      <c r="ABL24">
        <v>0.7</v>
      </c>
      <c r="ABM24" t="s">
        <v>4035</v>
      </c>
      <c r="ABN24" t="s">
        <v>4035</v>
      </c>
      <c r="ABO24">
        <v>19</v>
      </c>
      <c r="ABP24">
        <v>0.6</v>
      </c>
      <c r="ABQ24" t="s">
        <v>4035</v>
      </c>
      <c r="ABR24" t="s">
        <v>4035</v>
      </c>
      <c r="ABS24">
        <v>4.7</v>
      </c>
      <c r="ABT24">
        <v>0.3</v>
      </c>
      <c r="ABU24" t="s">
        <v>4035</v>
      </c>
      <c r="ABV24" t="s">
        <v>4035</v>
      </c>
      <c r="ABW24">
        <v>237308</v>
      </c>
      <c r="ABX24" t="s">
        <v>4035</v>
      </c>
      <c r="ABY24" t="s">
        <v>1144</v>
      </c>
      <c r="ABZ24" t="s">
        <v>1144</v>
      </c>
      <c r="ACA24">
        <v>53.4</v>
      </c>
      <c r="ACB24">
        <v>0.7</v>
      </c>
      <c r="ACC24" t="s">
        <v>4035</v>
      </c>
      <c r="ACD24" t="s">
        <v>4035</v>
      </c>
      <c r="ACE24">
        <v>46.6</v>
      </c>
      <c r="ACF24" t="s">
        <v>4035</v>
      </c>
      <c r="ACG24">
        <v>0.7</v>
      </c>
      <c r="ACH24" t="s">
        <v>4035</v>
      </c>
      <c r="ACI24" t="s">
        <v>1144</v>
      </c>
      <c r="ACJ24" t="s">
        <v>1144</v>
      </c>
      <c r="ACK24" t="s">
        <v>1144</v>
      </c>
      <c r="ACL24" t="s">
        <v>1144</v>
      </c>
      <c r="ACM24" t="s">
        <v>1144</v>
      </c>
      <c r="ACN24" t="s">
        <v>1144</v>
      </c>
      <c r="ACO24" t="s">
        <v>1144</v>
      </c>
      <c r="ACP24" t="s">
        <v>1144</v>
      </c>
      <c r="ACQ24">
        <v>237308</v>
      </c>
      <c r="ACR24" t="s">
        <v>4035</v>
      </c>
      <c r="ACS24" t="s">
        <v>1144</v>
      </c>
      <c r="ACT24" t="s">
        <v>1144</v>
      </c>
      <c r="ACU24">
        <v>6.8</v>
      </c>
      <c r="ACV24">
        <v>0.5</v>
      </c>
      <c r="ACW24" t="s">
        <v>4035</v>
      </c>
      <c r="ACX24" t="s">
        <v>4035</v>
      </c>
      <c r="ACY24">
        <v>38.6</v>
      </c>
      <c r="ACZ24">
        <v>0.9</v>
      </c>
      <c r="ADA24" t="s">
        <v>4035</v>
      </c>
      <c r="ADB24" t="s">
        <v>4035</v>
      </c>
      <c r="ADC24">
        <v>23.2</v>
      </c>
      <c r="ADD24">
        <v>0.6</v>
      </c>
      <c r="ADE24" t="s">
        <v>4035</v>
      </c>
      <c r="ADF24" t="s">
        <v>4035</v>
      </c>
      <c r="ADG24">
        <v>18.8</v>
      </c>
      <c r="ADH24">
        <v>0.6</v>
      </c>
      <c r="ADI24" t="s">
        <v>4035</v>
      </c>
      <c r="ADJ24" t="s">
        <v>4035</v>
      </c>
      <c r="ADK24">
        <v>9.6</v>
      </c>
      <c r="ADL24" t="s">
        <v>4035</v>
      </c>
      <c r="ADM24">
        <v>0.4</v>
      </c>
      <c r="ADN24" t="s">
        <v>4035</v>
      </c>
      <c r="ADO24">
        <v>3.1</v>
      </c>
      <c r="ADP24">
        <v>0.3</v>
      </c>
      <c r="ADQ24" t="s">
        <v>4035</v>
      </c>
      <c r="ADR24" t="s">
        <v>4035</v>
      </c>
      <c r="ADS24">
        <v>237308</v>
      </c>
      <c r="ADT24" t="s">
        <v>4035</v>
      </c>
      <c r="ADU24" t="s">
        <v>1144</v>
      </c>
      <c r="ADV24" t="s">
        <v>1144</v>
      </c>
      <c r="ADW24">
        <v>9.6999999999999993</v>
      </c>
      <c r="ADX24" t="s">
        <v>4035</v>
      </c>
      <c r="ADY24">
        <v>0.5</v>
      </c>
      <c r="ADZ24" t="s">
        <v>4035</v>
      </c>
      <c r="AEA24">
        <v>37</v>
      </c>
      <c r="AEB24">
        <v>0.9</v>
      </c>
      <c r="AEC24" t="s">
        <v>4035</v>
      </c>
      <c r="AED24" t="s">
        <v>4035</v>
      </c>
      <c r="AEE24">
        <v>35.6</v>
      </c>
      <c r="AEF24" t="s">
        <v>4035</v>
      </c>
      <c r="AEG24">
        <v>0.8</v>
      </c>
      <c r="AEH24" t="s">
        <v>4035</v>
      </c>
      <c r="AEI24">
        <v>17.7</v>
      </c>
      <c r="AEJ24">
        <v>0.6</v>
      </c>
      <c r="AEK24" t="s">
        <v>4035</v>
      </c>
      <c r="AEL24" t="s">
        <v>4035</v>
      </c>
      <c r="AEM24">
        <v>237308</v>
      </c>
      <c r="AEN24" t="s">
        <v>1144</v>
      </c>
      <c r="AEO24" t="s">
        <v>1144</v>
      </c>
      <c r="AEP24" t="s">
        <v>4035</v>
      </c>
      <c r="AEQ24">
        <v>56.4</v>
      </c>
      <c r="AER24" t="s">
        <v>4035</v>
      </c>
      <c r="AES24">
        <v>0.8</v>
      </c>
      <c r="AET24" t="s">
        <v>4035</v>
      </c>
      <c r="AEU24">
        <v>0.9</v>
      </c>
      <c r="AEV24">
        <v>0.1</v>
      </c>
      <c r="AEW24" t="s">
        <v>4035</v>
      </c>
      <c r="AEX24" t="s">
        <v>4035</v>
      </c>
      <c r="AEY24">
        <v>41.4</v>
      </c>
      <c r="AEZ24" t="s">
        <v>4035</v>
      </c>
      <c r="AFA24">
        <v>0.8</v>
      </c>
      <c r="AFB24" t="s">
        <v>4035</v>
      </c>
      <c r="AFC24">
        <v>0.1</v>
      </c>
      <c r="AFD24">
        <v>0.1</v>
      </c>
      <c r="AFE24" t="s">
        <v>4035</v>
      </c>
      <c r="AFF24" t="s">
        <v>4035</v>
      </c>
      <c r="AFG24">
        <v>0</v>
      </c>
      <c r="AFH24">
        <v>0.1</v>
      </c>
      <c r="AFI24" t="s">
        <v>4035</v>
      </c>
      <c r="AFJ24" t="s">
        <v>4035</v>
      </c>
      <c r="AFK24">
        <v>0.2</v>
      </c>
      <c r="AFL24" t="s">
        <v>4035</v>
      </c>
      <c r="AFM24">
        <v>0.1</v>
      </c>
      <c r="AFN24" t="s">
        <v>4035</v>
      </c>
      <c r="AFO24">
        <v>0.4</v>
      </c>
      <c r="AFP24" t="s">
        <v>4035</v>
      </c>
      <c r="AFQ24">
        <v>0.1</v>
      </c>
      <c r="AFR24" t="s">
        <v>4035</v>
      </c>
      <c r="AFS24">
        <v>0.1</v>
      </c>
      <c r="AFT24">
        <v>0.1</v>
      </c>
      <c r="AFU24" t="s">
        <v>4035</v>
      </c>
      <c r="AFV24" t="s">
        <v>4035</v>
      </c>
      <c r="AFW24">
        <v>0.6</v>
      </c>
      <c r="AFX24" t="s">
        <v>4035</v>
      </c>
      <c r="AFY24">
        <v>0.1</v>
      </c>
      <c r="AFZ24" t="s">
        <v>4035</v>
      </c>
      <c r="AGA24">
        <v>237308</v>
      </c>
      <c r="AGB24" t="s">
        <v>4035</v>
      </c>
      <c r="AGC24" t="s">
        <v>1144</v>
      </c>
      <c r="AGD24" t="s">
        <v>1144</v>
      </c>
      <c r="AGE24">
        <v>0.5</v>
      </c>
      <c r="AGF24">
        <v>0.1</v>
      </c>
      <c r="AGG24" t="s">
        <v>4035</v>
      </c>
      <c r="AGH24" t="s">
        <v>4035</v>
      </c>
      <c r="AGI24">
        <v>0.9</v>
      </c>
      <c r="AGJ24" t="s">
        <v>4035</v>
      </c>
      <c r="AGK24">
        <v>0.2</v>
      </c>
      <c r="AGL24" t="s">
        <v>4035</v>
      </c>
      <c r="AGM24">
        <v>2.1</v>
      </c>
      <c r="AGN24">
        <v>0.2</v>
      </c>
      <c r="AGO24" t="s">
        <v>4035</v>
      </c>
      <c r="AGP24" t="s">
        <v>4035</v>
      </c>
      <c r="AGQ24">
        <v>237308</v>
      </c>
      <c r="AGR24" t="s">
        <v>4035</v>
      </c>
      <c r="AGS24" t="s">
        <v>1144</v>
      </c>
      <c r="AGT24" t="s">
        <v>1144</v>
      </c>
      <c r="AGU24">
        <v>95.4</v>
      </c>
      <c r="AGV24">
        <v>0.3</v>
      </c>
      <c r="AGW24" t="s">
        <v>4035</v>
      </c>
      <c r="AGX24" t="s">
        <v>4035</v>
      </c>
      <c r="AGY24">
        <v>3.2</v>
      </c>
      <c r="AGZ24">
        <v>0.3</v>
      </c>
      <c r="AHA24" t="s">
        <v>4035</v>
      </c>
      <c r="AHB24" t="s">
        <v>4035</v>
      </c>
      <c r="AHC24">
        <v>1.5</v>
      </c>
      <c r="AHD24" t="s">
        <v>4035</v>
      </c>
      <c r="AHE24">
        <v>0.2</v>
      </c>
      <c r="AHF24" t="s">
        <v>4035</v>
      </c>
      <c r="AHG24">
        <v>126729</v>
      </c>
      <c r="AHH24" t="s">
        <v>4035</v>
      </c>
      <c r="AHI24" t="s">
        <v>1144</v>
      </c>
      <c r="AHJ24" t="s">
        <v>1144</v>
      </c>
      <c r="AHK24">
        <v>2.5</v>
      </c>
      <c r="AHL24">
        <v>0.3</v>
      </c>
      <c r="AHM24" t="s">
        <v>4035</v>
      </c>
      <c r="AHN24" t="s">
        <v>4035</v>
      </c>
      <c r="AHO24">
        <v>2.7</v>
      </c>
      <c r="AHP24" t="s">
        <v>4035</v>
      </c>
      <c r="AHQ24">
        <v>0.3</v>
      </c>
      <c r="AHR24" t="s">
        <v>4035</v>
      </c>
      <c r="AHS24">
        <v>6.5</v>
      </c>
      <c r="AHT24" t="s">
        <v>4035</v>
      </c>
      <c r="AHU24">
        <v>0.5</v>
      </c>
      <c r="AHV24" t="s">
        <v>4035</v>
      </c>
      <c r="AHW24">
        <v>12.4</v>
      </c>
      <c r="AHX24">
        <v>0.6</v>
      </c>
      <c r="AHY24" t="s">
        <v>4035</v>
      </c>
      <c r="AHZ24" t="s">
        <v>4035</v>
      </c>
      <c r="AIA24">
        <v>32.5</v>
      </c>
      <c r="AIB24" t="s">
        <v>4035</v>
      </c>
      <c r="AIC24">
        <v>0.9</v>
      </c>
      <c r="AID24" t="s">
        <v>4035</v>
      </c>
      <c r="AIE24">
        <v>31</v>
      </c>
      <c r="AIF24">
        <v>1.1000000000000001</v>
      </c>
      <c r="AIG24" t="s">
        <v>4035</v>
      </c>
      <c r="AIH24" t="s">
        <v>4035</v>
      </c>
      <c r="AII24">
        <v>10.6</v>
      </c>
      <c r="AIJ24" t="s">
        <v>4035</v>
      </c>
      <c r="AIK24">
        <v>0.7</v>
      </c>
      <c r="AIL24" t="s">
        <v>4035</v>
      </c>
      <c r="AIM24">
        <v>1.8</v>
      </c>
      <c r="AIN24" t="s">
        <v>4035</v>
      </c>
      <c r="AIO24">
        <v>0.2</v>
      </c>
      <c r="AIP24" t="s">
        <v>4035</v>
      </c>
      <c r="AIQ24" t="s">
        <v>1144</v>
      </c>
      <c r="AIR24" t="s">
        <v>1144</v>
      </c>
      <c r="AIS24" t="s">
        <v>1144</v>
      </c>
      <c r="AIT24" t="s">
        <v>1144</v>
      </c>
      <c r="AIU24">
        <v>126729</v>
      </c>
      <c r="AIV24" t="s">
        <v>4035</v>
      </c>
      <c r="AIW24" t="s">
        <v>1144</v>
      </c>
      <c r="AIX24" t="s">
        <v>1144</v>
      </c>
      <c r="AIY24">
        <v>69.8</v>
      </c>
      <c r="AIZ24" t="s">
        <v>4035</v>
      </c>
      <c r="AJA24">
        <v>0.9</v>
      </c>
      <c r="AJB24" t="s">
        <v>4035</v>
      </c>
      <c r="AJC24">
        <v>30.2</v>
      </c>
      <c r="AJD24">
        <v>0.9</v>
      </c>
      <c r="AJE24" t="s">
        <v>4035</v>
      </c>
      <c r="AJF24" t="s">
        <v>4035</v>
      </c>
      <c r="AJG24">
        <v>88445</v>
      </c>
      <c r="AJH24" t="s">
        <v>4035</v>
      </c>
      <c r="AJI24" t="s">
        <v>1144</v>
      </c>
      <c r="AJJ24" t="s">
        <v>1144</v>
      </c>
      <c r="AJK24">
        <v>1</v>
      </c>
      <c r="AJL24" t="s">
        <v>4035</v>
      </c>
      <c r="AJM24">
        <v>0.2</v>
      </c>
      <c r="AJN24" t="s">
        <v>4035</v>
      </c>
      <c r="AJO24">
        <v>13.4</v>
      </c>
      <c r="AJP24">
        <v>1</v>
      </c>
      <c r="AJQ24" t="s">
        <v>4035</v>
      </c>
      <c r="AJR24" t="s">
        <v>4035</v>
      </c>
      <c r="AJS24">
        <v>32.700000000000003</v>
      </c>
      <c r="AJT24" t="s">
        <v>4035</v>
      </c>
      <c r="AJU24">
        <v>1.2</v>
      </c>
      <c r="AJV24" t="s">
        <v>4035</v>
      </c>
      <c r="AJW24">
        <v>24.5</v>
      </c>
      <c r="AJX24" t="s">
        <v>4035</v>
      </c>
      <c r="AJY24">
        <v>1.2</v>
      </c>
      <c r="AJZ24" t="s">
        <v>4035</v>
      </c>
      <c r="AKA24">
        <v>14.2</v>
      </c>
      <c r="AKB24">
        <v>0.8</v>
      </c>
      <c r="AKC24" t="s">
        <v>4035</v>
      </c>
      <c r="AKD24" t="s">
        <v>4035</v>
      </c>
      <c r="AKE24">
        <v>7.4</v>
      </c>
      <c r="AKF24" t="s">
        <v>4035</v>
      </c>
      <c r="AKG24">
        <v>0.8</v>
      </c>
      <c r="AKH24" t="s">
        <v>4035</v>
      </c>
      <c r="AKI24">
        <v>6.8</v>
      </c>
      <c r="AKJ24">
        <v>0.6</v>
      </c>
      <c r="AKK24" t="s">
        <v>4035</v>
      </c>
      <c r="AKL24" t="s">
        <v>4035</v>
      </c>
      <c r="AKM24" t="s">
        <v>1144</v>
      </c>
      <c r="AKN24" t="s">
        <v>1144</v>
      </c>
      <c r="AKO24" t="s">
        <v>1144</v>
      </c>
      <c r="AKP24" t="s">
        <v>1144</v>
      </c>
      <c r="AKQ24">
        <v>38284</v>
      </c>
      <c r="AKR24" t="s">
        <v>4035</v>
      </c>
      <c r="AKS24" t="s">
        <v>1144</v>
      </c>
      <c r="AKT24" t="s">
        <v>1144</v>
      </c>
      <c r="AKU24">
        <v>9.4</v>
      </c>
      <c r="AKV24">
        <v>1.1000000000000001</v>
      </c>
      <c r="AKW24" t="s">
        <v>4035</v>
      </c>
      <c r="AKX24" t="s">
        <v>4035</v>
      </c>
      <c r="AKY24">
        <v>31.1</v>
      </c>
      <c r="AKZ24" t="s">
        <v>4035</v>
      </c>
      <c r="ALA24">
        <v>1.8</v>
      </c>
      <c r="ALB24" t="s">
        <v>4035</v>
      </c>
      <c r="ALC24">
        <v>34.799999999999997</v>
      </c>
      <c r="ALD24">
        <v>1.6</v>
      </c>
      <c r="ALE24" t="s">
        <v>4035</v>
      </c>
      <c r="ALF24" t="s">
        <v>4035</v>
      </c>
      <c r="ALG24">
        <v>13.1</v>
      </c>
      <c r="ALH24">
        <v>1.2</v>
      </c>
      <c r="ALI24" t="s">
        <v>4035</v>
      </c>
      <c r="ALJ24" t="s">
        <v>4035</v>
      </c>
      <c r="ALK24">
        <v>5.6</v>
      </c>
      <c r="ALL24">
        <v>0.9</v>
      </c>
      <c r="ALM24" t="s">
        <v>4035</v>
      </c>
      <c r="ALN24" t="s">
        <v>4035</v>
      </c>
      <c r="ALO24">
        <v>5.9</v>
      </c>
      <c r="ALP24" t="s">
        <v>4035</v>
      </c>
      <c r="ALQ24">
        <v>0.7</v>
      </c>
      <c r="ALR24" t="s">
        <v>4035</v>
      </c>
      <c r="ALS24" t="s">
        <v>1144</v>
      </c>
      <c r="ALT24" t="s">
        <v>1144</v>
      </c>
      <c r="ALU24" t="s">
        <v>1144</v>
      </c>
      <c r="ALV24" t="s">
        <v>1144</v>
      </c>
      <c r="ALW24">
        <v>87776</v>
      </c>
      <c r="ALX24" t="s">
        <v>4035</v>
      </c>
      <c r="ALY24" t="s">
        <v>1144</v>
      </c>
      <c r="ALZ24" t="s">
        <v>1144</v>
      </c>
      <c r="AMA24">
        <v>42.4</v>
      </c>
      <c r="AMB24">
        <v>1.1000000000000001</v>
      </c>
      <c r="AMC24" t="s">
        <v>4035</v>
      </c>
      <c r="AMD24" t="s">
        <v>4035</v>
      </c>
      <c r="AME24">
        <v>15</v>
      </c>
      <c r="AMF24" t="s">
        <v>4035</v>
      </c>
      <c r="AMG24">
        <v>0.9</v>
      </c>
      <c r="AMH24" t="s">
        <v>4035</v>
      </c>
      <c r="AMI24">
        <v>10.6</v>
      </c>
      <c r="AMJ24" t="s">
        <v>4035</v>
      </c>
      <c r="AMK24">
        <v>0.9</v>
      </c>
      <c r="AML24" t="s">
        <v>4035</v>
      </c>
      <c r="AMM24">
        <v>7.6</v>
      </c>
      <c r="AMN24">
        <v>0.7</v>
      </c>
      <c r="AMO24" t="s">
        <v>4035</v>
      </c>
      <c r="AMP24" t="s">
        <v>4035</v>
      </c>
      <c r="AMQ24">
        <v>24.4</v>
      </c>
      <c r="AMR24" t="s">
        <v>4035</v>
      </c>
      <c r="AMS24">
        <v>1.2</v>
      </c>
      <c r="AMT24" t="s">
        <v>4035</v>
      </c>
      <c r="AMU24" t="s">
        <v>1144</v>
      </c>
      <c r="AMV24" t="s">
        <v>1144</v>
      </c>
      <c r="AMW24" t="s">
        <v>1144</v>
      </c>
      <c r="AMX24" t="s">
        <v>1144</v>
      </c>
      <c r="AMY24">
        <v>37591</v>
      </c>
      <c r="AMZ24" t="s">
        <v>1144</v>
      </c>
      <c r="ANA24" t="s">
        <v>1144</v>
      </c>
      <c r="ANB24" t="s">
        <v>4035</v>
      </c>
      <c r="ANC24">
        <v>54.1</v>
      </c>
      <c r="AND24" t="s">
        <v>4035</v>
      </c>
      <c r="ANE24">
        <v>1.9</v>
      </c>
      <c r="ANF24" t="s">
        <v>4035</v>
      </c>
      <c r="ANG24">
        <v>17</v>
      </c>
      <c r="ANH24" t="s">
        <v>4035</v>
      </c>
      <c r="ANI24">
        <v>1.3</v>
      </c>
      <c r="ANJ24" t="s">
        <v>4035</v>
      </c>
      <c r="ANK24">
        <v>7.9</v>
      </c>
      <c r="ANL24">
        <v>1.3</v>
      </c>
      <c r="ANM24" t="s">
        <v>4035</v>
      </c>
      <c r="ANN24" t="s">
        <v>4035</v>
      </c>
      <c r="ANO24">
        <v>5.8</v>
      </c>
      <c r="ANP24" t="s">
        <v>4035</v>
      </c>
      <c r="ANQ24">
        <v>0.7</v>
      </c>
      <c r="ANR24" t="s">
        <v>4035</v>
      </c>
      <c r="ANS24">
        <v>2.8</v>
      </c>
      <c r="ANT24">
        <v>0.7</v>
      </c>
      <c r="ANU24" t="s">
        <v>4035</v>
      </c>
      <c r="ANV24" t="s">
        <v>4035</v>
      </c>
      <c r="ANW24">
        <v>2.6</v>
      </c>
      <c r="ANX24">
        <v>0.9</v>
      </c>
      <c r="ANY24" t="s">
        <v>4035</v>
      </c>
      <c r="ANZ24" t="s">
        <v>4035</v>
      </c>
      <c r="AOA24">
        <v>9.6999999999999993</v>
      </c>
      <c r="AOB24" t="s">
        <v>4035</v>
      </c>
      <c r="AOC24">
        <v>1.1000000000000001</v>
      </c>
      <c r="AOD24" t="s">
        <v>4035</v>
      </c>
      <c r="AOE24" t="s">
        <v>1144</v>
      </c>
      <c r="AOF24" t="s">
        <v>1144</v>
      </c>
      <c r="AOG24" t="s">
        <v>1144</v>
      </c>
      <c r="AOH24" t="s">
        <v>1144</v>
      </c>
      <c r="AOI24">
        <v>107792</v>
      </c>
      <c r="AOJ24" t="s">
        <v>4035</v>
      </c>
      <c r="AOK24" t="s">
        <v>1144</v>
      </c>
      <c r="AOL24" t="s">
        <v>1144</v>
      </c>
      <c r="AOM24">
        <v>4.5</v>
      </c>
      <c r="AON24" t="s">
        <v>4035</v>
      </c>
      <c r="AOO24">
        <v>0.4</v>
      </c>
      <c r="AOP24" t="s">
        <v>4035</v>
      </c>
      <c r="AOQ24">
        <v>31.1</v>
      </c>
      <c r="AOR24">
        <v>1.1000000000000001</v>
      </c>
      <c r="AOS24" t="s">
        <v>4035</v>
      </c>
      <c r="AOT24" t="s">
        <v>4035</v>
      </c>
      <c r="AOU24">
        <v>43.1</v>
      </c>
      <c r="AOV24" t="s">
        <v>4035</v>
      </c>
      <c r="AOW24">
        <v>1.2</v>
      </c>
      <c r="AOX24" t="s">
        <v>4035</v>
      </c>
      <c r="AOY24">
        <v>16</v>
      </c>
      <c r="AOZ24">
        <v>1</v>
      </c>
      <c r="APA24" t="s">
        <v>4035</v>
      </c>
      <c r="APB24" t="s">
        <v>4035</v>
      </c>
      <c r="APC24">
        <v>3.7</v>
      </c>
      <c r="APD24" t="s">
        <v>4035</v>
      </c>
      <c r="APE24">
        <v>0.5</v>
      </c>
      <c r="APF24" t="s">
        <v>4035</v>
      </c>
      <c r="APG24">
        <v>0.9</v>
      </c>
      <c r="APH24">
        <v>0.1</v>
      </c>
      <c r="API24" t="s">
        <v>4035</v>
      </c>
      <c r="APJ24" t="s">
        <v>4035</v>
      </c>
      <c r="APK24">
        <v>0.7</v>
      </c>
      <c r="APL24">
        <v>0.2</v>
      </c>
      <c r="APM24" t="s">
        <v>4035</v>
      </c>
      <c r="APN24" t="s">
        <v>4035</v>
      </c>
      <c r="APO24" t="s">
        <v>1144</v>
      </c>
      <c r="APP24" t="s">
        <v>1144</v>
      </c>
      <c r="APQ24" t="s">
        <v>1144</v>
      </c>
      <c r="APR24" t="s">
        <v>1144</v>
      </c>
      <c r="APS24" t="s">
        <v>1144</v>
      </c>
      <c r="APT24" t="s">
        <v>1144</v>
      </c>
      <c r="APU24" t="s">
        <v>1144</v>
      </c>
      <c r="APV24" t="s">
        <v>1144</v>
      </c>
      <c r="APW24">
        <v>104121</v>
      </c>
      <c r="APX24" t="s">
        <v>4035</v>
      </c>
      <c r="APY24" t="s">
        <v>1144</v>
      </c>
      <c r="APZ24" t="s">
        <v>1144</v>
      </c>
      <c r="AQA24">
        <v>10.7</v>
      </c>
      <c r="AQB24">
        <v>0.8</v>
      </c>
      <c r="AQC24" t="s">
        <v>4035</v>
      </c>
      <c r="AQD24" t="s">
        <v>4035</v>
      </c>
      <c r="AQE24">
        <v>11.9</v>
      </c>
      <c r="AQF24">
        <v>0.8</v>
      </c>
      <c r="AQG24" t="s">
        <v>4035</v>
      </c>
      <c r="AQH24" t="s">
        <v>4035</v>
      </c>
      <c r="AQI24">
        <v>12.1</v>
      </c>
      <c r="AQJ24" t="s">
        <v>4035</v>
      </c>
      <c r="AQK24">
        <v>0.7</v>
      </c>
      <c r="AQL24" t="s">
        <v>4035</v>
      </c>
      <c r="AQM24">
        <v>10.5</v>
      </c>
      <c r="AQN24">
        <v>0.8</v>
      </c>
      <c r="AQO24" t="s">
        <v>4035</v>
      </c>
      <c r="AQP24" t="s">
        <v>4035</v>
      </c>
      <c r="AQQ24">
        <v>10</v>
      </c>
      <c r="AQR24" t="s">
        <v>4035</v>
      </c>
      <c r="AQS24">
        <v>0.8</v>
      </c>
      <c r="AQT24" t="s">
        <v>4035</v>
      </c>
      <c r="AQU24">
        <v>44.7</v>
      </c>
      <c r="AQV24">
        <v>1.1000000000000001</v>
      </c>
      <c r="AQW24" t="s">
        <v>4035</v>
      </c>
      <c r="AQX24" t="s">
        <v>4035</v>
      </c>
      <c r="AQY24" t="s">
        <v>1144</v>
      </c>
      <c r="AQZ24" t="s">
        <v>1144</v>
      </c>
      <c r="ARA24" t="s">
        <v>1144</v>
      </c>
      <c r="ARB24" t="s">
        <v>1144</v>
      </c>
    </row>
    <row r="25" spans="1:1146" x14ac:dyDescent="0.25">
      <c r="A25" t="s">
        <v>1185</v>
      </c>
      <c r="B25" t="s">
        <v>1186</v>
      </c>
      <c r="C25">
        <v>10489</v>
      </c>
      <c r="D25" t="s">
        <v>4035</v>
      </c>
      <c r="E25">
        <v>426</v>
      </c>
      <c r="F25" t="s">
        <v>4035</v>
      </c>
      <c r="G25">
        <v>8182</v>
      </c>
      <c r="H25" t="s">
        <v>4035</v>
      </c>
      <c r="I25">
        <v>332</v>
      </c>
      <c r="J25" t="s">
        <v>4035</v>
      </c>
      <c r="K25">
        <v>2307</v>
      </c>
      <c r="L25">
        <v>330</v>
      </c>
      <c r="M25" t="s">
        <v>4035</v>
      </c>
      <c r="N25" t="s">
        <v>4035</v>
      </c>
      <c r="O25">
        <v>2.9</v>
      </c>
      <c r="P25" t="s">
        <v>4035</v>
      </c>
      <c r="Q25">
        <v>1.6</v>
      </c>
      <c r="R25" t="s">
        <v>4035</v>
      </c>
      <c r="S25">
        <v>4.5999999999999996</v>
      </c>
      <c r="T25">
        <v>3.3</v>
      </c>
      <c r="U25" t="s">
        <v>4035</v>
      </c>
      <c r="V25" t="s">
        <v>4035</v>
      </c>
      <c r="W25">
        <v>10489</v>
      </c>
      <c r="X25" t="s">
        <v>4035</v>
      </c>
      <c r="Y25">
        <v>426</v>
      </c>
      <c r="Z25" t="s">
        <v>4035</v>
      </c>
      <c r="AA25">
        <v>5941</v>
      </c>
      <c r="AB25" t="s">
        <v>4035</v>
      </c>
      <c r="AC25">
        <v>367</v>
      </c>
      <c r="AD25" t="s">
        <v>4035</v>
      </c>
      <c r="AE25">
        <v>1958</v>
      </c>
      <c r="AF25">
        <v>256</v>
      </c>
      <c r="AG25" t="s">
        <v>4035</v>
      </c>
      <c r="AH25" t="s">
        <v>4035</v>
      </c>
      <c r="AI25">
        <v>192</v>
      </c>
      <c r="AJ25" t="s">
        <v>4035</v>
      </c>
      <c r="AK25">
        <v>139</v>
      </c>
      <c r="AL25" t="s">
        <v>4035</v>
      </c>
      <c r="AM25">
        <v>1248</v>
      </c>
      <c r="AN25">
        <v>206</v>
      </c>
      <c r="AO25" t="s">
        <v>4035</v>
      </c>
      <c r="AP25" t="s">
        <v>4035</v>
      </c>
      <c r="AQ25">
        <v>471</v>
      </c>
      <c r="AR25">
        <v>176</v>
      </c>
      <c r="AS25" t="s">
        <v>4035</v>
      </c>
      <c r="AT25" t="s">
        <v>4035</v>
      </c>
      <c r="AU25">
        <v>86</v>
      </c>
      <c r="AV25" t="s">
        <v>4035</v>
      </c>
      <c r="AW25">
        <v>53</v>
      </c>
      <c r="AX25" t="s">
        <v>4035</v>
      </c>
      <c r="AY25">
        <v>359</v>
      </c>
      <c r="AZ25">
        <v>102</v>
      </c>
      <c r="BA25" t="s">
        <v>4035</v>
      </c>
      <c r="BB25" t="s">
        <v>4035</v>
      </c>
      <c r="BC25">
        <v>214</v>
      </c>
      <c r="BD25">
        <v>73</v>
      </c>
      <c r="BE25" t="s">
        <v>4035</v>
      </c>
      <c r="BF25" t="s">
        <v>4035</v>
      </c>
      <c r="BG25">
        <v>20</v>
      </c>
      <c r="BH25">
        <v>31</v>
      </c>
      <c r="BI25" t="s">
        <v>4035</v>
      </c>
      <c r="BJ25" t="s">
        <v>4035</v>
      </c>
      <c r="BK25">
        <v>10489</v>
      </c>
      <c r="BL25">
        <v>426</v>
      </c>
      <c r="BM25" t="s">
        <v>4035</v>
      </c>
      <c r="BN25" t="s">
        <v>4035</v>
      </c>
      <c r="BO25">
        <v>960</v>
      </c>
      <c r="BP25" t="s">
        <v>4035</v>
      </c>
      <c r="BQ25">
        <v>239</v>
      </c>
      <c r="BR25" t="s">
        <v>4035</v>
      </c>
      <c r="BS25">
        <v>642</v>
      </c>
      <c r="BT25">
        <v>124</v>
      </c>
      <c r="BU25" t="s">
        <v>4035</v>
      </c>
      <c r="BV25" t="s">
        <v>4035</v>
      </c>
      <c r="BW25">
        <v>4776</v>
      </c>
      <c r="BX25">
        <v>441</v>
      </c>
      <c r="BY25" t="s">
        <v>4035</v>
      </c>
      <c r="BZ25" t="s">
        <v>4035</v>
      </c>
      <c r="CA25">
        <v>3079</v>
      </c>
      <c r="CB25" t="s">
        <v>4035</v>
      </c>
      <c r="CC25">
        <v>270</v>
      </c>
      <c r="CD25" t="s">
        <v>4035</v>
      </c>
      <c r="CE25">
        <v>558</v>
      </c>
      <c r="CF25">
        <v>135</v>
      </c>
      <c r="CG25" t="s">
        <v>4035</v>
      </c>
      <c r="CH25" t="s">
        <v>4035</v>
      </c>
      <c r="CI25">
        <v>238</v>
      </c>
      <c r="CJ25">
        <v>72</v>
      </c>
      <c r="CK25" t="s">
        <v>4035</v>
      </c>
      <c r="CL25" t="s">
        <v>4035</v>
      </c>
      <c r="CM25">
        <v>134</v>
      </c>
      <c r="CN25" t="s">
        <v>4035</v>
      </c>
      <c r="CO25">
        <v>68</v>
      </c>
      <c r="CP25" t="s">
        <v>4035</v>
      </c>
      <c r="CQ25">
        <v>95</v>
      </c>
      <c r="CR25">
        <v>76</v>
      </c>
      <c r="CS25" t="s">
        <v>4035</v>
      </c>
      <c r="CT25" t="s">
        <v>4035</v>
      </c>
      <c r="CU25">
        <v>0</v>
      </c>
      <c r="CV25">
        <v>21</v>
      </c>
      <c r="CW25" t="s">
        <v>4035</v>
      </c>
      <c r="CX25" t="s">
        <v>4035</v>
      </c>
      <c r="CY25">
        <v>7</v>
      </c>
      <c r="CZ25">
        <v>11</v>
      </c>
      <c r="DA25" t="s">
        <v>4035</v>
      </c>
      <c r="DB25" t="s">
        <v>4035</v>
      </c>
      <c r="DC25">
        <v>10489</v>
      </c>
      <c r="DD25">
        <v>426</v>
      </c>
      <c r="DE25" t="s">
        <v>4035</v>
      </c>
      <c r="DF25" t="s">
        <v>4035</v>
      </c>
      <c r="DG25">
        <v>251</v>
      </c>
      <c r="DH25" t="s">
        <v>4035</v>
      </c>
      <c r="DI25">
        <v>97</v>
      </c>
      <c r="DJ25" t="s">
        <v>4035</v>
      </c>
      <c r="DK25">
        <v>120</v>
      </c>
      <c r="DL25">
        <v>55</v>
      </c>
      <c r="DM25" t="s">
        <v>4035</v>
      </c>
      <c r="DN25" t="s">
        <v>4035</v>
      </c>
      <c r="DO25">
        <v>882</v>
      </c>
      <c r="DP25">
        <v>225</v>
      </c>
      <c r="DQ25" t="s">
        <v>4035</v>
      </c>
      <c r="DR25" t="s">
        <v>4035</v>
      </c>
      <c r="DS25">
        <v>2684</v>
      </c>
      <c r="DT25" t="s">
        <v>4035</v>
      </c>
      <c r="DU25">
        <v>301</v>
      </c>
      <c r="DV25" t="s">
        <v>4035</v>
      </c>
      <c r="DW25">
        <v>2798</v>
      </c>
      <c r="DX25">
        <v>291</v>
      </c>
      <c r="DY25" t="s">
        <v>4035</v>
      </c>
      <c r="DZ25" t="s">
        <v>4035</v>
      </c>
      <c r="EA25">
        <v>1929</v>
      </c>
      <c r="EB25">
        <v>273</v>
      </c>
      <c r="EC25" t="s">
        <v>4035</v>
      </c>
      <c r="ED25" t="s">
        <v>4035</v>
      </c>
      <c r="EE25">
        <v>724</v>
      </c>
      <c r="EF25" t="s">
        <v>4035</v>
      </c>
      <c r="EG25">
        <v>150</v>
      </c>
      <c r="EH25" t="s">
        <v>4035</v>
      </c>
      <c r="EI25">
        <v>531</v>
      </c>
      <c r="EJ25">
        <v>218</v>
      </c>
      <c r="EK25" t="s">
        <v>4035</v>
      </c>
      <c r="EL25" t="s">
        <v>4035</v>
      </c>
      <c r="EM25">
        <v>570</v>
      </c>
      <c r="EN25">
        <v>137</v>
      </c>
      <c r="EO25" t="s">
        <v>4035</v>
      </c>
      <c r="EP25" t="s">
        <v>4035</v>
      </c>
      <c r="EQ25">
        <v>5</v>
      </c>
      <c r="ER25">
        <v>0.2</v>
      </c>
      <c r="ES25" t="s">
        <v>4035</v>
      </c>
      <c r="ET25" t="s">
        <v>4035</v>
      </c>
      <c r="EU25">
        <v>10489</v>
      </c>
      <c r="EV25">
        <v>426</v>
      </c>
      <c r="EW25" t="s">
        <v>4035</v>
      </c>
      <c r="EX25" t="s">
        <v>4035</v>
      </c>
      <c r="EY25">
        <v>267</v>
      </c>
      <c r="EZ25" t="s">
        <v>4035</v>
      </c>
      <c r="FA25">
        <v>100</v>
      </c>
      <c r="FB25" t="s">
        <v>4035</v>
      </c>
      <c r="FC25">
        <v>241</v>
      </c>
      <c r="FD25">
        <v>84</v>
      </c>
      <c r="FE25" t="s">
        <v>4035</v>
      </c>
      <c r="FF25" t="s">
        <v>4035</v>
      </c>
      <c r="FG25">
        <v>5000</v>
      </c>
      <c r="FH25">
        <v>409</v>
      </c>
      <c r="FI25" t="s">
        <v>4035</v>
      </c>
      <c r="FJ25" t="s">
        <v>4035</v>
      </c>
      <c r="FK25">
        <v>4160</v>
      </c>
      <c r="FL25" t="s">
        <v>4035</v>
      </c>
      <c r="FM25">
        <v>343</v>
      </c>
      <c r="FN25" t="s">
        <v>4035</v>
      </c>
      <c r="FO25">
        <v>624</v>
      </c>
      <c r="FP25">
        <v>152</v>
      </c>
      <c r="FQ25" t="s">
        <v>4035</v>
      </c>
      <c r="FR25" t="s">
        <v>4035</v>
      </c>
      <c r="FS25">
        <v>197</v>
      </c>
      <c r="FT25">
        <v>100</v>
      </c>
      <c r="FU25" t="s">
        <v>4035</v>
      </c>
      <c r="FV25" t="s">
        <v>4035</v>
      </c>
      <c r="FW25">
        <v>8182</v>
      </c>
      <c r="FX25" t="s">
        <v>4035</v>
      </c>
      <c r="FY25">
        <v>332</v>
      </c>
      <c r="FZ25" t="s">
        <v>4035</v>
      </c>
      <c r="GA25">
        <v>6224</v>
      </c>
      <c r="GB25" t="s">
        <v>4035</v>
      </c>
      <c r="GC25">
        <v>360</v>
      </c>
      <c r="GD25" t="s">
        <v>4035</v>
      </c>
      <c r="GE25">
        <v>1958</v>
      </c>
      <c r="GF25">
        <v>273</v>
      </c>
      <c r="GG25" t="s">
        <v>4035</v>
      </c>
      <c r="GH25" t="s">
        <v>4035</v>
      </c>
      <c r="GI25">
        <v>2.2400000000000002</v>
      </c>
      <c r="GJ25">
        <v>0.12</v>
      </c>
      <c r="GK25" t="s">
        <v>4035</v>
      </c>
      <c r="GL25" t="s">
        <v>4035</v>
      </c>
      <c r="GM25">
        <v>2.59</v>
      </c>
      <c r="GN25">
        <v>0.21</v>
      </c>
      <c r="GO25" t="s">
        <v>4035</v>
      </c>
      <c r="GP25" t="s">
        <v>4035</v>
      </c>
      <c r="GQ25">
        <v>8182</v>
      </c>
      <c r="GR25">
        <v>332</v>
      </c>
      <c r="GS25" t="s">
        <v>4035</v>
      </c>
      <c r="GT25" t="s">
        <v>4035</v>
      </c>
      <c r="GU25">
        <v>459</v>
      </c>
      <c r="GV25" t="s">
        <v>4035</v>
      </c>
      <c r="GW25">
        <v>188</v>
      </c>
      <c r="GX25" t="s">
        <v>4035</v>
      </c>
      <c r="GY25">
        <v>2985</v>
      </c>
      <c r="GZ25">
        <v>341</v>
      </c>
      <c r="HA25" t="s">
        <v>4035</v>
      </c>
      <c r="HB25" t="s">
        <v>4035</v>
      </c>
      <c r="HC25">
        <v>2222</v>
      </c>
      <c r="HD25" t="s">
        <v>4035</v>
      </c>
      <c r="HE25">
        <v>232</v>
      </c>
      <c r="HF25" t="s">
        <v>4035</v>
      </c>
      <c r="HG25">
        <v>1930</v>
      </c>
      <c r="HH25">
        <v>268</v>
      </c>
      <c r="HI25" t="s">
        <v>4035</v>
      </c>
      <c r="HJ25" t="s">
        <v>4035</v>
      </c>
      <c r="HK25">
        <v>492</v>
      </c>
      <c r="HL25">
        <v>97</v>
      </c>
      <c r="HM25" t="s">
        <v>4035</v>
      </c>
      <c r="HN25" t="s">
        <v>4035</v>
      </c>
      <c r="HO25">
        <v>94</v>
      </c>
      <c r="HP25" t="s">
        <v>4035</v>
      </c>
      <c r="HQ25">
        <v>46</v>
      </c>
      <c r="HR25" t="s">
        <v>4035</v>
      </c>
      <c r="HS25">
        <v>8182</v>
      </c>
      <c r="HT25">
        <v>332</v>
      </c>
      <c r="HU25" t="s">
        <v>4035</v>
      </c>
      <c r="HV25" t="s">
        <v>4035</v>
      </c>
      <c r="HW25">
        <v>412</v>
      </c>
      <c r="HX25" t="s">
        <v>4035</v>
      </c>
      <c r="HY25">
        <v>158</v>
      </c>
      <c r="HZ25" t="s">
        <v>4035</v>
      </c>
      <c r="IA25">
        <v>3193</v>
      </c>
      <c r="IB25">
        <v>375</v>
      </c>
      <c r="IC25" t="s">
        <v>4035</v>
      </c>
      <c r="ID25" t="s">
        <v>4035</v>
      </c>
      <c r="IE25">
        <v>3346</v>
      </c>
      <c r="IF25" t="s">
        <v>4035</v>
      </c>
      <c r="IG25">
        <v>365</v>
      </c>
      <c r="IH25" t="s">
        <v>4035</v>
      </c>
      <c r="II25">
        <v>1231</v>
      </c>
      <c r="IJ25" t="s">
        <v>4035</v>
      </c>
      <c r="IK25">
        <v>197</v>
      </c>
      <c r="IL25" t="s">
        <v>4035</v>
      </c>
      <c r="IM25">
        <v>8182</v>
      </c>
      <c r="IN25">
        <v>332</v>
      </c>
      <c r="IO25" t="s">
        <v>4035</v>
      </c>
      <c r="IP25" t="s">
        <v>4035</v>
      </c>
      <c r="IQ25">
        <v>265</v>
      </c>
      <c r="IR25" t="s">
        <v>4035</v>
      </c>
      <c r="IS25">
        <v>71</v>
      </c>
      <c r="IT25" t="s">
        <v>4035</v>
      </c>
      <c r="IU25">
        <v>58</v>
      </c>
      <c r="IV25" t="s">
        <v>4035</v>
      </c>
      <c r="IW25">
        <v>50</v>
      </c>
      <c r="IX25" t="s">
        <v>4035</v>
      </c>
      <c r="IY25">
        <v>7759</v>
      </c>
      <c r="IZ25">
        <v>336</v>
      </c>
      <c r="JA25" t="s">
        <v>4035</v>
      </c>
      <c r="JB25" t="s">
        <v>4035</v>
      </c>
      <c r="JC25">
        <v>0</v>
      </c>
      <c r="JD25" t="s">
        <v>4035</v>
      </c>
      <c r="JE25">
        <v>21</v>
      </c>
      <c r="JF25" t="s">
        <v>4035</v>
      </c>
      <c r="JG25">
        <v>0</v>
      </c>
      <c r="JH25">
        <v>21</v>
      </c>
      <c r="JI25" t="s">
        <v>4035</v>
      </c>
      <c r="JJ25" t="s">
        <v>4035</v>
      </c>
      <c r="JK25">
        <v>18</v>
      </c>
      <c r="JL25" t="s">
        <v>4035</v>
      </c>
      <c r="JM25">
        <v>17</v>
      </c>
      <c r="JN25" t="s">
        <v>4035</v>
      </c>
      <c r="JO25">
        <v>9</v>
      </c>
      <c r="JP25" t="s">
        <v>4035</v>
      </c>
      <c r="JQ25">
        <v>11</v>
      </c>
      <c r="JR25" t="s">
        <v>4035</v>
      </c>
      <c r="JS25">
        <v>21</v>
      </c>
      <c r="JT25" t="s">
        <v>4035</v>
      </c>
      <c r="JU25">
        <v>26</v>
      </c>
      <c r="JV25" t="s">
        <v>4035</v>
      </c>
      <c r="JW25">
        <v>52</v>
      </c>
      <c r="JX25">
        <v>50</v>
      </c>
      <c r="JY25" t="s">
        <v>4035</v>
      </c>
      <c r="JZ25" t="s">
        <v>4035</v>
      </c>
      <c r="KA25">
        <v>8182</v>
      </c>
      <c r="KB25" t="s">
        <v>4035</v>
      </c>
      <c r="KC25">
        <v>332</v>
      </c>
      <c r="KD25" t="s">
        <v>4035</v>
      </c>
      <c r="KE25">
        <v>18</v>
      </c>
      <c r="KF25">
        <v>27</v>
      </c>
      <c r="KG25" t="s">
        <v>4035</v>
      </c>
      <c r="KH25" t="s">
        <v>4035</v>
      </c>
      <c r="KI25">
        <v>18</v>
      </c>
      <c r="KJ25" t="s">
        <v>4035</v>
      </c>
      <c r="KK25">
        <v>27</v>
      </c>
      <c r="KL25" t="s">
        <v>4035</v>
      </c>
      <c r="KM25">
        <v>149</v>
      </c>
      <c r="KN25" t="s">
        <v>4035</v>
      </c>
      <c r="KO25">
        <v>63</v>
      </c>
      <c r="KP25" t="s">
        <v>4035</v>
      </c>
      <c r="KQ25">
        <v>8182</v>
      </c>
      <c r="KR25">
        <v>332</v>
      </c>
      <c r="KS25" t="s">
        <v>4035</v>
      </c>
      <c r="KT25" t="s">
        <v>4035</v>
      </c>
      <c r="KU25">
        <v>7892</v>
      </c>
      <c r="KV25" t="s">
        <v>4035</v>
      </c>
      <c r="KW25">
        <v>356</v>
      </c>
      <c r="KX25" t="s">
        <v>4035</v>
      </c>
      <c r="KY25">
        <v>166</v>
      </c>
      <c r="KZ25">
        <v>73</v>
      </c>
      <c r="LA25" t="s">
        <v>4035</v>
      </c>
      <c r="LB25" t="s">
        <v>4035</v>
      </c>
      <c r="LC25">
        <v>124</v>
      </c>
      <c r="LD25" t="s">
        <v>4035</v>
      </c>
      <c r="LE25">
        <v>71</v>
      </c>
      <c r="LF25" t="s">
        <v>4035</v>
      </c>
      <c r="LG25">
        <v>6224</v>
      </c>
      <c r="LH25">
        <v>360</v>
      </c>
      <c r="LI25" t="s">
        <v>4035</v>
      </c>
      <c r="LJ25" t="s">
        <v>4035</v>
      </c>
      <c r="LK25">
        <v>172</v>
      </c>
      <c r="LL25">
        <v>60</v>
      </c>
      <c r="LM25" t="s">
        <v>4035</v>
      </c>
      <c r="LN25" t="s">
        <v>4035</v>
      </c>
      <c r="LO25">
        <v>237</v>
      </c>
      <c r="LP25">
        <v>96</v>
      </c>
      <c r="LQ25" t="s">
        <v>4035</v>
      </c>
      <c r="LR25" t="s">
        <v>4035</v>
      </c>
      <c r="LS25">
        <v>560</v>
      </c>
      <c r="LT25" t="s">
        <v>4035</v>
      </c>
      <c r="LU25">
        <v>144</v>
      </c>
      <c r="LV25" t="s">
        <v>4035</v>
      </c>
      <c r="LW25">
        <v>950</v>
      </c>
      <c r="LX25">
        <v>225</v>
      </c>
      <c r="LY25" t="s">
        <v>4035</v>
      </c>
      <c r="LZ25" t="s">
        <v>4035</v>
      </c>
      <c r="MA25">
        <v>2079</v>
      </c>
      <c r="MB25" t="s">
        <v>4035</v>
      </c>
      <c r="MC25">
        <v>239</v>
      </c>
      <c r="MD25" t="s">
        <v>4035</v>
      </c>
      <c r="ME25">
        <v>1675</v>
      </c>
      <c r="MF25" t="s">
        <v>4035</v>
      </c>
      <c r="MG25">
        <v>244</v>
      </c>
      <c r="MH25" t="s">
        <v>4035</v>
      </c>
      <c r="MI25">
        <v>533</v>
      </c>
      <c r="MJ25">
        <v>221</v>
      </c>
      <c r="MK25" t="s">
        <v>4035</v>
      </c>
      <c r="ML25" t="s">
        <v>4035</v>
      </c>
      <c r="MM25">
        <v>18</v>
      </c>
      <c r="MN25" t="s">
        <v>4035</v>
      </c>
      <c r="MO25">
        <v>21</v>
      </c>
      <c r="MP25" t="s">
        <v>4035</v>
      </c>
      <c r="MQ25">
        <v>257100</v>
      </c>
      <c r="MR25">
        <v>12485</v>
      </c>
      <c r="MS25" t="s">
        <v>4035</v>
      </c>
      <c r="MT25" t="s">
        <v>4035</v>
      </c>
      <c r="MU25">
        <v>6224</v>
      </c>
      <c r="MV25">
        <v>360</v>
      </c>
      <c r="MW25" t="s">
        <v>4035</v>
      </c>
      <c r="MX25" t="s">
        <v>4035</v>
      </c>
      <c r="MY25">
        <v>3385</v>
      </c>
      <c r="MZ25" t="s">
        <v>4035</v>
      </c>
      <c r="NA25">
        <v>313</v>
      </c>
      <c r="NB25" t="s">
        <v>4035</v>
      </c>
      <c r="NC25">
        <v>2839</v>
      </c>
      <c r="ND25">
        <v>318</v>
      </c>
      <c r="NE25" t="s">
        <v>4035</v>
      </c>
      <c r="NF25" t="s">
        <v>4035</v>
      </c>
      <c r="NG25">
        <v>3385</v>
      </c>
      <c r="NH25" t="s">
        <v>4035</v>
      </c>
      <c r="NI25">
        <v>313</v>
      </c>
      <c r="NJ25" t="s">
        <v>4035</v>
      </c>
      <c r="NK25">
        <v>46</v>
      </c>
      <c r="NL25" t="s">
        <v>4035</v>
      </c>
      <c r="NM25">
        <v>26</v>
      </c>
      <c r="NN25" t="s">
        <v>4035</v>
      </c>
      <c r="NO25">
        <v>749</v>
      </c>
      <c r="NP25">
        <v>144</v>
      </c>
      <c r="NQ25" t="s">
        <v>4035</v>
      </c>
      <c r="NR25" t="s">
        <v>4035</v>
      </c>
      <c r="NS25">
        <v>1273</v>
      </c>
      <c r="NT25">
        <v>232</v>
      </c>
      <c r="NU25" t="s">
        <v>4035</v>
      </c>
      <c r="NV25" t="s">
        <v>4035</v>
      </c>
      <c r="NW25">
        <v>763</v>
      </c>
      <c r="NX25" t="s">
        <v>4035</v>
      </c>
      <c r="NY25">
        <v>200</v>
      </c>
      <c r="NZ25" t="s">
        <v>4035</v>
      </c>
      <c r="OA25">
        <v>369</v>
      </c>
      <c r="OB25">
        <v>240</v>
      </c>
      <c r="OC25" t="s">
        <v>4035</v>
      </c>
      <c r="OD25" t="s">
        <v>4035</v>
      </c>
      <c r="OE25">
        <v>98</v>
      </c>
      <c r="OF25" t="s">
        <v>4035</v>
      </c>
      <c r="OG25">
        <v>55</v>
      </c>
      <c r="OH25" t="s">
        <v>4035</v>
      </c>
      <c r="OI25">
        <v>87</v>
      </c>
      <c r="OJ25" t="s">
        <v>4035</v>
      </c>
      <c r="OK25">
        <v>60</v>
      </c>
      <c r="OL25" t="s">
        <v>4035</v>
      </c>
      <c r="OM25">
        <v>1284</v>
      </c>
      <c r="ON25">
        <v>110</v>
      </c>
      <c r="OO25" t="s">
        <v>4035</v>
      </c>
      <c r="OP25" t="s">
        <v>4035</v>
      </c>
      <c r="OQ25">
        <v>2839</v>
      </c>
      <c r="OR25" t="s">
        <v>4035</v>
      </c>
      <c r="OS25">
        <v>318</v>
      </c>
      <c r="OT25" t="s">
        <v>4035</v>
      </c>
      <c r="OU25">
        <v>284</v>
      </c>
      <c r="OV25">
        <v>81</v>
      </c>
      <c r="OW25" t="s">
        <v>4035</v>
      </c>
      <c r="OX25" t="s">
        <v>4035</v>
      </c>
      <c r="OY25">
        <v>1295</v>
      </c>
      <c r="OZ25" t="s">
        <v>4035</v>
      </c>
      <c r="PA25">
        <v>231</v>
      </c>
      <c r="PB25" t="s">
        <v>4035</v>
      </c>
      <c r="PC25">
        <v>1100</v>
      </c>
      <c r="PD25">
        <v>225</v>
      </c>
      <c r="PE25" t="s">
        <v>4035</v>
      </c>
      <c r="PF25" t="s">
        <v>4035</v>
      </c>
      <c r="PG25">
        <v>119</v>
      </c>
      <c r="PH25">
        <v>49</v>
      </c>
      <c r="PI25" t="s">
        <v>4035</v>
      </c>
      <c r="PJ25" t="s">
        <v>4035</v>
      </c>
      <c r="PK25">
        <v>32</v>
      </c>
      <c r="PL25">
        <v>27</v>
      </c>
      <c r="PM25" t="s">
        <v>4035</v>
      </c>
      <c r="PN25" t="s">
        <v>4035</v>
      </c>
      <c r="PO25">
        <v>9</v>
      </c>
      <c r="PP25" t="s">
        <v>4035</v>
      </c>
      <c r="PQ25">
        <v>11</v>
      </c>
      <c r="PR25" t="s">
        <v>4035</v>
      </c>
      <c r="PS25">
        <v>385</v>
      </c>
      <c r="PT25">
        <v>16</v>
      </c>
      <c r="PU25" t="s">
        <v>4035</v>
      </c>
      <c r="PV25" t="s">
        <v>4035</v>
      </c>
      <c r="PW25">
        <v>3381</v>
      </c>
      <c r="PX25" t="s">
        <v>4035</v>
      </c>
      <c r="PY25">
        <v>312</v>
      </c>
      <c r="PZ25" t="s">
        <v>4035</v>
      </c>
      <c r="QA25">
        <v>1375</v>
      </c>
      <c r="QB25" t="s">
        <v>4035</v>
      </c>
      <c r="QC25">
        <v>238</v>
      </c>
      <c r="QD25" t="s">
        <v>4035</v>
      </c>
      <c r="QE25">
        <v>507</v>
      </c>
      <c r="QF25">
        <v>151</v>
      </c>
      <c r="QG25" t="s">
        <v>4035</v>
      </c>
      <c r="QH25" t="s">
        <v>4035</v>
      </c>
      <c r="QI25">
        <v>265</v>
      </c>
      <c r="QJ25" t="s">
        <v>4035</v>
      </c>
      <c r="QK25">
        <v>91</v>
      </c>
      <c r="QL25" t="s">
        <v>4035</v>
      </c>
      <c r="QM25">
        <v>411</v>
      </c>
      <c r="QN25">
        <v>228</v>
      </c>
      <c r="QO25" t="s">
        <v>4035</v>
      </c>
      <c r="QP25" t="s">
        <v>4035</v>
      </c>
      <c r="QQ25">
        <v>823</v>
      </c>
      <c r="QR25" t="s">
        <v>4035</v>
      </c>
      <c r="QS25">
        <v>194</v>
      </c>
      <c r="QT25" t="s">
        <v>4035</v>
      </c>
      <c r="QU25">
        <v>4</v>
      </c>
      <c r="QV25" t="s">
        <v>4035</v>
      </c>
      <c r="QW25">
        <v>6</v>
      </c>
      <c r="QX25" t="s">
        <v>4035</v>
      </c>
      <c r="QY25">
        <v>2831</v>
      </c>
      <c r="QZ25">
        <v>317</v>
      </c>
      <c r="RA25" t="s">
        <v>4035</v>
      </c>
      <c r="RB25" t="s">
        <v>4035</v>
      </c>
      <c r="RC25">
        <v>1684</v>
      </c>
      <c r="RD25" t="s">
        <v>4035</v>
      </c>
      <c r="RE25">
        <v>228</v>
      </c>
      <c r="RF25" t="s">
        <v>4035</v>
      </c>
      <c r="RG25">
        <v>431</v>
      </c>
      <c r="RH25" t="s">
        <v>4035</v>
      </c>
      <c r="RI25">
        <v>113</v>
      </c>
      <c r="RJ25" t="s">
        <v>4035</v>
      </c>
      <c r="RK25">
        <v>331</v>
      </c>
      <c r="RL25">
        <v>104</v>
      </c>
      <c r="RM25" t="s">
        <v>4035</v>
      </c>
      <c r="RN25" t="s">
        <v>4035</v>
      </c>
      <c r="RO25">
        <v>193</v>
      </c>
      <c r="RP25" t="s">
        <v>4035</v>
      </c>
      <c r="RQ25">
        <v>137</v>
      </c>
      <c r="RR25" t="s">
        <v>4035</v>
      </c>
      <c r="RS25">
        <v>40</v>
      </c>
      <c r="RT25" t="s">
        <v>4035</v>
      </c>
      <c r="RU25">
        <v>35</v>
      </c>
      <c r="RV25" t="s">
        <v>4035</v>
      </c>
      <c r="RW25">
        <v>16</v>
      </c>
      <c r="RX25">
        <v>16</v>
      </c>
      <c r="RY25" t="s">
        <v>4035</v>
      </c>
      <c r="RZ25" t="s">
        <v>4035</v>
      </c>
      <c r="SA25">
        <v>136</v>
      </c>
      <c r="SB25" t="s">
        <v>4035</v>
      </c>
      <c r="SC25">
        <v>59</v>
      </c>
      <c r="SD25" t="s">
        <v>4035</v>
      </c>
      <c r="SE25">
        <v>8</v>
      </c>
      <c r="SF25" t="s">
        <v>4035</v>
      </c>
      <c r="SG25">
        <v>12</v>
      </c>
      <c r="SH25" t="s">
        <v>4035</v>
      </c>
      <c r="SI25">
        <v>1807</v>
      </c>
      <c r="SJ25">
        <v>270</v>
      </c>
      <c r="SK25" t="s">
        <v>4035</v>
      </c>
      <c r="SL25" t="s">
        <v>4035</v>
      </c>
      <c r="SM25">
        <v>53</v>
      </c>
      <c r="SN25" t="s">
        <v>4035</v>
      </c>
      <c r="SO25">
        <v>42</v>
      </c>
      <c r="SP25" t="s">
        <v>4035</v>
      </c>
      <c r="SQ25">
        <v>1079</v>
      </c>
      <c r="SR25">
        <v>209</v>
      </c>
      <c r="SS25" t="s">
        <v>4035</v>
      </c>
      <c r="ST25" t="s">
        <v>4035</v>
      </c>
      <c r="SU25">
        <v>559</v>
      </c>
      <c r="SV25" t="s">
        <v>4035</v>
      </c>
      <c r="SW25">
        <v>143</v>
      </c>
      <c r="SX25" t="s">
        <v>4035</v>
      </c>
      <c r="SY25">
        <v>116</v>
      </c>
      <c r="SZ25" t="s">
        <v>4035</v>
      </c>
      <c r="TA25">
        <v>65</v>
      </c>
      <c r="TB25" t="s">
        <v>4035</v>
      </c>
      <c r="TC25">
        <v>0</v>
      </c>
      <c r="TD25">
        <v>21</v>
      </c>
      <c r="TE25" t="s">
        <v>4035</v>
      </c>
      <c r="TF25" t="s">
        <v>4035</v>
      </c>
      <c r="TG25">
        <v>0</v>
      </c>
      <c r="TH25" t="s">
        <v>4035</v>
      </c>
      <c r="TI25">
        <v>21</v>
      </c>
      <c r="TJ25" t="s">
        <v>4035</v>
      </c>
      <c r="TK25">
        <v>0</v>
      </c>
      <c r="TL25">
        <v>21</v>
      </c>
      <c r="TM25" t="s">
        <v>4035</v>
      </c>
      <c r="TN25" t="s">
        <v>4035</v>
      </c>
      <c r="TO25">
        <v>930</v>
      </c>
      <c r="TP25" t="s">
        <v>4035</v>
      </c>
      <c r="TQ25">
        <v>38</v>
      </c>
      <c r="TR25" t="s">
        <v>4035</v>
      </c>
      <c r="TS25">
        <v>151</v>
      </c>
      <c r="TT25">
        <v>72</v>
      </c>
      <c r="TU25" t="s">
        <v>4035</v>
      </c>
      <c r="TV25" t="s">
        <v>4035</v>
      </c>
      <c r="TW25">
        <v>1791</v>
      </c>
      <c r="TX25">
        <v>268</v>
      </c>
      <c r="TY25" t="s">
        <v>4035</v>
      </c>
      <c r="TZ25" t="s">
        <v>4035</v>
      </c>
      <c r="UA25">
        <v>307</v>
      </c>
      <c r="UB25" t="s">
        <v>4035</v>
      </c>
      <c r="UC25">
        <v>145</v>
      </c>
      <c r="UD25" t="s">
        <v>4035</v>
      </c>
      <c r="UE25">
        <v>264</v>
      </c>
      <c r="UF25">
        <v>102</v>
      </c>
      <c r="UG25" t="s">
        <v>4035</v>
      </c>
      <c r="UH25" t="s">
        <v>4035</v>
      </c>
      <c r="UI25">
        <v>180</v>
      </c>
      <c r="UJ25" t="s">
        <v>4035</v>
      </c>
      <c r="UK25">
        <v>77</v>
      </c>
      <c r="UL25" t="s">
        <v>4035</v>
      </c>
      <c r="UM25">
        <v>310</v>
      </c>
      <c r="UN25">
        <v>123</v>
      </c>
      <c r="UO25" t="s">
        <v>4035</v>
      </c>
      <c r="UP25" t="s">
        <v>4035</v>
      </c>
      <c r="UQ25">
        <v>205</v>
      </c>
      <c r="UR25" t="s">
        <v>4035</v>
      </c>
      <c r="US25">
        <v>89</v>
      </c>
      <c r="UT25" t="s">
        <v>4035</v>
      </c>
      <c r="UU25">
        <v>525</v>
      </c>
      <c r="UV25" t="s">
        <v>4035</v>
      </c>
      <c r="UW25">
        <v>125</v>
      </c>
      <c r="UX25" t="s">
        <v>4035</v>
      </c>
      <c r="UY25">
        <v>167</v>
      </c>
      <c r="UZ25">
        <v>76</v>
      </c>
      <c r="VA25" t="s">
        <v>4035</v>
      </c>
      <c r="VB25" t="s">
        <v>4035</v>
      </c>
      <c r="VC25">
        <v>10489</v>
      </c>
      <c r="VD25" t="s">
        <v>4035</v>
      </c>
      <c r="VE25" t="s">
        <v>1144</v>
      </c>
      <c r="VF25" t="s">
        <v>1144</v>
      </c>
      <c r="VG25">
        <v>78</v>
      </c>
      <c r="VH25" t="s">
        <v>4035</v>
      </c>
      <c r="VI25">
        <v>2.7</v>
      </c>
      <c r="VJ25" t="s">
        <v>4035</v>
      </c>
      <c r="VK25">
        <v>22</v>
      </c>
      <c r="VL25">
        <v>2.7</v>
      </c>
      <c r="VM25" t="s">
        <v>4035</v>
      </c>
      <c r="VN25" t="s">
        <v>4035</v>
      </c>
      <c r="VO25" t="s">
        <v>1144</v>
      </c>
      <c r="VP25" t="s">
        <v>1144</v>
      </c>
      <c r="VQ25" t="s">
        <v>1144</v>
      </c>
      <c r="VR25" t="s">
        <v>1144</v>
      </c>
      <c r="VS25" t="s">
        <v>1144</v>
      </c>
      <c r="VT25" t="s">
        <v>1144</v>
      </c>
      <c r="VU25" t="s">
        <v>1144</v>
      </c>
      <c r="VV25" t="s">
        <v>1144</v>
      </c>
      <c r="VW25">
        <v>10489</v>
      </c>
      <c r="VX25" t="s">
        <v>4035</v>
      </c>
      <c r="VY25" t="s">
        <v>1144</v>
      </c>
      <c r="VZ25" t="s">
        <v>1144</v>
      </c>
      <c r="WA25">
        <v>56.6</v>
      </c>
      <c r="WB25">
        <v>2.9</v>
      </c>
      <c r="WC25" t="s">
        <v>4035</v>
      </c>
      <c r="WD25" t="s">
        <v>4035</v>
      </c>
      <c r="WE25">
        <v>18.7</v>
      </c>
      <c r="WF25">
        <v>2.2999999999999998</v>
      </c>
      <c r="WG25" t="s">
        <v>4035</v>
      </c>
      <c r="WH25" t="s">
        <v>4035</v>
      </c>
      <c r="WI25">
        <v>1.8</v>
      </c>
      <c r="WJ25">
        <v>1.3</v>
      </c>
      <c r="WK25" t="s">
        <v>4035</v>
      </c>
      <c r="WL25" t="s">
        <v>4035</v>
      </c>
      <c r="WM25">
        <v>11.9</v>
      </c>
      <c r="WN25">
        <v>1.9</v>
      </c>
      <c r="WO25" t="s">
        <v>4035</v>
      </c>
      <c r="WP25" t="s">
        <v>4035</v>
      </c>
      <c r="WQ25">
        <v>4.5</v>
      </c>
      <c r="WR25" t="s">
        <v>4035</v>
      </c>
      <c r="WS25">
        <v>1.6</v>
      </c>
      <c r="WT25" t="s">
        <v>4035</v>
      </c>
      <c r="WU25">
        <v>0.8</v>
      </c>
      <c r="WV25">
        <v>0.5</v>
      </c>
      <c r="WW25" t="s">
        <v>4035</v>
      </c>
      <c r="WX25" t="s">
        <v>4035</v>
      </c>
      <c r="WY25">
        <v>3.4</v>
      </c>
      <c r="WZ25">
        <v>0.9</v>
      </c>
      <c r="XA25" t="s">
        <v>4035</v>
      </c>
      <c r="XB25" t="s">
        <v>4035</v>
      </c>
      <c r="XC25">
        <v>2</v>
      </c>
      <c r="XD25" t="s">
        <v>4035</v>
      </c>
      <c r="XE25">
        <v>0.7</v>
      </c>
      <c r="XF25" t="s">
        <v>4035</v>
      </c>
      <c r="XG25">
        <v>0.2</v>
      </c>
      <c r="XH25">
        <v>0.3</v>
      </c>
      <c r="XI25" t="s">
        <v>4035</v>
      </c>
      <c r="XJ25" t="s">
        <v>4035</v>
      </c>
      <c r="XK25">
        <v>10489</v>
      </c>
      <c r="XL25" t="s">
        <v>4035</v>
      </c>
      <c r="XM25" t="s">
        <v>1144</v>
      </c>
      <c r="XN25" t="s">
        <v>1144</v>
      </c>
      <c r="XO25">
        <v>9.1999999999999993</v>
      </c>
      <c r="XP25">
        <v>2.2999999999999998</v>
      </c>
      <c r="XQ25" t="s">
        <v>4035</v>
      </c>
      <c r="XR25" t="s">
        <v>4035</v>
      </c>
      <c r="XS25">
        <v>6.1</v>
      </c>
      <c r="XT25">
        <v>1.1000000000000001</v>
      </c>
      <c r="XU25" t="s">
        <v>4035</v>
      </c>
      <c r="XV25" t="s">
        <v>4035</v>
      </c>
      <c r="XW25">
        <v>45.5</v>
      </c>
      <c r="XX25">
        <v>3.4</v>
      </c>
      <c r="XY25" t="s">
        <v>4035</v>
      </c>
      <c r="XZ25" t="s">
        <v>4035</v>
      </c>
      <c r="YA25">
        <v>29.4</v>
      </c>
      <c r="YB25">
        <v>2.5</v>
      </c>
      <c r="YC25" t="s">
        <v>4035</v>
      </c>
      <c r="YD25" t="s">
        <v>4035</v>
      </c>
      <c r="YE25">
        <v>5.3</v>
      </c>
      <c r="YF25">
        <v>1.3</v>
      </c>
      <c r="YG25" t="s">
        <v>4035</v>
      </c>
      <c r="YH25" t="s">
        <v>4035</v>
      </c>
      <c r="YI25">
        <v>2.2999999999999998</v>
      </c>
      <c r="YJ25">
        <v>0.7</v>
      </c>
      <c r="YK25" t="s">
        <v>4035</v>
      </c>
      <c r="YL25" t="s">
        <v>4035</v>
      </c>
      <c r="YM25">
        <v>1.3</v>
      </c>
      <c r="YN25" t="s">
        <v>4035</v>
      </c>
      <c r="YO25">
        <v>0.6</v>
      </c>
      <c r="YP25" t="s">
        <v>4035</v>
      </c>
      <c r="YQ25">
        <v>0.9</v>
      </c>
      <c r="YR25">
        <v>0.7</v>
      </c>
      <c r="YS25" t="s">
        <v>4035</v>
      </c>
      <c r="YT25" t="s">
        <v>4035</v>
      </c>
      <c r="YU25">
        <v>0</v>
      </c>
      <c r="YV25" t="s">
        <v>4035</v>
      </c>
      <c r="YW25">
        <v>0.4</v>
      </c>
      <c r="YX25" t="s">
        <v>4035</v>
      </c>
      <c r="YY25">
        <v>0.1</v>
      </c>
      <c r="YZ25">
        <v>0.1</v>
      </c>
      <c r="ZA25" t="s">
        <v>4035</v>
      </c>
      <c r="ZB25" t="s">
        <v>4035</v>
      </c>
      <c r="ZC25">
        <v>10489</v>
      </c>
      <c r="ZD25" t="s">
        <v>1144</v>
      </c>
      <c r="ZE25" t="s">
        <v>1144</v>
      </c>
      <c r="ZF25" t="s">
        <v>4035</v>
      </c>
      <c r="ZG25">
        <v>2.4</v>
      </c>
      <c r="ZH25" t="s">
        <v>4035</v>
      </c>
      <c r="ZI25">
        <v>0.9</v>
      </c>
      <c r="ZJ25" t="s">
        <v>4035</v>
      </c>
      <c r="ZK25">
        <v>1.1000000000000001</v>
      </c>
      <c r="ZL25">
        <v>0.5</v>
      </c>
      <c r="ZM25" t="s">
        <v>4035</v>
      </c>
      <c r="ZN25" t="s">
        <v>4035</v>
      </c>
      <c r="ZO25">
        <v>8.4</v>
      </c>
      <c r="ZP25">
        <v>2.1</v>
      </c>
      <c r="ZQ25" t="s">
        <v>4035</v>
      </c>
      <c r="ZR25" t="s">
        <v>4035</v>
      </c>
      <c r="ZS25">
        <v>25.6</v>
      </c>
      <c r="ZT25">
        <v>2.7</v>
      </c>
      <c r="ZU25" t="s">
        <v>4035</v>
      </c>
      <c r="ZV25" t="s">
        <v>4035</v>
      </c>
      <c r="ZW25">
        <v>26.7</v>
      </c>
      <c r="ZX25" t="s">
        <v>4035</v>
      </c>
      <c r="ZY25">
        <v>2.5</v>
      </c>
      <c r="ZZ25" t="s">
        <v>4035</v>
      </c>
      <c r="AAA25">
        <v>18.399999999999999</v>
      </c>
      <c r="AAB25">
        <v>2.4</v>
      </c>
      <c r="AAC25" t="s">
        <v>4035</v>
      </c>
      <c r="AAD25" t="s">
        <v>4035</v>
      </c>
      <c r="AAE25">
        <v>6.9</v>
      </c>
      <c r="AAF25" t="s">
        <v>4035</v>
      </c>
      <c r="AAG25">
        <v>1.5</v>
      </c>
      <c r="AAH25" t="s">
        <v>4035</v>
      </c>
      <c r="AAI25">
        <v>5.0999999999999996</v>
      </c>
      <c r="AAJ25">
        <v>2</v>
      </c>
      <c r="AAK25" t="s">
        <v>4035</v>
      </c>
      <c r="AAL25" t="s">
        <v>4035</v>
      </c>
      <c r="AAM25">
        <v>5.4</v>
      </c>
      <c r="AAN25" t="s">
        <v>4035</v>
      </c>
      <c r="AAO25">
        <v>1.3</v>
      </c>
      <c r="AAP25" t="s">
        <v>4035</v>
      </c>
      <c r="AAQ25" t="s">
        <v>1144</v>
      </c>
      <c r="AAR25" t="s">
        <v>1144</v>
      </c>
      <c r="AAS25" t="s">
        <v>1144</v>
      </c>
      <c r="AAT25" t="s">
        <v>1144</v>
      </c>
      <c r="AAU25">
        <v>10489</v>
      </c>
      <c r="AAV25" t="s">
        <v>1144</v>
      </c>
      <c r="AAW25" t="s">
        <v>1144</v>
      </c>
      <c r="AAX25" t="s">
        <v>4035</v>
      </c>
      <c r="AAY25">
        <v>2.5</v>
      </c>
      <c r="AAZ25" t="s">
        <v>4035</v>
      </c>
      <c r="ABA25">
        <v>0.9</v>
      </c>
      <c r="ABB25" t="s">
        <v>4035</v>
      </c>
      <c r="ABC25">
        <v>2.2999999999999998</v>
      </c>
      <c r="ABD25">
        <v>0.8</v>
      </c>
      <c r="ABE25" t="s">
        <v>4035</v>
      </c>
      <c r="ABF25" t="s">
        <v>4035</v>
      </c>
      <c r="ABG25">
        <v>47.7</v>
      </c>
      <c r="ABH25">
        <v>3.1</v>
      </c>
      <c r="ABI25" t="s">
        <v>4035</v>
      </c>
      <c r="ABJ25" t="s">
        <v>4035</v>
      </c>
      <c r="ABK25">
        <v>39.700000000000003</v>
      </c>
      <c r="ABL25">
        <v>2.9</v>
      </c>
      <c r="ABM25" t="s">
        <v>4035</v>
      </c>
      <c r="ABN25" t="s">
        <v>4035</v>
      </c>
      <c r="ABO25">
        <v>5.9</v>
      </c>
      <c r="ABP25">
        <v>1.4</v>
      </c>
      <c r="ABQ25" t="s">
        <v>4035</v>
      </c>
      <c r="ABR25" t="s">
        <v>4035</v>
      </c>
      <c r="ABS25">
        <v>1.9</v>
      </c>
      <c r="ABT25">
        <v>1</v>
      </c>
      <c r="ABU25" t="s">
        <v>4035</v>
      </c>
      <c r="ABV25" t="s">
        <v>4035</v>
      </c>
      <c r="ABW25">
        <v>8182</v>
      </c>
      <c r="ABX25" t="s">
        <v>4035</v>
      </c>
      <c r="ABY25" t="s">
        <v>1144</v>
      </c>
      <c r="ABZ25" t="s">
        <v>1144</v>
      </c>
      <c r="ACA25">
        <v>76.099999999999994</v>
      </c>
      <c r="ACB25">
        <v>3.2</v>
      </c>
      <c r="ACC25" t="s">
        <v>4035</v>
      </c>
      <c r="ACD25" t="s">
        <v>4035</v>
      </c>
      <c r="ACE25">
        <v>23.9</v>
      </c>
      <c r="ACF25" t="s">
        <v>4035</v>
      </c>
      <c r="ACG25">
        <v>3.2</v>
      </c>
      <c r="ACH25" t="s">
        <v>4035</v>
      </c>
      <c r="ACI25" t="s">
        <v>1144</v>
      </c>
      <c r="ACJ25" t="s">
        <v>1144</v>
      </c>
      <c r="ACK25" t="s">
        <v>1144</v>
      </c>
      <c r="ACL25" t="s">
        <v>1144</v>
      </c>
      <c r="ACM25" t="s">
        <v>1144</v>
      </c>
      <c r="ACN25" t="s">
        <v>1144</v>
      </c>
      <c r="ACO25" t="s">
        <v>1144</v>
      </c>
      <c r="ACP25" t="s">
        <v>1144</v>
      </c>
      <c r="ACQ25">
        <v>8182</v>
      </c>
      <c r="ACR25" t="s">
        <v>4035</v>
      </c>
      <c r="ACS25" t="s">
        <v>1144</v>
      </c>
      <c r="ACT25" t="s">
        <v>1144</v>
      </c>
      <c r="ACU25">
        <v>5.6</v>
      </c>
      <c r="ACV25">
        <v>2.2999999999999998</v>
      </c>
      <c r="ACW25" t="s">
        <v>4035</v>
      </c>
      <c r="ACX25" t="s">
        <v>4035</v>
      </c>
      <c r="ACY25">
        <v>36.5</v>
      </c>
      <c r="ACZ25">
        <v>4.0999999999999996</v>
      </c>
      <c r="ADA25" t="s">
        <v>4035</v>
      </c>
      <c r="ADB25" t="s">
        <v>4035</v>
      </c>
      <c r="ADC25">
        <v>27.2</v>
      </c>
      <c r="ADD25">
        <v>2.4</v>
      </c>
      <c r="ADE25" t="s">
        <v>4035</v>
      </c>
      <c r="ADF25" t="s">
        <v>4035</v>
      </c>
      <c r="ADG25">
        <v>23.6</v>
      </c>
      <c r="ADH25">
        <v>3</v>
      </c>
      <c r="ADI25" t="s">
        <v>4035</v>
      </c>
      <c r="ADJ25" t="s">
        <v>4035</v>
      </c>
      <c r="ADK25">
        <v>6</v>
      </c>
      <c r="ADL25" t="s">
        <v>4035</v>
      </c>
      <c r="ADM25">
        <v>1.2</v>
      </c>
      <c r="ADN25" t="s">
        <v>4035</v>
      </c>
      <c r="ADO25">
        <v>1.1000000000000001</v>
      </c>
      <c r="ADP25">
        <v>0.6</v>
      </c>
      <c r="ADQ25" t="s">
        <v>4035</v>
      </c>
      <c r="ADR25" t="s">
        <v>4035</v>
      </c>
      <c r="ADS25">
        <v>8182</v>
      </c>
      <c r="ADT25" t="s">
        <v>4035</v>
      </c>
      <c r="ADU25" t="s">
        <v>1144</v>
      </c>
      <c r="ADV25" t="s">
        <v>1144</v>
      </c>
      <c r="ADW25">
        <v>5</v>
      </c>
      <c r="ADX25" t="s">
        <v>4035</v>
      </c>
      <c r="ADY25">
        <v>1.9</v>
      </c>
      <c r="ADZ25" t="s">
        <v>4035</v>
      </c>
      <c r="AEA25">
        <v>39</v>
      </c>
      <c r="AEB25">
        <v>3.9</v>
      </c>
      <c r="AEC25" t="s">
        <v>4035</v>
      </c>
      <c r="AED25" t="s">
        <v>4035</v>
      </c>
      <c r="AEE25">
        <v>40.9</v>
      </c>
      <c r="AEF25" t="s">
        <v>4035</v>
      </c>
      <c r="AEG25">
        <v>4.4000000000000004</v>
      </c>
      <c r="AEH25" t="s">
        <v>4035</v>
      </c>
      <c r="AEI25">
        <v>15</v>
      </c>
      <c r="AEJ25">
        <v>2.5</v>
      </c>
      <c r="AEK25" t="s">
        <v>4035</v>
      </c>
      <c r="AEL25" t="s">
        <v>4035</v>
      </c>
      <c r="AEM25">
        <v>8182</v>
      </c>
      <c r="AEN25" t="s">
        <v>1144</v>
      </c>
      <c r="AEO25" t="s">
        <v>1144</v>
      </c>
      <c r="AEP25" t="s">
        <v>4035</v>
      </c>
      <c r="AEQ25">
        <v>3.2</v>
      </c>
      <c r="AER25" t="s">
        <v>4035</v>
      </c>
      <c r="AES25">
        <v>0.9</v>
      </c>
      <c r="AET25" t="s">
        <v>4035</v>
      </c>
      <c r="AEU25">
        <v>0.7</v>
      </c>
      <c r="AEV25">
        <v>0.6</v>
      </c>
      <c r="AEW25" t="s">
        <v>4035</v>
      </c>
      <c r="AEX25" t="s">
        <v>4035</v>
      </c>
      <c r="AEY25">
        <v>94.8</v>
      </c>
      <c r="AEZ25" t="s">
        <v>4035</v>
      </c>
      <c r="AFA25">
        <v>1.3</v>
      </c>
      <c r="AFB25" t="s">
        <v>4035</v>
      </c>
      <c r="AFC25">
        <v>0</v>
      </c>
      <c r="AFD25">
        <v>0.5</v>
      </c>
      <c r="AFE25" t="s">
        <v>4035</v>
      </c>
      <c r="AFF25" t="s">
        <v>4035</v>
      </c>
      <c r="AFG25">
        <v>0</v>
      </c>
      <c r="AFH25">
        <v>0.5</v>
      </c>
      <c r="AFI25" t="s">
        <v>4035</v>
      </c>
      <c r="AFJ25" t="s">
        <v>4035</v>
      </c>
      <c r="AFK25">
        <v>0.2</v>
      </c>
      <c r="AFL25" t="s">
        <v>4035</v>
      </c>
      <c r="AFM25">
        <v>0.2</v>
      </c>
      <c r="AFN25" t="s">
        <v>4035</v>
      </c>
      <c r="AFO25">
        <v>0.1</v>
      </c>
      <c r="AFP25" t="s">
        <v>4035</v>
      </c>
      <c r="AFQ25">
        <v>0.1</v>
      </c>
      <c r="AFR25" t="s">
        <v>4035</v>
      </c>
      <c r="AFS25">
        <v>0.3</v>
      </c>
      <c r="AFT25">
        <v>0.3</v>
      </c>
      <c r="AFU25" t="s">
        <v>4035</v>
      </c>
      <c r="AFV25" t="s">
        <v>4035</v>
      </c>
      <c r="AFW25">
        <v>0.6</v>
      </c>
      <c r="AFX25" t="s">
        <v>4035</v>
      </c>
      <c r="AFY25">
        <v>0.6</v>
      </c>
      <c r="AFZ25" t="s">
        <v>4035</v>
      </c>
      <c r="AGA25">
        <v>8182</v>
      </c>
      <c r="AGB25" t="s">
        <v>4035</v>
      </c>
      <c r="AGC25" t="s">
        <v>1144</v>
      </c>
      <c r="AGD25" t="s">
        <v>1144</v>
      </c>
      <c r="AGE25">
        <v>0.2</v>
      </c>
      <c r="AGF25">
        <v>0.3</v>
      </c>
      <c r="AGG25" t="s">
        <v>4035</v>
      </c>
      <c r="AGH25" t="s">
        <v>4035</v>
      </c>
      <c r="AGI25">
        <v>0.2</v>
      </c>
      <c r="AGJ25" t="s">
        <v>4035</v>
      </c>
      <c r="AGK25">
        <v>0.3</v>
      </c>
      <c r="AGL25" t="s">
        <v>4035</v>
      </c>
      <c r="AGM25">
        <v>1.8</v>
      </c>
      <c r="AGN25">
        <v>0.8</v>
      </c>
      <c r="AGO25" t="s">
        <v>4035</v>
      </c>
      <c r="AGP25" t="s">
        <v>4035</v>
      </c>
      <c r="AGQ25">
        <v>8182</v>
      </c>
      <c r="AGR25" t="s">
        <v>4035</v>
      </c>
      <c r="AGS25" t="s">
        <v>1144</v>
      </c>
      <c r="AGT25" t="s">
        <v>1144</v>
      </c>
      <c r="AGU25">
        <v>96.5</v>
      </c>
      <c r="AGV25">
        <v>1.3</v>
      </c>
      <c r="AGW25" t="s">
        <v>4035</v>
      </c>
      <c r="AGX25" t="s">
        <v>4035</v>
      </c>
      <c r="AGY25">
        <v>2</v>
      </c>
      <c r="AGZ25">
        <v>0.9</v>
      </c>
      <c r="AHA25" t="s">
        <v>4035</v>
      </c>
      <c r="AHB25" t="s">
        <v>4035</v>
      </c>
      <c r="AHC25">
        <v>1.5</v>
      </c>
      <c r="AHD25" t="s">
        <v>4035</v>
      </c>
      <c r="AHE25">
        <v>0.9</v>
      </c>
      <c r="AHF25" t="s">
        <v>4035</v>
      </c>
      <c r="AHG25">
        <v>6224</v>
      </c>
      <c r="AHH25" t="s">
        <v>4035</v>
      </c>
      <c r="AHI25" t="s">
        <v>1144</v>
      </c>
      <c r="AHJ25" t="s">
        <v>1144</v>
      </c>
      <c r="AHK25">
        <v>2.8</v>
      </c>
      <c r="AHL25">
        <v>0.9</v>
      </c>
      <c r="AHM25" t="s">
        <v>4035</v>
      </c>
      <c r="AHN25" t="s">
        <v>4035</v>
      </c>
      <c r="AHO25">
        <v>3.8</v>
      </c>
      <c r="AHP25" t="s">
        <v>4035</v>
      </c>
      <c r="AHQ25">
        <v>1.5</v>
      </c>
      <c r="AHR25" t="s">
        <v>4035</v>
      </c>
      <c r="AHS25">
        <v>9</v>
      </c>
      <c r="AHT25" t="s">
        <v>4035</v>
      </c>
      <c r="AHU25">
        <v>2.2999999999999998</v>
      </c>
      <c r="AHV25" t="s">
        <v>4035</v>
      </c>
      <c r="AHW25">
        <v>15.3</v>
      </c>
      <c r="AHX25">
        <v>3.4</v>
      </c>
      <c r="AHY25" t="s">
        <v>4035</v>
      </c>
      <c r="AHZ25" t="s">
        <v>4035</v>
      </c>
      <c r="AIA25">
        <v>33.4</v>
      </c>
      <c r="AIB25" t="s">
        <v>4035</v>
      </c>
      <c r="AIC25">
        <v>4</v>
      </c>
      <c r="AID25" t="s">
        <v>4035</v>
      </c>
      <c r="AIE25">
        <v>26.9</v>
      </c>
      <c r="AIF25">
        <v>3.5</v>
      </c>
      <c r="AIG25" t="s">
        <v>4035</v>
      </c>
      <c r="AIH25" t="s">
        <v>4035</v>
      </c>
      <c r="AII25">
        <v>8.6</v>
      </c>
      <c r="AIJ25" t="s">
        <v>4035</v>
      </c>
      <c r="AIK25">
        <v>3.4</v>
      </c>
      <c r="AIL25" t="s">
        <v>4035</v>
      </c>
      <c r="AIM25">
        <v>0.3</v>
      </c>
      <c r="AIN25" t="s">
        <v>4035</v>
      </c>
      <c r="AIO25">
        <v>0.3</v>
      </c>
      <c r="AIP25" t="s">
        <v>4035</v>
      </c>
      <c r="AIQ25" t="s">
        <v>1144</v>
      </c>
      <c r="AIR25" t="s">
        <v>1144</v>
      </c>
      <c r="AIS25" t="s">
        <v>1144</v>
      </c>
      <c r="AIT25" t="s">
        <v>1144</v>
      </c>
      <c r="AIU25">
        <v>6224</v>
      </c>
      <c r="AIV25" t="s">
        <v>4035</v>
      </c>
      <c r="AIW25" t="s">
        <v>1144</v>
      </c>
      <c r="AIX25" t="s">
        <v>1144</v>
      </c>
      <c r="AIY25">
        <v>54.4</v>
      </c>
      <c r="AIZ25" t="s">
        <v>4035</v>
      </c>
      <c r="AJA25">
        <v>4.2</v>
      </c>
      <c r="AJB25" t="s">
        <v>4035</v>
      </c>
      <c r="AJC25">
        <v>45.6</v>
      </c>
      <c r="AJD25">
        <v>4.2</v>
      </c>
      <c r="AJE25" t="s">
        <v>4035</v>
      </c>
      <c r="AJF25" t="s">
        <v>4035</v>
      </c>
      <c r="AJG25">
        <v>3385</v>
      </c>
      <c r="AJH25" t="s">
        <v>4035</v>
      </c>
      <c r="AJI25" t="s">
        <v>1144</v>
      </c>
      <c r="AJJ25" t="s">
        <v>1144</v>
      </c>
      <c r="AJK25">
        <v>1.4</v>
      </c>
      <c r="AJL25" t="s">
        <v>4035</v>
      </c>
      <c r="AJM25">
        <v>0.8</v>
      </c>
      <c r="AJN25" t="s">
        <v>4035</v>
      </c>
      <c r="AJO25">
        <v>22.1</v>
      </c>
      <c r="AJP25">
        <v>4.2</v>
      </c>
      <c r="AJQ25" t="s">
        <v>4035</v>
      </c>
      <c r="AJR25" t="s">
        <v>4035</v>
      </c>
      <c r="AJS25">
        <v>37.6</v>
      </c>
      <c r="AJT25" t="s">
        <v>4035</v>
      </c>
      <c r="AJU25">
        <v>6</v>
      </c>
      <c r="AJV25" t="s">
        <v>4035</v>
      </c>
      <c r="AJW25">
        <v>22.5</v>
      </c>
      <c r="AJX25" t="s">
        <v>4035</v>
      </c>
      <c r="AJY25">
        <v>5.7</v>
      </c>
      <c r="AJZ25" t="s">
        <v>4035</v>
      </c>
      <c r="AKA25">
        <v>10.9</v>
      </c>
      <c r="AKB25">
        <v>6.7</v>
      </c>
      <c r="AKC25" t="s">
        <v>4035</v>
      </c>
      <c r="AKD25" t="s">
        <v>4035</v>
      </c>
      <c r="AKE25">
        <v>2.9</v>
      </c>
      <c r="AKF25" t="s">
        <v>4035</v>
      </c>
      <c r="AKG25">
        <v>1.7</v>
      </c>
      <c r="AKH25" t="s">
        <v>4035</v>
      </c>
      <c r="AKI25">
        <v>2.6</v>
      </c>
      <c r="AKJ25">
        <v>1.8</v>
      </c>
      <c r="AKK25" t="s">
        <v>4035</v>
      </c>
      <c r="AKL25" t="s">
        <v>4035</v>
      </c>
      <c r="AKM25" t="s">
        <v>1144</v>
      </c>
      <c r="AKN25" t="s">
        <v>1144</v>
      </c>
      <c r="AKO25" t="s">
        <v>1144</v>
      </c>
      <c r="AKP25" t="s">
        <v>1144</v>
      </c>
      <c r="AKQ25">
        <v>2839</v>
      </c>
      <c r="AKR25" t="s">
        <v>4035</v>
      </c>
      <c r="AKS25" t="s">
        <v>1144</v>
      </c>
      <c r="AKT25" t="s">
        <v>1144</v>
      </c>
      <c r="AKU25">
        <v>10</v>
      </c>
      <c r="AKV25">
        <v>2.9</v>
      </c>
      <c r="AKW25" t="s">
        <v>4035</v>
      </c>
      <c r="AKX25" t="s">
        <v>4035</v>
      </c>
      <c r="AKY25">
        <v>45.6</v>
      </c>
      <c r="AKZ25" t="s">
        <v>4035</v>
      </c>
      <c r="ALA25">
        <v>5.9</v>
      </c>
      <c r="ALB25" t="s">
        <v>4035</v>
      </c>
      <c r="ALC25">
        <v>38.700000000000003</v>
      </c>
      <c r="ALD25">
        <v>6.3</v>
      </c>
      <c r="ALE25" t="s">
        <v>4035</v>
      </c>
      <c r="ALF25" t="s">
        <v>4035</v>
      </c>
      <c r="ALG25">
        <v>4.2</v>
      </c>
      <c r="ALH25">
        <v>1.7</v>
      </c>
      <c r="ALI25" t="s">
        <v>4035</v>
      </c>
      <c r="ALJ25" t="s">
        <v>4035</v>
      </c>
      <c r="ALK25">
        <v>1.1000000000000001</v>
      </c>
      <c r="ALL25">
        <v>1</v>
      </c>
      <c r="ALM25" t="s">
        <v>4035</v>
      </c>
      <c r="ALN25" t="s">
        <v>4035</v>
      </c>
      <c r="ALO25">
        <v>0.3</v>
      </c>
      <c r="ALP25" t="s">
        <v>4035</v>
      </c>
      <c r="ALQ25">
        <v>0.4</v>
      </c>
      <c r="ALR25" t="s">
        <v>4035</v>
      </c>
      <c r="ALS25" t="s">
        <v>1144</v>
      </c>
      <c r="ALT25" t="s">
        <v>1144</v>
      </c>
      <c r="ALU25" t="s">
        <v>1144</v>
      </c>
      <c r="ALV25" t="s">
        <v>1144</v>
      </c>
      <c r="ALW25">
        <v>3381</v>
      </c>
      <c r="ALX25" t="s">
        <v>4035</v>
      </c>
      <c r="ALY25" t="s">
        <v>1144</v>
      </c>
      <c r="ALZ25" t="s">
        <v>1144</v>
      </c>
      <c r="AMA25">
        <v>40.700000000000003</v>
      </c>
      <c r="AMB25">
        <v>5.7</v>
      </c>
      <c r="AMC25" t="s">
        <v>4035</v>
      </c>
      <c r="AMD25" t="s">
        <v>4035</v>
      </c>
      <c r="AME25">
        <v>15</v>
      </c>
      <c r="AMF25" t="s">
        <v>4035</v>
      </c>
      <c r="AMG25">
        <v>4.5999999999999996</v>
      </c>
      <c r="AMH25" t="s">
        <v>4035</v>
      </c>
      <c r="AMI25">
        <v>7.8</v>
      </c>
      <c r="AMJ25" t="s">
        <v>4035</v>
      </c>
      <c r="AMK25">
        <v>2.7</v>
      </c>
      <c r="AML25" t="s">
        <v>4035</v>
      </c>
      <c r="AMM25">
        <v>12.2</v>
      </c>
      <c r="AMN25">
        <v>6.5</v>
      </c>
      <c r="AMO25" t="s">
        <v>4035</v>
      </c>
      <c r="AMP25" t="s">
        <v>4035</v>
      </c>
      <c r="AMQ25">
        <v>24.3</v>
      </c>
      <c r="AMR25" t="s">
        <v>4035</v>
      </c>
      <c r="AMS25">
        <v>5.2</v>
      </c>
      <c r="AMT25" t="s">
        <v>4035</v>
      </c>
      <c r="AMU25" t="s">
        <v>1144</v>
      </c>
      <c r="AMV25" t="s">
        <v>1144</v>
      </c>
      <c r="AMW25" t="s">
        <v>1144</v>
      </c>
      <c r="AMX25" t="s">
        <v>1144</v>
      </c>
      <c r="AMY25">
        <v>2831</v>
      </c>
      <c r="AMZ25" t="s">
        <v>1144</v>
      </c>
      <c r="ANA25" t="s">
        <v>1144</v>
      </c>
      <c r="ANB25" t="s">
        <v>4035</v>
      </c>
      <c r="ANC25">
        <v>59.5</v>
      </c>
      <c r="AND25" t="s">
        <v>4035</v>
      </c>
      <c r="ANE25">
        <v>5.0999999999999996</v>
      </c>
      <c r="ANF25" t="s">
        <v>4035</v>
      </c>
      <c r="ANG25">
        <v>15.2</v>
      </c>
      <c r="ANH25" t="s">
        <v>4035</v>
      </c>
      <c r="ANI25">
        <v>3.8</v>
      </c>
      <c r="ANJ25" t="s">
        <v>4035</v>
      </c>
      <c r="ANK25">
        <v>11.7</v>
      </c>
      <c r="ANL25">
        <v>3.5</v>
      </c>
      <c r="ANM25" t="s">
        <v>4035</v>
      </c>
      <c r="ANN25" t="s">
        <v>4035</v>
      </c>
      <c r="ANO25">
        <v>6.8</v>
      </c>
      <c r="ANP25" t="s">
        <v>4035</v>
      </c>
      <c r="ANQ25">
        <v>4.5999999999999996</v>
      </c>
      <c r="ANR25" t="s">
        <v>4035</v>
      </c>
      <c r="ANS25">
        <v>1.4</v>
      </c>
      <c r="ANT25">
        <v>1.2</v>
      </c>
      <c r="ANU25" t="s">
        <v>4035</v>
      </c>
      <c r="ANV25" t="s">
        <v>4035</v>
      </c>
      <c r="ANW25">
        <v>0.6</v>
      </c>
      <c r="ANX25">
        <v>0.6</v>
      </c>
      <c r="ANY25" t="s">
        <v>4035</v>
      </c>
      <c r="ANZ25" t="s">
        <v>4035</v>
      </c>
      <c r="AOA25">
        <v>4.8</v>
      </c>
      <c r="AOB25" t="s">
        <v>4035</v>
      </c>
      <c r="AOC25">
        <v>2.2000000000000002</v>
      </c>
      <c r="AOD25" t="s">
        <v>4035</v>
      </c>
      <c r="AOE25" t="s">
        <v>1144</v>
      </c>
      <c r="AOF25" t="s">
        <v>1144</v>
      </c>
      <c r="AOG25" t="s">
        <v>1144</v>
      </c>
      <c r="AOH25" t="s">
        <v>1144</v>
      </c>
      <c r="AOI25">
        <v>1807</v>
      </c>
      <c r="AOJ25" t="s">
        <v>4035</v>
      </c>
      <c r="AOK25" t="s">
        <v>1144</v>
      </c>
      <c r="AOL25" t="s">
        <v>1144</v>
      </c>
      <c r="AOM25">
        <v>2.9</v>
      </c>
      <c r="AON25" t="s">
        <v>4035</v>
      </c>
      <c r="AOO25">
        <v>2.4</v>
      </c>
      <c r="AOP25" t="s">
        <v>4035</v>
      </c>
      <c r="AOQ25">
        <v>59.7</v>
      </c>
      <c r="AOR25">
        <v>7</v>
      </c>
      <c r="AOS25" t="s">
        <v>4035</v>
      </c>
      <c r="AOT25" t="s">
        <v>4035</v>
      </c>
      <c r="AOU25">
        <v>30.9</v>
      </c>
      <c r="AOV25" t="s">
        <v>4035</v>
      </c>
      <c r="AOW25">
        <v>5.8</v>
      </c>
      <c r="AOX25" t="s">
        <v>4035</v>
      </c>
      <c r="AOY25">
        <v>6.4</v>
      </c>
      <c r="AOZ25">
        <v>3.6</v>
      </c>
      <c r="APA25" t="s">
        <v>4035</v>
      </c>
      <c r="APB25" t="s">
        <v>4035</v>
      </c>
      <c r="APC25">
        <v>0</v>
      </c>
      <c r="APD25" t="s">
        <v>4035</v>
      </c>
      <c r="APE25">
        <v>2.2000000000000002</v>
      </c>
      <c r="APF25" t="s">
        <v>4035</v>
      </c>
      <c r="APG25">
        <v>0</v>
      </c>
      <c r="APH25">
        <v>2.2000000000000002</v>
      </c>
      <c r="API25" t="s">
        <v>4035</v>
      </c>
      <c r="APJ25" t="s">
        <v>4035</v>
      </c>
      <c r="APK25">
        <v>0</v>
      </c>
      <c r="APL25">
        <v>2.2000000000000002</v>
      </c>
      <c r="APM25" t="s">
        <v>4035</v>
      </c>
      <c r="APN25" t="s">
        <v>4035</v>
      </c>
      <c r="APO25" t="s">
        <v>1144</v>
      </c>
      <c r="APP25" t="s">
        <v>1144</v>
      </c>
      <c r="APQ25" t="s">
        <v>1144</v>
      </c>
      <c r="APR25" t="s">
        <v>1144</v>
      </c>
      <c r="APS25" t="s">
        <v>1144</v>
      </c>
      <c r="APT25" t="s">
        <v>1144</v>
      </c>
      <c r="APU25" t="s">
        <v>1144</v>
      </c>
      <c r="APV25" t="s">
        <v>1144</v>
      </c>
      <c r="APW25">
        <v>1791</v>
      </c>
      <c r="APX25" t="s">
        <v>4035</v>
      </c>
      <c r="APY25" t="s">
        <v>1144</v>
      </c>
      <c r="APZ25" t="s">
        <v>1144</v>
      </c>
      <c r="AQA25">
        <v>17.100000000000001</v>
      </c>
      <c r="AQB25">
        <v>6.8</v>
      </c>
      <c r="AQC25" t="s">
        <v>4035</v>
      </c>
      <c r="AQD25" t="s">
        <v>4035</v>
      </c>
      <c r="AQE25">
        <v>14.7</v>
      </c>
      <c r="AQF25">
        <v>5.4</v>
      </c>
      <c r="AQG25" t="s">
        <v>4035</v>
      </c>
      <c r="AQH25" t="s">
        <v>4035</v>
      </c>
      <c r="AQI25">
        <v>10.1</v>
      </c>
      <c r="AQJ25" t="s">
        <v>4035</v>
      </c>
      <c r="AQK25">
        <v>3.8</v>
      </c>
      <c r="AQL25" t="s">
        <v>4035</v>
      </c>
      <c r="AQM25">
        <v>17.3</v>
      </c>
      <c r="AQN25">
        <v>6.7</v>
      </c>
      <c r="AQO25" t="s">
        <v>4035</v>
      </c>
      <c r="AQP25" t="s">
        <v>4035</v>
      </c>
      <c r="AQQ25">
        <v>11.4</v>
      </c>
      <c r="AQR25" t="s">
        <v>4035</v>
      </c>
      <c r="AQS25">
        <v>4.5999999999999996</v>
      </c>
      <c r="AQT25" t="s">
        <v>4035</v>
      </c>
      <c r="AQU25">
        <v>29.3</v>
      </c>
      <c r="AQV25">
        <v>6.3</v>
      </c>
      <c r="AQW25" t="s">
        <v>4035</v>
      </c>
      <c r="AQX25" t="s">
        <v>4035</v>
      </c>
      <c r="AQY25" t="s">
        <v>1144</v>
      </c>
      <c r="AQZ25" t="s">
        <v>1144</v>
      </c>
      <c r="ARA25" t="s">
        <v>1144</v>
      </c>
      <c r="ARB25" t="s">
        <v>1144</v>
      </c>
    </row>
    <row r="26" spans="1:1146" x14ac:dyDescent="0.25">
      <c r="A26" t="s">
        <v>1187</v>
      </c>
      <c r="B26" t="s">
        <v>1188</v>
      </c>
      <c r="C26">
        <v>81881</v>
      </c>
      <c r="D26" t="s">
        <v>4035</v>
      </c>
      <c r="E26">
        <v>1107</v>
      </c>
      <c r="F26" t="s">
        <v>4035</v>
      </c>
      <c r="G26">
        <v>76223</v>
      </c>
      <c r="H26" t="s">
        <v>4035</v>
      </c>
      <c r="I26">
        <v>1080</v>
      </c>
      <c r="J26" t="s">
        <v>4035</v>
      </c>
      <c r="K26">
        <v>5658</v>
      </c>
      <c r="L26">
        <v>675</v>
      </c>
      <c r="M26" t="s">
        <v>4035</v>
      </c>
      <c r="N26" t="s">
        <v>4035</v>
      </c>
      <c r="O26">
        <v>0.9</v>
      </c>
      <c r="P26" t="s">
        <v>4035</v>
      </c>
      <c r="Q26">
        <v>0.4</v>
      </c>
      <c r="R26" t="s">
        <v>4035</v>
      </c>
      <c r="S26">
        <v>4.5999999999999996</v>
      </c>
      <c r="T26">
        <v>0.9</v>
      </c>
      <c r="U26" t="s">
        <v>4035</v>
      </c>
      <c r="V26" t="s">
        <v>4035</v>
      </c>
      <c r="W26">
        <v>81881</v>
      </c>
      <c r="X26" t="s">
        <v>4035</v>
      </c>
      <c r="Y26">
        <v>1107</v>
      </c>
      <c r="Z26" t="s">
        <v>4035</v>
      </c>
      <c r="AA26">
        <v>62079</v>
      </c>
      <c r="AB26" t="s">
        <v>4035</v>
      </c>
      <c r="AC26">
        <v>1204</v>
      </c>
      <c r="AD26" t="s">
        <v>4035</v>
      </c>
      <c r="AE26">
        <v>2465</v>
      </c>
      <c r="AF26">
        <v>334</v>
      </c>
      <c r="AG26" t="s">
        <v>4035</v>
      </c>
      <c r="AH26" t="s">
        <v>4035</v>
      </c>
      <c r="AI26">
        <v>1388</v>
      </c>
      <c r="AJ26" t="s">
        <v>4035</v>
      </c>
      <c r="AK26">
        <v>332</v>
      </c>
      <c r="AL26" t="s">
        <v>4035</v>
      </c>
      <c r="AM26">
        <v>4628</v>
      </c>
      <c r="AN26">
        <v>557</v>
      </c>
      <c r="AO26" t="s">
        <v>4035</v>
      </c>
      <c r="AP26" t="s">
        <v>4035</v>
      </c>
      <c r="AQ26">
        <v>4031</v>
      </c>
      <c r="AR26">
        <v>520</v>
      </c>
      <c r="AS26" t="s">
        <v>4035</v>
      </c>
      <c r="AT26" t="s">
        <v>4035</v>
      </c>
      <c r="AU26">
        <v>2956</v>
      </c>
      <c r="AV26" t="s">
        <v>4035</v>
      </c>
      <c r="AW26">
        <v>543</v>
      </c>
      <c r="AX26" t="s">
        <v>4035</v>
      </c>
      <c r="AY26">
        <v>3398</v>
      </c>
      <c r="AZ26">
        <v>478</v>
      </c>
      <c r="BA26" t="s">
        <v>4035</v>
      </c>
      <c r="BB26" t="s">
        <v>4035</v>
      </c>
      <c r="BC26">
        <v>913</v>
      </c>
      <c r="BD26">
        <v>218</v>
      </c>
      <c r="BE26" t="s">
        <v>4035</v>
      </c>
      <c r="BF26" t="s">
        <v>4035</v>
      </c>
      <c r="BG26">
        <v>23</v>
      </c>
      <c r="BH26">
        <v>16</v>
      </c>
      <c r="BI26" t="s">
        <v>4035</v>
      </c>
      <c r="BJ26" t="s">
        <v>4035</v>
      </c>
      <c r="BK26">
        <v>81881</v>
      </c>
      <c r="BL26">
        <v>1107</v>
      </c>
      <c r="BM26" t="s">
        <v>4035</v>
      </c>
      <c r="BN26" t="s">
        <v>4035</v>
      </c>
      <c r="BO26">
        <v>3970</v>
      </c>
      <c r="BP26" t="s">
        <v>4035</v>
      </c>
      <c r="BQ26">
        <v>491</v>
      </c>
      <c r="BR26" t="s">
        <v>4035</v>
      </c>
      <c r="BS26">
        <v>2890</v>
      </c>
      <c r="BT26">
        <v>399</v>
      </c>
      <c r="BU26" t="s">
        <v>4035</v>
      </c>
      <c r="BV26" t="s">
        <v>4035</v>
      </c>
      <c r="BW26">
        <v>37093</v>
      </c>
      <c r="BX26">
        <v>1153</v>
      </c>
      <c r="BY26" t="s">
        <v>4035</v>
      </c>
      <c r="BZ26" t="s">
        <v>4035</v>
      </c>
      <c r="CA26">
        <v>20679</v>
      </c>
      <c r="CB26" t="s">
        <v>4035</v>
      </c>
      <c r="CC26">
        <v>897</v>
      </c>
      <c r="CD26" t="s">
        <v>4035</v>
      </c>
      <c r="CE26">
        <v>4744</v>
      </c>
      <c r="CF26">
        <v>502</v>
      </c>
      <c r="CG26" t="s">
        <v>4035</v>
      </c>
      <c r="CH26" t="s">
        <v>4035</v>
      </c>
      <c r="CI26">
        <v>5068</v>
      </c>
      <c r="CJ26">
        <v>448</v>
      </c>
      <c r="CK26" t="s">
        <v>4035</v>
      </c>
      <c r="CL26" t="s">
        <v>4035</v>
      </c>
      <c r="CM26">
        <v>4416</v>
      </c>
      <c r="CN26" t="s">
        <v>4035</v>
      </c>
      <c r="CO26">
        <v>451</v>
      </c>
      <c r="CP26" t="s">
        <v>4035</v>
      </c>
      <c r="CQ26">
        <v>2327</v>
      </c>
      <c r="CR26">
        <v>285</v>
      </c>
      <c r="CS26" t="s">
        <v>4035</v>
      </c>
      <c r="CT26" t="s">
        <v>4035</v>
      </c>
      <c r="CU26">
        <v>421</v>
      </c>
      <c r="CV26">
        <v>145</v>
      </c>
      <c r="CW26" t="s">
        <v>4035</v>
      </c>
      <c r="CX26" t="s">
        <v>4035</v>
      </c>
      <c r="CY26">
        <v>273</v>
      </c>
      <c r="CZ26">
        <v>125</v>
      </c>
      <c r="DA26" t="s">
        <v>4035</v>
      </c>
      <c r="DB26" t="s">
        <v>4035</v>
      </c>
      <c r="DC26">
        <v>81881</v>
      </c>
      <c r="DD26">
        <v>1107</v>
      </c>
      <c r="DE26" t="s">
        <v>4035</v>
      </c>
      <c r="DF26" t="s">
        <v>4035</v>
      </c>
      <c r="DG26">
        <v>1410</v>
      </c>
      <c r="DH26" t="s">
        <v>4035</v>
      </c>
      <c r="DI26">
        <v>294</v>
      </c>
      <c r="DJ26" t="s">
        <v>4035</v>
      </c>
      <c r="DK26">
        <v>1710</v>
      </c>
      <c r="DL26">
        <v>330</v>
      </c>
      <c r="DM26" t="s">
        <v>4035</v>
      </c>
      <c r="DN26" t="s">
        <v>4035</v>
      </c>
      <c r="DO26">
        <v>5223</v>
      </c>
      <c r="DP26">
        <v>634</v>
      </c>
      <c r="DQ26" t="s">
        <v>4035</v>
      </c>
      <c r="DR26" t="s">
        <v>4035</v>
      </c>
      <c r="DS26">
        <v>12429</v>
      </c>
      <c r="DT26" t="s">
        <v>4035</v>
      </c>
      <c r="DU26">
        <v>965</v>
      </c>
      <c r="DV26" t="s">
        <v>4035</v>
      </c>
      <c r="DW26">
        <v>16559</v>
      </c>
      <c r="DX26">
        <v>937</v>
      </c>
      <c r="DY26" t="s">
        <v>4035</v>
      </c>
      <c r="DZ26" t="s">
        <v>4035</v>
      </c>
      <c r="EA26">
        <v>19229</v>
      </c>
      <c r="EB26">
        <v>1219</v>
      </c>
      <c r="EC26" t="s">
        <v>4035</v>
      </c>
      <c r="ED26" t="s">
        <v>4035</v>
      </c>
      <c r="EE26">
        <v>10850</v>
      </c>
      <c r="EF26" t="s">
        <v>4035</v>
      </c>
      <c r="EG26">
        <v>788</v>
      </c>
      <c r="EH26" t="s">
        <v>4035</v>
      </c>
      <c r="EI26">
        <v>7215</v>
      </c>
      <c r="EJ26">
        <v>691</v>
      </c>
      <c r="EK26" t="s">
        <v>4035</v>
      </c>
      <c r="EL26" t="s">
        <v>4035</v>
      </c>
      <c r="EM26">
        <v>7256</v>
      </c>
      <c r="EN26">
        <v>573</v>
      </c>
      <c r="EO26" t="s">
        <v>4035</v>
      </c>
      <c r="EP26" t="s">
        <v>4035</v>
      </c>
      <c r="EQ26">
        <v>5.7</v>
      </c>
      <c r="ER26">
        <v>0.1</v>
      </c>
      <c r="ES26" t="s">
        <v>4035</v>
      </c>
      <c r="ET26" t="s">
        <v>4035</v>
      </c>
      <c r="EU26">
        <v>81881</v>
      </c>
      <c r="EV26">
        <v>1107</v>
      </c>
      <c r="EW26" t="s">
        <v>4035</v>
      </c>
      <c r="EX26" t="s">
        <v>4035</v>
      </c>
      <c r="EY26">
        <v>1536</v>
      </c>
      <c r="EZ26" t="s">
        <v>4035</v>
      </c>
      <c r="FA26">
        <v>300</v>
      </c>
      <c r="FB26" t="s">
        <v>4035</v>
      </c>
      <c r="FC26">
        <v>4085</v>
      </c>
      <c r="FD26">
        <v>500</v>
      </c>
      <c r="FE26" t="s">
        <v>4035</v>
      </c>
      <c r="FF26" t="s">
        <v>4035</v>
      </c>
      <c r="FG26">
        <v>14478</v>
      </c>
      <c r="FH26">
        <v>898</v>
      </c>
      <c r="FI26" t="s">
        <v>4035</v>
      </c>
      <c r="FJ26" t="s">
        <v>4035</v>
      </c>
      <c r="FK26">
        <v>34493</v>
      </c>
      <c r="FL26" t="s">
        <v>4035</v>
      </c>
      <c r="FM26">
        <v>1361</v>
      </c>
      <c r="FN26" t="s">
        <v>4035</v>
      </c>
      <c r="FO26">
        <v>22626</v>
      </c>
      <c r="FP26">
        <v>973</v>
      </c>
      <c r="FQ26" t="s">
        <v>4035</v>
      </c>
      <c r="FR26" t="s">
        <v>4035</v>
      </c>
      <c r="FS26">
        <v>4663</v>
      </c>
      <c r="FT26">
        <v>507</v>
      </c>
      <c r="FU26" t="s">
        <v>4035</v>
      </c>
      <c r="FV26" t="s">
        <v>4035</v>
      </c>
      <c r="FW26">
        <v>76223</v>
      </c>
      <c r="FX26" t="s">
        <v>4035</v>
      </c>
      <c r="FY26">
        <v>1080</v>
      </c>
      <c r="FZ26" t="s">
        <v>4035</v>
      </c>
      <c r="GA26">
        <v>45593</v>
      </c>
      <c r="GB26" t="s">
        <v>4035</v>
      </c>
      <c r="GC26">
        <v>1361</v>
      </c>
      <c r="GD26" t="s">
        <v>4035</v>
      </c>
      <c r="GE26">
        <v>30630</v>
      </c>
      <c r="GF26">
        <v>1084</v>
      </c>
      <c r="GG26" t="s">
        <v>4035</v>
      </c>
      <c r="GH26" t="s">
        <v>4035</v>
      </c>
      <c r="GI26">
        <v>3.26</v>
      </c>
      <c r="GJ26">
        <v>0.06</v>
      </c>
      <c r="GK26" t="s">
        <v>4035</v>
      </c>
      <c r="GL26" t="s">
        <v>4035</v>
      </c>
      <c r="GM26">
        <v>3.16</v>
      </c>
      <c r="GN26">
        <v>0.09</v>
      </c>
      <c r="GO26" t="s">
        <v>4035</v>
      </c>
      <c r="GP26" t="s">
        <v>4035</v>
      </c>
      <c r="GQ26">
        <v>76223</v>
      </c>
      <c r="GR26">
        <v>1080</v>
      </c>
      <c r="GS26" t="s">
        <v>4035</v>
      </c>
      <c r="GT26" t="s">
        <v>4035</v>
      </c>
      <c r="GU26">
        <v>5158</v>
      </c>
      <c r="GV26" t="s">
        <v>4035</v>
      </c>
      <c r="GW26">
        <v>783</v>
      </c>
      <c r="GX26" t="s">
        <v>4035</v>
      </c>
      <c r="GY26">
        <v>27055</v>
      </c>
      <c r="GZ26">
        <v>914</v>
      </c>
      <c r="HA26" t="s">
        <v>4035</v>
      </c>
      <c r="HB26" t="s">
        <v>4035</v>
      </c>
      <c r="HC26">
        <v>20392</v>
      </c>
      <c r="HD26" t="s">
        <v>4035</v>
      </c>
      <c r="HE26">
        <v>980</v>
      </c>
      <c r="HF26" t="s">
        <v>4035</v>
      </c>
      <c r="HG26">
        <v>17288</v>
      </c>
      <c r="HH26">
        <v>1065</v>
      </c>
      <c r="HI26" t="s">
        <v>4035</v>
      </c>
      <c r="HJ26" t="s">
        <v>4035</v>
      </c>
      <c r="HK26">
        <v>4864</v>
      </c>
      <c r="HL26">
        <v>404</v>
      </c>
      <c r="HM26" t="s">
        <v>4035</v>
      </c>
      <c r="HN26" t="s">
        <v>4035</v>
      </c>
      <c r="HO26">
        <v>1466</v>
      </c>
      <c r="HP26" t="s">
        <v>4035</v>
      </c>
      <c r="HQ26">
        <v>306</v>
      </c>
      <c r="HR26" t="s">
        <v>4035</v>
      </c>
      <c r="HS26">
        <v>76223</v>
      </c>
      <c r="HT26">
        <v>1080</v>
      </c>
      <c r="HU26" t="s">
        <v>4035</v>
      </c>
      <c r="HV26" t="s">
        <v>4035</v>
      </c>
      <c r="HW26">
        <v>3912</v>
      </c>
      <c r="HX26" t="s">
        <v>4035</v>
      </c>
      <c r="HY26">
        <v>501</v>
      </c>
      <c r="HZ26" t="s">
        <v>4035</v>
      </c>
      <c r="IA26">
        <v>23866</v>
      </c>
      <c r="IB26">
        <v>1162</v>
      </c>
      <c r="IC26" t="s">
        <v>4035</v>
      </c>
      <c r="ID26" t="s">
        <v>4035</v>
      </c>
      <c r="IE26">
        <v>29782</v>
      </c>
      <c r="IF26" t="s">
        <v>4035</v>
      </c>
      <c r="IG26">
        <v>992</v>
      </c>
      <c r="IH26" t="s">
        <v>4035</v>
      </c>
      <c r="II26">
        <v>18663</v>
      </c>
      <c r="IJ26" t="s">
        <v>4035</v>
      </c>
      <c r="IK26">
        <v>983</v>
      </c>
      <c r="IL26" t="s">
        <v>4035</v>
      </c>
      <c r="IM26">
        <v>76223</v>
      </c>
      <c r="IN26">
        <v>1080</v>
      </c>
      <c r="IO26" t="s">
        <v>4035</v>
      </c>
      <c r="IP26" t="s">
        <v>4035</v>
      </c>
      <c r="IQ26">
        <v>53210</v>
      </c>
      <c r="IR26" t="s">
        <v>4035</v>
      </c>
      <c r="IS26">
        <v>1265</v>
      </c>
      <c r="IT26" t="s">
        <v>4035</v>
      </c>
      <c r="IU26">
        <v>715</v>
      </c>
      <c r="IV26" t="s">
        <v>4035</v>
      </c>
      <c r="IW26">
        <v>202</v>
      </c>
      <c r="IX26" t="s">
        <v>4035</v>
      </c>
      <c r="IY26">
        <v>21254</v>
      </c>
      <c r="IZ26">
        <v>997</v>
      </c>
      <c r="JA26" t="s">
        <v>4035</v>
      </c>
      <c r="JB26" t="s">
        <v>4035</v>
      </c>
      <c r="JC26">
        <v>76</v>
      </c>
      <c r="JD26" t="s">
        <v>4035</v>
      </c>
      <c r="JE26">
        <v>66</v>
      </c>
      <c r="JF26" t="s">
        <v>4035</v>
      </c>
      <c r="JG26">
        <v>0</v>
      </c>
      <c r="JH26">
        <v>31</v>
      </c>
      <c r="JI26" t="s">
        <v>4035</v>
      </c>
      <c r="JJ26" t="s">
        <v>4035</v>
      </c>
      <c r="JK26">
        <v>147</v>
      </c>
      <c r="JL26" t="s">
        <v>4035</v>
      </c>
      <c r="JM26">
        <v>90</v>
      </c>
      <c r="JN26" t="s">
        <v>4035</v>
      </c>
      <c r="JO26">
        <v>424</v>
      </c>
      <c r="JP26" t="s">
        <v>4035</v>
      </c>
      <c r="JQ26">
        <v>181</v>
      </c>
      <c r="JR26" t="s">
        <v>4035</v>
      </c>
      <c r="JS26">
        <v>69</v>
      </c>
      <c r="JT26" t="s">
        <v>4035</v>
      </c>
      <c r="JU26">
        <v>54</v>
      </c>
      <c r="JV26" t="s">
        <v>4035</v>
      </c>
      <c r="JW26">
        <v>328</v>
      </c>
      <c r="JX26">
        <v>131</v>
      </c>
      <c r="JY26" t="s">
        <v>4035</v>
      </c>
      <c r="JZ26" t="s">
        <v>4035</v>
      </c>
      <c r="KA26">
        <v>76223</v>
      </c>
      <c r="KB26" t="s">
        <v>4035</v>
      </c>
      <c r="KC26">
        <v>1080</v>
      </c>
      <c r="KD26" t="s">
        <v>4035</v>
      </c>
      <c r="KE26">
        <v>441</v>
      </c>
      <c r="KF26">
        <v>178</v>
      </c>
      <c r="KG26" t="s">
        <v>4035</v>
      </c>
      <c r="KH26" t="s">
        <v>4035</v>
      </c>
      <c r="KI26">
        <v>403</v>
      </c>
      <c r="KJ26" t="s">
        <v>4035</v>
      </c>
      <c r="KK26">
        <v>171</v>
      </c>
      <c r="KL26" t="s">
        <v>4035</v>
      </c>
      <c r="KM26">
        <v>1359</v>
      </c>
      <c r="KN26" t="s">
        <v>4035</v>
      </c>
      <c r="KO26">
        <v>359</v>
      </c>
      <c r="KP26" t="s">
        <v>4035</v>
      </c>
      <c r="KQ26">
        <v>76223</v>
      </c>
      <c r="KR26">
        <v>1080</v>
      </c>
      <c r="KS26" t="s">
        <v>4035</v>
      </c>
      <c r="KT26" t="s">
        <v>4035</v>
      </c>
      <c r="KU26">
        <v>72293</v>
      </c>
      <c r="KV26" t="s">
        <v>4035</v>
      </c>
      <c r="KW26">
        <v>1238</v>
      </c>
      <c r="KX26" t="s">
        <v>4035</v>
      </c>
      <c r="KY26">
        <v>2998</v>
      </c>
      <c r="KZ26">
        <v>401</v>
      </c>
      <c r="LA26" t="s">
        <v>4035</v>
      </c>
      <c r="LB26" t="s">
        <v>4035</v>
      </c>
      <c r="LC26">
        <v>932</v>
      </c>
      <c r="LD26" t="s">
        <v>4035</v>
      </c>
      <c r="LE26">
        <v>221</v>
      </c>
      <c r="LF26" t="s">
        <v>4035</v>
      </c>
      <c r="LG26">
        <v>45593</v>
      </c>
      <c r="LH26">
        <v>1361</v>
      </c>
      <c r="LI26" t="s">
        <v>4035</v>
      </c>
      <c r="LJ26" t="s">
        <v>4035</v>
      </c>
      <c r="LK26">
        <v>1165</v>
      </c>
      <c r="LL26">
        <v>249</v>
      </c>
      <c r="LM26" t="s">
        <v>4035</v>
      </c>
      <c r="LN26" t="s">
        <v>4035</v>
      </c>
      <c r="LO26">
        <v>1208</v>
      </c>
      <c r="LP26">
        <v>256</v>
      </c>
      <c r="LQ26" t="s">
        <v>4035</v>
      </c>
      <c r="LR26" t="s">
        <v>4035</v>
      </c>
      <c r="LS26">
        <v>2493</v>
      </c>
      <c r="LT26" t="s">
        <v>4035</v>
      </c>
      <c r="LU26">
        <v>324</v>
      </c>
      <c r="LV26" t="s">
        <v>4035</v>
      </c>
      <c r="LW26">
        <v>6427</v>
      </c>
      <c r="LX26">
        <v>562</v>
      </c>
      <c r="LY26" t="s">
        <v>4035</v>
      </c>
      <c r="LZ26" t="s">
        <v>4035</v>
      </c>
      <c r="MA26">
        <v>20720</v>
      </c>
      <c r="MB26" t="s">
        <v>4035</v>
      </c>
      <c r="MC26">
        <v>1140</v>
      </c>
      <c r="MD26" t="s">
        <v>4035</v>
      </c>
      <c r="ME26">
        <v>12804</v>
      </c>
      <c r="MF26" t="s">
        <v>4035</v>
      </c>
      <c r="MG26">
        <v>730</v>
      </c>
      <c r="MH26" t="s">
        <v>4035</v>
      </c>
      <c r="MI26">
        <v>696</v>
      </c>
      <c r="MJ26">
        <v>167</v>
      </c>
      <c r="MK26" t="s">
        <v>4035</v>
      </c>
      <c r="ML26" t="s">
        <v>4035</v>
      </c>
      <c r="MM26">
        <v>80</v>
      </c>
      <c r="MN26" t="s">
        <v>4035</v>
      </c>
      <c r="MO26">
        <v>47</v>
      </c>
      <c r="MP26" t="s">
        <v>4035</v>
      </c>
      <c r="MQ26">
        <v>260100</v>
      </c>
      <c r="MR26">
        <v>2820</v>
      </c>
      <c r="MS26" t="s">
        <v>4035</v>
      </c>
      <c r="MT26" t="s">
        <v>4035</v>
      </c>
      <c r="MU26">
        <v>45593</v>
      </c>
      <c r="MV26">
        <v>1361</v>
      </c>
      <c r="MW26" t="s">
        <v>4035</v>
      </c>
      <c r="MX26" t="s">
        <v>4035</v>
      </c>
      <c r="MY26">
        <v>35223</v>
      </c>
      <c r="MZ26" t="s">
        <v>4035</v>
      </c>
      <c r="NA26">
        <v>1336</v>
      </c>
      <c r="NB26" t="s">
        <v>4035</v>
      </c>
      <c r="NC26">
        <v>10370</v>
      </c>
      <c r="ND26">
        <v>643</v>
      </c>
      <c r="NE26" t="s">
        <v>4035</v>
      </c>
      <c r="NF26" t="s">
        <v>4035</v>
      </c>
      <c r="NG26">
        <v>35223</v>
      </c>
      <c r="NH26" t="s">
        <v>4035</v>
      </c>
      <c r="NI26">
        <v>1336</v>
      </c>
      <c r="NJ26" t="s">
        <v>4035</v>
      </c>
      <c r="NK26">
        <v>248</v>
      </c>
      <c r="NL26" t="s">
        <v>4035</v>
      </c>
      <c r="NM26">
        <v>104</v>
      </c>
      <c r="NN26" t="s">
        <v>4035</v>
      </c>
      <c r="NO26">
        <v>4531</v>
      </c>
      <c r="NP26">
        <v>477</v>
      </c>
      <c r="NQ26" t="s">
        <v>4035</v>
      </c>
      <c r="NR26" t="s">
        <v>4035</v>
      </c>
      <c r="NS26">
        <v>14141</v>
      </c>
      <c r="NT26">
        <v>1102</v>
      </c>
      <c r="NU26" t="s">
        <v>4035</v>
      </c>
      <c r="NV26" t="s">
        <v>4035</v>
      </c>
      <c r="NW26">
        <v>10338</v>
      </c>
      <c r="NX26" t="s">
        <v>4035</v>
      </c>
      <c r="NY26">
        <v>849</v>
      </c>
      <c r="NZ26" t="s">
        <v>4035</v>
      </c>
      <c r="OA26">
        <v>4403</v>
      </c>
      <c r="OB26">
        <v>565</v>
      </c>
      <c r="OC26" t="s">
        <v>4035</v>
      </c>
      <c r="OD26" t="s">
        <v>4035</v>
      </c>
      <c r="OE26">
        <v>1021</v>
      </c>
      <c r="OF26" t="s">
        <v>4035</v>
      </c>
      <c r="OG26">
        <v>205</v>
      </c>
      <c r="OH26" t="s">
        <v>4035</v>
      </c>
      <c r="OI26">
        <v>541</v>
      </c>
      <c r="OJ26" t="s">
        <v>4035</v>
      </c>
      <c r="OK26">
        <v>153</v>
      </c>
      <c r="OL26" t="s">
        <v>4035</v>
      </c>
      <c r="OM26">
        <v>1458</v>
      </c>
      <c r="ON26">
        <v>22</v>
      </c>
      <c r="OO26" t="s">
        <v>4035</v>
      </c>
      <c r="OP26" t="s">
        <v>4035</v>
      </c>
      <c r="OQ26">
        <v>10370</v>
      </c>
      <c r="OR26" t="s">
        <v>4035</v>
      </c>
      <c r="OS26">
        <v>643</v>
      </c>
      <c r="OT26" t="s">
        <v>4035</v>
      </c>
      <c r="OU26">
        <v>1091</v>
      </c>
      <c r="OV26">
        <v>209</v>
      </c>
      <c r="OW26" t="s">
        <v>4035</v>
      </c>
      <c r="OX26" t="s">
        <v>4035</v>
      </c>
      <c r="OY26">
        <v>3820</v>
      </c>
      <c r="OZ26" t="s">
        <v>4035</v>
      </c>
      <c r="PA26">
        <v>395</v>
      </c>
      <c r="PB26" t="s">
        <v>4035</v>
      </c>
      <c r="PC26">
        <v>3752</v>
      </c>
      <c r="PD26">
        <v>441</v>
      </c>
      <c r="PE26" t="s">
        <v>4035</v>
      </c>
      <c r="PF26" t="s">
        <v>4035</v>
      </c>
      <c r="PG26">
        <v>1118</v>
      </c>
      <c r="PH26">
        <v>325</v>
      </c>
      <c r="PI26" t="s">
        <v>4035</v>
      </c>
      <c r="PJ26" t="s">
        <v>4035</v>
      </c>
      <c r="PK26">
        <v>312</v>
      </c>
      <c r="PL26">
        <v>96</v>
      </c>
      <c r="PM26" t="s">
        <v>4035</v>
      </c>
      <c r="PN26" t="s">
        <v>4035</v>
      </c>
      <c r="PO26">
        <v>277</v>
      </c>
      <c r="PP26" t="s">
        <v>4035</v>
      </c>
      <c r="PQ26">
        <v>119</v>
      </c>
      <c r="PR26" t="s">
        <v>4035</v>
      </c>
      <c r="PS26">
        <v>411</v>
      </c>
      <c r="PT26">
        <v>13</v>
      </c>
      <c r="PU26" t="s">
        <v>4035</v>
      </c>
      <c r="PV26" t="s">
        <v>4035</v>
      </c>
      <c r="PW26">
        <v>35103</v>
      </c>
      <c r="PX26" t="s">
        <v>4035</v>
      </c>
      <c r="PY26">
        <v>1337</v>
      </c>
      <c r="PZ26" t="s">
        <v>4035</v>
      </c>
      <c r="QA26">
        <v>14100</v>
      </c>
      <c r="QB26" t="s">
        <v>4035</v>
      </c>
      <c r="QC26">
        <v>989</v>
      </c>
      <c r="QD26" t="s">
        <v>4035</v>
      </c>
      <c r="QE26">
        <v>5728</v>
      </c>
      <c r="QF26">
        <v>683</v>
      </c>
      <c r="QG26" t="s">
        <v>4035</v>
      </c>
      <c r="QH26" t="s">
        <v>4035</v>
      </c>
      <c r="QI26">
        <v>3681</v>
      </c>
      <c r="QJ26" t="s">
        <v>4035</v>
      </c>
      <c r="QK26">
        <v>433</v>
      </c>
      <c r="QL26" t="s">
        <v>4035</v>
      </c>
      <c r="QM26">
        <v>2841</v>
      </c>
      <c r="QN26">
        <v>414</v>
      </c>
      <c r="QO26" t="s">
        <v>4035</v>
      </c>
      <c r="QP26" t="s">
        <v>4035</v>
      </c>
      <c r="QQ26">
        <v>8753</v>
      </c>
      <c r="QR26" t="s">
        <v>4035</v>
      </c>
      <c r="QS26">
        <v>878</v>
      </c>
      <c r="QT26" t="s">
        <v>4035</v>
      </c>
      <c r="QU26">
        <v>120</v>
      </c>
      <c r="QV26" t="s">
        <v>4035</v>
      </c>
      <c r="QW26">
        <v>63</v>
      </c>
      <c r="QX26" t="s">
        <v>4035</v>
      </c>
      <c r="QY26">
        <v>10287</v>
      </c>
      <c r="QZ26">
        <v>645</v>
      </c>
      <c r="RA26" t="s">
        <v>4035</v>
      </c>
      <c r="RB26" t="s">
        <v>4035</v>
      </c>
      <c r="RC26">
        <v>5464</v>
      </c>
      <c r="RD26" t="s">
        <v>4035</v>
      </c>
      <c r="RE26">
        <v>530</v>
      </c>
      <c r="RF26" t="s">
        <v>4035</v>
      </c>
      <c r="RG26">
        <v>1794</v>
      </c>
      <c r="RH26" t="s">
        <v>4035</v>
      </c>
      <c r="RI26">
        <v>354</v>
      </c>
      <c r="RJ26" t="s">
        <v>4035</v>
      </c>
      <c r="RK26">
        <v>1084</v>
      </c>
      <c r="RL26">
        <v>235</v>
      </c>
      <c r="RM26" t="s">
        <v>4035</v>
      </c>
      <c r="RN26" t="s">
        <v>4035</v>
      </c>
      <c r="RO26">
        <v>652</v>
      </c>
      <c r="RP26" t="s">
        <v>4035</v>
      </c>
      <c r="RQ26">
        <v>203</v>
      </c>
      <c r="RR26" t="s">
        <v>4035</v>
      </c>
      <c r="RS26">
        <v>331</v>
      </c>
      <c r="RT26" t="s">
        <v>4035</v>
      </c>
      <c r="RU26">
        <v>111</v>
      </c>
      <c r="RV26" t="s">
        <v>4035</v>
      </c>
      <c r="RW26">
        <v>343</v>
      </c>
      <c r="RX26">
        <v>115</v>
      </c>
      <c r="RY26" t="s">
        <v>4035</v>
      </c>
      <c r="RZ26" t="s">
        <v>4035</v>
      </c>
      <c r="SA26">
        <v>619</v>
      </c>
      <c r="SB26" t="s">
        <v>4035</v>
      </c>
      <c r="SC26">
        <v>185</v>
      </c>
      <c r="SD26" t="s">
        <v>4035</v>
      </c>
      <c r="SE26">
        <v>83</v>
      </c>
      <c r="SF26" t="s">
        <v>4035</v>
      </c>
      <c r="SG26">
        <v>48</v>
      </c>
      <c r="SH26" t="s">
        <v>4035</v>
      </c>
      <c r="SI26">
        <v>29724</v>
      </c>
      <c r="SJ26">
        <v>1063</v>
      </c>
      <c r="SK26" t="s">
        <v>4035</v>
      </c>
      <c r="SL26" t="s">
        <v>4035</v>
      </c>
      <c r="SM26">
        <v>445</v>
      </c>
      <c r="SN26" t="s">
        <v>4035</v>
      </c>
      <c r="SO26">
        <v>165</v>
      </c>
      <c r="SP26" t="s">
        <v>4035</v>
      </c>
      <c r="SQ26">
        <v>7607</v>
      </c>
      <c r="SR26">
        <v>671</v>
      </c>
      <c r="SS26" t="s">
        <v>4035</v>
      </c>
      <c r="ST26" t="s">
        <v>4035</v>
      </c>
      <c r="SU26">
        <v>13662</v>
      </c>
      <c r="SV26" t="s">
        <v>4035</v>
      </c>
      <c r="SW26">
        <v>848</v>
      </c>
      <c r="SX26" t="s">
        <v>4035</v>
      </c>
      <c r="SY26">
        <v>6628</v>
      </c>
      <c r="SZ26" t="s">
        <v>4035</v>
      </c>
      <c r="TA26">
        <v>651</v>
      </c>
      <c r="TB26" t="s">
        <v>4035</v>
      </c>
      <c r="TC26">
        <v>985</v>
      </c>
      <c r="TD26">
        <v>202</v>
      </c>
      <c r="TE26" t="s">
        <v>4035</v>
      </c>
      <c r="TF26" t="s">
        <v>4035</v>
      </c>
      <c r="TG26">
        <v>377</v>
      </c>
      <c r="TH26" t="s">
        <v>4035</v>
      </c>
      <c r="TI26">
        <v>189</v>
      </c>
      <c r="TJ26" t="s">
        <v>4035</v>
      </c>
      <c r="TK26">
        <v>20</v>
      </c>
      <c r="TL26">
        <v>38</v>
      </c>
      <c r="TM26" t="s">
        <v>4035</v>
      </c>
      <c r="TN26" t="s">
        <v>4035</v>
      </c>
      <c r="TO26">
        <v>1253</v>
      </c>
      <c r="TP26" t="s">
        <v>4035</v>
      </c>
      <c r="TQ26">
        <v>27</v>
      </c>
      <c r="TR26" t="s">
        <v>4035</v>
      </c>
      <c r="TS26">
        <v>906</v>
      </c>
      <c r="TT26">
        <v>217</v>
      </c>
      <c r="TU26" t="s">
        <v>4035</v>
      </c>
      <c r="TV26" t="s">
        <v>4035</v>
      </c>
      <c r="TW26">
        <v>28823</v>
      </c>
      <c r="TX26">
        <v>1026</v>
      </c>
      <c r="TY26" t="s">
        <v>4035</v>
      </c>
      <c r="TZ26" t="s">
        <v>4035</v>
      </c>
      <c r="UA26">
        <v>2577</v>
      </c>
      <c r="UB26" t="s">
        <v>4035</v>
      </c>
      <c r="UC26">
        <v>376</v>
      </c>
      <c r="UD26" t="s">
        <v>4035</v>
      </c>
      <c r="UE26">
        <v>3527</v>
      </c>
      <c r="UF26">
        <v>469</v>
      </c>
      <c r="UG26" t="s">
        <v>4035</v>
      </c>
      <c r="UH26" t="s">
        <v>4035</v>
      </c>
      <c r="UI26">
        <v>3843</v>
      </c>
      <c r="UJ26" t="s">
        <v>4035</v>
      </c>
      <c r="UK26">
        <v>506</v>
      </c>
      <c r="UL26" t="s">
        <v>4035</v>
      </c>
      <c r="UM26">
        <v>3800</v>
      </c>
      <c r="UN26">
        <v>454</v>
      </c>
      <c r="UO26" t="s">
        <v>4035</v>
      </c>
      <c r="UP26" t="s">
        <v>4035</v>
      </c>
      <c r="UQ26">
        <v>3040</v>
      </c>
      <c r="UR26" t="s">
        <v>4035</v>
      </c>
      <c r="US26">
        <v>498</v>
      </c>
      <c r="UT26" t="s">
        <v>4035</v>
      </c>
      <c r="UU26">
        <v>12036</v>
      </c>
      <c r="UV26" t="s">
        <v>4035</v>
      </c>
      <c r="UW26">
        <v>832</v>
      </c>
      <c r="UX26" t="s">
        <v>4035</v>
      </c>
      <c r="UY26">
        <v>1807</v>
      </c>
      <c r="UZ26">
        <v>461</v>
      </c>
      <c r="VA26" t="s">
        <v>4035</v>
      </c>
      <c r="VB26" t="s">
        <v>4035</v>
      </c>
      <c r="VC26">
        <v>81881</v>
      </c>
      <c r="VD26" t="s">
        <v>4035</v>
      </c>
      <c r="VE26" t="s">
        <v>1144</v>
      </c>
      <c r="VF26" t="s">
        <v>1144</v>
      </c>
      <c r="VG26">
        <v>93.1</v>
      </c>
      <c r="VH26" t="s">
        <v>4035</v>
      </c>
      <c r="VI26">
        <v>0.8</v>
      </c>
      <c r="VJ26" t="s">
        <v>4035</v>
      </c>
      <c r="VK26">
        <v>6.9</v>
      </c>
      <c r="VL26">
        <v>0.8</v>
      </c>
      <c r="VM26" t="s">
        <v>4035</v>
      </c>
      <c r="VN26" t="s">
        <v>4035</v>
      </c>
      <c r="VO26" t="s">
        <v>1144</v>
      </c>
      <c r="VP26" t="s">
        <v>1144</v>
      </c>
      <c r="VQ26" t="s">
        <v>1144</v>
      </c>
      <c r="VR26" t="s">
        <v>1144</v>
      </c>
      <c r="VS26" t="s">
        <v>1144</v>
      </c>
      <c r="VT26" t="s">
        <v>1144</v>
      </c>
      <c r="VU26" t="s">
        <v>1144</v>
      </c>
      <c r="VV26" t="s">
        <v>1144</v>
      </c>
      <c r="VW26">
        <v>81881</v>
      </c>
      <c r="VX26" t="s">
        <v>4035</v>
      </c>
      <c r="VY26" t="s">
        <v>1144</v>
      </c>
      <c r="VZ26" t="s">
        <v>1144</v>
      </c>
      <c r="WA26">
        <v>75.8</v>
      </c>
      <c r="WB26">
        <v>1</v>
      </c>
      <c r="WC26" t="s">
        <v>4035</v>
      </c>
      <c r="WD26" t="s">
        <v>4035</v>
      </c>
      <c r="WE26">
        <v>3</v>
      </c>
      <c r="WF26">
        <v>0.4</v>
      </c>
      <c r="WG26" t="s">
        <v>4035</v>
      </c>
      <c r="WH26" t="s">
        <v>4035</v>
      </c>
      <c r="WI26">
        <v>1.7</v>
      </c>
      <c r="WJ26">
        <v>0.4</v>
      </c>
      <c r="WK26" t="s">
        <v>4035</v>
      </c>
      <c r="WL26" t="s">
        <v>4035</v>
      </c>
      <c r="WM26">
        <v>5.7</v>
      </c>
      <c r="WN26">
        <v>0.7</v>
      </c>
      <c r="WO26" t="s">
        <v>4035</v>
      </c>
      <c r="WP26" t="s">
        <v>4035</v>
      </c>
      <c r="WQ26">
        <v>4.9000000000000004</v>
      </c>
      <c r="WR26" t="s">
        <v>4035</v>
      </c>
      <c r="WS26">
        <v>0.6</v>
      </c>
      <c r="WT26" t="s">
        <v>4035</v>
      </c>
      <c r="WU26">
        <v>3.6</v>
      </c>
      <c r="WV26">
        <v>0.7</v>
      </c>
      <c r="WW26" t="s">
        <v>4035</v>
      </c>
      <c r="WX26" t="s">
        <v>4035</v>
      </c>
      <c r="WY26">
        <v>4.0999999999999996</v>
      </c>
      <c r="WZ26">
        <v>0.6</v>
      </c>
      <c r="XA26" t="s">
        <v>4035</v>
      </c>
      <c r="XB26" t="s">
        <v>4035</v>
      </c>
      <c r="XC26">
        <v>1.1000000000000001</v>
      </c>
      <c r="XD26" t="s">
        <v>4035</v>
      </c>
      <c r="XE26">
        <v>0.3</v>
      </c>
      <c r="XF26" t="s">
        <v>4035</v>
      </c>
      <c r="XG26">
        <v>0</v>
      </c>
      <c r="XH26">
        <v>0.1</v>
      </c>
      <c r="XI26" t="s">
        <v>4035</v>
      </c>
      <c r="XJ26" t="s">
        <v>4035</v>
      </c>
      <c r="XK26">
        <v>81881</v>
      </c>
      <c r="XL26" t="s">
        <v>4035</v>
      </c>
      <c r="XM26" t="s">
        <v>1144</v>
      </c>
      <c r="XN26" t="s">
        <v>1144</v>
      </c>
      <c r="XO26">
        <v>4.8</v>
      </c>
      <c r="XP26">
        <v>0.6</v>
      </c>
      <c r="XQ26" t="s">
        <v>4035</v>
      </c>
      <c r="XR26" t="s">
        <v>4035</v>
      </c>
      <c r="XS26">
        <v>3.5</v>
      </c>
      <c r="XT26">
        <v>0.5</v>
      </c>
      <c r="XU26" t="s">
        <v>4035</v>
      </c>
      <c r="XV26" t="s">
        <v>4035</v>
      </c>
      <c r="XW26">
        <v>45.3</v>
      </c>
      <c r="XX26">
        <v>1.2</v>
      </c>
      <c r="XY26" t="s">
        <v>4035</v>
      </c>
      <c r="XZ26" t="s">
        <v>4035</v>
      </c>
      <c r="YA26">
        <v>25.3</v>
      </c>
      <c r="YB26">
        <v>1</v>
      </c>
      <c r="YC26" t="s">
        <v>4035</v>
      </c>
      <c r="YD26" t="s">
        <v>4035</v>
      </c>
      <c r="YE26">
        <v>5.8</v>
      </c>
      <c r="YF26">
        <v>0.6</v>
      </c>
      <c r="YG26" t="s">
        <v>4035</v>
      </c>
      <c r="YH26" t="s">
        <v>4035</v>
      </c>
      <c r="YI26">
        <v>6.2</v>
      </c>
      <c r="YJ26">
        <v>0.5</v>
      </c>
      <c r="YK26" t="s">
        <v>4035</v>
      </c>
      <c r="YL26" t="s">
        <v>4035</v>
      </c>
      <c r="YM26">
        <v>5.4</v>
      </c>
      <c r="YN26" t="s">
        <v>4035</v>
      </c>
      <c r="YO26">
        <v>0.6</v>
      </c>
      <c r="YP26" t="s">
        <v>4035</v>
      </c>
      <c r="YQ26">
        <v>2.8</v>
      </c>
      <c r="YR26">
        <v>0.3</v>
      </c>
      <c r="YS26" t="s">
        <v>4035</v>
      </c>
      <c r="YT26" t="s">
        <v>4035</v>
      </c>
      <c r="YU26">
        <v>0.5</v>
      </c>
      <c r="YV26" t="s">
        <v>4035</v>
      </c>
      <c r="YW26">
        <v>0.2</v>
      </c>
      <c r="YX26" t="s">
        <v>4035</v>
      </c>
      <c r="YY26">
        <v>0.3</v>
      </c>
      <c r="YZ26">
        <v>0.2</v>
      </c>
      <c r="ZA26" t="s">
        <v>4035</v>
      </c>
      <c r="ZB26" t="s">
        <v>4035</v>
      </c>
      <c r="ZC26">
        <v>81881</v>
      </c>
      <c r="ZD26" t="s">
        <v>1144</v>
      </c>
      <c r="ZE26" t="s">
        <v>1144</v>
      </c>
      <c r="ZF26" t="s">
        <v>4035</v>
      </c>
      <c r="ZG26">
        <v>1.7</v>
      </c>
      <c r="ZH26" t="s">
        <v>4035</v>
      </c>
      <c r="ZI26">
        <v>0.4</v>
      </c>
      <c r="ZJ26" t="s">
        <v>4035</v>
      </c>
      <c r="ZK26">
        <v>2.1</v>
      </c>
      <c r="ZL26">
        <v>0.4</v>
      </c>
      <c r="ZM26" t="s">
        <v>4035</v>
      </c>
      <c r="ZN26" t="s">
        <v>4035</v>
      </c>
      <c r="ZO26">
        <v>6.4</v>
      </c>
      <c r="ZP26">
        <v>0.8</v>
      </c>
      <c r="ZQ26" t="s">
        <v>4035</v>
      </c>
      <c r="ZR26" t="s">
        <v>4035</v>
      </c>
      <c r="ZS26">
        <v>15.2</v>
      </c>
      <c r="ZT26">
        <v>1.2</v>
      </c>
      <c r="ZU26" t="s">
        <v>4035</v>
      </c>
      <c r="ZV26" t="s">
        <v>4035</v>
      </c>
      <c r="ZW26">
        <v>20.2</v>
      </c>
      <c r="ZX26" t="s">
        <v>4035</v>
      </c>
      <c r="ZY26">
        <v>1.1000000000000001</v>
      </c>
      <c r="ZZ26" t="s">
        <v>4035</v>
      </c>
      <c r="AAA26">
        <v>23.5</v>
      </c>
      <c r="AAB26">
        <v>1.4</v>
      </c>
      <c r="AAC26" t="s">
        <v>4035</v>
      </c>
      <c r="AAD26" t="s">
        <v>4035</v>
      </c>
      <c r="AAE26">
        <v>13.3</v>
      </c>
      <c r="AAF26" t="s">
        <v>4035</v>
      </c>
      <c r="AAG26">
        <v>1</v>
      </c>
      <c r="AAH26" t="s">
        <v>4035</v>
      </c>
      <c r="AAI26">
        <v>8.8000000000000007</v>
      </c>
      <c r="AAJ26">
        <v>0.8</v>
      </c>
      <c r="AAK26" t="s">
        <v>4035</v>
      </c>
      <c r="AAL26" t="s">
        <v>4035</v>
      </c>
      <c r="AAM26">
        <v>8.9</v>
      </c>
      <c r="AAN26" t="s">
        <v>4035</v>
      </c>
      <c r="AAO26">
        <v>0.7</v>
      </c>
      <c r="AAP26" t="s">
        <v>4035</v>
      </c>
      <c r="AAQ26" t="s">
        <v>1144</v>
      </c>
      <c r="AAR26" t="s">
        <v>1144</v>
      </c>
      <c r="AAS26" t="s">
        <v>1144</v>
      </c>
      <c r="AAT26" t="s">
        <v>1144</v>
      </c>
      <c r="AAU26">
        <v>81881</v>
      </c>
      <c r="AAV26" t="s">
        <v>1144</v>
      </c>
      <c r="AAW26" t="s">
        <v>1144</v>
      </c>
      <c r="AAX26" t="s">
        <v>4035</v>
      </c>
      <c r="AAY26">
        <v>1.9</v>
      </c>
      <c r="AAZ26" t="s">
        <v>4035</v>
      </c>
      <c r="ABA26">
        <v>0.4</v>
      </c>
      <c r="ABB26" t="s">
        <v>4035</v>
      </c>
      <c r="ABC26">
        <v>5</v>
      </c>
      <c r="ABD26">
        <v>0.6</v>
      </c>
      <c r="ABE26" t="s">
        <v>4035</v>
      </c>
      <c r="ABF26" t="s">
        <v>4035</v>
      </c>
      <c r="ABG26">
        <v>17.7</v>
      </c>
      <c r="ABH26">
        <v>1.1000000000000001</v>
      </c>
      <c r="ABI26" t="s">
        <v>4035</v>
      </c>
      <c r="ABJ26" t="s">
        <v>4035</v>
      </c>
      <c r="ABK26">
        <v>42.1</v>
      </c>
      <c r="ABL26">
        <v>1.5</v>
      </c>
      <c r="ABM26" t="s">
        <v>4035</v>
      </c>
      <c r="ABN26" t="s">
        <v>4035</v>
      </c>
      <c r="ABO26">
        <v>27.6</v>
      </c>
      <c r="ABP26">
        <v>1.2</v>
      </c>
      <c r="ABQ26" t="s">
        <v>4035</v>
      </c>
      <c r="ABR26" t="s">
        <v>4035</v>
      </c>
      <c r="ABS26">
        <v>5.7</v>
      </c>
      <c r="ABT26">
        <v>0.6</v>
      </c>
      <c r="ABU26" t="s">
        <v>4035</v>
      </c>
      <c r="ABV26" t="s">
        <v>4035</v>
      </c>
      <c r="ABW26">
        <v>76223</v>
      </c>
      <c r="ABX26" t="s">
        <v>4035</v>
      </c>
      <c r="ABY26" t="s">
        <v>1144</v>
      </c>
      <c r="ABZ26" t="s">
        <v>1144</v>
      </c>
      <c r="ACA26">
        <v>59.8</v>
      </c>
      <c r="ACB26">
        <v>1.4</v>
      </c>
      <c r="ACC26" t="s">
        <v>4035</v>
      </c>
      <c r="ACD26" t="s">
        <v>4035</v>
      </c>
      <c r="ACE26">
        <v>40.200000000000003</v>
      </c>
      <c r="ACF26" t="s">
        <v>4035</v>
      </c>
      <c r="ACG26">
        <v>1.4</v>
      </c>
      <c r="ACH26" t="s">
        <v>4035</v>
      </c>
      <c r="ACI26" t="s">
        <v>1144</v>
      </c>
      <c r="ACJ26" t="s">
        <v>1144</v>
      </c>
      <c r="ACK26" t="s">
        <v>1144</v>
      </c>
      <c r="ACL26" t="s">
        <v>1144</v>
      </c>
      <c r="ACM26" t="s">
        <v>1144</v>
      </c>
      <c r="ACN26" t="s">
        <v>1144</v>
      </c>
      <c r="ACO26" t="s">
        <v>1144</v>
      </c>
      <c r="ACP26" t="s">
        <v>1144</v>
      </c>
      <c r="ACQ26">
        <v>76223</v>
      </c>
      <c r="ACR26" t="s">
        <v>4035</v>
      </c>
      <c r="ACS26" t="s">
        <v>1144</v>
      </c>
      <c r="ACT26" t="s">
        <v>1144</v>
      </c>
      <c r="ACU26">
        <v>6.8</v>
      </c>
      <c r="ACV26">
        <v>1</v>
      </c>
      <c r="ACW26" t="s">
        <v>4035</v>
      </c>
      <c r="ACX26" t="s">
        <v>4035</v>
      </c>
      <c r="ACY26">
        <v>35.5</v>
      </c>
      <c r="ACZ26">
        <v>1.2</v>
      </c>
      <c r="ADA26" t="s">
        <v>4035</v>
      </c>
      <c r="ADB26" t="s">
        <v>4035</v>
      </c>
      <c r="ADC26">
        <v>26.8</v>
      </c>
      <c r="ADD26">
        <v>1.2</v>
      </c>
      <c r="ADE26" t="s">
        <v>4035</v>
      </c>
      <c r="ADF26" t="s">
        <v>4035</v>
      </c>
      <c r="ADG26">
        <v>22.7</v>
      </c>
      <c r="ADH26">
        <v>1.3</v>
      </c>
      <c r="ADI26" t="s">
        <v>4035</v>
      </c>
      <c r="ADJ26" t="s">
        <v>4035</v>
      </c>
      <c r="ADK26">
        <v>6.4</v>
      </c>
      <c r="ADL26" t="s">
        <v>4035</v>
      </c>
      <c r="ADM26">
        <v>0.5</v>
      </c>
      <c r="ADN26" t="s">
        <v>4035</v>
      </c>
      <c r="ADO26">
        <v>1.9</v>
      </c>
      <c r="ADP26">
        <v>0.4</v>
      </c>
      <c r="ADQ26" t="s">
        <v>4035</v>
      </c>
      <c r="ADR26" t="s">
        <v>4035</v>
      </c>
      <c r="ADS26">
        <v>76223</v>
      </c>
      <c r="ADT26" t="s">
        <v>4035</v>
      </c>
      <c r="ADU26" t="s">
        <v>1144</v>
      </c>
      <c r="ADV26" t="s">
        <v>1144</v>
      </c>
      <c r="ADW26">
        <v>5.0999999999999996</v>
      </c>
      <c r="ADX26" t="s">
        <v>4035</v>
      </c>
      <c r="ADY26">
        <v>0.7</v>
      </c>
      <c r="ADZ26" t="s">
        <v>4035</v>
      </c>
      <c r="AEA26">
        <v>31.3</v>
      </c>
      <c r="AEB26">
        <v>1.4</v>
      </c>
      <c r="AEC26" t="s">
        <v>4035</v>
      </c>
      <c r="AED26" t="s">
        <v>4035</v>
      </c>
      <c r="AEE26">
        <v>39.1</v>
      </c>
      <c r="AEF26" t="s">
        <v>4035</v>
      </c>
      <c r="AEG26">
        <v>1.3</v>
      </c>
      <c r="AEH26" t="s">
        <v>4035</v>
      </c>
      <c r="AEI26">
        <v>24.5</v>
      </c>
      <c r="AEJ26">
        <v>1.2</v>
      </c>
      <c r="AEK26" t="s">
        <v>4035</v>
      </c>
      <c r="AEL26" t="s">
        <v>4035</v>
      </c>
      <c r="AEM26">
        <v>76223</v>
      </c>
      <c r="AEN26" t="s">
        <v>1144</v>
      </c>
      <c r="AEO26" t="s">
        <v>1144</v>
      </c>
      <c r="AEP26" t="s">
        <v>4035</v>
      </c>
      <c r="AEQ26">
        <v>69.8</v>
      </c>
      <c r="AER26" t="s">
        <v>4035</v>
      </c>
      <c r="AES26">
        <v>1.3</v>
      </c>
      <c r="AET26" t="s">
        <v>4035</v>
      </c>
      <c r="AEU26">
        <v>0.9</v>
      </c>
      <c r="AEV26">
        <v>0.3</v>
      </c>
      <c r="AEW26" t="s">
        <v>4035</v>
      </c>
      <c r="AEX26" t="s">
        <v>4035</v>
      </c>
      <c r="AEY26">
        <v>27.9</v>
      </c>
      <c r="AEZ26" t="s">
        <v>4035</v>
      </c>
      <c r="AFA26">
        <v>1.3</v>
      </c>
      <c r="AFB26" t="s">
        <v>4035</v>
      </c>
      <c r="AFC26">
        <v>0.1</v>
      </c>
      <c r="AFD26">
        <v>0.1</v>
      </c>
      <c r="AFE26" t="s">
        <v>4035</v>
      </c>
      <c r="AFF26" t="s">
        <v>4035</v>
      </c>
      <c r="AFG26">
        <v>0</v>
      </c>
      <c r="AFH26">
        <v>0.1</v>
      </c>
      <c r="AFI26" t="s">
        <v>4035</v>
      </c>
      <c r="AFJ26" t="s">
        <v>4035</v>
      </c>
      <c r="AFK26">
        <v>0.2</v>
      </c>
      <c r="AFL26" t="s">
        <v>4035</v>
      </c>
      <c r="AFM26">
        <v>0.1</v>
      </c>
      <c r="AFN26" t="s">
        <v>4035</v>
      </c>
      <c r="AFO26">
        <v>0.6</v>
      </c>
      <c r="AFP26" t="s">
        <v>4035</v>
      </c>
      <c r="AFQ26">
        <v>0.2</v>
      </c>
      <c r="AFR26" t="s">
        <v>4035</v>
      </c>
      <c r="AFS26">
        <v>0.1</v>
      </c>
      <c r="AFT26">
        <v>0.1</v>
      </c>
      <c r="AFU26" t="s">
        <v>4035</v>
      </c>
      <c r="AFV26" t="s">
        <v>4035</v>
      </c>
      <c r="AFW26">
        <v>0.4</v>
      </c>
      <c r="AFX26" t="s">
        <v>4035</v>
      </c>
      <c r="AFY26">
        <v>0.2</v>
      </c>
      <c r="AFZ26" t="s">
        <v>4035</v>
      </c>
      <c r="AGA26">
        <v>76223</v>
      </c>
      <c r="AGB26" t="s">
        <v>4035</v>
      </c>
      <c r="AGC26" t="s">
        <v>1144</v>
      </c>
      <c r="AGD26" t="s">
        <v>1144</v>
      </c>
      <c r="AGE26">
        <v>0.6</v>
      </c>
      <c r="AGF26">
        <v>0.2</v>
      </c>
      <c r="AGG26" t="s">
        <v>4035</v>
      </c>
      <c r="AGH26" t="s">
        <v>4035</v>
      </c>
      <c r="AGI26">
        <v>0.5</v>
      </c>
      <c r="AGJ26" t="s">
        <v>4035</v>
      </c>
      <c r="AGK26">
        <v>0.2</v>
      </c>
      <c r="AGL26" t="s">
        <v>4035</v>
      </c>
      <c r="AGM26">
        <v>1.8</v>
      </c>
      <c r="AGN26">
        <v>0.5</v>
      </c>
      <c r="AGO26" t="s">
        <v>4035</v>
      </c>
      <c r="AGP26" t="s">
        <v>4035</v>
      </c>
      <c r="AGQ26">
        <v>76223</v>
      </c>
      <c r="AGR26" t="s">
        <v>4035</v>
      </c>
      <c r="AGS26" t="s">
        <v>1144</v>
      </c>
      <c r="AGT26" t="s">
        <v>1144</v>
      </c>
      <c r="AGU26">
        <v>94.8</v>
      </c>
      <c r="AGV26">
        <v>0.6</v>
      </c>
      <c r="AGW26" t="s">
        <v>4035</v>
      </c>
      <c r="AGX26" t="s">
        <v>4035</v>
      </c>
      <c r="AGY26">
        <v>3.9</v>
      </c>
      <c r="AGZ26">
        <v>0.5</v>
      </c>
      <c r="AHA26" t="s">
        <v>4035</v>
      </c>
      <c r="AHB26" t="s">
        <v>4035</v>
      </c>
      <c r="AHC26">
        <v>1.2</v>
      </c>
      <c r="AHD26" t="s">
        <v>4035</v>
      </c>
      <c r="AHE26">
        <v>0.3</v>
      </c>
      <c r="AHF26" t="s">
        <v>4035</v>
      </c>
      <c r="AHG26">
        <v>45593</v>
      </c>
      <c r="AHH26" t="s">
        <v>4035</v>
      </c>
      <c r="AHI26" t="s">
        <v>1144</v>
      </c>
      <c r="AHJ26" t="s">
        <v>1144</v>
      </c>
      <c r="AHK26">
        <v>2.6</v>
      </c>
      <c r="AHL26">
        <v>0.5</v>
      </c>
      <c r="AHM26" t="s">
        <v>4035</v>
      </c>
      <c r="AHN26" t="s">
        <v>4035</v>
      </c>
      <c r="AHO26">
        <v>2.6</v>
      </c>
      <c r="AHP26" t="s">
        <v>4035</v>
      </c>
      <c r="AHQ26">
        <v>0.6</v>
      </c>
      <c r="AHR26" t="s">
        <v>4035</v>
      </c>
      <c r="AHS26">
        <v>5.5</v>
      </c>
      <c r="AHT26" t="s">
        <v>4035</v>
      </c>
      <c r="AHU26">
        <v>0.7</v>
      </c>
      <c r="AHV26" t="s">
        <v>4035</v>
      </c>
      <c r="AHW26">
        <v>14.1</v>
      </c>
      <c r="AHX26">
        <v>1.2</v>
      </c>
      <c r="AHY26" t="s">
        <v>4035</v>
      </c>
      <c r="AHZ26" t="s">
        <v>4035</v>
      </c>
      <c r="AIA26">
        <v>45.4</v>
      </c>
      <c r="AIB26" t="s">
        <v>4035</v>
      </c>
      <c r="AIC26">
        <v>1.9</v>
      </c>
      <c r="AID26" t="s">
        <v>4035</v>
      </c>
      <c r="AIE26">
        <v>28.1</v>
      </c>
      <c r="AIF26">
        <v>1.4</v>
      </c>
      <c r="AIG26" t="s">
        <v>4035</v>
      </c>
      <c r="AIH26" t="s">
        <v>4035</v>
      </c>
      <c r="AII26">
        <v>1.5</v>
      </c>
      <c r="AIJ26" t="s">
        <v>4035</v>
      </c>
      <c r="AIK26">
        <v>0.4</v>
      </c>
      <c r="AIL26" t="s">
        <v>4035</v>
      </c>
      <c r="AIM26">
        <v>0.2</v>
      </c>
      <c r="AIN26" t="s">
        <v>4035</v>
      </c>
      <c r="AIO26">
        <v>0.1</v>
      </c>
      <c r="AIP26" t="s">
        <v>4035</v>
      </c>
      <c r="AIQ26" t="s">
        <v>1144</v>
      </c>
      <c r="AIR26" t="s">
        <v>1144</v>
      </c>
      <c r="AIS26" t="s">
        <v>1144</v>
      </c>
      <c r="AIT26" t="s">
        <v>1144</v>
      </c>
      <c r="AIU26">
        <v>45593</v>
      </c>
      <c r="AIV26" t="s">
        <v>4035</v>
      </c>
      <c r="AIW26" t="s">
        <v>1144</v>
      </c>
      <c r="AIX26" t="s">
        <v>1144</v>
      </c>
      <c r="AIY26">
        <v>77.3</v>
      </c>
      <c r="AIZ26" t="s">
        <v>4035</v>
      </c>
      <c r="AJA26">
        <v>1.4</v>
      </c>
      <c r="AJB26" t="s">
        <v>4035</v>
      </c>
      <c r="AJC26">
        <v>22.7</v>
      </c>
      <c r="AJD26">
        <v>1.4</v>
      </c>
      <c r="AJE26" t="s">
        <v>4035</v>
      </c>
      <c r="AJF26" t="s">
        <v>4035</v>
      </c>
      <c r="AJG26">
        <v>35223</v>
      </c>
      <c r="AJH26" t="s">
        <v>4035</v>
      </c>
      <c r="AJI26" t="s">
        <v>1144</v>
      </c>
      <c r="AJJ26" t="s">
        <v>1144</v>
      </c>
      <c r="AJK26">
        <v>0.7</v>
      </c>
      <c r="AJL26" t="s">
        <v>4035</v>
      </c>
      <c r="AJM26">
        <v>0.3</v>
      </c>
      <c r="AJN26" t="s">
        <v>4035</v>
      </c>
      <c r="AJO26">
        <v>12.9</v>
      </c>
      <c r="AJP26">
        <v>1.3</v>
      </c>
      <c r="AJQ26" t="s">
        <v>4035</v>
      </c>
      <c r="AJR26" t="s">
        <v>4035</v>
      </c>
      <c r="AJS26">
        <v>40.1</v>
      </c>
      <c r="AJT26" t="s">
        <v>4035</v>
      </c>
      <c r="AJU26">
        <v>2.4</v>
      </c>
      <c r="AJV26" t="s">
        <v>4035</v>
      </c>
      <c r="AJW26">
        <v>29.4</v>
      </c>
      <c r="AJX26" t="s">
        <v>4035</v>
      </c>
      <c r="AJY26">
        <v>2.2000000000000002</v>
      </c>
      <c r="AJZ26" t="s">
        <v>4035</v>
      </c>
      <c r="AKA26">
        <v>12.5</v>
      </c>
      <c r="AKB26">
        <v>1.5</v>
      </c>
      <c r="AKC26" t="s">
        <v>4035</v>
      </c>
      <c r="AKD26" t="s">
        <v>4035</v>
      </c>
      <c r="AKE26">
        <v>2.9</v>
      </c>
      <c r="AKF26" t="s">
        <v>4035</v>
      </c>
      <c r="AKG26">
        <v>0.6</v>
      </c>
      <c r="AKH26" t="s">
        <v>4035</v>
      </c>
      <c r="AKI26">
        <v>1.5</v>
      </c>
      <c r="AKJ26">
        <v>0.4</v>
      </c>
      <c r="AKK26" t="s">
        <v>4035</v>
      </c>
      <c r="AKL26" t="s">
        <v>4035</v>
      </c>
      <c r="AKM26" t="s">
        <v>1144</v>
      </c>
      <c r="AKN26" t="s">
        <v>1144</v>
      </c>
      <c r="AKO26" t="s">
        <v>1144</v>
      </c>
      <c r="AKP26" t="s">
        <v>1144</v>
      </c>
      <c r="AKQ26">
        <v>10370</v>
      </c>
      <c r="AKR26" t="s">
        <v>4035</v>
      </c>
      <c r="AKS26" t="s">
        <v>1144</v>
      </c>
      <c r="AKT26" t="s">
        <v>1144</v>
      </c>
      <c r="AKU26">
        <v>10.5</v>
      </c>
      <c r="AKV26">
        <v>1.9</v>
      </c>
      <c r="AKW26" t="s">
        <v>4035</v>
      </c>
      <c r="AKX26" t="s">
        <v>4035</v>
      </c>
      <c r="AKY26">
        <v>36.799999999999997</v>
      </c>
      <c r="AKZ26" t="s">
        <v>4035</v>
      </c>
      <c r="ALA26">
        <v>3</v>
      </c>
      <c r="ALB26" t="s">
        <v>4035</v>
      </c>
      <c r="ALC26">
        <v>36.200000000000003</v>
      </c>
      <c r="ALD26">
        <v>4</v>
      </c>
      <c r="ALE26" t="s">
        <v>4035</v>
      </c>
      <c r="ALF26" t="s">
        <v>4035</v>
      </c>
      <c r="ALG26">
        <v>10.8</v>
      </c>
      <c r="ALH26">
        <v>2.9</v>
      </c>
      <c r="ALI26" t="s">
        <v>4035</v>
      </c>
      <c r="ALJ26" t="s">
        <v>4035</v>
      </c>
      <c r="ALK26">
        <v>3</v>
      </c>
      <c r="ALL26">
        <v>0.9</v>
      </c>
      <c r="ALM26" t="s">
        <v>4035</v>
      </c>
      <c r="ALN26" t="s">
        <v>4035</v>
      </c>
      <c r="ALO26">
        <v>2.7</v>
      </c>
      <c r="ALP26" t="s">
        <v>4035</v>
      </c>
      <c r="ALQ26">
        <v>1.1000000000000001</v>
      </c>
      <c r="ALR26" t="s">
        <v>4035</v>
      </c>
      <c r="ALS26" t="s">
        <v>1144</v>
      </c>
      <c r="ALT26" t="s">
        <v>1144</v>
      </c>
      <c r="ALU26" t="s">
        <v>1144</v>
      </c>
      <c r="ALV26" t="s">
        <v>1144</v>
      </c>
      <c r="ALW26">
        <v>35103</v>
      </c>
      <c r="ALX26" t="s">
        <v>4035</v>
      </c>
      <c r="ALY26" t="s">
        <v>1144</v>
      </c>
      <c r="ALZ26" t="s">
        <v>1144</v>
      </c>
      <c r="AMA26">
        <v>40.200000000000003</v>
      </c>
      <c r="AMB26">
        <v>2.4</v>
      </c>
      <c r="AMC26" t="s">
        <v>4035</v>
      </c>
      <c r="AMD26" t="s">
        <v>4035</v>
      </c>
      <c r="AME26">
        <v>16.3</v>
      </c>
      <c r="AMF26" t="s">
        <v>4035</v>
      </c>
      <c r="AMG26">
        <v>1.8</v>
      </c>
      <c r="AMH26" t="s">
        <v>4035</v>
      </c>
      <c r="AMI26">
        <v>10.5</v>
      </c>
      <c r="AMJ26" t="s">
        <v>4035</v>
      </c>
      <c r="AMK26">
        <v>1.2</v>
      </c>
      <c r="AML26" t="s">
        <v>4035</v>
      </c>
      <c r="AMM26">
        <v>8.1</v>
      </c>
      <c r="AMN26">
        <v>1.2</v>
      </c>
      <c r="AMO26" t="s">
        <v>4035</v>
      </c>
      <c r="AMP26" t="s">
        <v>4035</v>
      </c>
      <c r="AMQ26">
        <v>24.9</v>
      </c>
      <c r="AMR26" t="s">
        <v>4035</v>
      </c>
      <c r="AMS26">
        <v>2.2999999999999998</v>
      </c>
      <c r="AMT26" t="s">
        <v>4035</v>
      </c>
      <c r="AMU26" t="s">
        <v>1144</v>
      </c>
      <c r="AMV26" t="s">
        <v>1144</v>
      </c>
      <c r="AMW26" t="s">
        <v>1144</v>
      </c>
      <c r="AMX26" t="s">
        <v>1144</v>
      </c>
      <c r="AMY26">
        <v>10287</v>
      </c>
      <c r="AMZ26" t="s">
        <v>1144</v>
      </c>
      <c r="ANA26" t="s">
        <v>1144</v>
      </c>
      <c r="ANB26" t="s">
        <v>4035</v>
      </c>
      <c r="ANC26">
        <v>53.1</v>
      </c>
      <c r="AND26" t="s">
        <v>4035</v>
      </c>
      <c r="ANE26">
        <v>3.8</v>
      </c>
      <c r="ANF26" t="s">
        <v>4035</v>
      </c>
      <c r="ANG26">
        <v>17.399999999999999</v>
      </c>
      <c r="ANH26" t="s">
        <v>4035</v>
      </c>
      <c r="ANI26">
        <v>3.3</v>
      </c>
      <c r="ANJ26" t="s">
        <v>4035</v>
      </c>
      <c r="ANK26">
        <v>10.5</v>
      </c>
      <c r="ANL26">
        <v>2.2000000000000002</v>
      </c>
      <c r="ANM26" t="s">
        <v>4035</v>
      </c>
      <c r="ANN26" t="s">
        <v>4035</v>
      </c>
      <c r="ANO26">
        <v>6.3</v>
      </c>
      <c r="ANP26" t="s">
        <v>4035</v>
      </c>
      <c r="ANQ26">
        <v>1.9</v>
      </c>
      <c r="ANR26" t="s">
        <v>4035</v>
      </c>
      <c r="ANS26">
        <v>3.2</v>
      </c>
      <c r="ANT26">
        <v>1.1000000000000001</v>
      </c>
      <c r="ANU26" t="s">
        <v>4035</v>
      </c>
      <c r="ANV26" t="s">
        <v>4035</v>
      </c>
      <c r="ANW26">
        <v>3.3</v>
      </c>
      <c r="ANX26">
        <v>1.1000000000000001</v>
      </c>
      <c r="ANY26" t="s">
        <v>4035</v>
      </c>
      <c r="ANZ26" t="s">
        <v>4035</v>
      </c>
      <c r="AOA26">
        <v>6</v>
      </c>
      <c r="AOB26" t="s">
        <v>4035</v>
      </c>
      <c r="AOC26">
        <v>1.8</v>
      </c>
      <c r="AOD26" t="s">
        <v>4035</v>
      </c>
      <c r="AOE26" t="s">
        <v>1144</v>
      </c>
      <c r="AOF26" t="s">
        <v>1144</v>
      </c>
      <c r="AOG26" t="s">
        <v>1144</v>
      </c>
      <c r="AOH26" t="s">
        <v>1144</v>
      </c>
      <c r="AOI26">
        <v>29724</v>
      </c>
      <c r="AOJ26" t="s">
        <v>4035</v>
      </c>
      <c r="AOK26" t="s">
        <v>1144</v>
      </c>
      <c r="AOL26" t="s">
        <v>1144</v>
      </c>
      <c r="AOM26">
        <v>1.5</v>
      </c>
      <c r="AON26" t="s">
        <v>4035</v>
      </c>
      <c r="AOO26">
        <v>0.6</v>
      </c>
      <c r="AOP26" t="s">
        <v>4035</v>
      </c>
      <c r="AOQ26">
        <v>25.6</v>
      </c>
      <c r="AOR26">
        <v>2.1</v>
      </c>
      <c r="AOS26" t="s">
        <v>4035</v>
      </c>
      <c r="AOT26" t="s">
        <v>4035</v>
      </c>
      <c r="AOU26">
        <v>46</v>
      </c>
      <c r="AOV26" t="s">
        <v>4035</v>
      </c>
      <c r="AOW26">
        <v>2.2999999999999998</v>
      </c>
      <c r="AOX26" t="s">
        <v>4035</v>
      </c>
      <c r="AOY26">
        <v>22.3</v>
      </c>
      <c r="AOZ26">
        <v>2</v>
      </c>
      <c r="APA26" t="s">
        <v>4035</v>
      </c>
      <c r="APB26" t="s">
        <v>4035</v>
      </c>
      <c r="APC26">
        <v>3.3</v>
      </c>
      <c r="APD26" t="s">
        <v>4035</v>
      </c>
      <c r="APE26">
        <v>0.7</v>
      </c>
      <c r="APF26" t="s">
        <v>4035</v>
      </c>
      <c r="APG26">
        <v>1.3</v>
      </c>
      <c r="APH26">
        <v>0.6</v>
      </c>
      <c r="API26" t="s">
        <v>4035</v>
      </c>
      <c r="APJ26" t="s">
        <v>4035</v>
      </c>
      <c r="APK26">
        <v>0.1</v>
      </c>
      <c r="APL26">
        <v>0.1</v>
      </c>
      <c r="APM26" t="s">
        <v>4035</v>
      </c>
      <c r="APN26" t="s">
        <v>4035</v>
      </c>
      <c r="APO26" t="s">
        <v>1144</v>
      </c>
      <c r="APP26" t="s">
        <v>1144</v>
      </c>
      <c r="APQ26" t="s">
        <v>1144</v>
      </c>
      <c r="APR26" t="s">
        <v>1144</v>
      </c>
      <c r="APS26" t="s">
        <v>1144</v>
      </c>
      <c r="APT26" t="s">
        <v>1144</v>
      </c>
      <c r="APU26" t="s">
        <v>1144</v>
      </c>
      <c r="APV26" t="s">
        <v>1144</v>
      </c>
      <c r="APW26">
        <v>28823</v>
      </c>
      <c r="APX26" t="s">
        <v>4035</v>
      </c>
      <c r="APY26" t="s">
        <v>1144</v>
      </c>
      <c r="APZ26" t="s">
        <v>1144</v>
      </c>
      <c r="AQA26">
        <v>8.9</v>
      </c>
      <c r="AQB26">
        <v>1.3</v>
      </c>
      <c r="AQC26" t="s">
        <v>4035</v>
      </c>
      <c r="AQD26" t="s">
        <v>4035</v>
      </c>
      <c r="AQE26">
        <v>12.2</v>
      </c>
      <c r="AQF26">
        <v>1.6</v>
      </c>
      <c r="AQG26" t="s">
        <v>4035</v>
      </c>
      <c r="AQH26" t="s">
        <v>4035</v>
      </c>
      <c r="AQI26">
        <v>13.3</v>
      </c>
      <c r="AQJ26" t="s">
        <v>4035</v>
      </c>
      <c r="AQK26">
        <v>1.6</v>
      </c>
      <c r="AQL26" t="s">
        <v>4035</v>
      </c>
      <c r="AQM26">
        <v>13.2</v>
      </c>
      <c r="AQN26">
        <v>1.5</v>
      </c>
      <c r="AQO26" t="s">
        <v>4035</v>
      </c>
      <c r="AQP26" t="s">
        <v>4035</v>
      </c>
      <c r="AQQ26">
        <v>10.5</v>
      </c>
      <c r="AQR26" t="s">
        <v>4035</v>
      </c>
      <c r="AQS26">
        <v>1.7</v>
      </c>
      <c r="AQT26" t="s">
        <v>4035</v>
      </c>
      <c r="AQU26">
        <v>41.8</v>
      </c>
      <c r="AQV26">
        <v>2.5</v>
      </c>
      <c r="AQW26" t="s">
        <v>4035</v>
      </c>
      <c r="AQX26" t="s">
        <v>4035</v>
      </c>
      <c r="AQY26" t="s">
        <v>1144</v>
      </c>
      <c r="AQZ26" t="s">
        <v>1144</v>
      </c>
      <c r="ARA26" t="s">
        <v>1144</v>
      </c>
      <c r="ARB26" t="s">
        <v>1144</v>
      </c>
    </row>
    <row r="27" spans="1:1146" x14ac:dyDescent="0.25">
      <c r="A27" t="s">
        <v>1189</v>
      </c>
      <c r="B27" t="s">
        <v>1190</v>
      </c>
      <c r="C27">
        <v>112516</v>
      </c>
      <c r="D27" t="s">
        <v>4035</v>
      </c>
      <c r="E27">
        <v>829</v>
      </c>
      <c r="F27" t="s">
        <v>4035</v>
      </c>
      <c r="G27">
        <v>105321</v>
      </c>
      <c r="H27" t="s">
        <v>4035</v>
      </c>
      <c r="I27">
        <v>927</v>
      </c>
      <c r="J27" t="s">
        <v>4035</v>
      </c>
      <c r="K27">
        <v>7195</v>
      </c>
      <c r="L27">
        <v>743</v>
      </c>
      <c r="M27" t="s">
        <v>4035</v>
      </c>
      <c r="N27" t="s">
        <v>4035</v>
      </c>
      <c r="O27">
        <v>1.7</v>
      </c>
      <c r="P27" t="s">
        <v>4035</v>
      </c>
      <c r="Q27">
        <v>0.5</v>
      </c>
      <c r="R27" t="s">
        <v>4035</v>
      </c>
      <c r="S27">
        <v>4.0999999999999996</v>
      </c>
      <c r="T27">
        <v>0.7</v>
      </c>
      <c r="U27" t="s">
        <v>4035</v>
      </c>
      <c r="V27" t="s">
        <v>4035</v>
      </c>
      <c r="W27">
        <v>112516</v>
      </c>
      <c r="X27" t="s">
        <v>4035</v>
      </c>
      <c r="Y27">
        <v>829</v>
      </c>
      <c r="Z27" t="s">
        <v>4035</v>
      </c>
      <c r="AA27">
        <v>56741</v>
      </c>
      <c r="AB27" t="s">
        <v>4035</v>
      </c>
      <c r="AC27">
        <v>1199</v>
      </c>
      <c r="AD27" t="s">
        <v>4035</v>
      </c>
      <c r="AE27">
        <v>6274</v>
      </c>
      <c r="AF27">
        <v>634</v>
      </c>
      <c r="AG27" t="s">
        <v>4035</v>
      </c>
      <c r="AH27" t="s">
        <v>4035</v>
      </c>
      <c r="AI27">
        <v>2281</v>
      </c>
      <c r="AJ27" t="s">
        <v>4035</v>
      </c>
      <c r="AK27">
        <v>360</v>
      </c>
      <c r="AL27" t="s">
        <v>4035</v>
      </c>
      <c r="AM27">
        <v>7893</v>
      </c>
      <c r="AN27">
        <v>863</v>
      </c>
      <c r="AO27" t="s">
        <v>4035</v>
      </c>
      <c r="AP27" t="s">
        <v>4035</v>
      </c>
      <c r="AQ27">
        <v>11577</v>
      </c>
      <c r="AR27">
        <v>805</v>
      </c>
      <c r="AS27" t="s">
        <v>4035</v>
      </c>
      <c r="AT27" t="s">
        <v>4035</v>
      </c>
      <c r="AU27">
        <v>7649</v>
      </c>
      <c r="AV27" t="s">
        <v>4035</v>
      </c>
      <c r="AW27">
        <v>642</v>
      </c>
      <c r="AX27" t="s">
        <v>4035</v>
      </c>
      <c r="AY27">
        <v>15735</v>
      </c>
      <c r="AZ27">
        <v>861</v>
      </c>
      <c r="BA27" t="s">
        <v>4035</v>
      </c>
      <c r="BB27" t="s">
        <v>4035</v>
      </c>
      <c r="BC27">
        <v>4260</v>
      </c>
      <c r="BD27">
        <v>434</v>
      </c>
      <c r="BE27" t="s">
        <v>4035</v>
      </c>
      <c r="BF27" t="s">
        <v>4035</v>
      </c>
      <c r="BG27">
        <v>106</v>
      </c>
      <c r="BH27">
        <v>61</v>
      </c>
      <c r="BI27" t="s">
        <v>4035</v>
      </c>
      <c r="BJ27" t="s">
        <v>4035</v>
      </c>
      <c r="BK27">
        <v>112516</v>
      </c>
      <c r="BL27">
        <v>829</v>
      </c>
      <c r="BM27" t="s">
        <v>4035</v>
      </c>
      <c r="BN27" t="s">
        <v>4035</v>
      </c>
      <c r="BO27">
        <v>6828</v>
      </c>
      <c r="BP27" t="s">
        <v>4035</v>
      </c>
      <c r="BQ27">
        <v>789</v>
      </c>
      <c r="BR27" t="s">
        <v>4035</v>
      </c>
      <c r="BS27">
        <v>3037</v>
      </c>
      <c r="BT27">
        <v>478</v>
      </c>
      <c r="BU27" t="s">
        <v>4035</v>
      </c>
      <c r="BV27" t="s">
        <v>4035</v>
      </c>
      <c r="BW27">
        <v>22175</v>
      </c>
      <c r="BX27">
        <v>1001</v>
      </c>
      <c r="BY27" t="s">
        <v>4035</v>
      </c>
      <c r="BZ27" t="s">
        <v>4035</v>
      </c>
      <c r="CA27">
        <v>20468</v>
      </c>
      <c r="CB27" t="s">
        <v>4035</v>
      </c>
      <c r="CC27">
        <v>877</v>
      </c>
      <c r="CD27" t="s">
        <v>4035</v>
      </c>
      <c r="CE27">
        <v>15085</v>
      </c>
      <c r="CF27">
        <v>798</v>
      </c>
      <c r="CG27" t="s">
        <v>4035</v>
      </c>
      <c r="CH27" t="s">
        <v>4035</v>
      </c>
      <c r="CI27">
        <v>20436</v>
      </c>
      <c r="CJ27">
        <v>913</v>
      </c>
      <c r="CK27" t="s">
        <v>4035</v>
      </c>
      <c r="CL27" t="s">
        <v>4035</v>
      </c>
      <c r="CM27">
        <v>10164</v>
      </c>
      <c r="CN27" t="s">
        <v>4035</v>
      </c>
      <c r="CO27">
        <v>697</v>
      </c>
      <c r="CP27" t="s">
        <v>4035</v>
      </c>
      <c r="CQ27">
        <v>7230</v>
      </c>
      <c r="CR27">
        <v>609</v>
      </c>
      <c r="CS27" t="s">
        <v>4035</v>
      </c>
      <c r="CT27" t="s">
        <v>4035</v>
      </c>
      <c r="CU27">
        <v>3318</v>
      </c>
      <c r="CV27">
        <v>439</v>
      </c>
      <c r="CW27" t="s">
        <v>4035</v>
      </c>
      <c r="CX27" t="s">
        <v>4035</v>
      </c>
      <c r="CY27">
        <v>3775</v>
      </c>
      <c r="CZ27">
        <v>529</v>
      </c>
      <c r="DA27" t="s">
        <v>4035</v>
      </c>
      <c r="DB27" t="s">
        <v>4035</v>
      </c>
      <c r="DC27">
        <v>112516</v>
      </c>
      <c r="DD27">
        <v>829</v>
      </c>
      <c r="DE27" t="s">
        <v>4035</v>
      </c>
      <c r="DF27" t="s">
        <v>4035</v>
      </c>
      <c r="DG27">
        <v>6690</v>
      </c>
      <c r="DH27" t="s">
        <v>4035</v>
      </c>
      <c r="DI27">
        <v>650</v>
      </c>
      <c r="DJ27" t="s">
        <v>4035</v>
      </c>
      <c r="DK27">
        <v>5612</v>
      </c>
      <c r="DL27">
        <v>552</v>
      </c>
      <c r="DM27" t="s">
        <v>4035</v>
      </c>
      <c r="DN27" t="s">
        <v>4035</v>
      </c>
      <c r="DO27">
        <v>14012</v>
      </c>
      <c r="DP27">
        <v>821</v>
      </c>
      <c r="DQ27" t="s">
        <v>4035</v>
      </c>
      <c r="DR27" t="s">
        <v>4035</v>
      </c>
      <c r="DS27">
        <v>21311</v>
      </c>
      <c r="DT27" t="s">
        <v>4035</v>
      </c>
      <c r="DU27">
        <v>1069</v>
      </c>
      <c r="DV27" t="s">
        <v>4035</v>
      </c>
      <c r="DW27">
        <v>20729</v>
      </c>
      <c r="DX27">
        <v>880</v>
      </c>
      <c r="DY27" t="s">
        <v>4035</v>
      </c>
      <c r="DZ27" t="s">
        <v>4035</v>
      </c>
      <c r="EA27">
        <v>17787</v>
      </c>
      <c r="EB27">
        <v>1032</v>
      </c>
      <c r="EC27" t="s">
        <v>4035</v>
      </c>
      <c r="ED27" t="s">
        <v>4035</v>
      </c>
      <c r="EE27">
        <v>11438</v>
      </c>
      <c r="EF27" t="s">
        <v>4035</v>
      </c>
      <c r="EG27">
        <v>886</v>
      </c>
      <c r="EH27" t="s">
        <v>4035</v>
      </c>
      <c r="EI27">
        <v>7661</v>
      </c>
      <c r="EJ27">
        <v>517</v>
      </c>
      <c r="EK27" t="s">
        <v>4035</v>
      </c>
      <c r="EL27" t="s">
        <v>4035</v>
      </c>
      <c r="EM27">
        <v>7276</v>
      </c>
      <c r="EN27">
        <v>603</v>
      </c>
      <c r="EO27" t="s">
        <v>4035</v>
      </c>
      <c r="EP27" t="s">
        <v>4035</v>
      </c>
      <c r="EQ27">
        <v>4.9000000000000004</v>
      </c>
      <c r="ER27">
        <v>0.1</v>
      </c>
      <c r="ES27" t="s">
        <v>4035</v>
      </c>
      <c r="ET27" t="s">
        <v>4035</v>
      </c>
      <c r="EU27">
        <v>112516</v>
      </c>
      <c r="EV27">
        <v>829</v>
      </c>
      <c r="EW27" t="s">
        <v>4035</v>
      </c>
      <c r="EX27" t="s">
        <v>4035</v>
      </c>
      <c r="EY27">
        <v>7202</v>
      </c>
      <c r="EZ27" t="s">
        <v>4035</v>
      </c>
      <c r="FA27">
        <v>643</v>
      </c>
      <c r="FB27" t="s">
        <v>4035</v>
      </c>
      <c r="FC27">
        <v>16065</v>
      </c>
      <c r="FD27">
        <v>893</v>
      </c>
      <c r="FE27" t="s">
        <v>4035</v>
      </c>
      <c r="FF27" t="s">
        <v>4035</v>
      </c>
      <c r="FG27">
        <v>32443</v>
      </c>
      <c r="FH27">
        <v>1155</v>
      </c>
      <c r="FI27" t="s">
        <v>4035</v>
      </c>
      <c r="FJ27" t="s">
        <v>4035</v>
      </c>
      <c r="FK27">
        <v>36286</v>
      </c>
      <c r="FL27" t="s">
        <v>4035</v>
      </c>
      <c r="FM27">
        <v>1370</v>
      </c>
      <c r="FN27" t="s">
        <v>4035</v>
      </c>
      <c r="FO27">
        <v>16891</v>
      </c>
      <c r="FP27">
        <v>1003</v>
      </c>
      <c r="FQ27" t="s">
        <v>4035</v>
      </c>
      <c r="FR27" t="s">
        <v>4035</v>
      </c>
      <c r="FS27">
        <v>3629</v>
      </c>
      <c r="FT27">
        <v>448</v>
      </c>
      <c r="FU27" t="s">
        <v>4035</v>
      </c>
      <c r="FV27" t="s">
        <v>4035</v>
      </c>
      <c r="FW27">
        <v>105321</v>
      </c>
      <c r="FX27" t="s">
        <v>4035</v>
      </c>
      <c r="FY27">
        <v>927</v>
      </c>
      <c r="FZ27" t="s">
        <v>4035</v>
      </c>
      <c r="GA27">
        <v>50244</v>
      </c>
      <c r="GB27" t="s">
        <v>4035</v>
      </c>
      <c r="GC27">
        <v>1496</v>
      </c>
      <c r="GD27" t="s">
        <v>4035</v>
      </c>
      <c r="GE27">
        <v>55077</v>
      </c>
      <c r="GF27">
        <v>1260</v>
      </c>
      <c r="GG27" t="s">
        <v>4035</v>
      </c>
      <c r="GH27" t="s">
        <v>4035</v>
      </c>
      <c r="GI27">
        <v>2.44</v>
      </c>
      <c r="GJ27">
        <v>0.04</v>
      </c>
      <c r="GK27" t="s">
        <v>4035</v>
      </c>
      <c r="GL27" t="s">
        <v>4035</v>
      </c>
      <c r="GM27">
        <v>2.23</v>
      </c>
      <c r="GN27">
        <v>0.04</v>
      </c>
      <c r="GO27" t="s">
        <v>4035</v>
      </c>
      <c r="GP27" t="s">
        <v>4035</v>
      </c>
      <c r="GQ27">
        <v>105321</v>
      </c>
      <c r="GR27">
        <v>927</v>
      </c>
      <c r="GS27" t="s">
        <v>4035</v>
      </c>
      <c r="GT27" t="s">
        <v>4035</v>
      </c>
      <c r="GU27">
        <v>8327</v>
      </c>
      <c r="GV27" t="s">
        <v>4035</v>
      </c>
      <c r="GW27">
        <v>818</v>
      </c>
      <c r="GX27" t="s">
        <v>4035</v>
      </c>
      <c r="GY27">
        <v>41832</v>
      </c>
      <c r="GZ27">
        <v>1225</v>
      </c>
      <c r="HA27" t="s">
        <v>4035</v>
      </c>
      <c r="HB27" t="s">
        <v>4035</v>
      </c>
      <c r="HC27">
        <v>24612</v>
      </c>
      <c r="HD27" t="s">
        <v>4035</v>
      </c>
      <c r="HE27">
        <v>1081</v>
      </c>
      <c r="HF27" t="s">
        <v>4035</v>
      </c>
      <c r="HG27">
        <v>18868</v>
      </c>
      <c r="HH27">
        <v>904</v>
      </c>
      <c r="HI27" t="s">
        <v>4035</v>
      </c>
      <c r="HJ27" t="s">
        <v>4035</v>
      </c>
      <c r="HK27">
        <v>6677</v>
      </c>
      <c r="HL27">
        <v>519</v>
      </c>
      <c r="HM27" t="s">
        <v>4035</v>
      </c>
      <c r="HN27" t="s">
        <v>4035</v>
      </c>
      <c r="HO27">
        <v>5005</v>
      </c>
      <c r="HP27" t="s">
        <v>4035</v>
      </c>
      <c r="HQ27">
        <v>672</v>
      </c>
      <c r="HR27" t="s">
        <v>4035</v>
      </c>
      <c r="HS27">
        <v>105321</v>
      </c>
      <c r="HT27">
        <v>927</v>
      </c>
      <c r="HU27" t="s">
        <v>4035</v>
      </c>
      <c r="HV27" t="s">
        <v>4035</v>
      </c>
      <c r="HW27">
        <v>9243</v>
      </c>
      <c r="HX27" t="s">
        <v>4035</v>
      </c>
      <c r="HY27">
        <v>673</v>
      </c>
      <c r="HZ27" t="s">
        <v>4035</v>
      </c>
      <c r="IA27">
        <v>37654</v>
      </c>
      <c r="IB27">
        <v>1336</v>
      </c>
      <c r="IC27" t="s">
        <v>4035</v>
      </c>
      <c r="ID27" t="s">
        <v>4035</v>
      </c>
      <c r="IE27">
        <v>37346</v>
      </c>
      <c r="IF27" t="s">
        <v>4035</v>
      </c>
      <c r="IG27">
        <v>1077</v>
      </c>
      <c r="IH27" t="s">
        <v>4035</v>
      </c>
      <c r="II27">
        <v>21078</v>
      </c>
      <c r="IJ27" t="s">
        <v>4035</v>
      </c>
      <c r="IK27">
        <v>1129</v>
      </c>
      <c r="IL27" t="s">
        <v>4035</v>
      </c>
      <c r="IM27">
        <v>105321</v>
      </c>
      <c r="IN27">
        <v>927</v>
      </c>
      <c r="IO27" t="s">
        <v>4035</v>
      </c>
      <c r="IP27" t="s">
        <v>4035</v>
      </c>
      <c r="IQ27">
        <v>64326</v>
      </c>
      <c r="IR27" t="s">
        <v>4035</v>
      </c>
      <c r="IS27">
        <v>1477</v>
      </c>
      <c r="IT27" t="s">
        <v>4035</v>
      </c>
      <c r="IU27">
        <v>1578</v>
      </c>
      <c r="IV27" t="s">
        <v>4035</v>
      </c>
      <c r="IW27">
        <v>294</v>
      </c>
      <c r="IX27" t="s">
        <v>4035</v>
      </c>
      <c r="IY27">
        <v>35193</v>
      </c>
      <c r="IZ27">
        <v>1323</v>
      </c>
      <c r="JA27" t="s">
        <v>4035</v>
      </c>
      <c r="JB27" t="s">
        <v>4035</v>
      </c>
      <c r="JC27">
        <v>2165</v>
      </c>
      <c r="JD27" t="s">
        <v>4035</v>
      </c>
      <c r="JE27">
        <v>311</v>
      </c>
      <c r="JF27" t="s">
        <v>4035</v>
      </c>
      <c r="JG27">
        <v>33</v>
      </c>
      <c r="JH27">
        <v>31</v>
      </c>
      <c r="JI27" t="s">
        <v>4035</v>
      </c>
      <c r="JJ27" t="s">
        <v>4035</v>
      </c>
      <c r="JK27">
        <v>372</v>
      </c>
      <c r="JL27" t="s">
        <v>4035</v>
      </c>
      <c r="JM27">
        <v>107</v>
      </c>
      <c r="JN27" t="s">
        <v>4035</v>
      </c>
      <c r="JO27">
        <v>254</v>
      </c>
      <c r="JP27" t="s">
        <v>4035</v>
      </c>
      <c r="JQ27">
        <v>121</v>
      </c>
      <c r="JR27" t="s">
        <v>4035</v>
      </c>
      <c r="JS27">
        <v>679</v>
      </c>
      <c r="JT27" t="s">
        <v>4035</v>
      </c>
      <c r="JU27">
        <v>179</v>
      </c>
      <c r="JV27" t="s">
        <v>4035</v>
      </c>
      <c r="JW27">
        <v>721</v>
      </c>
      <c r="JX27">
        <v>211</v>
      </c>
      <c r="JY27" t="s">
        <v>4035</v>
      </c>
      <c r="JZ27" t="s">
        <v>4035</v>
      </c>
      <c r="KA27">
        <v>105321</v>
      </c>
      <c r="KB27" t="s">
        <v>4035</v>
      </c>
      <c r="KC27">
        <v>927</v>
      </c>
      <c r="KD27" t="s">
        <v>4035</v>
      </c>
      <c r="KE27">
        <v>452</v>
      </c>
      <c r="KF27">
        <v>184</v>
      </c>
      <c r="KG27" t="s">
        <v>4035</v>
      </c>
      <c r="KH27" t="s">
        <v>4035</v>
      </c>
      <c r="KI27">
        <v>1529</v>
      </c>
      <c r="KJ27" t="s">
        <v>4035</v>
      </c>
      <c r="KK27">
        <v>277</v>
      </c>
      <c r="KL27" t="s">
        <v>4035</v>
      </c>
      <c r="KM27">
        <v>2829</v>
      </c>
      <c r="KN27" t="s">
        <v>4035</v>
      </c>
      <c r="KO27">
        <v>427</v>
      </c>
      <c r="KP27" t="s">
        <v>4035</v>
      </c>
      <c r="KQ27">
        <v>105321</v>
      </c>
      <c r="KR27">
        <v>927</v>
      </c>
      <c r="KS27" t="s">
        <v>4035</v>
      </c>
      <c r="KT27" t="s">
        <v>4035</v>
      </c>
      <c r="KU27">
        <v>100466</v>
      </c>
      <c r="KV27" t="s">
        <v>4035</v>
      </c>
      <c r="KW27">
        <v>1056</v>
      </c>
      <c r="KX27" t="s">
        <v>4035</v>
      </c>
      <c r="KY27">
        <v>2830</v>
      </c>
      <c r="KZ27">
        <v>421</v>
      </c>
      <c r="LA27" t="s">
        <v>4035</v>
      </c>
      <c r="LB27" t="s">
        <v>4035</v>
      </c>
      <c r="LC27">
        <v>2025</v>
      </c>
      <c r="LD27" t="s">
        <v>4035</v>
      </c>
      <c r="LE27">
        <v>382</v>
      </c>
      <c r="LF27" t="s">
        <v>4035</v>
      </c>
      <c r="LG27">
        <v>50244</v>
      </c>
      <c r="LH27">
        <v>1496</v>
      </c>
      <c r="LI27" t="s">
        <v>4035</v>
      </c>
      <c r="LJ27" t="s">
        <v>4035</v>
      </c>
      <c r="LK27">
        <v>1733</v>
      </c>
      <c r="LL27">
        <v>297</v>
      </c>
      <c r="LM27" t="s">
        <v>4035</v>
      </c>
      <c r="LN27" t="s">
        <v>4035</v>
      </c>
      <c r="LO27">
        <v>1345</v>
      </c>
      <c r="LP27">
        <v>237</v>
      </c>
      <c r="LQ27" t="s">
        <v>4035</v>
      </c>
      <c r="LR27" t="s">
        <v>4035</v>
      </c>
      <c r="LS27">
        <v>1555</v>
      </c>
      <c r="LT27" t="s">
        <v>4035</v>
      </c>
      <c r="LU27">
        <v>252</v>
      </c>
      <c r="LV27" t="s">
        <v>4035</v>
      </c>
      <c r="LW27">
        <v>2467</v>
      </c>
      <c r="LX27">
        <v>375</v>
      </c>
      <c r="LY27" t="s">
        <v>4035</v>
      </c>
      <c r="LZ27" t="s">
        <v>4035</v>
      </c>
      <c r="MA27">
        <v>9577</v>
      </c>
      <c r="MB27" t="s">
        <v>4035</v>
      </c>
      <c r="MC27">
        <v>752</v>
      </c>
      <c r="MD27" t="s">
        <v>4035</v>
      </c>
      <c r="ME27">
        <v>22877</v>
      </c>
      <c r="MF27" t="s">
        <v>4035</v>
      </c>
      <c r="MG27">
        <v>1171</v>
      </c>
      <c r="MH27" t="s">
        <v>4035</v>
      </c>
      <c r="MI27">
        <v>9332</v>
      </c>
      <c r="MJ27">
        <v>789</v>
      </c>
      <c r="MK27" t="s">
        <v>4035</v>
      </c>
      <c r="ML27" t="s">
        <v>4035</v>
      </c>
      <c r="MM27">
        <v>1358</v>
      </c>
      <c r="MN27" t="s">
        <v>4035</v>
      </c>
      <c r="MO27">
        <v>235</v>
      </c>
      <c r="MP27" t="s">
        <v>4035</v>
      </c>
      <c r="MQ27">
        <v>361100</v>
      </c>
      <c r="MR27">
        <v>5535</v>
      </c>
      <c r="MS27" t="s">
        <v>4035</v>
      </c>
      <c r="MT27" t="s">
        <v>4035</v>
      </c>
      <c r="MU27">
        <v>50244</v>
      </c>
      <c r="MV27">
        <v>1496</v>
      </c>
      <c r="MW27" t="s">
        <v>4035</v>
      </c>
      <c r="MX27" t="s">
        <v>4035</v>
      </c>
      <c r="MY27">
        <v>33482</v>
      </c>
      <c r="MZ27" t="s">
        <v>4035</v>
      </c>
      <c r="NA27">
        <v>1237</v>
      </c>
      <c r="NB27" t="s">
        <v>4035</v>
      </c>
      <c r="NC27">
        <v>16762</v>
      </c>
      <c r="ND27">
        <v>964</v>
      </c>
      <c r="NE27" t="s">
        <v>4035</v>
      </c>
      <c r="NF27" t="s">
        <v>4035</v>
      </c>
      <c r="NG27">
        <v>33482</v>
      </c>
      <c r="NH27" t="s">
        <v>4035</v>
      </c>
      <c r="NI27">
        <v>1237</v>
      </c>
      <c r="NJ27" t="s">
        <v>4035</v>
      </c>
      <c r="NK27">
        <v>91</v>
      </c>
      <c r="NL27" t="s">
        <v>4035</v>
      </c>
      <c r="NM27">
        <v>59</v>
      </c>
      <c r="NN27" t="s">
        <v>4035</v>
      </c>
      <c r="NO27">
        <v>3240</v>
      </c>
      <c r="NP27">
        <v>357</v>
      </c>
      <c r="NQ27" t="s">
        <v>4035</v>
      </c>
      <c r="NR27" t="s">
        <v>4035</v>
      </c>
      <c r="NS27">
        <v>8575</v>
      </c>
      <c r="NT27">
        <v>729</v>
      </c>
      <c r="NU27" t="s">
        <v>4035</v>
      </c>
      <c r="NV27" t="s">
        <v>4035</v>
      </c>
      <c r="NW27">
        <v>10346</v>
      </c>
      <c r="NX27" t="s">
        <v>4035</v>
      </c>
      <c r="NY27">
        <v>811</v>
      </c>
      <c r="NZ27" t="s">
        <v>4035</v>
      </c>
      <c r="OA27">
        <v>6223</v>
      </c>
      <c r="OB27">
        <v>575</v>
      </c>
      <c r="OC27" t="s">
        <v>4035</v>
      </c>
      <c r="OD27" t="s">
        <v>4035</v>
      </c>
      <c r="OE27">
        <v>2795</v>
      </c>
      <c r="OF27" t="s">
        <v>4035</v>
      </c>
      <c r="OG27">
        <v>466</v>
      </c>
      <c r="OH27" t="s">
        <v>4035</v>
      </c>
      <c r="OI27">
        <v>2212</v>
      </c>
      <c r="OJ27" t="s">
        <v>4035</v>
      </c>
      <c r="OK27">
        <v>354</v>
      </c>
      <c r="OL27" t="s">
        <v>4035</v>
      </c>
      <c r="OM27">
        <v>1726</v>
      </c>
      <c r="ON27">
        <v>34</v>
      </c>
      <c r="OO27" t="s">
        <v>4035</v>
      </c>
      <c r="OP27" t="s">
        <v>4035</v>
      </c>
      <c r="OQ27">
        <v>16762</v>
      </c>
      <c r="OR27" t="s">
        <v>4035</v>
      </c>
      <c r="OS27">
        <v>964</v>
      </c>
      <c r="OT27" t="s">
        <v>4035</v>
      </c>
      <c r="OU27">
        <v>1973</v>
      </c>
      <c r="OV27">
        <v>369</v>
      </c>
      <c r="OW27" t="s">
        <v>4035</v>
      </c>
      <c r="OX27" t="s">
        <v>4035</v>
      </c>
      <c r="OY27">
        <v>4755</v>
      </c>
      <c r="OZ27" t="s">
        <v>4035</v>
      </c>
      <c r="PA27">
        <v>500</v>
      </c>
      <c r="PB27" t="s">
        <v>4035</v>
      </c>
      <c r="PC27">
        <v>5112</v>
      </c>
      <c r="PD27">
        <v>481</v>
      </c>
      <c r="PE27" t="s">
        <v>4035</v>
      </c>
      <c r="PF27" t="s">
        <v>4035</v>
      </c>
      <c r="PG27">
        <v>2342</v>
      </c>
      <c r="PH27">
        <v>314</v>
      </c>
      <c r="PI27" t="s">
        <v>4035</v>
      </c>
      <c r="PJ27" t="s">
        <v>4035</v>
      </c>
      <c r="PK27">
        <v>1536</v>
      </c>
      <c r="PL27">
        <v>324</v>
      </c>
      <c r="PM27" t="s">
        <v>4035</v>
      </c>
      <c r="PN27" t="s">
        <v>4035</v>
      </c>
      <c r="PO27">
        <v>1044</v>
      </c>
      <c r="PP27" t="s">
        <v>4035</v>
      </c>
      <c r="PQ27">
        <v>214</v>
      </c>
      <c r="PR27" t="s">
        <v>4035</v>
      </c>
      <c r="PS27">
        <v>455</v>
      </c>
      <c r="PT27">
        <v>13</v>
      </c>
      <c r="PU27" t="s">
        <v>4035</v>
      </c>
      <c r="PV27" t="s">
        <v>4035</v>
      </c>
      <c r="PW27">
        <v>33401</v>
      </c>
      <c r="PX27" t="s">
        <v>4035</v>
      </c>
      <c r="PY27">
        <v>1233</v>
      </c>
      <c r="PZ27" t="s">
        <v>4035</v>
      </c>
      <c r="QA27">
        <v>14869</v>
      </c>
      <c r="QB27" t="s">
        <v>4035</v>
      </c>
      <c r="QC27">
        <v>987</v>
      </c>
      <c r="QD27" t="s">
        <v>4035</v>
      </c>
      <c r="QE27">
        <v>5627</v>
      </c>
      <c r="QF27">
        <v>560</v>
      </c>
      <c r="QG27" t="s">
        <v>4035</v>
      </c>
      <c r="QH27" t="s">
        <v>4035</v>
      </c>
      <c r="QI27">
        <v>3786</v>
      </c>
      <c r="QJ27" t="s">
        <v>4035</v>
      </c>
      <c r="QK27">
        <v>470</v>
      </c>
      <c r="QL27" t="s">
        <v>4035</v>
      </c>
      <c r="QM27">
        <v>2523</v>
      </c>
      <c r="QN27">
        <v>417</v>
      </c>
      <c r="QO27" t="s">
        <v>4035</v>
      </c>
      <c r="QP27" t="s">
        <v>4035</v>
      </c>
      <c r="QQ27">
        <v>6596</v>
      </c>
      <c r="QR27" t="s">
        <v>4035</v>
      </c>
      <c r="QS27">
        <v>549</v>
      </c>
      <c r="QT27" t="s">
        <v>4035</v>
      </c>
      <c r="QU27">
        <v>81</v>
      </c>
      <c r="QV27" t="s">
        <v>4035</v>
      </c>
      <c r="QW27">
        <v>62</v>
      </c>
      <c r="QX27" t="s">
        <v>4035</v>
      </c>
      <c r="QY27">
        <v>16628</v>
      </c>
      <c r="QZ27">
        <v>966</v>
      </c>
      <c r="RA27" t="s">
        <v>4035</v>
      </c>
      <c r="RB27" t="s">
        <v>4035</v>
      </c>
      <c r="RC27">
        <v>9447</v>
      </c>
      <c r="RD27" t="s">
        <v>4035</v>
      </c>
      <c r="RE27">
        <v>718</v>
      </c>
      <c r="RF27" t="s">
        <v>4035</v>
      </c>
      <c r="RG27">
        <v>2573</v>
      </c>
      <c r="RH27" t="s">
        <v>4035</v>
      </c>
      <c r="RI27">
        <v>356</v>
      </c>
      <c r="RJ27" t="s">
        <v>4035</v>
      </c>
      <c r="RK27">
        <v>1453</v>
      </c>
      <c r="RL27">
        <v>280</v>
      </c>
      <c r="RM27" t="s">
        <v>4035</v>
      </c>
      <c r="RN27" t="s">
        <v>4035</v>
      </c>
      <c r="RO27">
        <v>929</v>
      </c>
      <c r="RP27" t="s">
        <v>4035</v>
      </c>
      <c r="RQ27">
        <v>187</v>
      </c>
      <c r="RR27" t="s">
        <v>4035</v>
      </c>
      <c r="RS27">
        <v>460</v>
      </c>
      <c r="RT27" t="s">
        <v>4035</v>
      </c>
      <c r="RU27">
        <v>138</v>
      </c>
      <c r="RV27" t="s">
        <v>4035</v>
      </c>
      <c r="RW27">
        <v>258</v>
      </c>
      <c r="RX27">
        <v>98</v>
      </c>
      <c r="RY27" t="s">
        <v>4035</v>
      </c>
      <c r="RZ27" t="s">
        <v>4035</v>
      </c>
      <c r="SA27">
        <v>1508</v>
      </c>
      <c r="SB27" t="s">
        <v>4035</v>
      </c>
      <c r="SC27">
        <v>259</v>
      </c>
      <c r="SD27" t="s">
        <v>4035</v>
      </c>
      <c r="SE27">
        <v>134</v>
      </c>
      <c r="SF27" t="s">
        <v>4035</v>
      </c>
      <c r="SG27">
        <v>79</v>
      </c>
      <c r="SH27" t="s">
        <v>4035</v>
      </c>
      <c r="SI27">
        <v>54363</v>
      </c>
      <c r="SJ27">
        <v>1248</v>
      </c>
      <c r="SK27" t="s">
        <v>4035</v>
      </c>
      <c r="SL27" t="s">
        <v>4035</v>
      </c>
      <c r="SM27">
        <v>3281</v>
      </c>
      <c r="SN27" t="s">
        <v>4035</v>
      </c>
      <c r="SO27">
        <v>468</v>
      </c>
      <c r="SP27" t="s">
        <v>4035</v>
      </c>
      <c r="SQ27">
        <v>19305</v>
      </c>
      <c r="SR27">
        <v>892</v>
      </c>
      <c r="SS27" t="s">
        <v>4035</v>
      </c>
      <c r="ST27" t="s">
        <v>4035</v>
      </c>
      <c r="SU27">
        <v>19471</v>
      </c>
      <c r="SV27" t="s">
        <v>4035</v>
      </c>
      <c r="SW27">
        <v>1010</v>
      </c>
      <c r="SX27" t="s">
        <v>4035</v>
      </c>
      <c r="SY27">
        <v>9260</v>
      </c>
      <c r="SZ27" t="s">
        <v>4035</v>
      </c>
      <c r="TA27">
        <v>816</v>
      </c>
      <c r="TB27" t="s">
        <v>4035</v>
      </c>
      <c r="TC27">
        <v>2382</v>
      </c>
      <c r="TD27">
        <v>464</v>
      </c>
      <c r="TE27" t="s">
        <v>4035</v>
      </c>
      <c r="TF27" t="s">
        <v>4035</v>
      </c>
      <c r="TG27">
        <v>276</v>
      </c>
      <c r="TH27" t="s">
        <v>4035</v>
      </c>
      <c r="TI27">
        <v>111</v>
      </c>
      <c r="TJ27" t="s">
        <v>4035</v>
      </c>
      <c r="TK27">
        <v>388</v>
      </c>
      <c r="TL27">
        <v>168</v>
      </c>
      <c r="TM27" t="s">
        <v>4035</v>
      </c>
      <c r="TN27" t="s">
        <v>4035</v>
      </c>
      <c r="TO27">
        <v>1107</v>
      </c>
      <c r="TP27" t="s">
        <v>4035</v>
      </c>
      <c r="TQ27">
        <v>18</v>
      </c>
      <c r="TR27" t="s">
        <v>4035</v>
      </c>
      <c r="TS27">
        <v>714</v>
      </c>
      <c r="TT27">
        <v>149</v>
      </c>
      <c r="TU27" t="s">
        <v>4035</v>
      </c>
      <c r="TV27" t="s">
        <v>4035</v>
      </c>
      <c r="TW27">
        <v>53503</v>
      </c>
      <c r="TX27">
        <v>1265</v>
      </c>
      <c r="TY27" t="s">
        <v>4035</v>
      </c>
      <c r="TZ27" t="s">
        <v>4035</v>
      </c>
      <c r="UA27">
        <v>7071</v>
      </c>
      <c r="UB27" t="s">
        <v>4035</v>
      </c>
      <c r="UC27">
        <v>783</v>
      </c>
      <c r="UD27" t="s">
        <v>4035</v>
      </c>
      <c r="UE27">
        <v>7451</v>
      </c>
      <c r="UF27">
        <v>632</v>
      </c>
      <c r="UG27" t="s">
        <v>4035</v>
      </c>
      <c r="UH27" t="s">
        <v>4035</v>
      </c>
      <c r="UI27">
        <v>7023</v>
      </c>
      <c r="UJ27" t="s">
        <v>4035</v>
      </c>
      <c r="UK27">
        <v>700</v>
      </c>
      <c r="UL27" t="s">
        <v>4035</v>
      </c>
      <c r="UM27">
        <v>6647</v>
      </c>
      <c r="UN27">
        <v>749</v>
      </c>
      <c r="UO27" t="s">
        <v>4035</v>
      </c>
      <c r="UP27" t="s">
        <v>4035</v>
      </c>
      <c r="UQ27">
        <v>4828</v>
      </c>
      <c r="UR27" t="s">
        <v>4035</v>
      </c>
      <c r="US27">
        <v>689</v>
      </c>
      <c r="UT27" t="s">
        <v>4035</v>
      </c>
      <c r="UU27">
        <v>20483</v>
      </c>
      <c r="UV27" t="s">
        <v>4035</v>
      </c>
      <c r="UW27">
        <v>1056</v>
      </c>
      <c r="UX27" t="s">
        <v>4035</v>
      </c>
      <c r="UY27">
        <v>1574</v>
      </c>
      <c r="UZ27">
        <v>263</v>
      </c>
      <c r="VA27" t="s">
        <v>4035</v>
      </c>
      <c r="VB27" t="s">
        <v>4035</v>
      </c>
      <c r="VC27">
        <v>112516</v>
      </c>
      <c r="VD27" t="s">
        <v>4035</v>
      </c>
      <c r="VE27" t="s">
        <v>1144</v>
      </c>
      <c r="VF27" t="s">
        <v>1144</v>
      </c>
      <c r="VG27">
        <v>93.6</v>
      </c>
      <c r="VH27" t="s">
        <v>4035</v>
      </c>
      <c r="VI27">
        <v>0.6</v>
      </c>
      <c r="VJ27" t="s">
        <v>4035</v>
      </c>
      <c r="VK27">
        <v>6.4</v>
      </c>
      <c r="VL27">
        <v>0.6</v>
      </c>
      <c r="VM27" t="s">
        <v>4035</v>
      </c>
      <c r="VN27" t="s">
        <v>4035</v>
      </c>
      <c r="VO27" t="s">
        <v>1144</v>
      </c>
      <c r="VP27" t="s">
        <v>1144</v>
      </c>
      <c r="VQ27" t="s">
        <v>1144</v>
      </c>
      <c r="VR27" t="s">
        <v>1144</v>
      </c>
      <c r="VS27" t="s">
        <v>1144</v>
      </c>
      <c r="VT27" t="s">
        <v>1144</v>
      </c>
      <c r="VU27" t="s">
        <v>1144</v>
      </c>
      <c r="VV27" t="s">
        <v>1144</v>
      </c>
      <c r="VW27">
        <v>112516</v>
      </c>
      <c r="VX27" t="s">
        <v>4035</v>
      </c>
      <c r="VY27" t="s">
        <v>1144</v>
      </c>
      <c r="VZ27" t="s">
        <v>1144</v>
      </c>
      <c r="WA27">
        <v>50.4</v>
      </c>
      <c r="WB27">
        <v>1.1000000000000001</v>
      </c>
      <c r="WC27" t="s">
        <v>4035</v>
      </c>
      <c r="WD27" t="s">
        <v>4035</v>
      </c>
      <c r="WE27">
        <v>5.6</v>
      </c>
      <c r="WF27">
        <v>0.6</v>
      </c>
      <c r="WG27" t="s">
        <v>4035</v>
      </c>
      <c r="WH27" t="s">
        <v>4035</v>
      </c>
      <c r="WI27">
        <v>2</v>
      </c>
      <c r="WJ27">
        <v>0.3</v>
      </c>
      <c r="WK27" t="s">
        <v>4035</v>
      </c>
      <c r="WL27" t="s">
        <v>4035</v>
      </c>
      <c r="WM27">
        <v>7</v>
      </c>
      <c r="WN27">
        <v>0.8</v>
      </c>
      <c r="WO27" t="s">
        <v>4035</v>
      </c>
      <c r="WP27" t="s">
        <v>4035</v>
      </c>
      <c r="WQ27">
        <v>10.3</v>
      </c>
      <c r="WR27" t="s">
        <v>4035</v>
      </c>
      <c r="WS27">
        <v>0.7</v>
      </c>
      <c r="WT27" t="s">
        <v>4035</v>
      </c>
      <c r="WU27">
        <v>6.8</v>
      </c>
      <c r="WV27">
        <v>0.6</v>
      </c>
      <c r="WW27" t="s">
        <v>4035</v>
      </c>
      <c r="WX27" t="s">
        <v>4035</v>
      </c>
      <c r="WY27">
        <v>14</v>
      </c>
      <c r="WZ27">
        <v>0.8</v>
      </c>
      <c r="XA27" t="s">
        <v>4035</v>
      </c>
      <c r="XB27" t="s">
        <v>4035</v>
      </c>
      <c r="XC27">
        <v>3.8</v>
      </c>
      <c r="XD27" t="s">
        <v>4035</v>
      </c>
      <c r="XE27">
        <v>0.4</v>
      </c>
      <c r="XF27" t="s">
        <v>4035</v>
      </c>
      <c r="XG27">
        <v>0.1</v>
      </c>
      <c r="XH27">
        <v>0.1</v>
      </c>
      <c r="XI27" t="s">
        <v>4035</v>
      </c>
      <c r="XJ27" t="s">
        <v>4035</v>
      </c>
      <c r="XK27">
        <v>112516</v>
      </c>
      <c r="XL27" t="s">
        <v>4035</v>
      </c>
      <c r="XM27" t="s">
        <v>1144</v>
      </c>
      <c r="XN27" t="s">
        <v>1144</v>
      </c>
      <c r="XO27">
        <v>6.1</v>
      </c>
      <c r="XP27">
        <v>0.7</v>
      </c>
      <c r="XQ27" t="s">
        <v>4035</v>
      </c>
      <c r="XR27" t="s">
        <v>4035</v>
      </c>
      <c r="XS27">
        <v>2.7</v>
      </c>
      <c r="XT27">
        <v>0.4</v>
      </c>
      <c r="XU27" t="s">
        <v>4035</v>
      </c>
      <c r="XV27" t="s">
        <v>4035</v>
      </c>
      <c r="XW27">
        <v>19.7</v>
      </c>
      <c r="XX27">
        <v>0.9</v>
      </c>
      <c r="XY27" t="s">
        <v>4035</v>
      </c>
      <c r="XZ27" t="s">
        <v>4035</v>
      </c>
      <c r="YA27">
        <v>18.2</v>
      </c>
      <c r="YB27">
        <v>0.8</v>
      </c>
      <c r="YC27" t="s">
        <v>4035</v>
      </c>
      <c r="YD27" t="s">
        <v>4035</v>
      </c>
      <c r="YE27">
        <v>13.4</v>
      </c>
      <c r="YF27">
        <v>0.7</v>
      </c>
      <c r="YG27" t="s">
        <v>4035</v>
      </c>
      <c r="YH27" t="s">
        <v>4035</v>
      </c>
      <c r="YI27">
        <v>18.2</v>
      </c>
      <c r="YJ27">
        <v>0.8</v>
      </c>
      <c r="YK27" t="s">
        <v>4035</v>
      </c>
      <c r="YL27" t="s">
        <v>4035</v>
      </c>
      <c r="YM27">
        <v>9</v>
      </c>
      <c r="YN27" t="s">
        <v>4035</v>
      </c>
      <c r="YO27">
        <v>0.6</v>
      </c>
      <c r="YP27" t="s">
        <v>4035</v>
      </c>
      <c r="YQ27">
        <v>6.4</v>
      </c>
      <c r="YR27">
        <v>0.5</v>
      </c>
      <c r="YS27" t="s">
        <v>4035</v>
      </c>
      <c r="YT27" t="s">
        <v>4035</v>
      </c>
      <c r="YU27">
        <v>2.9</v>
      </c>
      <c r="YV27" t="s">
        <v>4035</v>
      </c>
      <c r="YW27">
        <v>0.4</v>
      </c>
      <c r="YX27" t="s">
        <v>4035</v>
      </c>
      <c r="YY27">
        <v>3.4</v>
      </c>
      <c r="YZ27">
        <v>0.5</v>
      </c>
      <c r="ZA27" t="s">
        <v>4035</v>
      </c>
      <c r="ZB27" t="s">
        <v>4035</v>
      </c>
      <c r="ZC27">
        <v>112516</v>
      </c>
      <c r="ZD27" t="s">
        <v>1144</v>
      </c>
      <c r="ZE27" t="s">
        <v>1144</v>
      </c>
      <c r="ZF27" t="s">
        <v>4035</v>
      </c>
      <c r="ZG27">
        <v>5.9</v>
      </c>
      <c r="ZH27" t="s">
        <v>4035</v>
      </c>
      <c r="ZI27">
        <v>0.6</v>
      </c>
      <c r="ZJ27" t="s">
        <v>4035</v>
      </c>
      <c r="ZK27">
        <v>5</v>
      </c>
      <c r="ZL27">
        <v>0.5</v>
      </c>
      <c r="ZM27" t="s">
        <v>4035</v>
      </c>
      <c r="ZN27" t="s">
        <v>4035</v>
      </c>
      <c r="ZO27">
        <v>12.5</v>
      </c>
      <c r="ZP27">
        <v>0.7</v>
      </c>
      <c r="ZQ27" t="s">
        <v>4035</v>
      </c>
      <c r="ZR27" t="s">
        <v>4035</v>
      </c>
      <c r="ZS27">
        <v>18.899999999999999</v>
      </c>
      <c r="ZT27">
        <v>1</v>
      </c>
      <c r="ZU27" t="s">
        <v>4035</v>
      </c>
      <c r="ZV27" t="s">
        <v>4035</v>
      </c>
      <c r="ZW27">
        <v>18.399999999999999</v>
      </c>
      <c r="ZX27" t="s">
        <v>4035</v>
      </c>
      <c r="ZY27">
        <v>0.8</v>
      </c>
      <c r="ZZ27" t="s">
        <v>4035</v>
      </c>
      <c r="AAA27">
        <v>15.8</v>
      </c>
      <c r="AAB27">
        <v>0.9</v>
      </c>
      <c r="AAC27" t="s">
        <v>4035</v>
      </c>
      <c r="AAD27" t="s">
        <v>4035</v>
      </c>
      <c r="AAE27">
        <v>10.199999999999999</v>
      </c>
      <c r="AAF27" t="s">
        <v>4035</v>
      </c>
      <c r="AAG27">
        <v>0.8</v>
      </c>
      <c r="AAH27" t="s">
        <v>4035</v>
      </c>
      <c r="AAI27">
        <v>6.8</v>
      </c>
      <c r="AAJ27">
        <v>0.5</v>
      </c>
      <c r="AAK27" t="s">
        <v>4035</v>
      </c>
      <c r="AAL27" t="s">
        <v>4035</v>
      </c>
      <c r="AAM27">
        <v>6.5</v>
      </c>
      <c r="AAN27" t="s">
        <v>4035</v>
      </c>
      <c r="AAO27">
        <v>0.5</v>
      </c>
      <c r="AAP27" t="s">
        <v>4035</v>
      </c>
      <c r="AAQ27" t="s">
        <v>1144</v>
      </c>
      <c r="AAR27" t="s">
        <v>1144</v>
      </c>
      <c r="AAS27" t="s">
        <v>1144</v>
      </c>
      <c r="AAT27" t="s">
        <v>1144</v>
      </c>
      <c r="AAU27">
        <v>112516</v>
      </c>
      <c r="AAV27" t="s">
        <v>1144</v>
      </c>
      <c r="AAW27" t="s">
        <v>1144</v>
      </c>
      <c r="AAX27" t="s">
        <v>4035</v>
      </c>
      <c r="AAY27">
        <v>6.4</v>
      </c>
      <c r="AAZ27" t="s">
        <v>4035</v>
      </c>
      <c r="ABA27">
        <v>0.6</v>
      </c>
      <c r="ABB27" t="s">
        <v>4035</v>
      </c>
      <c r="ABC27">
        <v>14.3</v>
      </c>
      <c r="ABD27">
        <v>0.8</v>
      </c>
      <c r="ABE27" t="s">
        <v>4035</v>
      </c>
      <c r="ABF27" t="s">
        <v>4035</v>
      </c>
      <c r="ABG27">
        <v>28.8</v>
      </c>
      <c r="ABH27">
        <v>1</v>
      </c>
      <c r="ABI27" t="s">
        <v>4035</v>
      </c>
      <c r="ABJ27" t="s">
        <v>4035</v>
      </c>
      <c r="ABK27">
        <v>32.200000000000003</v>
      </c>
      <c r="ABL27">
        <v>1.2</v>
      </c>
      <c r="ABM27" t="s">
        <v>4035</v>
      </c>
      <c r="ABN27" t="s">
        <v>4035</v>
      </c>
      <c r="ABO27">
        <v>15</v>
      </c>
      <c r="ABP27">
        <v>0.9</v>
      </c>
      <c r="ABQ27" t="s">
        <v>4035</v>
      </c>
      <c r="ABR27" t="s">
        <v>4035</v>
      </c>
      <c r="ABS27">
        <v>3.2</v>
      </c>
      <c r="ABT27">
        <v>0.4</v>
      </c>
      <c r="ABU27" t="s">
        <v>4035</v>
      </c>
      <c r="ABV27" t="s">
        <v>4035</v>
      </c>
      <c r="ABW27">
        <v>105321</v>
      </c>
      <c r="ABX27" t="s">
        <v>4035</v>
      </c>
      <c r="ABY27" t="s">
        <v>1144</v>
      </c>
      <c r="ABZ27" t="s">
        <v>1144</v>
      </c>
      <c r="ACA27">
        <v>47.7</v>
      </c>
      <c r="ACB27">
        <v>1.2</v>
      </c>
      <c r="ACC27" t="s">
        <v>4035</v>
      </c>
      <c r="ACD27" t="s">
        <v>4035</v>
      </c>
      <c r="ACE27">
        <v>52.3</v>
      </c>
      <c r="ACF27" t="s">
        <v>4035</v>
      </c>
      <c r="ACG27">
        <v>1.2</v>
      </c>
      <c r="ACH27" t="s">
        <v>4035</v>
      </c>
      <c r="ACI27" t="s">
        <v>1144</v>
      </c>
      <c r="ACJ27" t="s">
        <v>1144</v>
      </c>
      <c r="ACK27" t="s">
        <v>1144</v>
      </c>
      <c r="ACL27" t="s">
        <v>1144</v>
      </c>
      <c r="ACM27" t="s">
        <v>1144</v>
      </c>
      <c r="ACN27" t="s">
        <v>1144</v>
      </c>
      <c r="ACO27" t="s">
        <v>1144</v>
      </c>
      <c r="ACP27" t="s">
        <v>1144</v>
      </c>
      <c r="ACQ27">
        <v>105321</v>
      </c>
      <c r="ACR27" t="s">
        <v>4035</v>
      </c>
      <c r="ACS27" t="s">
        <v>1144</v>
      </c>
      <c r="ACT27" t="s">
        <v>1144</v>
      </c>
      <c r="ACU27">
        <v>7.9</v>
      </c>
      <c r="ACV27">
        <v>0.8</v>
      </c>
      <c r="ACW27" t="s">
        <v>4035</v>
      </c>
      <c r="ACX27" t="s">
        <v>4035</v>
      </c>
      <c r="ACY27">
        <v>39.700000000000003</v>
      </c>
      <c r="ACZ27">
        <v>1.1000000000000001</v>
      </c>
      <c r="ADA27" t="s">
        <v>4035</v>
      </c>
      <c r="ADB27" t="s">
        <v>4035</v>
      </c>
      <c r="ADC27">
        <v>23.4</v>
      </c>
      <c r="ADD27">
        <v>1</v>
      </c>
      <c r="ADE27" t="s">
        <v>4035</v>
      </c>
      <c r="ADF27" t="s">
        <v>4035</v>
      </c>
      <c r="ADG27">
        <v>17.899999999999999</v>
      </c>
      <c r="ADH27">
        <v>0.8</v>
      </c>
      <c r="ADI27" t="s">
        <v>4035</v>
      </c>
      <c r="ADJ27" t="s">
        <v>4035</v>
      </c>
      <c r="ADK27">
        <v>6.3</v>
      </c>
      <c r="ADL27" t="s">
        <v>4035</v>
      </c>
      <c r="ADM27">
        <v>0.5</v>
      </c>
      <c r="ADN27" t="s">
        <v>4035</v>
      </c>
      <c r="ADO27">
        <v>4.8</v>
      </c>
      <c r="ADP27">
        <v>0.6</v>
      </c>
      <c r="ADQ27" t="s">
        <v>4035</v>
      </c>
      <c r="ADR27" t="s">
        <v>4035</v>
      </c>
      <c r="ADS27">
        <v>105321</v>
      </c>
      <c r="ADT27" t="s">
        <v>4035</v>
      </c>
      <c r="ADU27" t="s">
        <v>1144</v>
      </c>
      <c r="ADV27" t="s">
        <v>1144</v>
      </c>
      <c r="ADW27">
        <v>8.8000000000000007</v>
      </c>
      <c r="ADX27" t="s">
        <v>4035</v>
      </c>
      <c r="ADY27">
        <v>0.6</v>
      </c>
      <c r="ADZ27" t="s">
        <v>4035</v>
      </c>
      <c r="AEA27">
        <v>35.799999999999997</v>
      </c>
      <c r="AEB27">
        <v>1.2</v>
      </c>
      <c r="AEC27" t="s">
        <v>4035</v>
      </c>
      <c r="AED27" t="s">
        <v>4035</v>
      </c>
      <c r="AEE27">
        <v>35.5</v>
      </c>
      <c r="AEF27" t="s">
        <v>4035</v>
      </c>
      <c r="AEG27">
        <v>1</v>
      </c>
      <c r="AEH27" t="s">
        <v>4035</v>
      </c>
      <c r="AEI27">
        <v>20</v>
      </c>
      <c r="AEJ27">
        <v>1.1000000000000001</v>
      </c>
      <c r="AEK27" t="s">
        <v>4035</v>
      </c>
      <c r="AEL27" t="s">
        <v>4035</v>
      </c>
      <c r="AEM27">
        <v>105321</v>
      </c>
      <c r="AEN27" t="s">
        <v>1144</v>
      </c>
      <c r="AEO27" t="s">
        <v>1144</v>
      </c>
      <c r="AEP27" t="s">
        <v>4035</v>
      </c>
      <c r="AEQ27">
        <v>61.1</v>
      </c>
      <c r="AER27" t="s">
        <v>4035</v>
      </c>
      <c r="AES27">
        <v>1.3</v>
      </c>
      <c r="AET27" t="s">
        <v>4035</v>
      </c>
      <c r="AEU27">
        <v>1.5</v>
      </c>
      <c r="AEV27">
        <v>0.3</v>
      </c>
      <c r="AEW27" t="s">
        <v>4035</v>
      </c>
      <c r="AEX27" t="s">
        <v>4035</v>
      </c>
      <c r="AEY27">
        <v>33.4</v>
      </c>
      <c r="AEZ27" t="s">
        <v>4035</v>
      </c>
      <c r="AFA27">
        <v>1.2</v>
      </c>
      <c r="AFB27" t="s">
        <v>4035</v>
      </c>
      <c r="AFC27">
        <v>2.1</v>
      </c>
      <c r="AFD27">
        <v>0.3</v>
      </c>
      <c r="AFE27" t="s">
        <v>4035</v>
      </c>
      <c r="AFF27" t="s">
        <v>4035</v>
      </c>
      <c r="AFG27">
        <v>0</v>
      </c>
      <c r="AFH27">
        <v>0.1</v>
      </c>
      <c r="AFI27" t="s">
        <v>4035</v>
      </c>
      <c r="AFJ27" t="s">
        <v>4035</v>
      </c>
      <c r="AFK27">
        <v>0.4</v>
      </c>
      <c r="AFL27" t="s">
        <v>4035</v>
      </c>
      <c r="AFM27">
        <v>0.1</v>
      </c>
      <c r="AFN27" t="s">
        <v>4035</v>
      </c>
      <c r="AFO27">
        <v>0.2</v>
      </c>
      <c r="AFP27" t="s">
        <v>4035</v>
      </c>
      <c r="AFQ27">
        <v>0.1</v>
      </c>
      <c r="AFR27" t="s">
        <v>4035</v>
      </c>
      <c r="AFS27">
        <v>0.6</v>
      </c>
      <c r="AFT27">
        <v>0.2</v>
      </c>
      <c r="AFU27" t="s">
        <v>4035</v>
      </c>
      <c r="AFV27" t="s">
        <v>4035</v>
      </c>
      <c r="AFW27">
        <v>0.7</v>
      </c>
      <c r="AFX27" t="s">
        <v>4035</v>
      </c>
      <c r="AFY27">
        <v>0.2</v>
      </c>
      <c r="AFZ27" t="s">
        <v>4035</v>
      </c>
      <c r="AGA27">
        <v>105321</v>
      </c>
      <c r="AGB27" t="s">
        <v>4035</v>
      </c>
      <c r="AGC27" t="s">
        <v>1144</v>
      </c>
      <c r="AGD27" t="s">
        <v>1144</v>
      </c>
      <c r="AGE27">
        <v>0.4</v>
      </c>
      <c r="AGF27">
        <v>0.2</v>
      </c>
      <c r="AGG27" t="s">
        <v>4035</v>
      </c>
      <c r="AGH27" t="s">
        <v>4035</v>
      </c>
      <c r="AGI27">
        <v>1.5</v>
      </c>
      <c r="AGJ27" t="s">
        <v>4035</v>
      </c>
      <c r="AGK27">
        <v>0.3</v>
      </c>
      <c r="AGL27" t="s">
        <v>4035</v>
      </c>
      <c r="AGM27">
        <v>2.7</v>
      </c>
      <c r="AGN27">
        <v>0.4</v>
      </c>
      <c r="AGO27" t="s">
        <v>4035</v>
      </c>
      <c r="AGP27" t="s">
        <v>4035</v>
      </c>
      <c r="AGQ27">
        <v>105321</v>
      </c>
      <c r="AGR27" t="s">
        <v>4035</v>
      </c>
      <c r="AGS27" t="s">
        <v>1144</v>
      </c>
      <c r="AGT27" t="s">
        <v>1144</v>
      </c>
      <c r="AGU27">
        <v>95.4</v>
      </c>
      <c r="AGV27">
        <v>0.5</v>
      </c>
      <c r="AGW27" t="s">
        <v>4035</v>
      </c>
      <c r="AGX27" t="s">
        <v>4035</v>
      </c>
      <c r="AGY27">
        <v>2.7</v>
      </c>
      <c r="AGZ27">
        <v>0.4</v>
      </c>
      <c r="AHA27" t="s">
        <v>4035</v>
      </c>
      <c r="AHB27" t="s">
        <v>4035</v>
      </c>
      <c r="AHC27">
        <v>1.9</v>
      </c>
      <c r="AHD27" t="s">
        <v>4035</v>
      </c>
      <c r="AHE27">
        <v>0.4</v>
      </c>
      <c r="AHF27" t="s">
        <v>4035</v>
      </c>
      <c r="AHG27">
        <v>50244</v>
      </c>
      <c r="AHH27" t="s">
        <v>4035</v>
      </c>
      <c r="AHI27" t="s">
        <v>1144</v>
      </c>
      <c r="AHJ27" t="s">
        <v>1144</v>
      </c>
      <c r="AHK27">
        <v>3.4</v>
      </c>
      <c r="AHL27">
        <v>0.6</v>
      </c>
      <c r="AHM27" t="s">
        <v>4035</v>
      </c>
      <c r="AHN27" t="s">
        <v>4035</v>
      </c>
      <c r="AHO27">
        <v>2.7</v>
      </c>
      <c r="AHP27" t="s">
        <v>4035</v>
      </c>
      <c r="AHQ27">
        <v>0.5</v>
      </c>
      <c r="AHR27" t="s">
        <v>4035</v>
      </c>
      <c r="AHS27">
        <v>3.1</v>
      </c>
      <c r="AHT27" t="s">
        <v>4035</v>
      </c>
      <c r="AHU27">
        <v>0.5</v>
      </c>
      <c r="AHV27" t="s">
        <v>4035</v>
      </c>
      <c r="AHW27">
        <v>4.9000000000000004</v>
      </c>
      <c r="AHX27">
        <v>0.7</v>
      </c>
      <c r="AHY27" t="s">
        <v>4035</v>
      </c>
      <c r="AHZ27" t="s">
        <v>4035</v>
      </c>
      <c r="AIA27">
        <v>19.100000000000001</v>
      </c>
      <c r="AIB27" t="s">
        <v>4035</v>
      </c>
      <c r="AIC27">
        <v>1.4</v>
      </c>
      <c r="AID27" t="s">
        <v>4035</v>
      </c>
      <c r="AIE27">
        <v>45.5</v>
      </c>
      <c r="AIF27">
        <v>1.8</v>
      </c>
      <c r="AIG27" t="s">
        <v>4035</v>
      </c>
      <c r="AIH27" t="s">
        <v>4035</v>
      </c>
      <c r="AII27">
        <v>18.600000000000001</v>
      </c>
      <c r="AIJ27" t="s">
        <v>4035</v>
      </c>
      <c r="AIK27">
        <v>1.5</v>
      </c>
      <c r="AIL27" t="s">
        <v>4035</v>
      </c>
      <c r="AIM27">
        <v>2.7</v>
      </c>
      <c r="AIN27" t="s">
        <v>4035</v>
      </c>
      <c r="AIO27">
        <v>0.5</v>
      </c>
      <c r="AIP27" t="s">
        <v>4035</v>
      </c>
      <c r="AIQ27" t="s">
        <v>1144</v>
      </c>
      <c r="AIR27" t="s">
        <v>1144</v>
      </c>
      <c r="AIS27" t="s">
        <v>1144</v>
      </c>
      <c r="AIT27" t="s">
        <v>1144</v>
      </c>
      <c r="AIU27">
        <v>50244</v>
      </c>
      <c r="AIV27" t="s">
        <v>4035</v>
      </c>
      <c r="AIW27" t="s">
        <v>1144</v>
      </c>
      <c r="AIX27" t="s">
        <v>1144</v>
      </c>
      <c r="AIY27">
        <v>66.599999999999994</v>
      </c>
      <c r="AIZ27" t="s">
        <v>4035</v>
      </c>
      <c r="AJA27">
        <v>1.6</v>
      </c>
      <c r="AJB27" t="s">
        <v>4035</v>
      </c>
      <c r="AJC27">
        <v>33.4</v>
      </c>
      <c r="AJD27">
        <v>1.6</v>
      </c>
      <c r="AJE27" t="s">
        <v>4035</v>
      </c>
      <c r="AJF27" t="s">
        <v>4035</v>
      </c>
      <c r="AJG27">
        <v>33482</v>
      </c>
      <c r="AJH27" t="s">
        <v>4035</v>
      </c>
      <c r="AJI27" t="s">
        <v>1144</v>
      </c>
      <c r="AJJ27" t="s">
        <v>1144</v>
      </c>
      <c r="AJK27">
        <v>0.3</v>
      </c>
      <c r="AJL27" t="s">
        <v>4035</v>
      </c>
      <c r="AJM27">
        <v>0.2</v>
      </c>
      <c r="AJN27" t="s">
        <v>4035</v>
      </c>
      <c r="AJO27">
        <v>9.6999999999999993</v>
      </c>
      <c r="AJP27">
        <v>1</v>
      </c>
      <c r="AJQ27" t="s">
        <v>4035</v>
      </c>
      <c r="AJR27" t="s">
        <v>4035</v>
      </c>
      <c r="AJS27">
        <v>25.6</v>
      </c>
      <c r="AJT27" t="s">
        <v>4035</v>
      </c>
      <c r="AJU27">
        <v>1.9</v>
      </c>
      <c r="AJV27" t="s">
        <v>4035</v>
      </c>
      <c r="AJW27">
        <v>30.9</v>
      </c>
      <c r="AJX27" t="s">
        <v>4035</v>
      </c>
      <c r="AJY27">
        <v>2.1</v>
      </c>
      <c r="AJZ27" t="s">
        <v>4035</v>
      </c>
      <c r="AKA27">
        <v>18.600000000000001</v>
      </c>
      <c r="AKB27">
        <v>1.6</v>
      </c>
      <c r="AKC27" t="s">
        <v>4035</v>
      </c>
      <c r="AKD27" t="s">
        <v>4035</v>
      </c>
      <c r="AKE27">
        <v>8.3000000000000007</v>
      </c>
      <c r="AKF27" t="s">
        <v>4035</v>
      </c>
      <c r="AKG27">
        <v>1.3</v>
      </c>
      <c r="AKH27" t="s">
        <v>4035</v>
      </c>
      <c r="AKI27">
        <v>6.6</v>
      </c>
      <c r="AKJ27">
        <v>1</v>
      </c>
      <c r="AKK27" t="s">
        <v>4035</v>
      </c>
      <c r="AKL27" t="s">
        <v>4035</v>
      </c>
      <c r="AKM27" t="s">
        <v>1144</v>
      </c>
      <c r="AKN27" t="s">
        <v>1144</v>
      </c>
      <c r="AKO27" t="s">
        <v>1144</v>
      </c>
      <c r="AKP27" t="s">
        <v>1144</v>
      </c>
      <c r="AKQ27">
        <v>16762</v>
      </c>
      <c r="AKR27" t="s">
        <v>4035</v>
      </c>
      <c r="AKS27" t="s">
        <v>1144</v>
      </c>
      <c r="AKT27" t="s">
        <v>1144</v>
      </c>
      <c r="AKU27">
        <v>11.8</v>
      </c>
      <c r="AKV27">
        <v>2</v>
      </c>
      <c r="AKW27" t="s">
        <v>4035</v>
      </c>
      <c r="AKX27" t="s">
        <v>4035</v>
      </c>
      <c r="AKY27">
        <v>28.4</v>
      </c>
      <c r="AKZ27" t="s">
        <v>4035</v>
      </c>
      <c r="ALA27">
        <v>2.2000000000000002</v>
      </c>
      <c r="ALB27" t="s">
        <v>4035</v>
      </c>
      <c r="ALC27">
        <v>30.5</v>
      </c>
      <c r="ALD27">
        <v>2.2999999999999998</v>
      </c>
      <c r="ALE27" t="s">
        <v>4035</v>
      </c>
      <c r="ALF27" t="s">
        <v>4035</v>
      </c>
      <c r="ALG27">
        <v>14</v>
      </c>
      <c r="ALH27">
        <v>1.8</v>
      </c>
      <c r="ALI27" t="s">
        <v>4035</v>
      </c>
      <c r="ALJ27" t="s">
        <v>4035</v>
      </c>
      <c r="ALK27">
        <v>9.1999999999999993</v>
      </c>
      <c r="ALL27">
        <v>1.9</v>
      </c>
      <c r="ALM27" t="s">
        <v>4035</v>
      </c>
      <c r="ALN27" t="s">
        <v>4035</v>
      </c>
      <c r="ALO27">
        <v>6.2</v>
      </c>
      <c r="ALP27" t="s">
        <v>4035</v>
      </c>
      <c r="ALQ27">
        <v>1.3</v>
      </c>
      <c r="ALR27" t="s">
        <v>4035</v>
      </c>
      <c r="ALS27" t="s">
        <v>1144</v>
      </c>
      <c r="ALT27" t="s">
        <v>1144</v>
      </c>
      <c r="ALU27" t="s">
        <v>1144</v>
      </c>
      <c r="ALV27" t="s">
        <v>1144</v>
      </c>
      <c r="ALW27">
        <v>33401</v>
      </c>
      <c r="ALX27" t="s">
        <v>4035</v>
      </c>
      <c r="ALY27" t="s">
        <v>1144</v>
      </c>
      <c r="ALZ27" t="s">
        <v>1144</v>
      </c>
      <c r="AMA27">
        <v>44.5</v>
      </c>
      <c r="AMB27">
        <v>2.2999999999999998</v>
      </c>
      <c r="AMC27" t="s">
        <v>4035</v>
      </c>
      <c r="AMD27" t="s">
        <v>4035</v>
      </c>
      <c r="AME27">
        <v>16.8</v>
      </c>
      <c r="AMF27" t="s">
        <v>4035</v>
      </c>
      <c r="AMG27">
        <v>1.5</v>
      </c>
      <c r="AMH27" t="s">
        <v>4035</v>
      </c>
      <c r="AMI27">
        <v>11.3</v>
      </c>
      <c r="AMJ27" t="s">
        <v>4035</v>
      </c>
      <c r="AMK27">
        <v>1.5</v>
      </c>
      <c r="AML27" t="s">
        <v>4035</v>
      </c>
      <c r="AMM27">
        <v>7.6</v>
      </c>
      <c r="AMN27">
        <v>1.2</v>
      </c>
      <c r="AMO27" t="s">
        <v>4035</v>
      </c>
      <c r="AMP27" t="s">
        <v>4035</v>
      </c>
      <c r="AMQ27">
        <v>19.7</v>
      </c>
      <c r="AMR27" t="s">
        <v>4035</v>
      </c>
      <c r="AMS27">
        <v>1.5</v>
      </c>
      <c r="AMT27" t="s">
        <v>4035</v>
      </c>
      <c r="AMU27" t="s">
        <v>1144</v>
      </c>
      <c r="AMV27" t="s">
        <v>1144</v>
      </c>
      <c r="AMW27" t="s">
        <v>1144</v>
      </c>
      <c r="AMX27" t="s">
        <v>1144</v>
      </c>
      <c r="AMY27">
        <v>16628</v>
      </c>
      <c r="AMZ27" t="s">
        <v>1144</v>
      </c>
      <c r="ANA27" t="s">
        <v>1144</v>
      </c>
      <c r="ANB27" t="s">
        <v>4035</v>
      </c>
      <c r="ANC27">
        <v>56.8</v>
      </c>
      <c r="AND27" t="s">
        <v>4035</v>
      </c>
      <c r="ANE27">
        <v>2.5</v>
      </c>
      <c r="ANF27" t="s">
        <v>4035</v>
      </c>
      <c r="ANG27">
        <v>15.5</v>
      </c>
      <c r="ANH27" t="s">
        <v>4035</v>
      </c>
      <c r="ANI27">
        <v>1.8</v>
      </c>
      <c r="ANJ27" t="s">
        <v>4035</v>
      </c>
      <c r="ANK27">
        <v>8.6999999999999993</v>
      </c>
      <c r="ANL27">
        <v>1.6</v>
      </c>
      <c r="ANM27" t="s">
        <v>4035</v>
      </c>
      <c r="ANN27" t="s">
        <v>4035</v>
      </c>
      <c r="ANO27">
        <v>5.6</v>
      </c>
      <c r="ANP27" t="s">
        <v>4035</v>
      </c>
      <c r="ANQ27">
        <v>1.1000000000000001</v>
      </c>
      <c r="ANR27" t="s">
        <v>4035</v>
      </c>
      <c r="ANS27">
        <v>2.8</v>
      </c>
      <c r="ANT27">
        <v>0.8</v>
      </c>
      <c r="ANU27" t="s">
        <v>4035</v>
      </c>
      <c r="ANV27" t="s">
        <v>4035</v>
      </c>
      <c r="ANW27">
        <v>1.6</v>
      </c>
      <c r="ANX27">
        <v>0.6</v>
      </c>
      <c r="ANY27" t="s">
        <v>4035</v>
      </c>
      <c r="ANZ27" t="s">
        <v>4035</v>
      </c>
      <c r="AOA27">
        <v>9.1</v>
      </c>
      <c r="AOB27" t="s">
        <v>4035</v>
      </c>
      <c r="AOC27">
        <v>1.5</v>
      </c>
      <c r="AOD27" t="s">
        <v>4035</v>
      </c>
      <c r="AOE27" t="s">
        <v>1144</v>
      </c>
      <c r="AOF27" t="s">
        <v>1144</v>
      </c>
      <c r="AOG27" t="s">
        <v>1144</v>
      </c>
      <c r="AOH27" t="s">
        <v>1144</v>
      </c>
      <c r="AOI27">
        <v>54363</v>
      </c>
      <c r="AOJ27" t="s">
        <v>4035</v>
      </c>
      <c r="AOK27" t="s">
        <v>1144</v>
      </c>
      <c r="AOL27" t="s">
        <v>1144</v>
      </c>
      <c r="AOM27">
        <v>6</v>
      </c>
      <c r="AON27" t="s">
        <v>4035</v>
      </c>
      <c r="AOO27">
        <v>0.8</v>
      </c>
      <c r="AOP27" t="s">
        <v>4035</v>
      </c>
      <c r="AOQ27">
        <v>35.5</v>
      </c>
      <c r="AOR27">
        <v>1.4</v>
      </c>
      <c r="AOS27" t="s">
        <v>4035</v>
      </c>
      <c r="AOT27" t="s">
        <v>4035</v>
      </c>
      <c r="AOU27">
        <v>35.799999999999997</v>
      </c>
      <c r="AOV27" t="s">
        <v>4035</v>
      </c>
      <c r="AOW27">
        <v>1.7</v>
      </c>
      <c r="AOX27" t="s">
        <v>4035</v>
      </c>
      <c r="AOY27">
        <v>17</v>
      </c>
      <c r="AOZ27">
        <v>1.5</v>
      </c>
      <c r="APA27" t="s">
        <v>4035</v>
      </c>
      <c r="APB27" t="s">
        <v>4035</v>
      </c>
      <c r="APC27">
        <v>4.4000000000000004</v>
      </c>
      <c r="APD27" t="s">
        <v>4035</v>
      </c>
      <c r="APE27">
        <v>0.9</v>
      </c>
      <c r="APF27" t="s">
        <v>4035</v>
      </c>
      <c r="APG27">
        <v>0.5</v>
      </c>
      <c r="APH27">
        <v>0.2</v>
      </c>
      <c r="API27" t="s">
        <v>4035</v>
      </c>
      <c r="APJ27" t="s">
        <v>4035</v>
      </c>
      <c r="APK27">
        <v>0.7</v>
      </c>
      <c r="APL27">
        <v>0.3</v>
      </c>
      <c r="APM27" t="s">
        <v>4035</v>
      </c>
      <c r="APN27" t="s">
        <v>4035</v>
      </c>
      <c r="APO27" t="s">
        <v>1144</v>
      </c>
      <c r="APP27" t="s">
        <v>1144</v>
      </c>
      <c r="APQ27" t="s">
        <v>1144</v>
      </c>
      <c r="APR27" t="s">
        <v>1144</v>
      </c>
      <c r="APS27" t="s">
        <v>1144</v>
      </c>
      <c r="APT27" t="s">
        <v>1144</v>
      </c>
      <c r="APU27" t="s">
        <v>1144</v>
      </c>
      <c r="APV27" t="s">
        <v>1144</v>
      </c>
      <c r="APW27">
        <v>53503</v>
      </c>
      <c r="APX27" t="s">
        <v>4035</v>
      </c>
      <c r="APY27" t="s">
        <v>1144</v>
      </c>
      <c r="APZ27" t="s">
        <v>1144</v>
      </c>
      <c r="AQA27">
        <v>13.2</v>
      </c>
      <c r="AQB27">
        <v>1.4</v>
      </c>
      <c r="AQC27" t="s">
        <v>4035</v>
      </c>
      <c r="AQD27" t="s">
        <v>4035</v>
      </c>
      <c r="AQE27">
        <v>13.9</v>
      </c>
      <c r="AQF27">
        <v>1.2</v>
      </c>
      <c r="AQG27" t="s">
        <v>4035</v>
      </c>
      <c r="AQH27" t="s">
        <v>4035</v>
      </c>
      <c r="AQI27">
        <v>13.1</v>
      </c>
      <c r="AQJ27" t="s">
        <v>4035</v>
      </c>
      <c r="AQK27">
        <v>1.3</v>
      </c>
      <c r="AQL27" t="s">
        <v>4035</v>
      </c>
      <c r="AQM27">
        <v>12.4</v>
      </c>
      <c r="AQN27">
        <v>1.4</v>
      </c>
      <c r="AQO27" t="s">
        <v>4035</v>
      </c>
      <c r="AQP27" t="s">
        <v>4035</v>
      </c>
      <c r="AQQ27">
        <v>9</v>
      </c>
      <c r="AQR27" t="s">
        <v>4035</v>
      </c>
      <c r="AQS27">
        <v>1.2</v>
      </c>
      <c r="AQT27" t="s">
        <v>4035</v>
      </c>
      <c r="AQU27">
        <v>38.299999999999997</v>
      </c>
      <c r="AQV27">
        <v>1.7</v>
      </c>
      <c r="AQW27" t="s">
        <v>4035</v>
      </c>
      <c r="AQX27" t="s">
        <v>4035</v>
      </c>
      <c r="AQY27" t="s">
        <v>1144</v>
      </c>
      <c r="AQZ27" t="s">
        <v>1144</v>
      </c>
      <c r="ARA27" t="s">
        <v>1144</v>
      </c>
      <c r="ARB27" t="s">
        <v>1144</v>
      </c>
    </row>
    <row r="28" spans="1:1146" x14ac:dyDescent="0.25">
      <c r="A28" t="s">
        <v>1191</v>
      </c>
      <c r="B28" t="s">
        <v>1192</v>
      </c>
      <c r="C28">
        <v>41743</v>
      </c>
      <c r="D28" t="s">
        <v>4035</v>
      </c>
      <c r="E28">
        <v>641</v>
      </c>
      <c r="F28" t="s">
        <v>4035</v>
      </c>
      <c r="G28">
        <v>39500</v>
      </c>
      <c r="H28" t="s">
        <v>4035</v>
      </c>
      <c r="I28">
        <v>694</v>
      </c>
      <c r="J28" t="s">
        <v>4035</v>
      </c>
      <c r="K28">
        <v>2243</v>
      </c>
      <c r="L28">
        <v>339</v>
      </c>
      <c r="M28" t="s">
        <v>4035</v>
      </c>
      <c r="N28" t="s">
        <v>4035</v>
      </c>
      <c r="O28">
        <v>1.7</v>
      </c>
      <c r="P28" t="s">
        <v>4035</v>
      </c>
      <c r="Q28">
        <v>0.8</v>
      </c>
      <c r="R28" t="s">
        <v>4035</v>
      </c>
      <c r="S28">
        <v>5.0999999999999996</v>
      </c>
      <c r="T28">
        <v>1.7</v>
      </c>
      <c r="U28" t="s">
        <v>4035</v>
      </c>
      <c r="V28" t="s">
        <v>4035</v>
      </c>
      <c r="W28">
        <v>41743</v>
      </c>
      <c r="X28" t="s">
        <v>4035</v>
      </c>
      <c r="Y28">
        <v>641</v>
      </c>
      <c r="Z28" t="s">
        <v>4035</v>
      </c>
      <c r="AA28">
        <v>25718</v>
      </c>
      <c r="AB28" t="s">
        <v>4035</v>
      </c>
      <c r="AC28">
        <v>678</v>
      </c>
      <c r="AD28" t="s">
        <v>4035</v>
      </c>
      <c r="AE28">
        <v>2062</v>
      </c>
      <c r="AF28">
        <v>363</v>
      </c>
      <c r="AG28" t="s">
        <v>4035</v>
      </c>
      <c r="AH28" t="s">
        <v>4035</v>
      </c>
      <c r="AI28">
        <v>925</v>
      </c>
      <c r="AJ28" t="s">
        <v>4035</v>
      </c>
      <c r="AK28">
        <v>329</v>
      </c>
      <c r="AL28" t="s">
        <v>4035</v>
      </c>
      <c r="AM28">
        <v>2266</v>
      </c>
      <c r="AN28">
        <v>408</v>
      </c>
      <c r="AO28" t="s">
        <v>4035</v>
      </c>
      <c r="AP28" t="s">
        <v>4035</v>
      </c>
      <c r="AQ28">
        <v>3844</v>
      </c>
      <c r="AR28">
        <v>530</v>
      </c>
      <c r="AS28" t="s">
        <v>4035</v>
      </c>
      <c r="AT28" t="s">
        <v>4035</v>
      </c>
      <c r="AU28">
        <v>2725</v>
      </c>
      <c r="AV28" t="s">
        <v>4035</v>
      </c>
      <c r="AW28">
        <v>539</v>
      </c>
      <c r="AX28" t="s">
        <v>4035</v>
      </c>
      <c r="AY28">
        <v>3068</v>
      </c>
      <c r="AZ28">
        <v>562</v>
      </c>
      <c r="BA28" t="s">
        <v>4035</v>
      </c>
      <c r="BB28" t="s">
        <v>4035</v>
      </c>
      <c r="BC28">
        <v>1047</v>
      </c>
      <c r="BD28">
        <v>234</v>
      </c>
      <c r="BE28" t="s">
        <v>4035</v>
      </c>
      <c r="BF28" t="s">
        <v>4035</v>
      </c>
      <c r="BG28">
        <v>88</v>
      </c>
      <c r="BH28">
        <v>60</v>
      </c>
      <c r="BI28" t="s">
        <v>4035</v>
      </c>
      <c r="BJ28" t="s">
        <v>4035</v>
      </c>
      <c r="BK28">
        <v>41743</v>
      </c>
      <c r="BL28">
        <v>641</v>
      </c>
      <c r="BM28" t="s">
        <v>4035</v>
      </c>
      <c r="BN28" t="s">
        <v>4035</v>
      </c>
      <c r="BO28">
        <v>2575</v>
      </c>
      <c r="BP28" t="s">
        <v>4035</v>
      </c>
      <c r="BQ28">
        <v>345</v>
      </c>
      <c r="BR28" t="s">
        <v>4035</v>
      </c>
      <c r="BS28">
        <v>1055</v>
      </c>
      <c r="BT28">
        <v>273</v>
      </c>
      <c r="BU28" t="s">
        <v>4035</v>
      </c>
      <c r="BV28" t="s">
        <v>4035</v>
      </c>
      <c r="BW28">
        <v>9600</v>
      </c>
      <c r="BX28">
        <v>619</v>
      </c>
      <c r="BY28" t="s">
        <v>4035</v>
      </c>
      <c r="BZ28" t="s">
        <v>4035</v>
      </c>
      <c r="CA28">
        <v>7688</v>
      </c>
      <c r="CB28" t="s">
        <v>4035</v>
      </c>
      <c r="CC28">
        <v>636</v>
      </c>
      <c r="CD28" t="s">
        <v>4035</v>
      </c>
      <c r="CE28">
        <v>6529</v>
      </c>
      <c r="CF28">
        <v>611</v>
      </c>
      <c r="CG28" t="s">
        <v>4035</v>
      </c>
      <c r="CH28" t="s">
        <v>4035</v>
      </c>
      <c r="CI28">
        <v>7106</v>
      </c>
      <c r="CJ28">
        <v>668</v>
      </c>
      <c r="CK28" t="s">
        <v>4035</v>
      </c>
      <c r="CL28" t="s">
        <v>4035</v>
      </c>
      <c r="CM28">
        <v>3601</v>
      </c>
      <c r="CN28" t="s">
        <v>4035</v>
      </c>
      <c r="CO28">
        <v>452</v>
      </c>
      <c r="CP28" t="s">
        <v>4035</v>
      </c>
      <c r="CQ28">
        <v>2159</v>
      </c>
      <c r="CR28">
        <v>368</v>
      </c>
      <c r="CS28" t="s">
        <v>4035</v>
      </c>
      <c r="CT28" t="s">
        <v>4035</v>
      </c>
      <c r="CU28">
        <v>730</v>
      </c>
      <c r="CV28">
        <v>227</v>
      </c>
      <c r="CW28" t="s">
        <v>4035</v>
      </c>
      <c r="CX28" t="s">
        <v>4035</v>
      </c>
      <c r="CY28">
        <v>700</v>
      </c>
      <c r="CZ28">
        <v>224</v>
      </c>
      <c r="DA28" t="s">
        <v>4035</v>
      </c>
      <c r="DB28" t="s">
        <v>4035</v>
      </c>
      <c r="DC28">
        <v>41743</v>
      </c>
      <c r="DD28">
        <v>641</v>
      </c>
      <c r="DE28" t="s">
        <v>4035</v>
      </c>
      <c r="DF28" t="s">
        <v>4035</v>
      </c>
      <c r="DG28">
        <v>1117</v>
      </c>
      <c r="DH28" t="s">
        <v>4035</v>
      </c>
      <c r="DI28">
        <v>322</v>
      </c>
      <c r="DJ28" t="s">
        <v>4035</v>
      </c>
      <c r="DK28">
        <v>1533</v>
      </c>
      <c r="DL28">
        <v>397</v>
      </c>
      <c r="DM28" t="s">
        <v>4035</v>
      </c>
      <c r="DN28" t="s">
        <v>4035</v>
      </c>
      <c r="DO28">
        <v>5117</v>
      </c>
      <c r="DP28">
        <v>598</v>
      </c>
      <c r="DQ28" t="s">
        <v>4035</v>
      </c>
      <c r="DR28" t="s">
        <v>4035</v>
      </c>
      <c r="DS28">
        <v>6745</v>
      </c>
      <c r="DT28" t="s">
        <v>4035</v>
      </c>
      <c r="DU28">
        <v>591</v>
      </c>
      <c r="DV28" t="s">
        <v>4035</v>
      </c>
      <c r="DW28">
        <v>8079</v>
      </c>
      <c r="DX28">
        <v>723</v>
      </c>
      <c r="DY28" t="s">
        <v>4035</v>
      </c>
      <c r="DZ28" t="s">
        <v>4035</v>
      </c>
      <c r="EA28">
        <v>7606</v>
      </c>
      <c r="EB28">
        <v>539</v>
      </c>
      <c r="EC28" t="s">
        <v>4035</v>
      </c>
      <c r="ED28" t="s">
        <v>4035</v>
      </c>
      <c r="EE28">
        <v>5217</v>
      </c>
      <c r="EF28" t="s">
        <v>4035</v>
      </c>
      <c r="EG28">
        <v>535</v>
      </c>
      <c r="EH28" t="s">
        <v>4035</v>
      </c>
      <c r="EI28">
        <v>3586</v>
      </c>
      <c r="EJ28">
        <v>434</v>
      </c>
      <c r="EK28" t="s">
        <v>4035</v>
      </c>
      <c r="EL28" t="s">
        <v>4035</v>
      </c>
      <c r="EM28">
        <v>2743</v>
      </c>
      <c r="EN28">
        <v>310</v>
      </c>
      <c r="EO28" t="s">
        <v>4035</v>
      </c>
      <c r="EP28" t="s">
        <v>4035</v>
      </c>
      <c r="EQ28">
        <v>5.3</v>
      </c>
      <c r="ER28">
        <v>0.1</v>
      </c>
      <c r="ES28" t="s">
        <v>4035</v>
      </c>
      <c r="ET28" t="s">
        <v>4035</v>
      </c>
      <c r="EU28">
        <v>41743</v>
      </c>
      <c r="EV28">
        <v>641</v>
      </c>
      <c r="EW28" t="s">
        <v>4035</v>
      </c>
      <c r="EX28" t="s">
        <v>4035</v>
      </c>
      <c r="EY28">
        <v>1267</v>
      </c>
      <c r="EZ28" t="s">
        <v>4035</v>
      </c>
      <c r="FA28">
        <v>330</v>
      </c>
      <c r="FB28" t="s">
        <v>4035</v>
      </c>
      <c r="FC28">
        <v>4835</v>
      </c>
      <c r="FD28">
        <v>622</v>
      </c>
      <c r="FE28" t="s">
        <v>4035</v>
      </c>
      <c r="FF28" t="s">
        <v>4035</v>
      </c>
      <c r="FG28">
        <v>10379</v>
      </c>
      <c r="FH28">
        <v>694</v>
      </c>
      <c r="FI28" t="s">
        <v>4035</v>
      </c>
      <c r="FJ28" t="s">
        <v>4035</v>
      </c>
      <c r="FK28">
        <v>15507</v>
      </c>
      <c r="FL28" t="s">
        <v>4035</v>
      </c>
      <c r="FM28">
        <v>734</v>
      </c>
      <c r="FN28" t="s">
        <v>4035</v>
      </c>
      <c r="FO28">
        <v>7986</v>
      </c>
      <c r="FP28">
        <v>605</v>
      </c>
      <c r="FQ28" t="s">
        <v>4035</v>
      </c>
      <c r="FR28" t="s">
        <v>4035</v>
      </c>
      <c r="FS28">
        <v>1769</v>
      </c>
      <c r="FT28">
        <v>277</v>
      </c>
      <c r="FU28" t="s">
        <v>4035</v>
      </c>
      <c r="FV28" t="s">
        <v>4035</v>
      </c>
      <c r="FW28">
        <v>39500</v>
      </c>
      <c r="FX28" t="s">
        <v>4035</v>
      </c>
      <c r="FY28">
        <v>694</v>
      </c>
      <c r="FZ28" t="s">
        <v>4035</v>
      </c>
      <c r="GA28">
        <v>22707</v>
      </c>
      <c r="GB28" t="s">
        <v>4035</v>
      </c>
      <c r="GC28">
        <v>799</v>
      </c>
      <c r="GD28" t="s">
        <v>4035</v>
      </c>
      <c r="GE28">
        <v>16793</v>
      </c>
      <c r="GF28">
        <v>882</v>
      </c>
      <c r="GG28" t="s">
        <v>4035</v>
      </c>
      <c r="GH28" t="s">
        <v>4035</v>
      </c>
      <c r="GI28">
        <v>2.66</v>
      </c>
      <c r="GJ28">
        <v>0.06</v>
      </c>
      <c r="GK28" t="s">
        <v>4035</v>
      </c>
      <c r="GL28" t="s">
        <v>4035</v>
      </c>
      <c r="GM28">
        <v>2.5099999999999998</v>
      </c>
      <c r="GN28">
        <v>0.11</v>
      </c>
      <c r="GO28" t="s">
        <v>4035</v>
      </c>
      <c r="GP28" t="s">
        <v>4035</v>
      </c>
      <c r="GQ28">
        <v>39500</v>
      </c>
      <c r="GR28">
        <v>694</v>
      </c>
      <c r="GS28" t="s">
        <v>4035</v>
      </c>
      <c r="GT28" t="s">
        <v>4035</v>
      </c>
      <c r="GU28">
        <v>2416</v>
      </c>
      <c r="GV28" t="s">
        <v>4035</v>
      </c>
      <c r="GW28">
        <v>587</v>
      </c>
      <c r="GX28" t="s">
        <v>4035</v>
      </c>
      <c r="GY28">
        <v>14022</v>
      </c>
      <c r="GZ28">
        <v>738</v>
      </c>
      <c r="HA28" t="s">
        <v>4035</v>
      </c>
      <c r="HB28" t="s">
        <v>4035</v>
      </c>
      <c r="HC28">
        <v>9741</v>
      </c>
      <c r="HD28" t="s">
        <v>4035</v>
      </c>
      <c r="HE28">
        <v>606</v>
      </c>
      <c r="HF28" t="s">
        <v>4035</v>
      </c>
      <c r="HG28">
        <v>8250</v>
      </c>
      <c r="HH28">
        <v>627</v>
      </c>
      <c r="HI28" t="s">
        <v>4035</v>
      </c>
      <c r="HJ28" t="s">
        <v>4035</v>
      </c>
      <c r="HK28">
        <v>3292</v>
      </c>
      <c r="HL28">
        <v>389</v>
      </c>
      <c r="HM28" t="s">
        <v>4035</v>
      </c>
      <c r="HN28" t="s">
        <v>4035</v>
      </c>
      <c r="HO28">
        <v>1779</v>
      </c>
      <c r="HP28" t="s">
        <v>4035</v>
      </c>
      <c r="HQ28">
        <v>300</v>
      </c>
      <c r="HR28" t="s">
        <v>4035</v>
      </c>
      <c r="HS28">
        <v>39500</v>
      </c>
      <c r="HT28">
        <v>694</v>
      </c>
      <c r="HU28" t="s">
        <v>4035</v>
      </c>
      <c r="HV28" t="s">
        <v>4035</v>
      </c>
      <c r="HW28">
        <v>2094</v>
      </c>
      <c r="HX28" t="s">
        <v>4035</v>
      </c>
      <c r="HY28">
        <v>346</v>
      </c>
      <c r="HZ28" t="s">
        <v>4035</v>
      </c>
      <c r="IA28">
        <v>12092</v>
      </c>
      <c r="IB28">
        <v>931</v>
      </c>
      <c r="IC28" t="s">
        <v>4035</v>
      </c>
      <c r="ID28" t="s">
        <v>4035</v>
      </c>
      <c r="IE28">
        <v>15818</v>
      </c>
      <c r="IF28" t="s">
        <v>4035</v>
      </c>
      <c r="IG28">
        <v>871</v>
      </c>
      <c r="IH28" t="s">
        <v>4035</v>
      </c>
      <c r="II28">
        <v>9496</v>
      </c>
      <c r="IJ28" t="s">
        <v>4035</v>
      </c>
      <c r="IK28">
        <v>638</v>
      </c>
      <c r="IL28" t="s">
        <v>4035</v>
      </c>
      <c r="IM28">
        <v>39500</v>
      </c>
      <c r="IN28">
        <v>694</v>
      </c>
      <c r="IO28" t="s">
        <v>4035</v>
      </c>
      <c r="IP28" t="s">
        <v>4035</v>
      </c>
      <c r="IQ28">
        <v>27142</v>
      </c>
      <c r="IR28" t="s">
        <v>4035</v>
      </c>
      <c r="IS28">
        <v>887</v>
      </c>
      <c r="IT28" t="s">
        <v>4035</v>
      </c>
      <c r="IU28">
        <v>701</v>
      </c>
      <c r="IV28" t="s">
        <v>4035</v>
      </c>
      <c r="IW28">
        <v>158</v>
      </c>
      <c r="IX28" t="s">
        <v>4035</v>
      </c>
      <c r="IY28">
        <v>10796</v>
      </c>
      <c r="IZ28">
        <v>763</v>
      </c>
      <c r="JA28" t="s">
        <v>4035</v>
      </c>
      <c r="JB28" t="s">
        <v>4035</v>
      </c>
      <c r="JC28">
        <v>427</v>
      </c>
      <c r="JD28" t="s">
        <v>4035</v>
      </c>
      <c r="JE28">
        <v>252</v>
      </c>
      <c r="JF28" t="s">
        <v>4035</v>
      </c>
      <c r="JG28">
        <v>0</v>
      </c>
      <c r="JH28">
        <v>31</v>
      </c>
      <c r="JI28" t="s">
        <v>4035</v>
      </c>
      <c r="JJ28" t="s">
        <v>4035</v>
      </c>
      <c r="JK28">
        <v>182</v>
      </c>
      <c r="JL28" t="s">
        <v>4035</v>
      </c>
      <c r="JM28">
        <v>83</v>
      </c>
      <c r="JN28" t="s">
        <v>4035</v>
      </c>
      <c r="JO28">
        <v>30</v>
      </c>
      <c r="JP28" t="s">
        <v>4035</v>
      </c>
      <c r="JQ28">
        <v>26</v>
      </c>
      <c r="JR28" t="s">
        <v>4035</v>
      </c>
      <c r="JS28">
        <v>66</v>
      </c>
      <c r="JT28" t="s">
        <v>4035</v>
      </c>
      <c r="JU28">
        <v>54</v>
      </c>
      <c r="JV28" t="s">
        <v>4035</v>
      </c>
      <c r="JW28">
        <v>156</v>
      </c>
      <c r="JX28">
        <v>94</v>
      </c>
      <c r="JY28" t="s">
        <v>4035</v>
      </c>
      <c r="JZ28" t="s">
        <v>4035</v>
      </c>
      <c r="KA28">
        <v>39500</v>
      </c>
      <c r="KB28" t="s">
        <v>4035</v>
      </c>
      <c r="KC28">
        <v>694</v>
      </c>
      <c r="KD28" t="s">
        <v>4035</v>
      </c>
      <c r="KE28">
        <v>151</v>
      </c>
      <c r="KF28">
        <v>143</v>
      </c>
      <c r="KG28" t="s">
        <v>4035</v>
      </c>
      <c r="KH28" t="s">
        <v>4035</v>
      </c>
      <c r="KI28">
        <v>341</v>
      </c>
      <c r="KJ28" t="s">
        <v>4035</v>
      </c>
      <c r="KK28">
        <v>187</v>
      </c>
      <c r="KL28" t="s">
        <v>4035</v>
      </c>
      <c r="KM28">
        <v>473</v>
      </c>
      <c r="KN28" t="s">
        <v>4035</v>
      </c>
      <c r="KO28">
        <v>160</v>
      </c>
      <c r="KP28" t="s">
        <v>4035</v>
      </c>
      <c r="KQ28">
        <v>39500</v>
      </c>
      <c r="KR28">
        <v>694</v>
      </c>
      <c r="KS28" t="s">
        <v>4035</v>
      </c>
      <c r="KT28" t="s">
        <v>4035</v>
      </c>
      <c r="KU28">
        <v>37896</v>
      </c>
      <c r="KV28" t="s">
        <v>4035</v>
      </c>
      <c r="KW28">
        <v>820</v>
      </c>
      <c r="KX28" t="s">
        <v>4035</v>
      </c>
      <c r="KY28">
        <v>959</v>
      </c>
      <c r="KZ28">
        <v>290</v>
      </c>
      <c r="LA28" t="s">
        <v>4035</v>
      </c>
      <c r="LB28" t="s">
        <v>4035</v>
      </c>
      <c r="LC28">
        <v>645</v>
      </c>
      <c r="LD28" t="s">
        <v>4035</v>
      </c>
      <c r="LE28">
        <v>263</v>
      </c>
      <c r="LF28" t="s">
        <v>4035</v>
      </c>
      <c r="LG28">
        <v>22707</v>
      </c>
      <c r="LH28">
        <v>799</v>
      </c>
      <c r="LI28" t="s">
        <v>4035</v>
      </c>
      <c r="LJ28" t="s">
        <v>4035</v>
      </c>
      <c r="LK28">
        <v>618</v>
      </c>
      <c r="LL28">
        <v>182</v>
      </c>
      <c r="LM28" t="s">
        <v>4035</v>
      </c>
      <c r="LN28" t="s">
        <v>4035</v>
      </c>
      <c r="LO28">
        <v>363</v>
      </c>
      <c r="LP28">
        <v>104</v>
      </c>
      <c r="LQ28" t="s">
        <v>4035</v>
      </c>
      <c r="LR28" t="s">
        <v>4035</v>
      </c>
      <c r="LS28">
        <v>858</v>
      </c>
      <c r="LT28" t="s">
        <v>4035</v>
      </c>
      <c r="LU28">
        <v>227</v>
      </c>
      <c r="LV28" t="s">
        <v>4035</v>
      </c>
      <c r="LW28">
        <v>1371</v>
      </c>
      <c r="LX28">
        <v>236</v>
      </c>
      <c r="LY28" t="s">
        <v>4035</v>
      </c>
      <c r="LZ28" t="s">
        <v>4035</v>
      </c>
      <c r="MA28">
        <v>6456</v>
      </c>
      <c r="MB28" t="s">
        <v>4035</v>
      </c>
      <c r="MC28">
        <v>525</v>
      </c>
      <c r="MD28" t="s">
        <v>4035</v>
      </c>
      <c r="ME28">
        <v>10683</v>
      </c>
      <c r="MF28" t="s">
        <v>4035</v>
      </c>
      <c r="MG28">
        <v>671</v>
      </c>
      <c r="MH28" t="s">
        <v>4035</v>
      </c>
      <c r="MI28">
        <v>2150</v>
      </c>
      <c r="MJ28">
        <v>313</v>
      </c>
      <c r="MK28" t="s">
        <v>4035</v>
      </c>
      <c r="ML28" t="s">
        <v>4035</v>
      </c>
      <c r="MM28">
        <v>208</v>
      </c>
      <c r="MN28" t="s">
        <v>4035</v>
      </c>
      <c r="MO28">
        <v>194</v>
      </c>
      <c r="MP28" t="s">
        <v>4035</v>
      </c>
      <c r="MQ28">
        <v>324000</v>
      </c>
      <c r="MR28">
        <v>6984</v>
      </c>
      <c r="MS28" t="s">
        <v>4035</v>
      </c>
      <c r="MT28" t="s">
        <v>4035</v>
      </c>
      <c r="MU28">
        <v>22707</v>
      </c>
      <c r="MV28">
        <v>799</v>
      </c>
      <c r="MW28" t="s">
        <v>4035</v>
      </c>
      <c r="MX28" t="s">
        <v>4035</v>
      </c>
      <c r="MY28">
        <v>16274</v>
      </c>
      <c r="MZ28" t="s">
        <v>4035</v>
      </c>
      <c r="NA28">
        <v>720</v>
      </c>
      <c r="NB28" t="s">
        <v>4035</v>
      </c>
      <c r="NC28">
        <v>6433</v>
      </c>
      <c r="ND28">
        <v>523</v>
      </c>
      <c r="NE28" t="s">
        <v>4035</v>
      </c>
      <c r="NF28" t="s">
        <v>4035</v>
      </c>
      <c r="NG28">
        <v>16274</v>
      </c>
      <c r="NH28" t="s">
        <v>4035</v>
      </c>
      <c r="NI28">
        <v>720</v>
      </c>
      <c r="NJ28" t="s">
        <v>4035</v>
      </c>
      <c r="NK28">
        <v>106</v>
      </c>
      <c r="NL28" t="s">
        <v>4035</v>
      </c>
      <c r="NM28">
        <v>56</v>
      </c>
      <c r="NN28" t="s">
        <v>4035</v>
      </c>
      <c r="NO28">
        <v>1555</v>
      </c>
      <c r="NP28">
        <v>265</v>
      </c>
      <c r="NQ28" t="s">
        <v>4035</v>
      </c>
      <c r="NR28" t="s">
        <v>4035</v>
      </c>
      <c r="NS28">
        <v>5394</v>
      </c>
      <c r="NT28">
        <v>471</v>
      </c>
      <c r="NU28" t="s">
        <v>4035</v>
      </c>
      <c r="NV28" t="s">
        <v>4035</v>
      </c>
      <c r="NW28">
        <v>4729</v>
      </c>
      <c r="NX28" t="s">
        <v>4035</v>
      </c>
      <c r="NY28">
        <v>487</v>
      </c>
      <c r="NZ28" t="s">
        <v>4035</v>
      </c>
      <c r="OA28">
        <v>2520</v>
      </c>
      <c r="OB28">
        <v>353</v>
      </c>
      <c r="OC28" t="s">
        <v>4035</v>
      </c>
      <c r="OD28" t="s">
        <v>4035</v>
      </c>
      <c r="OE28">
        <v>1149</v>
      </c>
      <c r="OF28" t="s">
        <v>4035</v>
      </c>
      <c r="OG28">
        <v>313</v>
      </c>
      <c r="OH28" t="s">
        <v>4035</v>
      </c>
      <c r="OI28">
        <v>821</v>
      </c>
      <c r="OJ28" t="s">
        <v>4035</v>
      </c>
      <c r="OK28">
        <v>231</v>
      </c>
      <c r="OL28" t="s">
        <v>4035</v>
      </c>
      <c r="OM28">
        <v>1598</v>
      </c>
      <c r="ON28">
        <v>37</v>
      </c>
      <c r="OO28" t="s">
        <v>4035</v>
      </c>
      <c r="OP28" t="s">
        <v>4035</v>
      </c>
      <c r="OQ28">
        <v>6433</v>
      </c>
      <c r="OR28" t="s">
        <v>4035</v>
      </c>
      <c r="OS28">
        <v>523</v>
      </c>
      <c r="OT28" t="s">
        <v>4035</v>
      </c>
      <c r="OU28">
        <v>482</v>
      </c>
      <c r="OV28">
        <v>174</v>
      </c>
      <c r="OW28" t="s">
        <v>4035</v>
      </c>
      <c r="OX28" t="s">
        <v>4035</v>
      </c>
      <c r="OY28">
        <v>2119</v>
      </c>
      <c r="OZ28" t="s">
        <v>4035</v>
      </c>
      <c r="PA28">
        <v>365</v>
      </c>
      <c r="PB28" t="s">
        <v>4035</v>
      </c>
      <c r="PC28">
        <v>2507</v>
      </c>
      <c r="PD28">
        <v>313</v>
      </c>
      <c r="PE28" t="s">
        <v>4035</v>
      </c>
      <c r="PF28" t="s">
        <v>4035</v>
      </c>
      <c r="PG28">
        <v>829</v>
      </c>
      <c r="PH28">
        <v>200</v>
      </c>
      <c r="PI28" t="s">
        <v>4035</v>
      </c>
      <c r="PJ28" t="s">
        <v>4035</v>
      </c>
      <c r="PK28">
        <v>354</v>
      </c>
      <c r="PL28">
        <v>117</v>
      </c>
      <c r="PM28" t="s">
        <v>4035</v>
      </c>
      <c r="PN28" t="s">
        <v>4035</v>
      </c>
      <c r="PO28">
        <v>142</v>
      </c>
      <c r="PP28" t="s">
        <v>4035</v>
      </c>
      <c r="PQ28">
        <v>106</v>
      </c>
      <c r="PR28" t="s">
        <v>4035</v>
      </c>
      <c r="PS28">
        <v>436</v>
      </c>
      <c r="PT28">
        <v>15</v>
      </c>
      <c r="PU28" t="s">
        <v>4035</v>
      </c>
      <c r="PV28" t="s">
        <v>4035</v>
      </c>
      <c r="PW28">
        <v>16223</v>
      </c>
      <c r="PX28" t="s">
        <v>4035</v>
      </c>
      <c r="PY28">
        <v>721</v>
      </c>
      <c r="PZ28" t="s">
        <v>4035</v>
      </c>
      <c r="QA28">
        <v>6668</v>
      </c>
      <c r="QB28" t="s">
        <v>4035</v>
      </c>
      <c r="QC28">
        <v>556</v>
      </c>
      <c r="QD28" t="s">
        <v>4035</v>
      </c>
      <c r="QE28">
        <v>2813</v>
      </c>
      <c r="QF28">
        <v>450</v>
      </c>
      <c r="QG28" t="s">
        <v>4035</v>
      </c>
      <c r="QH28" t="s">
        <v>4035</v>
      </c>
      <c r="QI28">
        <v>2421</v>
      </c>
      <c r="QJ28" t="s">
        <v>4035</v>
      </c>
      <c r="QK28">
        <v>300</v>
      </c>
      <c r="QL28" t="s">
        <v>4035</v>
      </c>
      <c r="QM28">
        <v>1068</v>
      </c>
      <c r="QN28">
        <v>219</v>
      </c>
      <c r="QO28" t="s">
        <v>4035</v>
      </c>
      <c r="QP28" t="s">
        <v>4035</v>
      </c>
      <c r="QQ28">
        <v>3253</v>
      </c>
      <c r="QR28" t="s">
        <v>4035</v>
      </c>
      <c r="QS28">
        <v>379</v>
      </c>
      <c r="QT28" t="s">
        <v>4035</v>
      </c>
      <c r="QU28">
        <v>51</v>
      </c>
      <c r="QV28" t="s">
        <v>4035</v>
      </c>
      <c r="QW28">
        <v>46</v>
      </c>
      <c r="QX28" t="s">
        <v>4035</v>
      </c>
      <c r="QY28">
        <v>6364</v>
      </c>
      <c r="QZ28">
        <v>521</v>
      </c>
      <c r="RA28" t="s">
        <v>4035</v>
      </c>
      <c r="RB28" t="s">
        <v>4035</v>
      </c>
      <c r="RC28">
        <v>3503</v>
      </c>
      <c r="RD28" t="s">
        <v>4035</v>
      </c>
      <c r="RE28">
        <v>398</v>
      </c>
      <c r="RF28" t="s">
        <v>4035</v>
      </c>
      <c r="RG28">
        <v>1097</v>
      </c>
      <c r="RH28" t="s">
        <v>4035</v>
      </c>
      <c r="RI28">
        <v>252</v>
      </c>
      <c r="RJ28" t="s">
        <v>4035</v>
      </c>
      <c r="RK28">
        <v>581</v>
      </c>
      <c r="RL28">
        <v>153</v>
      </c>
      <c r="RM28" t="s">
        <v>4035</v>
      </c>
      <c r="RN28" t="s">
        <v>4035</v>
      </c>
      <c r="RO28">
        <v>313</v>
      </c>
      <c r="RP28" t="s">
        <v>4035</v>
      </c>
      <c r="RQ28">
        <v>112</v>
      </c>
      <c r="RR28" t="s">
        <v>4035</v>
      </c>
      <c r="RS28">
        <v>185</v>
      </c>
      <c r="RT28" t="s">
        <v>4035</v>
      </c>
      <c r="RU28">
        <v>81</v>
      </c>
      <c r="RV28" t="s">
        <v>4035</v>
      </c>
      <c r="RW28">
        <v>68</v>
      </c>
      <c r="RX28">
        <v>46</v>
      </c>
      <c r="RY28" t="s">
        <v>4035</v>
      </c>
      <c r="RZ28" t="s">
        <v>4035</v>
      </c>
      <c r="SA28">
        <v>617</v>
      </c>
      <c r="SB28" t="s">
        <v>4035</v>
      </c>
      <c r="SC28">
        <v>184</v>
      </c>
      <c r="SD28" t="s">
        <v>4035</v>
      </c>
      <c r="SE28">
        <v>69</v>
      </c>
      <c r="SF28" t="s">
        <v>4035</v>
      </c>
      <c r="SG28">
        <v>59</v>
      </c>
      <c r="SH28" t="s">
        <v>4035</v>
      </c>
      <c r="SI28">
        <v>16541</v>
      </c>
      <c r="SJ28">
        <v>915</v>
      </c>
      <c r="SK28" t="s">
        <v>4035</v>
      </c>
      <c r="SL28" t="s">
        <v>4035</v>
      </c>
      <c r="SM28">
        <v>429</v>
      </c>
      <c r="SN28" t="s">
        <v>4035</v>
      </c>
      <c r="SO28">
        <v>155</v>
      </c>
      <c r="SP28" t="s">
        <v>4035</v>
      </c>
      <c r="SQ28">
        <v>4640</v>
      </c>
      <c r="SR28">
        <v>622</v>
      </c>
      <c r="SS28" t="s">
        <v>4035</v>
      </c>
      <c r="ST28" t="s">
        <v>4035</v>
      </c>
      <c r="SU28">
        <v>6200</v>
      </c>
      <c r="SV28" t="s">
        <v>4035</v>
      </c>
      <c r="SW28">
        <v>717</v>
      </c>
      <c r="SX28" t="s">
        <v>4035</v>
      </c>
      <c r="SY28">
        <v>3972</v>
      </c>
      <c r="SZ28" t="s">
        <v>4035</v>
      </c>
      <c r="TA28">
        <v>492</v>
      </c>
      <c r="TB28" t="s">
        <v>4035</v>
      </c>
      <c r="TC28">
        <v>816</v>
      </c>
      <c r="TD28">
        <v>233</v>
      </c>
      <c r="TE28" t="s">
        <v>4035</v>
      </c>
      <c r="TF28" t="s">
        <v>4035</v>
      </c>
      <c r="TG28">
        <v>199</v>
      </c>
      <c r="TH28" t="s">
        <v>4035</v>
      </c>
      <c r="TI28">
        <v>98</v>
      </c>
      <c r="TJ28" t="s">
        <v>4035</v>
      </c>
      <c r="TK28">
        <v>285</v>
      </c>
      <c r="TL28">
        <v>183</v>
      </c>
      <c r="TM28" t="s">
        <v>4035</v>
      </c>
      <c r="TN28" t="s">
        <v>4035</v>
      </c>
      <c r="TO28">
        <v>1244</v>
      </c>
      <c r="TP28" t="s">
        <v>4035</v>
      </c>
      <c r="TQ28">
        <v>46</v>
      </c>
      <c r="TR28" t="s">
        <v>4035</v>
      </c>
      <c r="TS28">
        <v>252</v>
      </c>
      <c r="TT28">
        <v>127</v>
      </c>
      <c r="TU28" t="s">
        <v>4035</v>
      </c>
      <c r="TV28" t="s">
        <v>4035</v>
      </c>
      <c r="TW28">
        <v>16467</v>
      </c>
      <c r="TX28">
        <v>912</v>
      </c>
      <c r="TY28" t="s">
        <v>4035</v>
      </c>
      <c r="TZ28" t="s">
        <v>4035</v>
      </c>
      <c r="UA28">
        <v>1893</v>
      </c>
      <c r="UB28" t="s">
        <v>4035</v>
      </c>
      <c r="UC28">
        <v>451</v>
      </c>
      <c r="UD28" t="s">
        <v>4035</v>
      </c>
      <c r="UE28">
        <v>2116</v>
      </c>
      <c r="UF28">
        <v>389</v>
      </c>
      <c r="UG28" t="s">
        <v>4035</v>
      </c>
      <c r="UH28" t="s">
        <v>4035</v>
      </c>
      <c r="UI28">
        <v>2510</v>
      </c>
      <c r="UJ28" t="s">
        <v>4035</v>
      </c>
      <c r="UK28">
        <v>509</v>
      </c>
      <c r="UL28" t="s">
        <v>4035</v>
      </c>
      <c r="UM28">
        <v>2173</v>
      </c>
      <c r="UN28">
        <v>446</v>
      </c>
      <c r="UO28" t="s">
        <v>4035</v>
      </c>
      <c r="UP28" t="s">
        <v>4035</v>
      </c>
      <c r="UQ28">
        <v>1349</v>
      </c>
      <c r="UR28" t="s">
        <v>4035</v>
      </c>
      <c r="US28">
        <v>453</v>
      </c>
      <c r="UT28" t="s">
        <v>4035</v>
      </c>
      <c r="UU28">
        <v>6426</v>
      </c>
      <c r="UV28" t="s">
        <v>4035</v>
      </c>
      <c r="UW28">
        <v>730</v>
      </c>
      <c r="UX28" t="s">
        <v>4035</v>
      </c>
      <c r="UY28">
        <v>326</v>
      </c>
      <c r="UZ28">
        <v>128</v>
      </c>
      <c r="VA28" t="s">
        <v>4035</v>
      </c>
      <c r="VB28" t="s">
        <v>4035</v>
      </c>
      <c r="VC28">
        <v>41743</v>
      </c>
      <c r="VD28" t="s">
        <v>4035</v>
      </c>
      <c r="VE28" t="s">
        <v>1144</v>
      </c>
      <c r="VF28" t="s">
        <v>1144</v>
      </c>
      <c r="VG28">
        <v>94.6</v>
      </c>
      <c r="VH28" t="s">
        <v>4035</v>
      </c>
      <c r="VI28">
        <v>0.8</v>
      </c>
      <c r="VJ28" t="s">
        <v>4035</v>
      </c>
      <c r="VK28">
        <v>5.4</v>
      </c>
      <c r="VL28">
        <v>0.8</v>
      </c>
      <c r="VM28" t="s">
        <v>4035</v>
      </c>
      <c r="VN28" t="s">
        <v>4035</v>
      </c>
      <c r="VO28" t="s">
        <v>1144</v>
      </c>
      <c r="VP28" t="s">
        <v>1144</v>
      </c>
      <c r="VQ28" t="s">
        <v>1144</v>
      </c>
      <c r="VR28" t="s">
        <v>1144</v>
      </c>
      <c r="VS28" t="s">
        <v>1144</v>
      </c>
      <c r="VT28" t="s">
        <v>1144</v>
      </c>
      <c r="VU28" t="s">
        <v>1144</v>
      </c>
      <c r="VV28" t="s">
        <v>1144</v>
      </c>
      <c r="VW28">
        <v>41743</v>
      </c>
      <c r="VX28" t="s">
        <v>4035</v>
      </c>
      <c r="VY28" t="s">
        <v>1144</v>
      </c>
      <c r="VZ28" t="s">
        <v>1144</v>
      </c>
      <c r="WA28">
        <v>61.6</v>
      </c>
      <c r="WB28">
        <v>1.7</v>
      </c>
      <c r="WC28" t="s">
        <v>4035</v>
      </c>
      <c r="WD28" t="s">
        <v>4035</v>
      </c>
      <c r="WE28">
        <v>4.9000000000000004</v>
      </c>
      <c r="WF28">
        <v>0.9</v>
      </c>
      <c r="WG28" t="s">
        <v>4035</v>
      </c>
      <c r="WH28" t="s">
        <v>4035</v>
      </c>
      <c r="WI28">
        <v>2.2000000000000002</v>
      </c>
      <c r="WJ28">
        <v>0.8</v>
      </c>
      <c r="WK28" t="s">
        <v>4035</v>
      </c>
      <c r="WL28" t="s">
        <v>4035</v>
      </c>
      <c r="WM28">
        <v>5.4</v>
      </c>
      <c r="WN28">
        <v>1</v>
      </c>
      <c r="WO28" t="s">
        <v>4035</v>
      </c>
      <c r="WP28" t="s">
        <v>4035</v>
      </c>
      <c r="WQ28">
        <v>9.1999999999999993</v>
      </c>
      <c r="WR28" t="s">
        <v>4035</v>
      </c>
      <c r="WS28">
        <v>1.3</v>
      </c>
      <c r="WT28" t="s">
        <v>4035</v>
      </c>
      <c r="WU28">
        <v>6.5</v>
      </c>
      <c r="WV28">
        <v>1.3</v>
      </c>
      <c r="WW28" t="s">
        <v>4035</v>
      </c>
      <c r="WX28" t="s">
        <v>4035</v>
      </c>
      <c r="WY28">
        <v>7.3</v>
      </c>
      <c r="WZ28">
        <v>1.3</v>
      </c>
      <c r="XA28" t="s">
        <v>4035</v>
      </c>
      <c r="XB28" t="s">
        <v>4035</v>
      </c>
      <c r="XC28">
        <v>2.5</v>
      </c>
      <c r="XD28" t="s">
        <v>4035</v>
      </c>
      <c r="XE28">
        <v>0.6</v>
      </c>
      <c r="XF28" t="s">
        <v>4035</v>
      </c>
      <c r="XG28">
        <v>0.2</v>
      </c>
      <c r="XH28">
        <v>0.1</v>
      </c>
      <c r="XI28" t="s">
        <v>4035</v>
      </c>
      <c r="XJ28" t="s">
        <v>4035</v>
      </c>
      <c r="XK28">
        <v>41743</v>
      </c>
      <c r="XL28" t="s">
        <v>4035</v>
      </c>
      <c r="XM28" t="s">
        <v>1144</v>
      </c>
      <c r="XN28" t="s">
        <v>1144</v>
      </c>
      <c r="XO28">
        <v>6.2</v>
      </c>
      <c r="XP28">
        <v>0.8</v>
      </c>
      <c r="XQ28" t="s">
        <v>4035</v>
      </c>
      <c r="XR28" t="s">
        <v>4035</v>
      </c>
      <c r="XS28">
        <v>2.5</v>
      </c>
      <c r="XT28">
        <v>0.7</v>
      </c>
      <c r="XU28" t="s">
        <v>4035</v>
      </c>
      <c r="XV28" t="s">
        <v>4035</v>
      </c>
      <c r="XW28">
        <v>23</v>
      </c>
      <c r="XX28">
        <v>1.5</v>
      </c>
      <c r="XY28" t="s">
        <v>4035</v>
      </c>
      <c r="XZ28" t="s">
        <v>4035</v>
      </c>
      <c r="YA28">
        <v>18.399999999999999</v>
      </c>
      <c r="YB28">
        <v>1.4</v>
      </c>
      <c r="YC28" t="s">
        <v>4035</v>
      </c>
      <c r="YD28" t="s">
        <v>4035</v>
      </c>
      <c r="YE28">
        <v>15.6</v>
      </c>
      <c r="YF28">
        <v>1.4</v>
      </c>
      <c r="YG28" t="s">
        <v>4035</v>
      </c>
      <c r="YH28" t="s">
        <v>4035</v>
      </c>
      <c r="YI28">
        <v>17</v>
      </c>
      <c r="YJ28">
        <v>1.6</v>
      </c>
      <c r="YK28" t="s">
        <v>4035</v>
      </c>
      <c r="YL28" t="s">
        <v>4035</v>
      </c>
      <c r="YM28">
        <v>8.6</v>
      </c>
      <c r="YN28" t="s">
        <v>4035</v>
      </c>
      <c r="YO28">
        <v>1.1000000000000001</v>
      </c>
      <c r="YP28" t="s">
        <v>4035</v>
      </c>
      <c r="YQ28">
        <v>5.2</v>
      </c>
      <c r="YR28">
        <v>0.9</v>
      </c>
      <c r="YS28" t="s">
        <v>4035</v>
      </c>
      <c r="YT28" t="s">
        <v>4035</v>
      </c>
      <c r="YU28">
        <v>1.7</v>
      </c>
      <c r="YV28" t="s">
        <v>4035</v>
      </c>
      <c r="YW28">
        <v>0.5</v>
      </c>
      <c r="YX28" t="s">
        <v>4035</v>
      </c>
      <c r="YY28">
        <v>1.7</v>
      </c>
      <c r="YZ28">
        <v>0.5</v>
      </c>
      <c r="ZA28" t="s">
        <v>4035</v>
      </c>
      <c r="ZB28" t="s">
        <v>4035</v>
      </c>
      <c r="ZC28">
        <v>41743</v>
      </c>
      <c r="ZD28" t="s">
        <v>1144</v>
      </c>
      <c r="ZE28" t="s">
        <v>1144</v>
      </c>
      <c r="ZF28" t="s">
        <v>4035</v>
      </c>
      <c r="ZG28">
        <v>2.7</v>
      </c>
      <c r="ZH28" t="s">
        <v>4035</v>
      </c>
      <c r="ZI28">
        <v>0.8</v>
      </c>
      <c r="ZJ28" t="s">
        <v>4035</v>
      </c>
      <c r="ZK28">
        <v>3.7</v>
      </c>
      <c r="ZL28">
        <v>0.9</v>
      </c>
      <c r="ZM28" t="s">
        <v>4035</v>
      </c>
      <c r="ZN28" t="s">
        <v>4035</v>
      </c>
      <c r="ZO28">
        <v>12.3</v>
      </c>
      <c r="ZP28">
        <v>1.4</v>
      </c>
      <c r="ZQ28" t="s">
        <v>4035</v>
      </c>
      <c r="ZR28" t="s">
        <v>4035</v>
      </c>
      <c r="ZS28">
        <v>16.2</v>
      </c>
      <c r="ZT28">
        <v>1.4</v>
      </c>
      <c r="ZU28" t="s">
        <v>4035</v>
      </c>
      <c r="ZV28" t="s">
        <v>4035</v>
      </c>
      <c r="ZW28">
        <v>19.399999999999999</v>
      </c>
      <c r="ZX28" t="s">
        <v>4035</v>
      </c>
      <c r="ZY28">
        <v>1.7</v>
      </c>
      <c r="ZZ28" t="s">
        <v>4035</v>
      </c>
      <c r="AAA28">
        <v>18.2</v>
      </c>
      <c r="AAB28">
        <v>1.3</v>
      </c>
      <c r="AAC28" t="s">
        <v>4035</v>
      </c>
      <c r="AAD28" t="s">
        <v>4035</v>
      </c>
      <c r="AAE28">
        <v>12.5</v>
      </c>
      <c r="AAF28" t="s">
        <v>4035</v>
      </c>
      <c r="AAG28">
        <v>1.3</v>
      </c>
      <c r="AAH28" t="s">
        <v>4035</v>
      </c>
      <c r="AAI28">
        <v>8.6</v>
      </c>
      <c r="AAJ28">
        <v>1</v>
      </c>
      <c r="AAK28" t="s">
        <v>4035</v>
      </c>
      <c r="AAL28" t="s">
        <v>4035</v>
      </c>
      <c r="AAM28">
        <v>6.6</v>
      </c>
      <c r="AAN28" t="s">
        <v>4035</v>
      </c>
      <c r="AAO28">
        <v>0.7</v>
      </c>
      <c r="AAP28" t="s">
        <v>4035</v>
      </c>
      <c r="AAQ28" t="s">
        <v>1144</v>
      </c>
      <c r="AAR28" t="s">
        <v>1144</v>
      </c>
      <c r="AAS28" t="s">
        <v>1144</v>
      </c>
      <c r="AAT28" t="s">
        <v>1144</v>
      </c>
      <c r="AAU28">
        <v>41743</v>
      </c>
      <c r="AAV28" t="s">
        <v>1144</v>
      </c>
      <c r="AAW28" t="s">
        <v>1144</v>
      </c>
      <c r="AAX28" t="s">
        <v>4035</v>
      </c>
      <c r="AAY28">
        <v>3</v>
      </c>
      <c r="AAZ28" t="s">
        <v>4035</v>
      </c>
      <c r="ABA28">
        <v>0.8</v>
      </c>
      <c r="ABB28" t="s">
        <v>4035</v>
      </c>
      <c r="ABC28">
        <v>11.6</v>
      </c>
      <c r="ABD28">
        <v>1.4</v>
      </c>
      <c r="ABE28" t="s">
        <v>4035</v>
      </c>
      <c r="ABF28" t="s">
        <v>4035</v>
      </c>
      <c r="ABG28">
        <v>24.9</v>
      </c>
      <c r="ABH28">
        <v>1.6</v>
      </c>
      <c r="ABI28" t="s">
        <v>4035</v>
      </c>
      <c r="ABJ28" t="s">
        <v>4035</v>
      </c>
      <c r="ABK28">
        <v>37.1</v>
      </c>
      <c r="ABL28">
        <v>1.7</v>
      </c>
      <c r="ABM28" t="s">
        <v>4035</v>
      </c>
      <c r="ABN28" t="s">
        <v>4035</v>
      </c>
      <c r="ABO28">
        <v>19.100000000000001</v>
      </c>
      <c r="ABP28">
        <v>1.5</v>
      </c>
      <c r="ABQ28" t="s">
        <v>4035</v>
      </c>
      <c r="ABR28" t="s">
        <v>4035</v>
      </c>
      <c r="ABS28">
        <v>4.2</v>
      </c>
      <c r="ABT28">
        <v>0.7</v>
      </c>
      <c r="ABU28" t="s">
        <v>4035</v>
      </c>
      <c r="ABV28" t="s">
        <v>4035</v>
      </c>
      <c r="ABW28">
        <v>39500</v>
      </c>
      <c r="ABX28" t="s">
        <v>4035</v>
      </c>
      <c r="ABY28" t="s">
        <v>1144</v>
      </c>
      <c r="ABZ28" t="s">
        <v>1144</v>
      </c>
      <c r="ACA28">
        <v>57.5</v>
      </c>
      <c r="ACB28">
        <v>2</v>
      </c>
      <c r="ACC28" t="s">
        <v>4035</v>
      </c>
      <c r="ACD28" t="s">
        <v>4035</v>
      </c>
      <c r="ACE28">
        <v>42.5</v>
      </c>
      <c r="ACF28" t="s">
        <v>4035</v>
      </c>
      <c r="ACG28">
        <v>2</v>
      </c>
      <c r="ACH28" t="s">
        <v>4035</v>
      </c>
      <c r="ACI28" t="s">
        <v>1144</v>
      </c>
      <c r="ACJ28" t="s">
        <v>1144</v>
      </c>
      <c r="ACK28" t="s">
        <v>1144</v>
      </c>
      <c r="ACL28" t="s">
        <v>1144</v>
      </c>
      <c r="ACM28" t="s">
        <v>1144</v>
      </c>
      <c r="ACN28" t="s">
        <v>1144</v>
      </c>
      <c r="ACO28" t="s">
        <v>1144</v>
      </c>
      <c r="ACP28" t="s">
        <v>1144</v>
      </c>
      <c r="ACQ28">
        <v>39500</v>
      </c>
      <c r="ACR28" t="s">
        <v>4035</v>
      </c>
      <c r="ACS28" t="s">
        <v>1144</v>
      </c>
      <c r="ACT28" t="s">
        <v>1144</v>
      </c>
      <c r="ACU28">
        <v>6.1</v>
      </c>
      <c r="ACV28">
        <v>1.5</v>
      </c>
      <c r="ACW28" t="s">
        <v>4035</v>
      </c>
      <c r="ACX28" t="s">
        <v>4035</v>
      </c>
      <c r="ACY28">
        <v>35.5</v>
      </c>
      <c r="ACZ28">
        <v>1.8</v>
      </c>
      <c r="ADA28" t="s">
        <v>4035</v>
      </c>
      <c r="ADB28" t="s">
        <v>4035</v>
      </c>
      <c r="ADC28">
        <v>24.7</v>
      </c>
      <c r="ADD28">
        <v>1.5</v>
      </c>
      <c r="ADE28" t="s">
        <v>4035</v>
      </c>
      <c r="ADF28" t="s">
        <v>4035</v>
      </c>
      <c r="ADG28">
        <v>20.9</v>
      </c>
      <c r="ADH28">
        <v>1.6</v>
      </c>
      <c r="ADI28" t="s">
        <v>4035</v>
      </c>
      <c r="ADJ28" t="s">
        <v>4035</v>
      </c>
      <c r="ADK28">
        <v>8.3000000000000007</v>
      </c>
      <c r="ADL28" t="s">
        <v>4035</v>
      </c>
      <c r="ADM28">
        <v>1</v>
      </c>
      <c r="ADN28" t="s">
        <v>4035</v>
      </c>
      <c r="ADO28">
        <v>4.5</v>
      </c>
      <c r="ADP28">
        <v>0.8</v>
      </c>
      <c r="ADQ28" t="s">
        <v>4035</v>
      </c>
      <c r="ADR28" t="s">
        <v>4035</v>
      </c>
      <c r="ADS28">
        <v>39500</v>
      </c>
      <c r="ADT28" t="s">
        <v>4035</v>
      </c>
      <c r="ADU28" t="s">
        <v>1144</v>
      </c>
      <c r="ADV28" t="s">
        <v>1144</v>
      </c>
      <c r="ADW28">
        <v>5.3</v>
      </c>
      <c r="ADX28" t="s">
        <v>4035</v>
      </c>
      <c r="ADY28">
        <v>0.9</v>
      </c>
      <c r="ADZ28" t="s">
        <v>4035</v>
      </c>
      <c r="AEA28">
        <v>30.6</v>
      </c>
      <c r="AEB28">
        <v>2.2000000000000002</v>
      </c>
      <c r="AEC28" t="s">
        <v>4035</v>
      </c>
      <c r="AED28" t="s">
        <v>4035</v>
      </c>
      <c r="AEE28">
        <v>40</v>
      </c>
      <c r="AEF28" t="s">
        <v>4035</v>
      </c>
      <c r="AEG28">
        <v>2</v>
      </c>
      <c r="AEH28" t="s">
        <v>4035</v>
      </c>
      <c r="AEI28">
        <v>24</v>
      </c>
      <c r="AEJ28">
        <v>1.8</v>
      </c>
      <c r="AEK28" t="s">
        <v>4035</v>
      </c>
      <c r="AEL28" t="s">
        <v>4035</v>
      </c>
      <c r="AEM28">
        <v>39500</v>
      </c>
      <c r="AEN28" t="s">
        <v>1144</v>
      </c>
      <c r="AEO28" t="s">
        <v>1144</v>
      </c>
      <c r="AEP28" t="s">
        <v>4035</v>
      </c>
      <c r="AEQ28">
        <v>68.7</v>
      </c>
      <c r="AER28" t="s">
        <v>4035</v>
      </c>
      <c r="AES28">
        <v>2</v>
      </c>
      <c r="AET28" t="s">
        <v>4035</v>
      </c>
      <c r="AEU28">
        <v>1.8</v>
      </c>
      <c r="AEV28">
        <v>0.4</v>
      </c>
      <c r="AEW28" t="s">
        <v>4035</v>
      </c>
      <c r="AEX28" t="s">
        <v>4035</v>
      </c>
      <c r="AEY28">
        <v>27.3</v>
      </c>
      <c r="AEZ28" t="s">
        <v>4035</v>
      </c>
      <c r="AFA28">
        <v>1.9</v>
      </c>
      <c r="AFB28" t="s">
        <v>4035</v>
      </c>
      <c r="AFC28">
        <v>1.1000000000000001</v>
      </c>
      <c r="AFD28">
        <v>0.6</v>
      </c>
      <c r="AFE28" t="s">
        <v>4035</v>
      </c>
      <c r="AFF28" t="s">
        <v>4035</v>
      </c>
      <c r="AFG28">
        <v>0</v>
      </c>
      <c r="AFH28">
        <v>0.1</v>
      </c>
      <c r="AFI28" t="s">
        <v>4035</v>
      </c>
      <c r="AFJ28" t="s">
        <v>4035</v>
      </c>
      <c r="AFK28">
        <v>0.5</v>
      </c>
      <c r="AFL28" t="s">
        <v>4035</v>
      </c>
      <c r="AFM28">
        <v>0.2</v>
      </c>
      <c r="AFN28" t="s">
        <v>4035</v>
      </c>
      <c r="AFO28">
        <v>0.1</v>
      </c>
      <c r="AFP28" t="s">
        <v>4035</v>
      </c>
      <c r="AFQ28">
        <v>0.1</v>
      </c>
      <c r="AFR28" t="s">
        <v>4035</v>
      </c>
      <c r="AFS28">
        <v>0.2</v>
      </c>
      <c r="AFT28">
        <v>0.1</v>
      </c>
      <c r="AFU28" t="s">
        <v>4035</v>
      </c>
      <c r="AFV28" t="s">
        <v>4035</v>
      </c>
      <c r="AFW28">
        <v>0.4</v>
      </c>
      <c r="AFX28" t="s">
        <v>4035</v>
      </c>
      <c r="AFY28">
        <v>0.2</v>
      </c>
      <c r="AFZ28" t="s">
        <v>4035</v>
      </c>
      <c r="AGA28">
        <v>39500</v>
      </c>
      <c r="AGB28" t="s">
        <v>4035</v>
      </c>
      <c r="AGC28" t="s">
        <v>1144</v>
      </c>
      <c r="AGD28" t="s">
        <v>1144</v>
      </c>
      <c r="AGE28">
        <v>0.4</v>
      </c>
      <c r="AGF28">
        <v>0.4</v>
      </c>
      <c r="AGG28" t="s">
        <v>4035</v>
      </c>
      <c r="AGH28" t="s">
        <v>4035</v>
      </c>
      <c r="AGI28">
        <v>0.9</v>
      </c>
      <c r="AGJ28" t="s">
        <v>4035</v>
      </c>
      <c r="AGK28">
        <v>0.5</v>
      </c>
      <c r="AGL28" t="s">
        <v>4035</v>
      </c>
      <c r="AGM28">
        <v>1.2</v>
      </c>
      <c r="AGN28">
        <v>0.4</v>
      </c>
      <c r="AGO28" t="s">
        <v>4035</v>
      </c>
      <c r="AGP28" t="s">
        <v>4035</v>
      </c>
      <c r="AGQ28">
        <v>39500</v>
      </c>
      <c r="AGR28" t="s">
        <v>4035</v>
      </c>
      <c r="AGS28" t="s">
        <v>1144</v>
      </c>
      <c r="AGT28" t="s">
        <v>1144</v>
      </c>
      <c r="AGU28">
        <v>95.9</v>
      </c>
      <c r="AGV28">
        <v>0.9</v>
      </c>
      <c r="AGW28" t="s">
        <v>4035</v>
      </c>
      <c r="AGX28" t="s">
        <v>4035</v>
      </c>
      <c r="AGY28">
        <v>2.4</v>
      </c>
      <c r="AGZ28">
        <v>0.7</v>
      </c>
      <c r="AHA28" t="s">
        <v>4035</v>
      </c>
      <c r="AHB28" t="s">
        <v>4035</v>
      </c>
      <c r="AHC28">
        <v>1.6</v>
      </c>
      <c r="AHD28" t="s">
        <v>4035</v>
      </c>
      <c r="AHE28">
        <v>0.7</v>
      </c>
      <c r="AHF28" t="s">
        <v>4035</v>
      </c>
      <c r="AHG28">
        <v>22707</v>
      </c>
      <c r="AHH28" t="s">
        <v>4035</v>
      </c>
      <c r="AHI28" t="s">
        <v>1144</v>
      </c>
      <c r="AHJ28" t="s">
        <v>1144</v>
      </c>
      <c r="AHK28">
        <v>2.7</v>
      </c>
      <c r="AHL28">
        <v>0.8</v>
      </c>
      <c r="AHM28" t="s">
        <v>4035</v>
      </c>
      <c r="AHN28" t="s">
        <v>4035</v>
      </c>
      <c r="AHO28">
        <v>1.6</v>
      </c>
      <c r="AHP28" t="s">
        <v>4035</v>
      </c>
      <c r="AHQ28">
        <v>0.4</v>
      </c>
      <c r="AHR28" t="s">
        <v>4035</v>
      </c>
      <c r="AHS28">
        <v>3.8</v>
      </c>
      <c r="AHT28" t="s">
        <v>4035</v>
      </c>
      <c r="AHU28">
        <v>1</v>
      </c>
      <c r="AHV28" t="s">
        <v>4035</v>
      </c>
      <c r="AHW28">
        <v>6</v>
      </c>
      <c r="AHX28">
        <v>1</v>
      </c>
      <c r="AHY28" t="s">
        <v>4035</v>
      </c>
      <c r="AHZ28" t="s">
        <v>4035</v>
      </c>
      <c r="AIA28">
        <v>28.4</v>
      </c>
      <c r="AIB28" t="s">
        <v>4035</v>
      </c>
      <c r="AIC28">
        <v>2.2999999999999998</v>
      </c>
      <c r="AID28" t="s">
        <v>4035</v>
      </c>
      <c r="AIE28">
        <v>47</v>
      </c>
      <c r="AIF28">
        <v>2.2000000000000002</v>
      </c>
      <c r="AIG28" t="s">
        <v>4035</v>
      </c>
      <c r="AIH28" t="s">
        <v>4035</v>
      </c>
      <c r="AII28">
        <v>9.5</v>
      </c>
      <c r="AIJ28" t="s">
        <v>4035</v>
      </c>
      <c r="AIK28">
        <v>1.4</v>
      </c>
      <c r="AIL28" t="s">
        <v>4035</v>
      </c>
      <c r="AIM28">
        <v>0.9</v>
      </c>
      <c r="AIN28" t="s">
        <v>4035</v>
      </c>
      <c r="AIO28">
        <v>0.8</v>
      </c>
      <c r="AIP28" t="s">
        <v>4035</v>
      </c>
      <c r="AIQ28" t="s">
        <v>1144</v>
      </c>
      <c r="AIR28" t="s">
        <v>1144</v>
      </c>
      <c r="AIS28" t="s">
        <v>1144</v>
      </c>
      <c r="AIT28" t="s">
        <v>1144</v>
      </c>
      <c r="AIU28">
        <v>22707</v>
      </c>
      <c r="AIV28" t="s">
        <v>4035</v>
      </c>
      <c r="AIW28" t="s">
        <v>1144</v>
      </c>
      <c r="AIX28" t="s">
        <v>1144</v>
      </c>
      <c r="AIY28">
        <v>71.7</v>
      </c>
      <c r="AIZ28" t="s">
        <v>4035</v>
      </c>
      <c r="AJA28">
        <v>2</v>
      </c>
      <c r="AJB28" t="s">
        <v>4035</v>
      </c>
      <c r="AJC28">
        <v>28.3</v>
      </c>
      <c r="AJD28">
        <v>2</v>
      </c>
      <c r="AJE28" t="s">
        <v>4035</v>
      </c>
      <c r="AJF28" t="s">
        <v>4035</v>
      </c>
      <c r="AJG28">
        <v>16274</v>
      </c>
      <c r="AJH28" t="s">
        <v>4035</v>
      </c>
      <c r="AJI28" t="s">
        <v>1144</v>
      </c>
      <c r="AJJ28" t="s">
        <v>1144</v>
      </c>
      <c r="AJK28">
        <v>0.7</v>
      </c>
      <c r="AJL28" t="s">
        <v>4035</v>
      </c>
      <c r="AJM28">
        <v>0.3</v>
      </c>
      <c r="AJN28" t="s">
        <v>4035</v>
      </c>
      <c r="AJO28">
        <v>9.6</v>
      </c>
      <c r="AJP28">
        <v>1.6</v>
      </c>
      <c r="AJQ28" t="s">
        <v>4035</v>
      </c>
      <c r="AJR28" t="s">
        <v>4035</v>
      </c>
      <c r="AJS28">
        <v>33.1</v>
      </c>
      <c r="AJT28" t="s">
        <v>4035</v>
      </c>
      <c r="AJU28">
        <v>2.8</v>
      </c>
      <c r="AJV28" t="s">
        <v>4035</v>
      </c>
      <c r="AJW28">
        <v>29.1</v>
      </c>
      <c r="AJX28" t="s">
        <v>4035</v>
      </c>
      <c r="AJY28">
        <v>2.8</v>
      </c>
      <c r="AJZ28" t="s">
        <v>4035</v>
      </c>
      <c r="AKA28">
        <v>15.5</v>
      </c>
      <c r="AKB28">
        <v>2</v>
      </c>
      <c r="AKC28" t="s">
        <v>4035</v>
      </c>
      <c r="AKD28" t="s">
        <v>4035</v>
      </c>
      <c r="AKE28">
        <v>7.1</v>
      </c>
      <c r="AKF28" t="s">
        <v>4035</v>
      </c>
      <c r="AKG28">
        <v>1.8</v>
      </c>
      <c r="AKH28" t="s">
        <v>4035</v>
      </c>
      <c r="AKI28">
        <v>5</v>
      </c>
      <c r="AKJ28">
        <v>1.4</v>
      </c>
      <c r="AKK28" t="s">
        <v>4035</v>
      </c>
      <c r="AKL28" t="s">
        <v>4035</v>
      </c>
      <c r="AKM28" t="s">
        <v>1144</v>
      </c>
      <c r="AKN28" t="s">
        <v>1144</v>
      </c>
      <c r="AKO28" t="s">
        <v>1144</v>
      </c>
      <c r="AKP28" t="s">
        <v>1144</v>
      </c>
      <c r="AKQ28">
        <v>6433</v>
      </c>
      <c r="AKR28" t="s">
        <v>4035</v>
      </c>
      <c r="AKS28" t="s">
        <v>1144</v>
      </c>
      <c r="AKT28" t="s">
        <v>1144</v>
      </c>
      <c r="AKU28">
        <v>7.5</v>
      </c>
      <c r="AKV28">
        <v>2.5</v>
      </c>
      <c r="AKW28" t="s">
        <v>4035</v>
      </c>
      <c r="AKX28" t="s">
        <v>4035</v>
      </c>
      <c r="AKY28">
        <v>32.9</v>
      </c>
      <c r="AKZ28" t="s">
        <v>4035</v>
      </c>
      <c r="ALA28">
        <v>4.9000000000000004</v>
      </c>
      <c r="ALB28" t="s">
        <v>4035</v>
      </c>
      <c r="ALC28">
        <v>39</v>
      </c>
      <c r="ALD28">
        <v>4.0999999999999996</v>
      </c>
      <c r="ALE28" t="s">
        <v>4035</v>
      </c>
      <c r="ALF28" t="s">
        <v>4035</v>
      </c>
      <c r="ALG28">
        <v>12.9</v>
      </c>
      <c r="ALH28">
        <v>2.9</v>
      </c>
      <c r="ALI28" t="s">
        <v>4035</v>
      </c>
      <c r="ALJ28" t="s">
        <v>4035</v>
      </c>
      <c r="ALK28">
        <v>5.5</v>
      </c>
      <c r="ALL28">
        <v>1.9</v>
      </c>
      <c r="ALM28" t="s">
        <v>4035</v>
      </c>
      <c r="ALN28" t="s">
        <v>4035</v>
      </c>
      <c r="ALO28">
        <v>2.2000000000000002</v>
      </c>
      <c r="ALP28" t="s">
        <v>4035</v>
      </c>
      <c r="ALQ28">
        <v>1.6</v>
      </c>
      <c r="ALR28" t="s">
        <v>4035</v>
      </c>
      <c r="ALS28" t="s">
        <v>1144</v>
      </c>
      <c r="ALT28" t="s">
        <v>1144</v>
      </c>
      <c r="ALU28" t="s">
        <v>1144</v>
      </c>
      <c r="ALV28" t="s">
        <v>1144</v>
      </c>
      <c r="ALW28">
        <v>16223</v>
      </c>
      <c r="ALX28" t="s">
        <v>4035</v>
      </c>
      <c r="ALY28" t="s">
        <v>1144</v>
      </c>
      <c r="ALZ28" t="s">
        <v>1144</v>
      </c>
      <c r="AMA28">
        <v>41.1</v>
      </c>
      <c r="AMB28">
        <v>3</v>
      </c>
      <c r="AMC28" t="s">
        <v>4035</v>
      </c>
      <c r="AMD28" t="s">
        <v>4035</v>
      </c>
      <c r="AME28">
        <v>17.3</v>
      </c>
      <c r="AMF28" t="s">
        <v>4035</v>
      </c>
      <c r="AMG28">
        <v>2.6</v>
      </c>
      <c r="AMH28" t="s">
        <v>4035</v>
      </c>
      <c r="AMI28">
        <v>14.9</v>
      </c>
      <c r="AMJ28" t="s">
        <v>4035</v>
      </c>
      <c r="AMK28">
        <v>1.8</v>
      </c>
      <c r="AML28" t="s">
        <v>4035</v>
      </c>
      <c r="AMM28">
        <v>6.6</v>
      </c>
      <c r="AMN28">
        <v>1.3</v>
      </c>
      <c r="AMO28" t="s">
        <v>4035</v>
      </c>
      <c r="AMP28" t="s">
        <v>4035</v>
      </c>
      <c r="AMQ28">
        <v>20.100000000000001</v>
      </c>
      <c r="AMR28" t="s">
        <v>4035</v>
      </c>
      <c r="AMS28">
        <v>2.1</v>
      </c>
      <c r="AMT28" t="s">
        <v>4035</v>
      </c>
      <c r="AMU28" t="s">
        <v>1144</v>
      </c>
      <c r="AMV28" t="s">
        <v>1144</v>
      </c>
      <c r="AMW28" t="s">
        <v>1144</v>
      </c>
      <c r="AMX28" t="s">
        <v>1144</v>
      </c>
      <c r="AMY28">
        <v>6364</v>
      </c>
      <c r="AMZ28" t="s">
        <v>1144</v>
      </c>
      <c r="ANA28" t="s">
        <v>1144</v>
      </c>
      <c r="ANB28" t="s">
        <v>4035</v>
      </c>
      <c r="ANC28">
        <v>55</v>
      </c>
      <c r="AND28" t="s">
        <v>4035</v>
      </c>
      <c r="ANE28">
        <v>4.3</v>
      </c>
      <c r="ANF28" t="s">
        <v>4035</v>
      </c>
      <c r="ANG28">
        <v>17.2</v>
      </c>
      <c r="ANH28" t="s">
        <v>4035</v>
      </c>
      <c r="ANI28">
        <v>3.5</v>
      </c>
      <c r="ANJ28" t="s">
        <v>4035</v>
      </c>
      <c r="ANK28">
        <v>9.1</v>
      </c>
      <c r="ANL28">
        <v>2.2000000000000002</v>
      </c>
      <c r="ANM28" t="s">
        <v>4035</v>
      </c>
      <c r="ANN28" t="s">
        <v>4035</v>
      </c>
      <c r="ANO28">
        <v>4.9000000000000004</v>
      </c>
      <c r="ANP28" t="s">
        <v>4035</v>
      </c>
      <c r="ANQ28">
        <v>1.8</v>
      </c>
      <c r="ANR28" t="s">
        <v>4035</v>
      </c>
      <c r="ANS28">
        <v>2.9</v>
      </c>
      <c r="ANT28">
        <v>1.3</v>
      </c>
      <c r="ANU28" t="s">
        <v>4035</v>
      </c>
      <c r="ANV28" t="s">
        <v>4035</v>
      </c>
      <c r="ANW28">
        <v>1.1000000000000001</v>
      </c>
      <c r="ANX28">
        <v>0.7</v>
      </c>
      <c r="ANY28" t="s">
        <v>4035</v>
      </c>
      <c r="ANZ28" t="s">
        <v>4035</v>
      </c>
      <c r="AOA28">
        <v>9.6999999999999993</v>
      </c>
      <c r="AOB28" t="s">
        <v>4035</v>
      </c>
      <c r="AOC28">
        <v>2.9</v>
      </c>
      <c r="AOD28" t="s">
        <v>4035</v>
      </c>
      <c r="AOE28" t="s">
        <v>1144</v>
      </c>
      <c r="AOF28" t="s">
        <v>1144</v>
      </c>
      <c r="AOG28" t="s">
        <v>1144</v>
      </c>
      <c r="AOH28" t="s">
        <v>1144</v>
      </c>
      <c r="AOI28">
        <v>16541</v>
      </c>
      <c r="AOJ28" t="s">
        <v>4035</v>
      </c>
      <c r="AOK28" t="s">
        <v>1144</v>
      </c>
      <c r="AOL28" t="s">
        <v>1144</v>
      </c>
      <c r="AOM28">
        <v>2.6</v>
      </c>
      <c r="AON28" t="s">
        <v>4035</v>
      </c>
      <c r="AOO28">
        <v>0.9</v>
      </c>
      <c r="AOP28" t="s">
        <v>4035</v>
      </c>
      <c r="AOQ28">
        <v>28.1</v>
      </c>
      <c r="AOR28">
        <v>3.4</v>
      </c>
      <c r="AOS28" t="s">
        <v>4035</v>
      </c>
      <c r="AOT28" t="s">
        <v>4035</v>
      </c>
      <c r="AOU28">
        <v>37.5</v>
      </c>
      <c r="AOV28" t="s">
        <v>4035</v>
      </c>
      <c r="AOW28">
        <v>3.6</v>
      </c>
      <c r="AOX28" t="s">
        <v>4035</v>
      </c>
      <c r="AOY28">
        <v>24</v>
      </c>
      <c r="AOZ28">
        <v>2.9</v>
      </c>
      <c r="APA28" t="s">
        <v>4035</v>
      </c>
      <c r="APB28" t="s">
        <v>4035</v>
      </c>
      <c r="APC28">
        <v>4.9000000000000004</v>
      </c>
      <c r="APD28" t="s">
        <v>4035</v>
      </c>
      <c r="APE28">
        <v>1.4</v>
      </c>
      <c r="APF28" t="s">
        <v>4035</v>
      </c>
      <c r="APG28">
        <v>1.2</v>
      </c>
      <c r="APH28">
        <v>0.6</v>
      </c>
      <c r="API28" t="s">
        <v>4035</v>
      </c>
      <c r="APJ28" t="s">
        <v>4035</v>
      </c>
      <c r="APK28">
        <v>1.7</v>
      </c>
      <c r="APL28">
        <v>1.1000000000000001</v>
      </c>
      <c r="APM28" t="s">
        <v>4035</v>
      </c>
      <c r="APN28" t="s">
        <v>4035</v>
      </c>
      <c r="APO28" t="s">
        <v>1144</v>
      </c>
      <c r="APP28" t="s">
        <v>1144</v>
      </c>
      <c r="APQ28" t="s">
        <v>1144</v>
      </c>
      <c r="APR28" t="s">
        <v>1144</v>
      </c>
      <c r="APS28" t="s">
        <v>1144</v>
      </c>
      <c r="APT28" t="s">
        <v>1144</v>
      </c>
      <c r="APU28" t="s">
        <v>1144</v>
      </c>
      <c r="APV28" t="s">
        <v>1144</v>
      </c>
      <c r="APW28">
        <v>16467</v>
      </c>
      <c r="APX28" t="s">
        <v>4035</v>
      </c>
      <c r="APY28" t="s">
        <v>1144</v>
      </c>
      <c r="APZ28" t="s">
        <v>1144</v>
      </c>
      <c r="AQA28">
        <v>11.5</v>
      </c>
      <c r="AQB28">
        <v>2.7</v>
      </c>
      <c r="AQC28" t="s">
        <v>4035</v>
      </c>
      <c r="AQD28" t="s">
        <v>4035</v>
      </c>
      <c r="AQE28">
        <v>12.8</v>
      </c>
      <c r="AQF28">
        <v>2.2000000000000002</v>
      </c>
      <c r="AQG28" t="s">
        <v>4035</v>
      </c>
      <c r="AQH28" t="s">
        <v>4035</v>
      </c>
      <c r="AQI28">
        <v>15.2</v>
      </c>
      <c r="AQJ28" t="s">
        <v>4035</v>
      </c>
      <c r="AQK28">
        <v>2.8</v>
      </c>
      <c r="AQL28" t="s">
        <v>4035</v>
      </c>
      <c r="AQM28">
        <v>13.2</v>
      </c>
      <c r="AQN28">
        <v>2.7</v>
      </c>
      <c r="AQO28" t="s">
        <v>4035</v>
      </c>
      <c r="AQP28" t="s">
        <v>4035</v>
      </c>
      <c r="AQQ28">
        <v>8.1999999999999993</v>
      </c>
      <c r="AQR28" t="s">
        <v>4035</v>
      </c>
      <c r="AQS28">
        <v>2.7</v>
      </c>
      <c r="AQT28" t="s">
        <v>4035</v>
      </c>
      <c r="AQU28">
        <v>39</v>
      </c>
      <c r="AQV28">
        <v>4</v>
      </c>
      <c r="AQW28" t="s">
        <v>4035</v>
      </c>
      <c r="AQX28" t="s">
        <v>4035</v>
      </c>
      <c r="AQY28" t="s">
        <v>1144</v>
      </c>
      <c r="AQZ28" t="s">
        <v>1144</v>
      </c>
      <c r="ARA28" t="s">
        <v>1144</v>
      </c>
      <c r="ARB28" t="s">
        <v>1144</v>
      </c>
    </row>
    <row r="30" spans="1:1146" x14ac:dyDescent="0.25">
      <c r="A30" t="s">
        <v>2722</v>
      </c>
    </row>
    <row r="31" spans="1:1146" x14ac:dyDescent="0.25">
      <c r="A31" t="s">
        <v>4075</v>
      </c>
    </row>
    <row r="32" spans="1:1146" x14ac:dyDescent="0.25">
      <c r="A32" t="s">
        <v>4076</v>
      </c>
    </row>
    <row r="33" spans="1:1" x14ac:dyDescent="0.25">
      <c r="A33" t="s">
        <v>4077</v>
      </c>
    </row>
    <row r="34" spans="1:1" x14ac:dyDescent="0.25">
      <c r="A34" t="s">
        <v>4078</v>
      </c>
    </row>
    <row r="35" spans="1:1" x14ac:dyDescent="0.25">
      <c r="A35" t="s">
        <v>4079</v>
      </c>
    </row>
    <row r="36" spans="1:1" x14ac:dyDescent="0.25">
      <c r="A36" t="s">
        <v>4040</v>
      </c>
    </row>
    <row r="37" spans="1:1" x14ac:dyDescent="0.25">
      <c r="A37" t="s">
        <v>4080</v>
      </c>
    </row>
    <row r="38" spans="1:1" x14ac:dyDescent="0.25">
      <c r="A38" t="s">
        <v>4081</v>
      </c>
    </row>
    <row r="39" spans="1:1" x14ac:dyDescent="0.25">
      <c r="A39" t="s">
        <v>4082</v>
      </c>
    </row>
    <row r="40" spans="1:1" x14ac:dyDescent="0.25">
      <c r="A40" t="s">
        <v>4083</v>
      </c>
    </row>
    <row r="41" spans="1:1" x14ac:dyDescent="0.25">
      <c r="A41" t="s">
        <v>4084</v>
      </c>
    </row>
    <row r="42" spans="1:1" x14ac:dyDescent="0.25">
      <c r="A42" t="s">
        <v>4085</v>
      </c>
    </row>
    <row r="43" spans="1:1" x14ac:dyDescent="0.25">
      <c r="A43" t="s">
        <v>4086</v>
      </c>
    </row>
    <row r="44" spans="1:1" x14ac:dyDescent="0.25">
      <c r="A44" t="s">
        <v>4087</v>
      </c>
    </row>
    <row r="45" spans="1:1" x14ac:dyDescent="0.25">
      <c r="A45" t="s">
        <v>4088</v>
      </c>
    </row>
    <row r="46" spans="1:1" x14ac:dyDescent="0.25">
      <c r="A46" t="s">
        <v>4089</v>
      </c>
    </row>
    <row r="47" spans="1:1" x14ac:dyDescent="0.25">
      <c r="A47" t="s">
        <v>4036</v>
      </c>
    </row>
    <row r="48" spans="1:1" x14ac:dyDescent="0.25">
      <c r="A48" t="s">
        <v>4090</v>
      </c>
    </row>
    <row r="49" spans="1:28" x14ac:dyDescent="0.25">
      <c r="A49" t="s">
        <v>4091</v>
      </c>
    </row>
    <row r="50" spans="1:28" x14ac:dyDescent="0.25">
      <c r="A50" t="s">
        <v>4092</v>
      </c>
    </row>
    <row r="51" spans="1:28" x14ac:dyDescent="0.25">
      <c r="A51" t="s">
        <v>4093</v>
      </c>
    </row>
    <row r="52" spans="1:28" x14ac:dyDescent="0.25">
      <c r="A52" t="s">
        <v>4094</v>
      </c>
    </row>
    <row r="53" spans="1:28" x14ac:dyDescent="0.25">
      <c r="A53" t="s">
        <v>4095</v>
      </c>
    </row>
    <row r="54" spans="1:28" x14ac:dyDescent="0.25">
      <c r="A54" t="s">
        <v>4096</v>
      </c>
    </row>
    <row r="55" spans="1:28" x14ac:dyDescent="0.25">
      <c r="A55" t="s">
        <v>4097</v>
      </c>
    </row>
    <row r="56" spans="1:28" x14ac:dyDescent="0.25">
      <c r="A56" t="s">
        <v>4074</v>
      </c>
    </row>
    <row r="57" spans="1:28" x14ac:dyDescent="0.25">
      <c r="A57" t="s">
        <v>4098</v>
      </c>
    </row>
    <row r="58" spans="1:28" x14ac:dyDescent="0.25">
      <c r="A58" t="s">
        <v>4099</v>
      </c>
    </row>
    <row r="59" spans="1:28" x14ac:dyDescent="0.25">
      <c r="A59" t="s">
        <v>4100</v>
      </c>
    </row>
    <row r="60" spans="1:28" x14ac:dyDescent="0.25">
      <c r="B60" s="17" t="s">
        <v>575</v>
      </c>
      <c r="C60" s="18" t="s">
        <v>1523</v>
      </c>
      <c r="D60" s="18" t="s">
        <v>1143</v>
      </c>
      <c r="E60" s="18" t="s">
        <v>1524</v>
      </c>
      <c r="F60" s="18" t="s">
        <v>1525</v>
      </c>
      <c r="G60" s="18" t="s">
        <v>1526</v>
      </c>
      <c r="H60" s="18" t="s">
        <v>1527</v>
      </c>
      <c r="I60" s="18" t="s">
        <v>1528</v>
      </c>
      <c r="J60" s="18" t="s">
        <v>1529</v>
      </c>
      <c r="K60" s="18" t="s">
        <v>1530</v>
      </c>
      <c r="L60" s="18" t="s">
        <v>1531</v>
      </c>
      <c r="M60" s="18" t="s">
        <v>1532</v>
      </c>
      <c r="N60" s="18" t="s">
        <v>1533</v>
      </c>
      <c r="O60" s="18" t="s">
        <v>1534</v>
      </c>
      <c r="P60" s="18" t="s">
        <v>1535</v>
      </c>
      <c r="Q60" s="18" t="s">
        <v>1536</v>
      </c>
      <c r="R60" s="18" t="s">
        <v>1537</v>
      </c>
      <c r="S60" s="18" t="s">
        <v>1538</v>
      </c>
      <c r="T60" s="18" t="s">
        <v>1539</v>
      </c>
      <c r="U60" s="18" t="s">
        <v>1335</v>
      </c>
      <c r="V60" s="18" t="s">
        <v>1540</v>
      </c>
      <c r="W60" s="18" t="s">
        <v>1541</v>
      </c>
      <c r="X60" s="18" t="s">
        <v>1542</v>
      </c>
      <c r="Y60" s="18" t="s">
        <v>1543</v>
      </c>
      <c r="Z60" s="18" t="s">
        <v>1544</v>
      </c>
      <c r="AA60" s="18" t="s">
        <v>1545</v>
      </c>
      <c r="AB60" s="18" t="s">
        <v>1546</v>
      </c>
    </row>
    <row r="61" spans="1:28" x14ac:dyDescent="0.25">
      <c r="A61">
        <v>2</v>
      </c>
      <c r="B61" t="s">
        <v>2132</v>
      </c>
      <c r="C61" t="s">
        <v>1523</v>
      </c>
      <c r="D61" t="s">
        <v>1143</v>
      </c>
      <c r="E61" t="s">
        <v>1312</v>
      </c>
      <c r="F61" t="s">
        <v>1313</v>
      </c>
      <c r="G61" t="s">
        <v>1314</v>
      </c>
      <c r="H61" t="s">
        <v>1315</v>
      </c>
      <c r="I61" t="s">
        <v>1316</v>
      </c>
      <c r="J61" t="s">
        <v>1317</v>
      </c>
      <c r="K61" t="s">
        <v>1318</v>
      </c>
      <c r="L61" t="s">
        <v>1319</v>
      </c>
      <c r="M61" t="s">
        <v>1320</v>
      </c>
      <c r="N61" t="s">
        <v>1321</v>
      </c>
      <c r="O61" t="s">
        <v>1322</v>
      </c>
      <c r="P61" t="s">
        <v>1323</v>
      </c>
      <c r="Q61" t="s">
        <v>1324</v>
      </c>
      <c r="R61" t="s">
        <v>1325</v>
      </c>
      <c r="S61" t="s">
        <v>1326</v>
      </c>
      <c r="T61" t="s">
        <v>1327</v>
      </c>
      <c r="U61" t="s">
        <v>1335</v>
      </c>
      <c r="V61" t="s">
        <v>1540</v>
      </c>
      <c r="W61" t="s">
        <v>1541</v>
      </c>
      <c r="X61" t="s">
        <v>1542</v>
      </c>
      <c r="Y61" t="s">
        <v>1543</v>
      </c>
      <c r="Z61" t="s">
        <v>1544</v>
      </c>
      <c r="AA61" t="s">
        <v>1545</v>
      </c>
      <c r="AB61" t="s">
        <v>1546</v>
      </c>
    </row>
    <row r="62" spans="1:28" x14ac:dyDescent="0.25">
      <c r="A62">
        <v>3</v>
      </c>
      <c r="B62" t="s">
        <v>4437</v>
      </c>
      <c r="C62" s="22">
        <v>138432751</v>
      </c>
      <c r="D62" s="22">
        <v>1268533</v>
      </c>
      <c r="E62" s="22">
        <v>11007</v>
      </c>
      <c r="F62" s="22">
        <v>912465</v>
      </c>
      <c r="G62" s="22">
        <v>24570</v>
      </c>
      <c r="H62" s="22">
        <v>21788</v>
      </c>
      <c r="I62" s="22">
        <v>932</v>
      </c>
      <c r="J62" s="22">
        <v>1150</v>
      </c>
      <c r="K62" s="22">
        <v>7590</v>
      </c>
      <c r="L62" s="22">
        <v>2922</v>
      </c>
      <c r="M62" s="22">
        <v>2733</v>
      </c>
      <c r="N62" s="22">
        <v>23697</v>
      </c>
      <c r="O62" s="22">
        <v>2697</v>
      </c>
      <c r="P62" s="22">
        <v>22448</v>
      </c>
      <c r="Q62" s="22">
        <v>2494</v>
      </c>
      <c r="R62" s="22">
        <v>1969</v>
      </c>
      <c r="S62" s="22">
        <v>201401</v>
      </c>
      <c r="T62" s="22">
        <v>4538</v>
      </c>
      <c r="U62" s="22">
        <v>24132</v>
      </c>
      <c r="V62" s="22">
        <v>7726</v>
      </c>
      <c r="W62" s="22">
        <v>131804</v>
      </c>
      <c r="X62" s="22">
        <v>259521</v>
      </c>
      <c r="Y62" s="22">
        <v>10489</v>
      </c>
      <c r="Z62" s="22">
        <v>81881</v>
      </c>
      <c r="AA62" s="22">
        <v>112516</v>
      </c>
      <c r="AB62" s="22">
        <v>41743</v>
      </c>
    </row>
    <row r="63" spans="1:28" x14ac:dyDescent="0.25">
      <c r="A63">
        <v>7</v>
      </c>
      <c r="B63" t="s">
        <v>4438</v>
      </c>
      <c r="C63" s="22">
        <v>122354219</v>
      </c>
      <c r="D63" s="22">
        <v>1130011</v>
      </c>
      <c r="E63" s="22">
        <v>9972</v>
      </c>
      <c r="F63" s="22">
        <v>809026</v>
      </c>
      <c r="G63" s="22">
        <v>21071</v>
      </c>
      <c r="H63" s="22">
        <v>18516</v>
      </c>
      <c r="I63" s="22">
        <v>515</v>
      </c>
      <c r="J63" s="22">
        <v>661</v>
      </c>
      <c r="K63" s="22">
        <v>6579</v>
      </c>
      <c r="L63" s="22">
        <v>2315</v>
      </c>
      <c r="M63" s="22">
        <v>2003</v>
      </c>
      <c r="N63" s="22">
        <v>21726</v>
      </c>
      <c r="O63" s="22">
        <v>1938</v>
      </c>
      <c r="P63" s="22">
        <v>19253</v>
      </c>
      <c r="Q63" s="22">
        <v>2009</v>
      </c>
      <c r="R63" s="22">
        <v>1704</v>
      </c>
      <c r="S63" s="22">
        <v>186116</v>
      </c>
      <c r="T63" s="22">
        <v>3749</v>
      </c>
      <c r="U63" s="22">
        <v>22858</v>
      </c>
      <c r="V63" s="22">
        <v>6556</v>
      </c>
      <c r="W63" s="22">
        <v>120735</v>
      </c>
      <c r="X63" s="22">
        <v>237308</v>
      </c>
      <c r="Y63" s="22">
        <v>8182</v>
      </c>
      <c r="Z63" s="22">
        <v>76223</v>
      </c>
      <c r="AA63" s="22">
        <v>105321</v>
      </c>
      <c r="AB63" s="22">
        <v>39500</v>
      </c>
    </row>
    <row r="64" spans="1:28" x14ac:dyDescent="0.25">
      <c r="A64">
        <v>11</v>
      </c>
      <c r="B64" t="s">
        <v>4439</v>
      </c>
      <c r="C64" s="22">
        <v>16078532</v>
      </c>
      <c r="D64" s="22">
        <v>138522</v>
      </c>
      <c r="E64" s="22">
        <v>1035</v>
      </c>
      <c r="F64" s="22">
        <v>103439</v>
      </c>
      <c r="G64" s="22">
        <v>3499</v>
      </c>
      <c r="H64" s="22">
        <v>3272</v>
      </c>
      <c r="I64" s="22">
        <v>417</v>
      </c>
      <c r="J64" s="22">
        <v>489</v>
      </c>
      <c r="K64" s="22">
        <v>1011</v>
      </c>
      <c r="L64" s="22">
        <v>607</v>
      </c>
      <c r="M64" s="22">
        <v>730</v>
      </c>
      <c r="N64" s="22">
        <v>1971</v>
      </c>
      <c r="O64" s="22">
        <v>759</v>
      </c>
      <c r="P64" s="22">
        <v>3195</v>
      </c>
      <c r="Q64" s="22">
        <v>485</v>
      </c>
      <c r="R64" s="22">
        <v>265</v>
      </c>
      <c r="S64" s="22">
        <v>15285</v>
      </c>
      <c r="T64" s="22">
        <v>789</v>
      </c>
      <c r="U64" s="22">
        <v>1274</v>
      </c>
      <c r="V64" s="22">
        <v>1170</v>
      </c>
      <c r="W64" s="22">
        <v>11069</v>
      </c>
      <c r="X64" s="22">
        <v>22213</v>
      </c>
      <c r="Y64" s="22">
        <v>2307</v>
      </c>
      <c r="Z64" s="22">
        <v>5658</v>
      </c>
      <c r="AA64" s="22">
        <v>7195</v>
      </c>
      <c r="AB64" s="22">
        <v>2243</v>
      </c>
    </row>
    <row r="65" spans="1:28" x14ac:dyDescent="0.25">
      <c r="A65">
        <v>15</v>
      </c>
      <c r="B65" t="s">
        <v>4440</v>
      </c>
      <c r="C65" s="21">
        <v>1.4</v>
      </c>
      <c r="D65" s="21">
        <v>1.7</v>
      </c>
      <c r="E65" s="21">
        <v>2</v>
      </c>
      <c r="F65" s="21">
        <v>1.8</v>
      </c>
      <c r="G65" s="21">
        <v>1.6</v>
      </c>
      <c r="H65" s="21">
        <v>1.2</v>
      </c>
      <c r="I65" s="21">
        <v>3</v>
      </c>
      <c r="J65" s="21">
        <v>3</v>
      </c>
      <c r="K65" s="21">
        <v>2.7</v>
      </c>
      <c r="L65" s="21">
        <v>0</v>
      </c>
      <c r="M65" s="21">
        <v>2.9</v>
      </c>
      <c r="N65" s="21">
        <v>1.3</v>
      </c>
      <c r="O65" s="21">
        <v>3.8</v>
      </c>
      <c r="P65" s="21">
        <v>0.9</v>
      </c>
      <c r="Q65" s="21">
        <v>2.6</v>
      </c>
      <c r="R65" s="21">
        <v>0</v>
      </c>
      <c r="S65" s="21">
        <v>1.6</v>
      </c>
      <c r="T65" s="21">
        <v>1.4</v>
      </c>
      <c r="U65" s="21">
        <v>0.8</v>
      </c>
      <c r="V65" s="21">
        <v>3.3</v>
      </c>
      <c r="W65" s="21">
        <v>2.2999999999999998</v>
      </c>
      <c r="X65" s="21">
        <v>1.6</v>
      </c>
      <c r="Y65" s="21">
        <v>2.9</v>
      </c>
      <c r="Z65" s="21">
        <v>0.9</v>
      </c>
      <c r="AA65" s="21">
        <v>1.7</v>
      </c>
      <c r="AB65" s="21">
        <v>1.7</v>
      </c>
    </row>
    <row r="66" spans="1:28" x14ac:dyDescent="0.25">
      <c r="A66">
        <v>19</v>
      </c>
      <c r="B66" t="s">
        <v>4441</v>
      </c>
      <c r="C66" s="21">
        <v>5.8</v>
      </c>
      <c r="D66" s="21">
        <v>7.2</v>
      </c>
      <c r="E66" s="21">
        <v>3.5</v>
      </c>
      <c r="F66" s="21">
        <v>8</v>
      </c>
      <c r="G66" s="21">
        <v>5.4</v>
      </c>
      <c r="H66" s="21">
        <v>12.4</v>
      </c>
      <c r="I66" s="21">
        <v>10.1</v>
      </c>
      <c r="J66" s="21">
        <v>0</v>
      </c>
      <c r="K66" s="21">
        <v>2.5</v>
      </c>
      <c r="L66" s="21">
        <v>17.899999999999999</v>
      </c>
      <c r="M66" s="21">
        <v>2.8</v>
      </c>
      <c r="N66" s="21">
        <v>5.3</v>
      </c>
      <c r="O66" s="21">
        <v>8.5</v>
      </c>
      <c r="P66" s="21">
        <v>3.6</v>
      </c>
      <c r="Q66" s="21">
        <v>6.6</v>
      </c>
      <c r="R66" s="21">
        <v>0</v>
      </c>
      <c r="S66" s="21">
        <v>4.5999999999999996</v>
      </c>
      <c r="T66" s="21">
        <v>10</v>
      </c>
      <c r="U66" s="21">
        <v>2.1</v>
      </c>
      <c r="V66" s="21">
        <v>4</v>
      </c>
      <c r="W66" s="21">
        <v>4.8</v>
      </c>
      <c r="X66" s="21">
        <v>5.3</v>
      </c>
      <c r="Y66" s="21">
        <v>4.5999999999999996</v>
      </c>
      <c r="Z66" s="21">
        <v>4.5999999999999996</v>
      </c>
      <c r="AA66" s="21">
        <v>4.0999999999999996</v>
      </c>
      <c r="AB66" s="21">
        <v>5.0999999999999996</v>
      </c>
    </row>
    <row r="67" spans="1:28" x14ac:dyDescent="0.25">
      <c r="A67">
        <v>23</v>
      </c>
      <c r="B67" t="s">
        <v>4442</v>
      </c>
      <c r="C67" s="22">
        <v>138432751</v>
      </c>
      <c r="D67" s="22">
        <v>1268533</v>
      </c>
      <c r="E67" s="22">
        <v>11007</v>
      </c>
      <c r="F67" s="22">
        <v>912465</v>
      </c>
      <c r="G67" s="22">
        <v>24570</v>
      </c>
      <c r="H67" s="22">
        <v>21788</v>
      </c>
      <c r="I67" s="22">
        <v>932</v>
      </c>
      <c r="J67" s="22">
        <v>1150</v>
      </c>
      <c r="K67" s="22">
        <v>7590</v>
      </c>
      <c r="L67" s="22">
        <v>2922</v>
      </c>
      <c r="M67" s="22">
        <v>2733</v>
      </c>
      <c r="N67" s="22">
        <v>23697</v>
      </c>
      <c r="O67" s="22">
        <v>2697</v>
      </c>
      <c r="P67" s="22">
        <v>22448</v>
      </c>
      <c r="Q67" s="22">
        <v>2494</v>
      </c>
      <c r="R67" s="22">
        <v>1969</v>
      </c>
      <c r="S67" s="22">
        <v>201401</v>
      </c>
      <c r="T67" s="22">
        <v>4538</v>
      </c>
      <c r="U67" s="22">
        <v>24132</v>
      </c>
      <c r="V67" s="22">
        <v>7726</v>
      </c>
      <c r="W67" s="22">
        <v>131804</v>
      </c>
      <c r="X67" s="22">
        <v>259521</v>
      </c>
      <c r="Y67" s="22">
        <v>10489</v>
      </c>
      <c r="Z67" s="22">
        <v>81881</v>
      </c>
      <c r="AA67" s="22">
        <v>112516</v>
      </c>
      <c r="AB67" s="22">
        <v>41743</v>
      </c>
    </row>
    <row r="68" spans="1:28" x14ac:dyDescent="0.25">
      <c r="A68">
        <v>27</v>
      </c>
      <c r="B68" t="s">
        <v>4443</v>
      </c>
      <c r="C68" s="22">
        <v>85438643</v>
      </c>
      <c r="D68" s="22">
        <v>760574</v>
      </c>
      <c r="E68" s="22">
        <v>7380</v>
      </c>
      <c r="F68" s="22">
        <v>543495</v>
      </c>
      <c r="G68" s="22">
        <v>18636</v>
      </c>
      <c r="H68" s="22">
        <v>13066</v>
      </c>
      <c r="I68" s="22">
        <v>318</v>
      </c>
      <c r="J68" s="22">
        <v>489</v>
      </c>
      <c r="K68" s="22">
        <v>3692</v>
      </c>
      <c r="L68" s="22">
        <v>1169</v>
      </c>
      <c r="M68" s="22">
        <v>1951</v>
      </c>
      <c r="N68" s="22">
        <v>17415</v>
      </c>
      <c r="O68" s="22">
        <v>1967</v>
      </c>
      <c r="P68" s="22">
        <v>12187</v>
      </c>
      <c r="Q68" s="22">
        <v>996</v>
      </c>
      <c r="R68" s="22">
        <v>1492</v>
      </c>
      <c r="S68" s="22">
        <v>118958</v>
      </c>
      <c r="T68" s="22">
        <v>3305</v>
      </c>
      <c r="U68" s="22">
        <v>14058</v>
      </c>
      <c r="V68" s="22">
        <v>4876</v>
      </c>
      <c r="W68" s="22">
        <v>92325</v>
      </c>
      <c r="X68" s="22">
        <v>161599</v>
      </c>
      <c r="Y68" s="22">
        <v>5941</v>
      </c>
      <c r="Z68" s="22">
        <v>62079</v>
      </c>
      <c r="AA68" s="22">
        <v>56741</v>
      </c>
      <c r="AB68" s="22">
        <v>25718</v>
      </c>
    </row>
    <row r="69" spans="1:28" x14ac:dyDescent="0.25">
      <c r="A69">
        <v>31</v>
      </c>
      <c r="B69" t="s">
        <v>4444</v>
      </c>
      <c r="C69" s="22">
        <v>8222495</v>
      </c>
      <c r="D69" s="22">
        <v>59131</v>
      </c>
      <c r="E69" s="22">
        <v>370</v>
      </c>
      <c r="F69" s="22">
        <v>44730</v>
      </c>
      <c r="G69" s="22">
        <v>1437</v>
      </c>
      <c r="H69" s="22">
        <v>475</v>
      </c>
      <c r="I69" s="22">
        <v>0</v>
      </c>
      <c r="J69" s="22">
        <v>24</v>
      </c>
      <c r="K69" s="22">
        <v>83</v>
      </c>
      <c r="L69" s="22">
        <v>3</v>
      </c>
      <c r="M69" s="22">
        <v>164</v>
      </c>
      <c r="N69" s="22">
        <v>390</v>
      </c>
      <c r="O69" s="22">
        <v>18</v>
      </c>
      <c r="P69" s="22">
        <v>500</v>
      </c>
      <c r="Q69" s="22">
        <v>86</v>
      </c>
      <c r="R69" s="22">
        <v>13</v>
      </c>
      <c r="S69" s="22">
        <v>9364</v>
      </c>
      <c r="T69" s="22">
        <v>53</v>
      </c>
      <c r="U69" s="22">
        <v>1421</v>
      </c>
      <c r="V69" s="22">
        <v>553</v>
      </c>
      <c r="W69" s="22">
        <v>7713</v>
      </c>
      <c r="X69" s="22">
        <v>12197</v>
      </c>
      <c r="Y69" s="22">
        <v>1958</v>
      </c>
      <c r="Z69" s="22">
        <v>2465</v>
      </c>
      <c r="AA69" s="22">
        <v>6274</v>
      </c>
      <c r="AB69" s="22">
        <v>2062</v>
      </c>
    </row>
    <row r="70" spans="1:28" x14ac:dyDescent="0.25">
      <c r="A70">
        <v>35</v>
      </c>
      <c r="B70" t="s">
        <v>4445</v>
      </c>
      <c r="C70" s="22">
        <v>4868926</v>
      </c>
      <c r="D70" s="22">
        <v>17379</v>
      </c>
      <c r="E70" s="22">
        <v>280</v>
      </c>
      <c r="F70" s="22">
        <v>10037</v>
      </c>
      <c r="G70" s="22">
        <v>766</v>
      </c>
      <c r="H70" s="22">
        <v>671</v>
      </c>
      <c r="I70" s="22">
        <v>0</v>
      </c>
      <c r="J70" s="22">
        <v>18</v>
      </c>
      <c r="K70" s="22">
        <v>247</v>
      </c>
      <c r="L70" s="22">
        <v>0</v>
      </c>
      <c r="M70" s="22">
        <v>13</v>
      </c>
      <c r="N70" s="22">
        <v>260</v>
      </c>
      <c r="O70" s="22">
        <v>112</v>
      </c>
      <c r="P70" s="22">
        <v>440</v>
      </c>
      <c r="Q70" s="22">
        <v>36</v>
      </c>
      <c r="R70" s="22">
        <v>23</v>
      </c>
      <c r="S70" s="22">
        <v>3852</v>
      </c>
      <c r="T70" s="22">
        <v>17</v>
      </c>
      <c r="U70" s="22">
        <v>607</v>
      </c>
      <c r="V70" s="22">
        <v>67</v>
      </c>
      <c r="W70" s="22">
        <v>990</v>
      </c>
      <c r="X70" s="22">
        <v>2972</v>
      </c>
      <c r="Y70" s="22">
        <v>192</v>
      </c>
      <c r="Z70" s="22">
        <v>1388</v>
      </c>
      <c r="AA70" s="22">
        <v>2281</v>
      </c>
      <c r="AB70" s="22">
        <v>925</v>
      </c>
    </row>
    <row r="71" spans="1:28" x14ac:dyDescent="0.25">
      <c r="A71">
        <v>39</v>
      </c>
      <c r="B71" t="s">
        <v>4446</v>
      </c>
      <c r="C71" s="22">
        <v>5989331</v>
      </c>
      <c r="D71" s="22">
        <v>82456</v>
      </c>
      <c r="E71" s="22">
        <v>516</v>
      </c>
      <c r="F71" s="22">
        <v>64860</v>
      </c>
      <c r="G71" s="22">
        <v>922</v>
      </c>
      <c r="H71" s="22">
        <v>1399</v>
      </c>
      <c r="I71" s="22">
        <v>32</v>
      </c>
      <c r="J71" s="22">
        <v>58</v>
      </c>
      <c r="K71" s="22">
        <v>169</v>
      </c>
      <c r="L71" s="22">
        <v>65</v>
      </c>
      <c r="M71" s="22">
        <v>64</v>
      </c>
      <c r="N71" s="22">
        <v>469</v>
      </c>
      <c r="O71" s="22">
        <v>62</v>
      </c>
      <c r="P71" s="22">
        <v>683</v>
      </c>
      <c r="Q71" s="22">
        <v>106</v>
      </c>
      <c r="R71" s="22">
        <v>19</v>
      </c>
      <c r="S71" s="22">
        <v>11627</v>
      </c>
      <c r="T71" s="22">
        <v>224</v>
      </c>
      <c r="U71" s="22">
        <v>1181</v>
      </c>
      <c r="V71" s="22">
        <v>421</v>
      </c>
      <c r="W71" s="22">
        <v>7034</v>
      </c>
      <c r="X71" s="22">
        <v>19958</v>
      </c>
      <c r="Y71" s="22">
        <v>1248</v>
      </c>
      <c r="Z71" s="22">
        <v>4628</v>
      </c>
      <c r="AA71" s="22">
        <v>7893</v>
      </c>
      <c r="AB71" s="22">
        <v>2266</v>
      </c>
    </row>
    <row r="72" spans="1:28" x14ac:dyDescent="0.25">
      <c r="A72">
        <v>43</v>
      </c>
      <c r="B72" t="s">
        <v>4447</v>
      </c>
      <c r="C72" s="22">
        <v>6398241</v>
      </c>
      <c r="D72" s="22">
        <v>95451</v>
      </c>
      <c r="E72" s="22">
        <v>169</v>
      </c>
      <c r="F72" s="22">
        <v>75137</v>
      </c>
      <c r="G72" s="22">
        <v>506</v>
      </c>
      <c r="H72" s="22">
        <v>918</v>
      </c>
      <c r="I72" s="22">
        <v>0</v>
      </c>
      <c r="J72" s="22">
        <v>0</v>
      </c>
      <c r="K72" s="22">
        <v>145</v>
      </c>
      <c r="L72" s="22">
        <v>0</v>
      </c>
      <c r="M72" s="22">
        <v>0</v>
      </c>
      <c r="N72" s="22">
        <v>362</v>
      </c>
      <c r="O72" s="22">
        <v>23</v>
      </c>
      <c r="P72" s="22">
        <v>291</v>
      </c>
      <c r="Q72" s="22">
        <v>72</v>
      </c>
      <c r="R72" s="22">
        <v>0</v>
      </c>
      <c r="S72" s="22">
        <v>16406</v>
      </c>
      <c r="T72" s="22">
        <v>34</v>
      </c>
      <c r="U72" s="22">
        <v>1388</v>
      </c>
      <c r="V72" s="22">
        <v>286</v>
      </c>
      <c r="W72" s="22">
        <v>9403</v>
      </c>
      <c r="X72" s="22">
        <v>22009</v>
      </c>
      <c r="Y72" s="22">
        <v>471</v>
      </c>
      <c r="Z72" s="22">
        <v>4031</v>
      </c>
      <c r="AA72" s="22">
        <v>11577</v>
      </c>
      <c r="AB72" s="22">
        <v>3844</v>
      </c>
    </row>
    <row r="73" spans="1:28" x14ac:dyDescent="0.25">
      <c r="A73">
        <v>47</v>
      </c>
      <c r="B73" t="s">
        <v>4448</v>
      </c>
      <c r="C73" s="22">
        <v>5988959</v>
      </c>
      <c r="D73" s="22">
        <v>65683</v>
      </c>
      <c r="E73" s="22">
        <v>79</v>
      </c>
      <c r="F73" s="22">
        <v>53005</v>
      </c>
      <c r="G73" s="22">
        <v>289</v>
      </c>
      <c r="H73" s="22">
        <v>325</v>
      </c>
      <c r="I73" s="22">
        <v>19</v>
      </c>
      <c r="J73" s="22">
        <v>6</v>
      </c>
      <c r="K73" s="22">
        <v>0</v>
      </c>
      <c r="L73" s="22">
        <v>0</v>
      </c>
      <c r="M73" s="22">
        <v>45</v>
      </c>
      <c r="N73" s="22">
        <v>37</v>
      </c>
      <c r="O73" s="22">
        <v>54</v>
      </c>
      <c r="P73" s="22">
        <v>227</v>
      </c>
      <c r="Q73" s="22">
        <v>27</v>
      </c>
      <c r="R73" s="22">
        <v>0</v>
      </c>
      <c r="S73" s="22">
        <v>10794</v>
      </c>
      <c r="T73" s="22">
        <v>0</v>
      </c>
      <c r="U73" s="22">
        <v>776</v>
      </c>
      <c r="V73" s="22">
        <v>234</v>
      </c>
      <c r="W73" s="22">
        <v>4658</v>
      </c>
      <c r="X73" s="22">
        <v>13700</v>
      </c>
      <c r="Y73" s="22">
        <v>86</v>
      </c>
      <c r="Z73" s="22">
        <v>2956</v>
      </c>
      <c r="AA73" s="22">
        <v>7649</v>
      </c>
      <c r="AB73" s="22">
        <v>2725</v>
      </c>
    </row>
    <row r="74" spans="1:28" x14ac:dyDescent="0.25">
      <c r="A74">
        <v>51</v>
      </c>
      <c r="B74" t="s">
        <v>4449</v>
      </c>
      <c r="C74" s="22">
        <v>13018590</v>
      </c>
      <c r="D74" s="22">
        <v>118750</v>
      </c>
      <c r="E74" s="22">
        <v>340</v>
      </c>
      <c r="F74" s="22">
        <v>94477</v>
      </c>
      <c r="G74" s="22">
        <v>615</v>
      </c>
      <c r="H74" s="22">
        <v>532</v>
      </c>
      <c r="I74" s="22">
        <v>136</v>
      </c>
      <c r="J74" s="22">
        <v>0</v>
      </c>
      <c r="K74" s="22">
        <v>161</v>
      </c>
      <c r="L74" s="22">
        <v>0</v>
      </c>
      <c r="M74" s="22">
        <v>0</v>
      </c>
      <c r="N74" s="22">
        <v>408</v>
      </c>
      <c r="O74" s="22">
        <v>7</v>
      </c>
      <c r="P74" s="22">
        <v>351</v>
      </c>
      <c r="Q74" s="22">
        <v>65</v>
      </c>
      <c r="R74" s="22">
        <v>0</v>
      </c>
      <c r="S74" s="22">
        <v>19417</v>
      </c>
      <c r="T74" s="22">
        <v>19</v>
      </c>
      <c r="U74" s="22">
        <v>2222</v>
      </c>
      <c r="V74" s="22">
        <v>162</v>
      </c>
      <c r="W74" s="22">
        <v>8051</v>
      </c>
      <c r="X74" s="22">
        <v>23642</v>
      </c>
      <c r="Y74" s="22">
        <v>359</v>
      </c>
      <c r="Z74" s="22">
        <v>3398</v>
      </c>
      <c r="AA74" s="22">
        <v>15735</v>
      </c>
      <c r="AB74" s="22">
        <v>3068</v>
      </c>
    </row>
    <row r="75" spans="1:28" x14ac:dyDescent="0.25">
      <c r="A75">
        <v>55</v>
      </c>
      <c r="B75" t="s">
        <v>4450</v>
      </c>
      <c r="C75" s="22">
        <v>8374539</v>
      </c>
      <c r="D75" s="22">
        <v>67090</v>
      </c>
      <c r="E75" s="22">
        <v>1848</v>
      </c>
      <c r="F75" s="22">
        <v>25435</v>
      </c>
      <c r="G75" s="22">
        <v>1366</v>
      </c>
      <c r="H75" s="22">
        <v>4349</v>
      </c>
      <c r="I75" s="22">
        <v>418</v>
      </c>
      <c r="J75" s="22">
        <v>540</v>
      </c>
      <c r="K75" s="22">
        <v>3052</v>
      </c>
      <c r="L75" s="22">
        <v>1662</v>
      </c>
      <c r="M75" s="22">
        <v>484</v>
      </c>
      <c r="N75" s="22">
        <v>4340</v>
      </c>
      <c r="O75" s="22">
        <v>432</v>
      </c>
      <c r="P75" s="22">
        <v>7542</v>
      </c>
      <c r="Q75" s="22">
        <v>1092</v>
      </c>
      <c r="R75" s="22">
        <v>422</v>
      </c>
      <c r="S75" s="22">
        <v>10773</v>
      </c>
      <c r="T75" s="22">
        <v>856</v>
      </c>
      <c r="U75" s="22">
        <v>2479</v>
      </c>
      <c r="V75" s="22">
        <v>883</v>
      </c>
      <c r="W75" s="22">
        <v>1527</v>
      </c>
      <c r="X75" s="22">
        <v>3350</v>
      </c>
      <c r="Y75" s="22">
        <v>214</v>
      </c>
      <c r="Z75" s="22">
        <v>913</v>
      </c>
      <c r="AA75" s="22">
        <v>4260</v>
      </c>
      <c r="AB75" s="22">
        <v>1047</v>
      </c>
    </row>
    <row r="76" spans="1:28" x14ac:dyDescent="0.25">
      <c r="A76">
        <v>59</v>
      </c>
      <c r="B76" t="s">
        <v>4451</v>
      </c>
      <c r="C76" s="22">
        <v>133027</v>
      </c>
      <c r="D76" s="22">
        <v>2019</v>
      </c>
      <c r="E76" s="22">
        <v>25</v>
      </c>
      <c r="F76" s="22">
        <v>1289</v>
      </c>
      <c r="G76" s="22">
        <v>33</v>
      </c>
      <c r="H76" s="22">
        <v>53</v>
      </c>
      <c r="I76" s="22">
        <v>9</v>
      </c>
      <c r="J76" s="22">
        <v>15</v>
      </c>
      <c r="K76" s="22">
        <v>41</v>
      </c>
      <c r="L76" s="22">
        <v>23</v>
      </c>
      <c r="M76" s="22">
        <v>12</v>
      </c>
      <c r="N76" s="22">
        <v>16</v>
      </c>
      <c r="O76" s="22">
        <v>22</v>
      </c>
      <c r="P76" s="22">
        <v>227</v>
      </c>
      <c r="Q76" s="22">
        <v>14</v>
      </c>
      <c r="R76" s="22">
        <v>0</v>
      </c>
      <c r="S76" s="22">
        <v>210</v>
      </c>
      <c r="T76" s="22">
        <v>30</v>
      </c>
      <c r="U76" s="22">
        <v>0</v>
      </c>
      <c r="V76" s="22">
        <v>244</v>
      </c>
      <c r="W76" s="22">
        <v>103</v>
      </c>
      <c r="X76" s="22">
        <v>94</v>
      </c>
      <c r="Y76" s="22">
        <v>20</v>
      </c>
      <c r="Z76" s="22">
        <v>23</v>
      </c>
      <c r="AA76" s="22">
        <v>106</v>
      </c>
      <c r="AB76" s="22">
        <v>88</v>
      </c>
    </row>
    <row r="77" spans="1:28" x14ac:dyDescent="0.25">
      <c r="A77">
        <v>63</v>
      </c>
      <c r="B77" t="s">
        <v>4452</v>
      </c>
      <c r="C77" s="22">
        <v>138432751</v>
      </c>
      <c r="D77" s="22">
        <v>1268533</v>
      </c>
      <c r="E77" s="22">
        <v>11007</v>
      </c>
      <c r="F77" s="22">
        <v>912465</v>
      </c>
      <c r="G77" s="22">
        <v>24570</v>
      </c>
      <c r="H77" s="22">
        <v>21788</v>
      </c>
      <c r="I77" s="22">
        <v>932</v>
      </c>
      <c r="J77" s="22">
        <v>1150</v>
      </c>
      <c r="K77" s="22">
        <v>7590</v>
      </c>
      <c r="L77" s="22">
        <v>2922</v>
      </c>
      <c r="M77" s="22">
        <v>2733</v>
      </c>
      <c r="N77" s="22">
        <v>23697</v>
      </c>
      <c r="O77" s="22">
        <v>2697</v>
      </c>
      <c r="P77" s="22">
        <v>22448</v>
      </c>
      <c r="Q77" s="22">
        <v>2494</v>
      </c>
      <c r="R77" s="22">
        <v>1969</v>
      </c>
      <c r="S77" s="22">
        <v>201401</v>
      </c>
      <c r="T77" s="22">
        <v>4538</v>
      </c>
      <c r="U77" s="22">
        <v>24132</v>
      </c>
      <c r="V77" s="22">
        <v>7726</v>
      </c>
      <c r="W77" s="22">
        <v>131804</v>
      </c>
      <c r="X77" s="22">
        <v>259521</v>
      </c>
      <c r="Y77" s="22">
        <v>10489</v>
      </c>
      <c r="Z77" s="22">
        <v>81881</v>
      </c>
      <c r="AA77" s="22">
        <v>112516</v>
      </c>
      <c r="AB77" s="22">
        <v>41743</v>
      </c>
    </row>
    <row r="78" spans="1:28" x14ac:dyDescent="0.25">
      <c r="A78">
        <v>67</v>
      </c>
      <c r="B78" t="s">
        <v>4453</v>
      </c>
      <c r="C78" s="22">
        <v>4826244</v>
      </c>
      <c r="D78" s="22">
        <v>59001</v>
      </c>
      <c r="E78" s="22">
        <v>165</v>
      </c>
      <c r="F78" s="22">
        <v>44735</v>
      </c>
      <c r="G78" s="22">
        <v>567</v>
      </c>
      <c r="H78" s="22">
        <v>868</v>
      </c>
      <c r="I78" s="22">
        <v>3</v>
      </c>
      <c r="J78" s="22">
        <v>7</v>
      </c>
      <c r="K78" s="22">
        <v>170</v>
      </c>
      <c r="L78" s="22">
        <v>14</v>
      </c>
      <c r="M78" s="22">
        <v>0</v>
      </c>
      <c r="N78" s="22">
        <v>910</v>
      </c>
      <c r="O78" s="22">
        <v>0</v>
      </c>
      <c r="P78" s="22">
        <v>421</v>
      </c>
      <c r="Q78" s="22">
        <v>3</v>
      </c>
      <c r="R78" s="22">
        <v>51</v>
      </c>
      <c r="S78" s="22">
        <v>10701</v>
      </c>
      <c r="T78" s="22">
        <v>90</v>
      </c>
      <c r="U78" s="22">
        <v>296</v>
      </c>
      <c r="V78" s="22">
        <v>53</v>
      </c>
      <c r="W78" s="22">
        <v>9903</v>
      </c>
      <c r="X78" s="22">
        <v>7964</v>
      </c>
      <c r="Y78" s="22">
        <v>960</v>
      </c>
      <c r="Z78" s="22">
        <v>3970</v>
      </c>
      <c r="AA78" s="22">
        <v>6828</v>
      </c>
      <c r="AB78" s="22">
        <v>2575</v>
      </c>
    </row>
    <row r="79" spans="1:28" x14ac:dyDescent="0.25">
      <c r="A79">
        <v>71</v>
      </c>
      <c r="B79" t="s">
        <v>4454</v>
      </c>
      <c r="C79" s="22">
        <v>3772330</v>
      </c>
      <c r="D79" s="22">
        <v>42421</v>
      </c>
      <c r="E79" s="22">
        <v>26</v>
      </c>
      <c r="F79" s="22">
        <v>33668</v>
      </c>
      <c r="G79" s="22">
        <v>427</v>
      </c>
      <c r="H79" s="22">
        <v>1445</v>
      </c>
      <c r="I79" s="22">
        <v>0</v>
      </c>
      <c r="J79" s="22">
        <v>57</v>
      </c>
      <c r="K79" s="22">
        <v>430</v>
      </c>
      <c r="L79" s="22">
        <v>296</v>
      </c>
      <c r="M79" s="22">
        <v>160</v>
      </c>
      <c r="N79" s="22">
        <v>530</v>
      </c>
      <c r="O79" s="22">
        <v>0</v>
      </c>
      <c r="P79" s="22">
        <v>293</v>
      </c>
      <c r="Q79" s="22">
        <v>39</v>
      </c>
      <c r="R79" s="22">
        <v>9</v>
      </c>
      <c r="S79" s="22">
        <v>4654</v>
      </c>
      <c r="T79" s="22">
        <v>2</v>
      </c>
      <c r="U79" s="22">
        <v>385</v>
      </c>
      <c r="V79" s="22">
        <v>36</v>
      </c>
      <c r="W79" s="22">
        <v>5370</v>
      </c>
      <c r="X79" s="22">
        <v>7671</v>
      </c>
      <c r="Y79" s="22">
        <v>642</v>
      </c>
      <c r="Z79" s="22">
        <v>2890</v>
      </c>
      <c r="AA79" s="22">
        <v>3037</v>
      </c>
      <c r="AB79" s="22">
        <v>1055</v>
      </c>
    </row>
    <row r="80" spans="1:28" x14ac:dyDescent="0.25">
      <c r="A80">
        <v>75</v>
      </c>
      <c r="B80" t="s">
        <v>4455</v>
      </c>
      <c r="C80" s="22">
        <v>18872283</v>
      </c>
      <c r="D80" s="22">
        <v>337155</v>
      </c>
      <c r="E80" s="22">
        <v>1900</v>
      </c>
      <c r="F80" s="22">
        <v>264700</v>
      </c>
      <c r="G80" s="22">
        <v>5204</v>
      </c>
      <c r="H80" s="22">
        <v>2651</v>
      </c>
      <c r="I80" s="22">
        <v>155</v>
      </c>
      <c r="J80" s="22">
        <v>119</v>
      </c>
      <c r="K80" s="22">
        <v>911</v>
      </c>
      <c r="L80" s="22">
        <v>345</v>
      </c>
      <c r="M80" s="22">
        <v>357</v>
      </c>
      <c r="N80" s="22">
        <v>7336</v>
      </c>
      <c r="O80" s="22">
        <v>160</v>
      </c>
      <c r="P80" s="22">
        <v>7744</v>
      </c>
      <c r="Q80" s="22">
        <v>259</v>
      </c>
      <c r="R80" s="22">
        <v>400</v>
      </c>
      <c r="S80" s="22">
        <v>42024</v>
      </c>
      <c r="T80" s="22">
        <v>504</v>
      </c>
      <c r="U80" s="22">
        <v>2386</v>
      </c>
      <c r="V80" s="22">
        <v>793</v>
      </c>
      <c r="W80" s="22">
        <v>41154</v>
      </c>
      <c r="X80" s="22">
        <v>56838</v>
      </c>
      <c r="Y80" s="22">
        <v>4776</v>
      </c>
      <c r="Z80" s="22">
        <v>37093</v>
      </c>
      <c r="AA80" s="22">
        <v>22175</v>
      </c>
      <c r="AB80" s="22">
        <v>9600</v>
      </c>
    </row>
    <row r="81" spans="1:28" x14ac:dyDescent="0.25">
      <c r="A81">
        <v>79</v>
      </c>
      <c r="B81" t="s">
        <v>4456</v>
      </c>
      <c r="C81" s="22">
        <v>19229676</v>
      </c>
      <c r="D81" s="22">
        <v>338251</v>
      </c>
      <c r="E81" s="22">
        <v>2650</v>
      </c>
      <c r="F81" s="22">
        <v>263075</v>
      </c>
      <c r="G81" s="22">
        <v>5607</v>
      </c>
      <c r="H81" s="22">
        <v>5209</v>
      </c>
      <c r="I81" s="22">
        <v>140</v>
      </c>
      <c r="J81" s="22">
        <v>182</v>
      </c>
      <c r="K81" s="22">
        <v>1754</v>
      </c>
      <c r="L81" s="22">
        <v>787</v>
      </c>
      <c r="M81" s="22">
        <v>418</v>
      </c>
      <c r="N81" s="22">
        <v>5373</v>
      </c>
      <c r="O81" s="22">
        <v>264</v>
      </c>
      <c r="P81" s="22">
        <v>6456</v>
      </c>
      <c r="Q81" s="22">
        <v>724</v>
      </c>
      <c r="R81" s="22">
        <v>497</v>
      </c>
      <c r="S81" s="22">
        <v>39235</v>
      </c>
      <c r="T81" s="22">
        <v>685</v>
      </c>
      <c r="U81" s="22">
        <v>5195</v>
      </c>
      <c r="V81" s="22">
        <v>1344</v>
      </c>
      <c r="W81" s="22">
        <v>48573</v>
      </c>
      <c r="X81" s="22">
        <v>83670</v>
      </c>
      <c r="Y81" s="22">
        <v>3079</v>
      </c>
      <c r="Z81" s="22">
        <v>20679</v>
      </c>
      <c r="AA81" s="22">
        <v>20468</v>
      </c>
      <c r="AB81" s="22">
        <v>7688</v>
      </c>
    </row>
    <row r="82" spans="1:28" x14ac:dyDescent="0.25">
      <c r="A82">
        <v>83</v>
      </c>
      <c r="B82" t="s">
        <v>4457</v>
      </c>
      <c r="C82" s="22">
        <v>18484475</v>
      </c>
      <c r="D82" s="22">
        <v>191024</v>
      </c>
      <c r="E82" s="22">
        <v>1879</v>
      </c>
      <c r="F82" s="22">
        <v>133493</v>
      </c>
      <c r="G82" s="22">
        <v>4677</v>
      </c>
      <c r="H82" s="22">
        <v>5499</v>
      </c>
      <c r="I82" s="22">
        <v>143</v>
      </c>
      <c r="J82" s="22">
        <v>221</v>
      </c>
      <c r="K82" s="22">
        <v>1564</v>
      </c>
      <c r="L82" s="22">
        <v>376</v>
      </c>
      <c r="M82" s="22">
        <v>307</v>
      </c>
      <c r="N82" s="22">
        <v>3577</v>
      </c>
      <c r="O82" s="22">
        <v>486</v>
      </c>
      <c r="P82" s="22">
        <v>3708</v>
      </c>
      <c r="Q82" s="22">
        <v>498</v>
      </c>
      <c r="R82" s="22">
        <v>313</v>
      </c>
      <c r="S82" s="22">
        <v>29767</v>
      </c>
      <c r="T82" s="22">
        <v>602</v>
      </c>
      <c r="U82" s="22">
        <v>3914</v>
      </c>
      <c r="V82" s="22">
        <v>1454</v>
      </c>
      <c r="W82" s="22">
        <v>17069</v>
      </c>
      <c r="X82" s="22">
        <v>42187</v>
      </c>
      <c r="Y82" s="22">
        <v>558</v>
      </c>
      <c r="Z82" s="22">
        <v>4744</v>
      </c>
      <c r="AA82" s="22">
        <v>15085</v>
      </c>
      <c r="AB82" s="22">
        <v>6529</v>
      </c>
    </row>
    <row r="83" spans="1:28" x14ac:dyDescent="0.25">
      <c r="A83">
        <v>87</v>
      </c>
      <c r="B83" t="s">
        <v>4458</v>
      </c>
      <c r="C83" s="22">
        <v>20811073</v>
      </c>
      <c r="D83" s="22">
        <v>163316</v>
      </c>
      <c r="E83" s="22">
        <v>2131</v>
      </c>
      <c r="F83" s="22">
        <v>96855</v>
      </c>
      <c r="G83" s="22">
        <v>5606</v>
      </c>
      <c r="H83" s="22">
        <v>2687</v>
      </c>
      <c r="I83" s="22">
        <v>240</v>
      </c>
      <c r="J83" s="22">
        <v>223</v>
      </c>
      <c r="K83" s="22">
        <v>1309</v>
      </c>
      <c r="L83" s="22">
        <v>474</v>
      </c>
      <c r="M83" s="22">
        <v>257</v>
      </c>
      <c r="N83" s="22">
        <v>3414</v>
      </c>
      <c r="O83" s="22">
        <v>673</v>
      </c>
      <c r="P83" s="22">
        <v>2161</v>
      </c>
      <c r="Q83" s="22">
        <v>386</v>
      </c>
      <c r="R83" s="22">
        <v>376</v>
      </c>
      <c r="S83" s="22">
        <v>38017</v>
      </c>
      <c r="T83" s="22">
        <v>555</v>
      </c>
      <c r="U83" s="22">
        <v>7952</v>
      </c>
      <c r="V83" s="22">
        <v>2331</v>
      </c>
      <c r="W83" s="22">
        <v>5466</v>
      </c>
      <c r="X83" s="22">
        <v>25969</v>
      </c>
      <c r="Y83" s="22">
        <v>238</v>
      </c>
      <c r="Z83" s="22">
        <v>5068</v>
      </c>
      <c r="AA83" s="22">
        <v>20436</v>
      </c>
      <c r="AB83" s="22">
        <v>7106</v>
      </c>
    </row>
    <row r="84" spans="1:28" x14ac:dyDescent="0.25">
      <c r="A84">
        <v>91</v>
      </c>
      <c r="B84" t="s">
        <v>4459</v>
      </c>
      <c r="C84" s="22">
        <v>14506264</v>
      </c>
      <c r="D84" s="22">
        <v>73454</v>
      </c>
      <c r="E84" s="22">
        <v>867</v>
      </c>
      <c r="F84" s="22">
        <v>45856</v>
      </c>
      <c r="G84" s="22">
        <v>1478</v>
      </c>
      <c r="H84" s="22">
        <v>980</v>
      </c>
      <c r="I84" s="22">
        <v>39</v>
      </c>
      <c r="J84" s="22">
        <v>123</v>
      </c>
      <c r="K84" s="22">
        <v>426</v>
      </c>
      <c r="L84" s="22">
        <v>279</v>
      </c>
      <c r="M84" s="22">
        <v>247</v>
      </c>
      <c r="N84" s="22">
        <v>1220</v>
      </c>
      <c r="O84" s="22">
        <v>476</v>
      </c>
      <c r="P84" s="22">
        <v>611</v>
      </c>
      <c r="Q84" s="22">
        <v>134</v>
      </c>
      <c r="R84" s="22">
        <v>94</v>
      </c>
      <c r="S84" s="22">
        <v>17736</v>
      </c>
      <c r="T84" s="22">
        <v>388</v>
      </c>
      <c r="U84" s="22">
        <v>2500</v>
      </c>
      <c r="V84" s="22">
        <v>479</v>
      </c>
      <c r="W84" s="22">
        <v>1471</v>
      </c>
      <c r="X84" s="22">
        <v>19554</v>
      </c>
      <c r="Y84" s="22">
        <v>134</v>
      </c>
      <c r="Z84" s="22">
        <v>4416</v>
      </c>
      <c r="AA84" s="22">
        <v>10164</v>
      </c>
      <c r="AB84" s="22">
        <v>3601</v>
      </c>
    </row>
    <row r="85" spans="1:28" x14ac:dyDescent="0.25">
      <c r="A85">
        <v>95</v>
      </c>
      <c r="B85" t="s">
        <v>4460</v>
      </c>
      <c r="C85" s="22">
        <v>14087506</v>
      </c>
      <c r="D85" s="22">
        <v>35895</v>
      </c>
      <c r="E85" s="22">
        <v>503</v>
      </c>
      <c r="F85" s="22">
        <v>20384</v>
      </c>
      <c r="G85" s="22">
        <v>387</v>
      </c>
      <c r="H85" s="22">
        <v>660</v>
      </c>
      <c r="I85" s="22">
        <v>101</v>
      </c>
      <c r="J85" s="22">
        <v>57</v>
      </c>
      <c r="K85" s="22">
        <v>314</v>
      </c>
      <c r="L85" s="22">
        <v>118</v>
      </c>
      <c r="M85" s="22">
        <v>272</v>
      </c>
      <c r="N85" s="22">
        <v>670</v>
      </c>
      <c r="O85" s="22">
        <v>351</v>
      </c>
      <c r="P85" s="22">
        <v>379</v>
      </c>
      <c r="Q85" s="22">
        <v>145</v>
      </c>
      <c r="R85" s="22">
        <v>0</v>
      </c>
      <c r="S85" s="22">
        <v>10077</v>
      </c>
      <c r="T85" s="22">
        <v>452</v>
      </c>
      <c r="U85" s="22">
        <v>1025</v>
      </c>
      <c r="V85" s="22">
        <v>315</v>
      </c>
      <c r="W85" s="22">
        <v>1638</v>
      </c>
      <c r="X85" s="22">
        <v>11173</v>
      </c>
      <c r="Y85" s="22">
        <v>95</v>
      </c>
      <c r="Z85" s="22">
        <v>2327</v>
      </c>
      <c r="AA85" s="22">
        <v>7230</v>
      </c>
      <c r="AB85" s="22">
        <v>2159</v>
      </c>
    </row>
    <row r="86" spans="1:28" x14ac:dyDescent="0.25">
      <c r="A86">
        <v>99</v>
      </c>
      <c r="B86" t="s">
        <v>4461</v>
      </c>
      <c r="C86" s="22">
        <v>6658408</v>
      </c>
      <c r="D86" s="22">
        <v>13430</v>
      </c>
      <c r="E86" s="22">
        <v>408</v>
      </c>
      <c r="F86" s="22">
        <v>6324</v>
      </c>
      <c r="G86" s="22">
        <v>156</v>
      </c>
      <c r="H86" s="22">
        <v>487</v>
      </c>
      <c r="I86" s="22">
        <v>27</v>
      </c>
      <c r="J86" s="22">
        <v>20</v>
      </c>
      <c r="K86" s="22">
        <v>176</v>
      </c>
      <c r="L86" s="22">
        <v>71</v>
      </c>
      <c r="M86" s="22">
        <v>150</v>
      </c>
      <c r="N86" s="22">
        <v>361</v>
      </c>
      <c r="O86" s="22">
        <v>134</v>
      </c>
      <c r="P86" s="22">
        <v>188</v>
      </c>
      <c r="Q86" s="22">
        <v>92</v>
      </c>
      <c r="R86" s="22">
        <v>0</v>
      </c>
      <c r="S86" s="22">
        <v>4353</v>
      </c>
      <c r="T86" s="22">
        <v>293</v>
      </c>
      <c r="U86" s="22">
        <v>190</v>
      </c>
      <c r="V86" s="22">
        <v>455</v>
      </c>
      <c r="W86" s="22">
        <v>769</v>
      </c>
      <c r="X86" s="22">
        <v>3297</v>
      </c>
      <c r="Y86" s="22">
        <v>0</v>
      </c>
      <c r="Z86" s="22">
        <v>421</v>
      </c>
      <c r="AA86" s="22">
        <v>3318</v>
      </c>
      <c r="AB86" s="22">
        <v>730</v>
      </c>
    </row>
    <row r="87" spans="1:28" x14ac:dyDescent="0.25">
      <c r="A87">
        <v>103</v>
      </c>
      <c r="B87" t="s">
        <v>4462</v>
      </c>
      <c r="C87" s="22">
        <v>17184492</v>
      </c>
      <c r="D87" s="22">
        <v>14586</v>
      </c>
      <c r="E87" s="22">
        <v>478</v>
      </c>
      <c r="F87" s="22">
        <v>3375</v>
      </c>
      <c r="G87" s="22">
        <v>461</v>
      </c>
      <c r="H87" s="22">
        <v>1302</v>
      </c>
      <c r="I87" s="22">
        <v>84</v>
      </c>
      <c r="J87" s="22">
        <v>141</v>
      </c>
      <c r="K87" s="22">
        <v>536</v>
      </c>
      <c r="L87" s="22">
        <v>162</v>
      </c>
      <c r="M87" s="22">
        <v>565</v>
      </c>
      <c r="N87" s="22">
        <v>306</v>
      </c>
      <c r="O87" s="22">
        <v>153</v>
      </c>
      <c r="P87" s="22">
        <v>487</v>
      </c>
      <c r="Q87" s="22">
        <v>214</v>
      </c>
      <c r="R87" s="22">
        <v>229</v>
      </c>
      <c r="S87" s="22">
        <v>4837</v>
      </c>
      <c r="T87" s="22">
        <v>967</v>
      </c>
      <c r="U87" s="22">
        <v>289</v>
      </c>
      <c r="V87" s="22">
        <v>466</v>
      </c>
      <c r="W87" s="22">
        <v>391</v>
      </c>
      <c r="X87" s="22">
        <v>1198</v>
      </c>
      <c r="Y87" s="22">
        <v>7</v>
      </c>
      <c r="Z87" s="22">
        <v>273</v>
      </c>
      <c r="AA87" s="22">
        <v>3775</v>
      </c>
      <c r="AB87" s="22">
        <v>700</v>
      </c>
    </row>
    <row r="88" spans="1:28" x14ac:dyDescent="0.25">
      <c r="A88">
        <v>107</v>
      </c>
      <c r="B88" t="s">
        <v>4463</v>
      </c>
      <c r="C88" s="22">
        <v>138432751</v>
      </c>
      <c r="D88" s="22">
        <v>1268533</v>
      </c>
      <c r="E88" s="22">
        <v>11007</v>
      </c>
      <c r="F88" s="22">
        <v>912465</v>
      </c>
      <c r="G88" s="22">
        <v>24570</v>
      </c>
      <c r="H88" s="22">
        <v>21788</v>
      </c>
      <c r="I88" s="22">
        <v>932</v>
      </c>
      <c r="J88" s="22">
        <v>1150</v>
      </c>
      <c r="K88" s="22">
        <v>7590</v>
      </c>
      <c r="L88" s="22">
        <v>2922</v>
      </c>
      <c r="M88" s="22">
        <v>2733</v>
      </c>
      <c r="N88" s="22">
        <v>23697</v>
      </c>
      <c r="O88" s="22">
        <v>2697</v>
      </c>
      <c r="P88" s="22">
        <v>22448</v>
      </c>
      <c r="Q88" s="22">
        <v>2494</v>
      </c>
      <c r="R88" s="22">
        <v>1969</v>
      </c>
      <c r="S88" s="22">
        <v>201401</v>
      </c>
      <c r="T88" s="22">
        <v>4538</v>
      </c>
      <c r="U88" s="22">
        <v>24132</v>
      </c>
      <c r="V88" s="22">
        <v>7726</v>
      </c>
      <c r="W88" s="22">
        <v>131804</v>
      </c>
      <c r="X88" s="22">
        <v>259521</v>
      </c>
      <c r="Y88" s="22">
        <v>10489</v>
      </c>
      <c r="Z88" s="22">
        <v>81881</v>
      </c>
      <c r="AA88" s="22">
        <v>112516</v>
      </c>
      <c r="AB88" s="22">
        <v>41743</v>
      </c>
    </row>
    <row r="89" spans="1:28" x14ac:dyDescent="0.25">
      <c r="A89">
        <v>111</v>
      </c>
      <c r="B89" t="s">
        <v>4464</v>
      </c>
      <c r="C89" s="22">
        <v>3250217</v>
      </c>
      <c r="D89" s="22">
        <v>41819</v>
      </c>
      <c r="E89" s="22">
        <v>208</v>
      </c>
      <c r="F89" s="22">
        <v>29834</v>
      </c>
      <c r="G89" s="22">
        <v>505</v>
      </c>
      <c r="H89" s="22">
        <v>598</v>
      </c>
      <c r="I89" s="22">
        <v>36</v>
      </c>
      <c r="J89" s="22">
        <v>51</v>
      </c>
      <c r="K89" s="22">
        <v>195</v>
      </c>
      <c r="L89" s="22">
        <v>44</v>
      </c>
      <c r="M89" s="22">
        <v>0</v>
      </c>
      <c r="N89" s="22">
        <v>272</v>
      </c>
      <c r="O89" s="22">
        <v>46</v>
      </c>
      <c r="P89" s="22">
        <v>798</v>
      </c>
      <c r="Q89" s="22">
        <v>58</v>
      </c>
      <c r="R89" s="22">
        <v>0</v>
      </c>
      <c r="S89" s="22">
        <v>8139</v>
      </c>
      <c r="T89" s="22">
        <v>87</v>
      </c>
      <c r="U89" s="22">
        <v>948</v>
      </c>
      <c r="V89" s="22">
        <v>108</v>
      </c>
      <c r="W89" s="22">
        <v>1603</v>
      </c>
      <c r="X89" s="22">
        <v>9478</v>
      </c>
      <c r="Y89" s="22">
        <v>251</v>
      </c>
      <c r="Z89" s="22">
        <v>1410</v>
      </c>
      <c r="AA89" s="22">
        <v>6690</v>
      </c>
      <c r="AB89" s="22">
        <v>1117</v>
      </c>
    </row>
    <row r="90" spans="1:28" x14ac:dyDescent="0.25">
      <c r="A90">
        <v>115</v>
      </c>
      <c r="B90" t="s">
        <v>4465</v>
      </c>
      <c r="C90" s="22">
        <v>3910325</v>
      </c>
      <c r="D90" s="22">
        <v>46043</v>
      </c>
      <c r="E90" s="22">
        <v>105</v>
      </c>
      <c r="F90" s="22">
        <v>35436</v>
      </c>
      <c r="G90" s="22">
        <v>290</v>
      </c>
      <c r="H90" s="22">
        <v>374</v>
      </c>
      <c r="I90" s="22">
        <v>48</v>
      </c>
      <c r="J90" s="22">
        <v>105</v>
      </c>
      <c r="K90" s="22">
        <v>321</v>
      </c>
      <c r="L90" s="22">
        <v>0</v>
      </c>
      <c r="M90" s="22">
        <v>65</v>
      </c>
      <c r="N90" s="22">
        <v>181</v>
      </c>
      <c r="O90" s="22">
        <v>112</v>
      </c>
      <c r="P90" s="22">
        <v>303</v>
      </c>
      <c r="Q90" s="22">
        <v>137</v>
      </c>
      <c r="R90" s="22">
        <v>19</v>
      </c>
      <c r="S90" s="22">
        <v>7720</v>
      </c>
      <c r="T90" s="22">
        <v>89</v>
      </c>
      <c r="U90" s="22">
        <v>738</v>
      </c>
      <c r="V90" s="22">
        <v>361</v>
      </c>
      <c r="W90" s="22">
        <v>2561</v>
      </c>
      <c r="X90" s="22">
        <v>8964</v>
      </c>
      <c r="Y90" s="22">
        <v>120</v>
      </c>
      <c r="Z90" s="22">
        <v>1710</v>
      </c>
      <c r="AA90" s="22">
        <v>5612</v>
      </c>
      <c r="AB90" s="22">
        <v>1533</v>
      </c>
    </row>
    <row r="91" spans="1:28" x14ac:dyDescent="0.25">
      <c r="A91">
        <v>119</v>
      </c>
      <c r="B91" t="s">
        <v>4466</v>
      </c>
      <c r="C91" s="22">
        <v>12459781</v>
      </c>
      <c r="D91" s="22">
        <v>131801</v>
      </c>
      <c r="E91" s="22">
        <v>708</v>
      </c>
      <c r="F91" s="22">
        <v>100194</v>
      </c>
      <c r="G91" s="22">
        <v>1714</v>
      </c>
      <c r="H91" s="22">
        <v>1222</v>
      </c>
      <c r="I91" s="22">
        <v>177</v>
      </c>
      <c r="J91" s="22">
        <v>95</v>
      </c>
      <c r="K91" s="22">
        <v>311</v>
      </c>
      <c r="L91" s="22">
        <v>198</v>
      </c>
      <c r="M91" s="22">
        <v>300</v>
      </c>
      <c r="N91" s="22">
        <v>1120</v>
      </c>
      <c r="O91" s="22">
        <v>170</v>
      </c>
      <c r="P91" s="22">
        <v>1641</v>
      </c>
      <c r="Q91" s="22">
        <v>182</v>
      </c>
      <c r="R91" s="22">
        <v>176</v>
      </c>
      <c r="S91" s="22">
        <v>20658</v>
      </c>
      <c r="T91" s="22">
        <v>297</v>
      </c>
      <c r="U91" s="22">
        <v>2638</v>
      </c>
      <c r="V91" s="22">
        <v>717</v>
      </c>
      <c r="W91" s="22">
        <v>10942</v>
      </c>
      <c r="X91" s="22">
        <v>24893</v>
      </c>
      <c r="Y91" s="22">
        <v>882</v>
      </c>
      <c r="Z91" s="22">
        <v>5223</v>
      </c>
      <c r="AA91" s="22">
        <v>14012</v>
      </c>
      <c r="AB91" s="22">
        <v>5117</v>
      </c>
    </row>
    <row r="92" spans="1:28" x14ac:dyDescent="0.25">
      <c r="A92">
        <v>123</v>
      </c>
      <c r="B92" t="s">
        <v>4467</v>
      </c>
      <c r="C92" s="22">
        <v>22231547</v>
      </c>
      <c r="D92" s="22">
        <v>224021</v>
      </c>
      <c r="E92" s="22">
        <v>1899</v>
      </c>
      <c r="F92" s="22">
        <v>165948</v>
      </c>
      <c r="G92" s="22">
        <v>3369</v>
      </c>
      <c r="H92" s="22">
        <v>3374</v>
      </c>
      <c r="I92" s="22">
        <v>315</v>
      </c>
      <c r="J92" s="22">
        <v>107</v>
      </c>
      <c r="K92" s="22">
        <v>1097</v>
      </c>
      <c r="L92" s="22">
        <v>571</v>
      </c>
      <c r="M92" s="22">
        <v>420</v>
      </c>
      <c r="N92" s="22">
        <v>3306</v>
      </c>
      <c r="O92" s="22">
        <v>586</v>
      </c>
      <c r="P92" s="22">
        <v>4060</v>
      </c>
      <c r="Q92" s="22">
        <v>771</v>
      </c>
      <c r="R92" s="22">
        <v>235</v>
      </c>
      <c r="S92" s="22">
        <v>33205</v>
      </c>
      <c r="T92" s="22">
        <v>991</v>
      </c>
      <c r="U92" s="22">
        <v>3767</v>
      </c>
      <c r="V92" s="22">
        <v>1135</v>
      </c>
      <c r="W92" s="22">
        <v>21008</v>
      </c>
      <c r="X92" s="22">
        <v>46077</v>
      </c>
      <c r="Y92" s="22">
        <v>2684</v>
      </c>
      <c r="Z92" s="22">
        <v>12429</v>
      </c>
      <c r="AA92" s="22">
        <v>21311</v>
      </c>
      <c r="AB92" s="22">
        <v>6745</v>
      </c>
    </row>
    <row r="93" spans="1:28" x14ac:dyDescent="0.25">
      <c r="A93">
        <v>127</v>
      </c>
      <c r="B93" t="s">
        <v>4468</v>
      </c>
      <c r="C93" s="22">
        <v>26672922</v>
      </c>
      <c r="D93" s="22">
        <v>260360</v>
      </c>
      <c r="E93" s="22">
        <v>2476</v>
      </c>
      <c r="F93" s="22">
        <v>184296</v>
      </c>
      <c r="G93" s="22">
        <v>5541</v>
      </c>
      <c r="H93" s="22">
        <v>5176</v>
      </c>
      <c r="I93" s="22">
        <v>212</v>
      </c>
      <c r="J93" s="22">
        <v>284</v>
      </c>
      <c r="K93" s="22">
        <v>2423</v>
      </c>
      <c r="L93" s="22">
        <v>899</v>
      </c>
      <c r="M93" s="22">
        <v>534</v>
      </c>
      <c r="N93" s="22">
        <v>6231</v>
      </c>
      <c r="O93" s="22">
        <v>926</v>
      </c>
      <c r="P93" s="22">
        <v>5597</v>
      </c>
      <c r="Q93" s="22">
        <v>602</v>
      </c>
      <c r="R93" s="22">
        <v>531</v>
      </c>
      <c r="S93" s="22">
        <v>37834</v>
      </c>
      <c r="T93" s="22">
        <v>1186</v>
      </c>
      <c r="U93" s="22">
        <v>5612</v>
      </c>
      <c r="V93" s="22">
        <v>1522</v>
      </c>
      <c r="W93" s="22">
        <v>28935</v>
      </c>
      <c r="X93" s="22">
        <v>54234</v>
      </c>
      <c r="Y93" s="22">
        <v>2798</v>
      </c>
      <c r="Z93" s="22">
        <v>16559</v>
      </c>
      <c r="AA93" s="22">
        <v>20729</v>
      </c>
      <c r="AB93" s="22">
        <v>8079</v>
      </c>
    </row>
    <row r="94" spans="1:28" x14ac:dyDescent="0.25">
      <c r="A94">
        <v>131</v>
      </c>
      <c r="B94" t="s">
        <v>4469</v>
      </c>
      <c r="C94" s="22">
        <v>24582222</v>
      </c>
      <c r="D94" s="22">
        <v>227188</v>
      </c>
      <c r="E94" s="22">
        <v>2789</v>
      </c>
      <c r="F94" s="22">
        <v>159239</v>
      </c>
      <c r="G94" s="22">
        <v>5930</v>
      </c>
      <c r="H94" s="22">
        <v>4092</v>
      </c>
      <c r="I94" s="22">
        <v>78</v>
      </c>
      <c r="J94" s="22">
        <v>267</v>
      </c>
      <c r="K94" s="22">
        <v>1283</v>
      </c>
      <c r="L94" s="22">
        <v>585</v>
      </c>
      <c r="M94" s="22">
        <v>563</v>
      </c>
      <c r="N94" s="22">
        <v>5926</v>
      </c>
      <c r="O94" s="22">
        <v>547</v>
      </c>
      <c r="P94" s="22">
        <v>4170</v>
      </c>
      <c r="Q94" s="22">
        <v>439</v>
      </c>
      <c r="R94" s="22">
        <v>474</v>
      </c>
      <c r="S94" s="22">
        <v>35846</v>
      </c>
      <c r="T94" s="22">
        <v>666</v>
      </c>
      <c r="U94" s="22">
        <v>4294</v>
      </c>
      <c r="V94" s="22">
        <v>1522</v>
      </c>
      <c r="W94" s="22">
        <v>25036</v>
      </c>
      <c r="X94" s="22">
        <v>46714</v>
      </c>
      <c r="Y94" s="22">
        <v>1929</v>
      </c>
      <c r="Z94" s="22">
        <v>19229</v>
      </c>
      <c r="AA94" s="22">
        <v>17787</v>
      </c>
      <c r="AB94" s="22">
        <v>7606</v>
      </c>
    </row>
    <row r="95" spans="1:28" x14ac:dyDescent="0.25">
      <c r="A95">
        <v>135</v>
      </c>
      <c r="B95" t="s">
        <v>4470</v>
      </c>
      <c r="C95" s="22">
        <v>16793623</v>
      </c>
      <c r="D95" s="22">
        <v>141354</v>
      </c>
      <c r="E95" s="22">
        <v>1402</v>
      </c>
      <c r="F95" s="22">
        <v>98822</v>
      </c>
      <c r="G95" s="22">
        <v>3344</v>
      </c>
      <c r="H95" s="22">
        <v>2726</v>
      </c>
      <c r="I95" s="22">
        <v>25</v>
      </c>
      <c r="J95" s="22">
        <v>96</v>
      </c>
      <c r="K95" s="22">
        <v>813</v>
      </c>
      <c r="L95" s="22">
        <v>365</v>
      </c>
      <c r="M95" s="22">
        <v>348</v>
      </c>
      <c r="N95" s="22">
        <v>3309</v>
      </c>
      <c r="O95" s="22">
        <v>195</v>
      </c>
      <c r="P95" s="22">
        <v>2657</v>
      </c>
      <c r="Q95" s="22">
        <v>154</v>
      </c>
      <c r="R95" s="22">
        <v>187</v>
      </c>
      <c r="S95" s="22">
        <v>23677</v>
      </c>
      <c r="T95" s="22">
        <v>535</v>
      </c>
      <c r="U95" s="22">
        <v>2699</v>
      </c>
      <c r="V95" s="22">
        <v>857</v>
      </c>
      <c r="W95" s="22">
        <v>17419</v>
      </c>
      <c r="X95" s="22">
        <v>28756</v>
      </c>
      <c r="Y95" s="22">
        <v>724</v>
      </c>
      <c r="Z95" s="22">
        <v>10850</v>
      </c>
      <c r="AA95" s="22">
        <v>11438</v>
      </c>
      <c r="AB95" s="22">
        <v>5217</v>
      </c>
    </row>
    <row r="96" spans="1:28" x14ac:dyDescent="0.25">
      <c r="A96">
        <v>139</v>
      </c>
      <c r="B96" t="s">
        <v>4471</v>
      </c>
      <c r="C96" s="22">
        <v>12195373</v>
      </c>
      <c r="D96" s="22">
        <v>96869</v>
      </c>
      <c r="E96" s="22">
        <v>744</v>
      </c>
      <c r="F96" s="22">
        <v>68589</v>
      </c>
      <c r="G96" s="22">
        <v>1697</v>
      </c>
      <c r="H96" s="22">
        <v>2162</v>
      </c>
      <c r="I96" s="22">
        <v>21</v>
      </c>
      <c r="J96" s="22">
        <v>31</v>
      </c>
      <c r="K96" s="22">
        <v>682</v>
      </c>
      <c r="L96" s="22">
        <v>70</v>
      </c>
      <c r="M96" s="22">
        <v>253</v>
      </c>
      <c r="N96" s="22">
        <v>1840</v>
      </c>
      <c r="O96" s="22">
        <v>69</v>
      </c>
      <c r="P96" s="22">
        <v>1589</v>
      </c>
      <c r="Q96" s="22">
        <v>72</v>
      </c>
      <c r="R96" s="22">
        <v>199</v>
      </c>
      <c r="S96" s="22">
        <v>16925</v>
      </c>
      <c r="T96" s="22">
        <v>276</v>
      </c>
      <c r="U96" s="22">
        <v>1650</v>
      </c>
      <c r="V96" s="22">
        <v>733</v>
      </c>
      <c r="W96" s="22">
        <v>11470</v>
      </c>
      <c r="X96" s="22">
        <v>21117</v>
      </c>
      <c r="Y96" s="22">
        <v>531</v>
      </c>
      <c r="Z96" s="22">
        <v>7215</v>
      </c>
      <c r="AA96" s="22">
        <v>7661</v>
      </c>
      <c r="AB96" s="22">
        <v>3586</v>
      </c>
    </row>
    <row r="97" spans="1:28" x14ac:dyDescent="0.25">
      <c r="A97">
        <v>143</v>
      </c>
      <c r="B97" t="s">
        <v>4472</v>
      </c>
      <c r="C97" s="22">
        <v>16336741</v>
      </c>
      <c r="D97" s="22">
        <v>99078</v>
      </c>
      <c r="E97" s="22">
        <v>676</v>
      </c>
      <c r="F97" s="22">
        <v>70107</v>
      </c>
      <c r="G97" s="22">
        <v>2180</v>
      </c>
      <c r="H97" s="22">
        <v>2064</v>
      </c>
      <c r="I97" s="22">
        <v>20</v>
      </c>
      <c r="J97" s="22">
        <v>114</v>
      </c>
      <c r="K97" s="22">
        <v>465</v>
      </c>
      <c r="L97" s="22">
        <v>190</v>
      </c>
      <c r="M97" s="22">
        <v>250</v>
      </c>
      <c r="N97" s="22">
        <v>1512</v>
      </c>
      <c r="O97" s="22">
        <v>46</v>
      </c>
      <c r="P97" s="22">
        <v>1633</v>
      </c>
      <c r="Q97" s="22">
        <v>79</v>
      </c>
      <c r="R97" s="22">
        <v>148</v>
      </c>
      <c r="S97" s="22">
        <v>17397</v>
      </c>
      <c r="T97" s="22">
        <v>411</v>
      </c>
      <c r="U97" s="22">
        <v>1786</v>
      </c>
      <c r="V97" s="22">
        <v>771</v>
      </c>
      <c r="W97" s="22">
        <v>12830</v>
      </c>
      <c r="X97" s="22">
        <v>19288</v>
      </c>
      <c r="Y97" s="22">
        <v>570</v>
      </c>
      <c r="Z97" s="22">
        <v>7256</v>
      </c>
      <c r="AA97" s="22">
        <v>7276</v>
      </c>
      <c r="AB97" s="22">
        <v>2743</v>
      </c>
    </row>
    <row r="98" spans="1:28" x14ac:dyDescent="0.25">
      <c r="A98">
        <v>147</v>
      </c>
      <c r="B98" t="s">
        <v>4473</v>
      </c>
      <c r="C98" s="21">
        <v>5.5</v>
      </c>
      <c r="D98" s="21">
        <v>5.2</v>
      </c>
      <c r="E98" s="21">
        <v>5.5</v>
      </c>
      <c r="F98" s="21">
        <v>5.2</v>
      </c>
      <c r="G98" s="21">
        <v>5.6</v>
      </c>
      <c r="H98" s="21">
        <v>5.5</v>
      </c>
      <c r="I98" s="21">
        <v>4.2</v>
      </c>
      <c r="J98" s="21">
        <v>5.3</v>
      </c>
      <c r="K98" s="21">
        <v>5.3</v>
      </c>
      <c r="L98" s="21">
        <v>5.2</v>
      </c>
      <c r="M98" s="21">
        <v>5.6</v>
      </c>
      <c r="N98" s="21">
        <v>5.6</v>
      </c>
      <c r="O98" s="21">
        <v>5</v>
      </c>
      <c r="P98" s="21">
        <v>5.3</v>
      </c>
      <c r="Q98" s="21">
        <v>4.7</v>
      </c>
      <c r="R98" s="21">
        <v>5.5</v>
      </c>
      <c r="S98" s="21">
        <v>5.3</v>
      </c>
      <c r="T98" s="21">
        <v>5.2</v>
      </c>
      <c r="U98" s="21">
        <v>5.2</v>
      </c>
      <c r="V98" s="21">
        <v>5.5</v>
      </c>
      <c r="W98" s="21">
        <v>5.5</v>
      </c>
      <c r="X98" s="21">
        <v>5.2</v>
      </c>
      <c r="Y98" s="21">
        <v>5</v>
      </c>
      <c r="Z98" s="21">
        <v>5.7</v>
      </c>
      <c r="AA98" s="21">
        <v>4.9000000000000004</v>
      </c>
      <c r="AB98" s="21">
        <v>5.3</v>
      </c>
    </row>
    <row r="99" spans="1:28" x14ac:dyDescent="0.25">
      <c r="A99">
        <v>151</v>
      </c>
      <c r="B99" t="s">
        <v>4474</v>
      </c>
      <c r="C99" s="22">
        <v>138432751</v>
      </c>
      <c r="D99" s="22">
        <v>1268533</v>
      </c>
      <c r="E99" s="22">
        <v>11007</v>
      </c>
      <c r="F99" s="22">
        <v>912465</v>
      </c>
      <c r="G99" s="22">
        <v>24570</v>
      </c>
      <c r="H99" s="22">
        <v>21788</v>
      </c>
      <c r="I99" s="22">
        <v>932</v>
      </c>
      <c r="J99" s="22">
        <v>1150</v>
      </c>
      <c r="K99" s="22">
        <v>7590</v>
      </c>
      <c r="L99" s="22">
        <v>2922</v>
      </c>
      <c r="M99" s="22">
        <v>2733</v>
      </c>
      <c r="N99" s="22">
        <v>23697</v>
      </c>
      <c r="O99" s="22">
        <v>2697</v>
      </c>
      <c r="P99" s="22">
        <v>22448</v>
      </c>
      <c r="Q99" s="22">
        <v>2494</v>
      </c>
      <c r="R99" s="22">
        <v>1969</v>
      </c>
      <c r="S99" s="22">
        <v>201401</v>
      </c>
      <c r="T99" s="22">
        <v>4538</v>
      </c>
      <c r="U99" s="22">
        <v>24132</v>
      </c>
      <c r="V99" s="22">
        <v>7726</v>
      </c>
      <c r="W99" s="22">
        <v>131804</v>
      </c>
      <c r="X99" s="22">
        <v>259521</v>
      </c>
      <c r="Y99" s="22">
        <v>10489</v>
      </c>
      <c r="Z99" s="22">
        <v>81881</v>
      </c>
      <c r="AA99" s="22">
        <v>112516</v>
      </c>
      <c r="AB99" s="22">
        <v>41743</v>
      </c>
    </row>
    <row r="100" spans="1:28" x14ac:dyDescent="0.25">
      <c r="A100">
        <v>155</v>
      </c>
      <c r="B100" t="s">
        <v>4475</v>
      </c>
      <c r="C100" s="22">
        <v>3588040</v>
      </c>
      <c r="D100" s="22">
        <v>44707</v>
      </c>
      <c r="E100" s="22">
        <v>213</v>
      </c>
      <c r="F100" s="22">
        <v>31678</v>
      </c>
      <c r="G100" s="22">
        <v>517</v>
      </c>
      <c r="H100" s="22">
        <v>639</v>
      </c>
      <c r="I100" s="22">
        <v>36</v>
      </c>
      <c r="J100" s="22">
        <v>51</v>
      </c>
      <c r="K100" s="22">
        <v>195</v>
      </c>
      <c r="L100" s="22">
        <v>44</v>
      </c>
      <c r="M100" s="22">
        <v>13</v>
      </c>
      <c r="N100" s="22">
        <v>323</v>
      </c>
      <c r="O100" s="22">
        <v>69</v>
      </c>
      <c r="P100" s="22">
        <v>855</v>
      </c>
      <c r="Q100" s="22">
        <v>66</v>
      </c>
      <c r="R100" s="22">
        <v>0</v>
      </c>
      <c r="S100" s="22">
        <v>8879</v>
      </c>
      <c r="T100" s="22">
        <v>87</v>
      </c>
      <c r="U100" s="22">
        <v>1042</v>
      </c>
      <c r="V100" s="22">
        <v>127</v>
      </c>
      <c r="W100" s="22">
        <v>1736</v>
      </c>
      <c r="X100" s="22">
        <v>10168</v>
      </c>
      <c r="Y100" s="22">
        <v>267</v>
      </c>
      <c r="Z100" s="22">
        <v>1536</v>
      </c>
      <c r="AA100" s="22">
        <v>7202</v>
      </c>
      <c r="AB100" s="22">
        <v>1267</v>
      </c>
    </row>
    <row r="101" spans="1:28" x14ac:dyDescent="0.25">
      <c r="A101">
        <v>159</v>
      </c>
      <c r="B101" t="s">
        <v>4476</v>
      </c>
      <c r="C101" s="22">
        <v>14957832</v>
      </c>
      <c r="D101" s="22">
        <v>127431</v>
      </c>
      <c r="E101" s="22">
        <v>539</v>
      </c>
      <c r="F101" s="22">
        <v>95318</v>
      </c>
      <c r="G101" s="22">
        <v>944</v>
      </c>
      <c r="H101" s="22">
        <v>1601</v>
      </c>
      <c r="I101" s="22">
        <v>193</v>
      </c>
      <c r="J101" s="22">
        <v>196</v>
      </c>
      <c r="K101" s="22">
        <v>486</v>
      </c>
      <c r="L101" s="22">
        <v>114</v>
      </c>
      <c r="M101" s="22">
        <v>345</v>
      </c>
      <c r="N101" s="22">
        <v>693</v>
      </c>
      <c r="O101" s="22">
        <v>208</v>
      </c>
      <c r="P101" s="22">
        <v>1335</v>
      </c>
      <c r="Q101" s="22">
        <v>293</v>
      </c>
      <c r="R101" s="22">
        <v>123</v>
      </c>
      <c r="S101" s="22">
        <v>22031</v>
      </c>
      <c r="T101" s="22">
        <v>496</v>
      </c>
      <c r="U101" s="22">
        <v>2516</v>
      </c>
      <c r="V101" s="22">
        <v>855</v>
      </c>
      <c r="W101" s="22">
        <v>8614</v>
      </c>
      <c r="X101" s="22">
        <v>24753</v>
      </c>
      <c r="Y101" s="22">
        <v>241</v>
      </c>
      <c r="Z101" s="22">
        <v>4085</v>
      </c>
      <c r="AA101" s="22">
        <v>16065</v>
      </c>
      <c r="AB101" s="22">
        <v>4835</v>
      </c>
    </row>
    <row r="102" spans="1:28" x14ac:dyDescent="0.25">
      <c r="A102">
        <v>163</v>
      </c>
      <c r="B102" t="s">
        <v>4477</v>
      </c>
      <c r="C102" s="22">
        <v>35542796</v>
      </c>
      <c r="D102" s="22">
        <v>327362</v>
      </c>
      <c r="E102" s="22">
        <v>2808</v>
      </c>
      <c r="F102" s="22">
        <v>243136</v>
      </c>
      <c r="G102" s="22">
        <v>4402</v>
      </c>
      <c r="H102" s="22">
        <v>4566</v>
      </c>
      <c r="I102" s="22">
        <v>460</v>
      </c>
      <c r="J102" s="22">
        <v>222</v>
      </c>
      <c r="K102" s="22">
        <v>1405</v>
      </c>
      <c r="L102" s="22">
        <v>771</v>
      </c>
      <c r="M102" s="22">
        <v>949</v>
      </c>
      <c r="N102" s="22">
        <v>4905</v>
      </c>
      <c r="O102" s="22">
        <v>871</v>
      </c>
      <c r="P102" s="22">
        <v>6063</v>
      </c>
      <c r="Q102" s="22">
        <v>783</v>
      </c>
      <c r="R102" s="22">
        <v>447</v>
      </c>
      <c r="S102" s="22">
        <v>48439</v>
      </c>
      <c r="T102" s="22">
        <v>1298</v>
      </c>
      <c r="U102" s="22">
        <v>5837</v>
      </c>
      <c r="V102" s="22">
        <v>2412</v>
      </c>
      <c r="W102" s="22">
        <v>34367</v>
      </c>
      <c r="X102" s="22">
        <v>68248</v>
      </c>
      <c r="Y102" s="22">
        <v>5000</v>
      </c>
      <c r="Z102" s="22">
        <v>14478</v>
      </c>
      <c r="AA102" s="22">
        <v>32443</v>
      </c>
      <c r="AB102" s="22">
        <v>10379</v>
      </c>
    </row>
    <row r="103" spans="1:28" x14ac:dyDescent="0.25">
      <c r="A103">
        <v>167</v>
      </c>
      <c r="B103" t="s">
        <v>4478</v>
      </c>
      <c r="C103" s="22">
        <v>54448649</v>
      </c>
      <c r="D103" s="22">
        <v>475187</v>
      </c>
      <c r="E103" s="22">
        <v>5634</v>
      </c>
      <c r="F103" s="22">
        <v>321411</v>
      </c>
      <c r="G103" s="22">
        <v>13813</v>
      </c>
      <c r="H103" s="22">
        <v>10116</v>
      </c>
      <c r="I103" s="22">
        <v>208</v>
      </c>
      <c r="J103" s="22">
        <v>461</v>
      </c>
      <c r="K103" s="22">
        <v>4073</v>
      </c>
      <c r="L103" s="22">
        <v>1454</v>
      </c>
      <c r="M103" s="22">
        <v>874</v>
      </c>
      <c r="N103" s="22">
        <v>13323</v>
      </c>
      <c r="O103" s="22">
        <v>1298</v>
      </c>
      <c r="P103" s="22">
        <v>11639</v>
      </c>
      <c r="Q103" s="22">
        <v>1146</v>
      </c>
      <c r="R103" s="22">
        <v>1077</v>
      </c>
      <c r="S103" s="22">
        <v>75606</v>
      </c>
      <c r="T103" s="22">
        <v>1915</v>
      </c>
      <c r="U103" s="22">
        <v>11139</v>
      </c>
      <c r="V103" s="22">
        <v>2565</v>
      </c>
      <c r="W103" s="22">
        <v>50459</v>
      </c>
      <c r="X103" s="22">
        <v>94682</v>
      </c>
      <c r="Y103" s="22">
        <v>4160</v>
      </c>
      <c r="Z103" s="22">
        <v>34493</v>
      </c>
      <c r="AA103" s="22">
        <v>36286</v>
      </c>
      <c r="AB103" s="22">
        <v>15507</v>
      </c>
    </row>
    <row r="104" spans="1:28" x14ac:dyDescent="0.25">
      <c r="A104">
        <v>171</v>
      </c>
      <c r="B104" t="s">
        <v>4479</v>
      </c>
      <c r="C104" s="22">
        <v>23528958</v>
      </c>
      <c r="D104" s="22">
        <v>234329</v>
      </c>
      <c r="E104" s="22">
        <v>1551</v>
      </c>
      <c r="F104" s="22">
        <v>175330</v>
      </c>
      <c r="G104" s="22">
        <v>4027</v>
      </c>
      <c r="H104" s="22">
        <v>3205</v>
      </c>
      <c r="I104" s="22">
        <v>32</v>
      </c>
      <c r="J104" s="22">
        <v>120</v>
      </c>
      <c r="K104" s="22">
        <v>1066</v>
      </c>
      <c r="L104" s="22">
        <v>466</v>
      </c>
      <c r="M104" s="22">
        <v>322</v>
      </c>
      <c r="N104" s="22">
        <v>3983</v>
      </c>
      <c r="O104" s="22">
        <v>233</v>
      </c>
      <c r="P104" s="22">
        <v>2341</v>
      </c>
      <c r="Q104" s="22">
        <v>204</v>
      </c>
      <c r="R104" s="22">
        <v>282</v>
      </c>
      <c r="S104" s="22">
        <v>37250</v>
      </c>
      <c r="T104" s="22">
        <v>667</v>
      </c>
      <c r="U104" s="22">
        <v>3250</v>
      </c>
      <c r="V104" s="22">
        <v>1342</v>
      </c>
      <c r="W104" s="22">
        <v>27662</v>
      </c>
      <c r="X104" s="22">
        <v>49363</v>
      </c>
      <c r="Y104" s="22">
        <v>624</v>
      </c>
      <c r="Z104" s="22">
        <v>22626</v>
      </c>
      <c r="AA104" s="22">
        <v>16891</v>
      </c>
      <c r="AB104" s="22">
        <v>7986</v>
      </c>
    </row>
    <row r="105" spans="1:28" x14ac:dyDescent="0.25">
      <c r="A105">
        <v>175</v>
      </c>
      <c r="B105" t="s">
        <v>4480</v>
      </c>
      <c r="C105" s="22">
        <v>6366476</v>
      </c>
      <c r="D105" s="22">
        <v>59517</v>
      </c>
      <c r="E105" s="22">
        <v>262</v>
      </c>
      <c r="F105" s="22">
        <v>45592</v>
      </c>
      <c r="G105" s="22">
        <v>867</v>
      </c>
      <c r="H105" s="22">
        <v>1661</v>
      </c>
      <c r="I105" s="22">
        <v>3</v>
      </c>
      <c r="J105" s="22">
        <v>100</v>
      </c>
      <c r="K105" s="22">
        <v>365</v>
      </c>
      <c r="L105" s="22">
        <v>73</v>
      </c>
      <c r="M105" s="22">
        <v>230</v>
      </c>
      <c r="N105" s="22">
        <v>470</v>
      </c>
      <c r="O105" s="22">
        <v>18</v>
      </c>
      <c r="P105" s="22">
        <v>215</v>
      </c>
      <c r="Q105" s="22">
        <v>2</v>
      </c>
      <c r="R105" s="22">
        <v>40</v>
      </c>
      <c r="S105" s="22">
        <v>9196</v>
      </c>
      <c r="T105" s="22">
        <v>75</v>
      </c>
      <c r="U105" s="22">
        <v>348</v>
      </c>
      <c r="V105" s="22">
        <v>425</v>
      </c>
      <c r="W105" s="22">
        <v>8966</v>
      </c>
      <c r="X105" s="22">
        <v>12307</v>
      </c>
      <c r="Y105" s="22">
        <v>197</v>
      </c>
      <c r="Z105" s="22">
        <v>4663</v>
      </c>
      <c r="AA105" s="22">
        <v>3629</v>
      </c>
      <c r="AB105" s="22">
        <v>1769</v>
      </c>
    </row>
    <row r="106" spans="1:28" x14ac:dyDescent="0.25">
      <c r="A106">
        <v>179</v>
      </c>
      <c r="B106" t="s">
        <v>4481</v>
      </c>
      <c r="C106" s="22">
        <v>122354219</v>
      </c>
      <c r="D106" s="22">
        <v>1130011</v>
      </c>
      <c r="E106" s="22">
        <v>9972</v>
      </c>
      <c r="F106" s="22">
        <v>809026</v>
      </c>
      <c r="G106" s="22">
        <v>21071</v>
      </c>
      <c r="H106" s="22">
        <v>18516</v>
      </c>
      <c r="I106" s="22">
        <v>515</v>
      </c>
      <c r="J106" s="22">
        <v>661</v>
      </c>
      <c r="K106" s="22">
        <v>6579</v>
      </c>
      <c r="L106" s="22">
        <v>2315</v>
      </c>
      <c r="M106" s="22">
        <v>2003</v>
      </c>
      <c r="N106" s="22">
        <v>21726</v>
      </c>
      <c r="O106" s="22">
        <v>1938</v>
      </c>
      <c r="P106" s="22">
        <v>19253</v>
      </c>
      <c r="Q106" s="22">
        <v>2009</v>
      </c>
      <c r="R106" s="22">
        <v>1704</v>
      </c>
      <c r="S106" s="22">
        <v>186116</v>
      </c>
      <c r="T106" s="22">
        <v>3749</v>
      </c>
      <c r="U106" s="22">
        <v>22858</v>
      </c>
      <c r="V106" s="22">
        <v>6556</v>
      </c>
      <c r="W106" s="22">
        <v>120735</v>
      </c>
      <c r="X106" s="22">
        <v>237308</v>
      </c>
      <c r="Y106" s="22">
        <v>8182</v>
      </c>
      <c r="Z106" s="22">
        <v>76223</v>
      </c>
      <c r="AA106" s="22">
        <v>105321</v>
      </c>
      <c r="AB106" s="22">
        <v>39500</v>
      </c>
    </row>
    <row r="107" spans="1:28" x14ac:dyDescent="0.25">
      <c r="A107">
        <v>183</v>
      </c>
      <c r="B107" t="s">
        <v>4482</v>
      </c>
      <c r="C107" s="22">
        <v>78801376</v>
      </c>
      <c r="D107" s="22">
        <v>644864</v>
      </c>
      <c r="E107" s="22">
        <v>6837</v>
      </c>
      <c r="F107" s="22">
        <v>443247</v>
      </c>
      <c r="G107" s="22">
        <v>15688</v>
      </c>
      <c r="H107" s="22">
        <v>12813</v>
      </c>
      <c r="I107" s="22">
        <v>260</v>
      </c>
      <c r="J107" s="22">
        <v>485</v>
      </c>
      <c r="K107" s="22">
        <v>4526</v>
      </c>
      <c r="L107" s="22">
        <v>1754</v>
      </c>
      <c r="M107" s="22">
        <v>1453</v>
      </c>
      <c r="N107" s="22">
        <v>15865</v>
      </c>
      <c r="O107" s="22">
        <v>1414</v>
      </c>
      <c r="P107" s="22">
        <v>13771</v>
      </c>
      <c r="Q107" s="22">
        <v>1363</v>
      </c>
      <c r="R107" s="22">
        <v>1644</v>
      </c>
      <c r="S107" s="22">
        <v>107732</v>
      </c>
      <c r="T107" s="22">
        <v>2713</v>
      </c>
      <c r="U107" s="22">
        <v>13299</v>
      </c>
      <c r="V107" s="22">
        <v>4631</v>
      </c>
      <c r="W107" s="22">
        <v>77588</v>
      </c>
      <c r="X107" s="22">
        <v>126729</v>
      </c>
      <c r="Y107" s="22">
        <v>6224</v>
      </c>
      <c r="Z107" s="22">
        <v>45593</v>
      </c>
      <c r="AA107" s="22">
        <v>50244</v>
      </c>
      <c r="AB107" s="22">
        <v>22707</v>
      </c>
    </row>
    <row r="108" spans="1:28" x14ac:dyDescent="0.25">
      <c r="A108">
        <v>187</v>
      </c>
      <c r="B108" t="s">
        <v>4483</v>
      </c>
      <c r="C108" s="22">
        <v>43552843</v>
      </c>
      <c r="D108" s="22">
        <v>485147</v>
      </c>
      <c r="E108" s="22">
        <v>3135</v>
      </c>
      <c r="F108" s="22">
        <v>365779</v>
      </c>
      <c r="G108" s="22">
        <v>5383</v>
      </c>
      <c r="H108" s="22">
        <v>5703</v>
      </c>
      <c r="I108" s="22">
        <v>255</v>
      </c>
      <c r="J108" s="22">
        <v>176</v>
      </c>
      <c r="K108" s="22">
        <v>2053</v>
      </c>
      <c r="L108" s="22">
        <v>561</v>
      </c>
      <c r="M108" s="22">
        <v>550</v>
      </c>
      <c r="N108" s="22">
        <v>5861</v>
      </c>
      <c r="O108" s="22">
        <v>524</v>
      </c>
      <c r="P108" s="22">
        <v>5482</v>
      </c>
      <c r="Q108" s="22">
        <v>646</v>
      </c>
      <c r="R108" s="22">
        <v>60</v>
      </c>
      <c r="S108" s="22">
        <v>78384</v>
      </c>
      <c r="T108" s="22">
        <v>1036</v>
      </c>
      <c r="U108" s="22">
        <v>9559</v>
      </c>
      <c r="V108" s="22">
        <v>1925</v>
      </c>
      <c r="W108" s="22">
        <v>43147</v>
      </c>
      <c r="X108" s="22">
        <v>110579</v>
      </c>
      <c r="Y108" s="22">
        <v>1958</v>
      </c>
      <c r="Z108" s="22">
        <v>30630</v>
      </c>
      <c r="AA108" s="22">
        <v>55077</v>
      </c>
      <c r="AB108" s="22">
        <v>16793</v>
      </c>
    </row>
    <row r="109" spans="1:28" x14ac:dyDescent="0.25">
      <c r="A109">
        <v>191</v>
      </c>
      <c r="B109" t="s">
        <v>4484</v>
      </c>
      <c r="C109" s="26">
        <v>2.69</v>
      </c>
      <c r="D109" s="26">
        <v>2.7</v>
      </c>
      <c r="E109" s="26">
        <v>2.44</v>
      </c>
      <c r="F109" s="26">
        <v>2.79</v>
      </c>
      <c r="G109" s="26">
        <v>2.2799999999999998</v>
      </c>
      <c r="H109" s="26">
        <v>2.92</v>
      </c>
      <c r="I109" s="26">
        <v>1.91</v>
      </c>
      <c r="J109" s="26">
        <v>2.61</v>
      </c>
      <c r="K109" s="26">
        <v>2.58</v>
      </c>
      <c r="L109" s="26">
        <v>2.41</v>
      </c>
      <c r="M109" s="26">
        <v>2.44</v>
      </c>
      <c r="N109" s="26">
        <v>2.52</v>
      </c>
      <c r="O109" s="26">
        <v>2.13</v>
      </c>
      <c r="P109" s="26">
        <v>2.36</v>
      </c>
      <c r="Q109" s="26">
        <v>2.46</v>
      </c>
      <c r="R109" s="26">
        <v>2.34</v>
      </c>
      <c r="S109" s="26">
        <v>2.5499999999999998</v>
      </c>
      <c r="T109" s="26">
        <v>2.1800000000000002</v>
      </c>
      <c r="U109" s="26">
        <v>2.3199999999999998</v>
      </c>
      <c r="V109" s="26">
        <v>2.31</v>
      </c>
      <c r="W109" s="26">
        <v>2.62</v>
      </c>
      <c r="X109" s="26">
        <v>2.74</v>
      </c>
      <c r="Y109" s="26">
        <v>2.2400000000000002</v>
      </c>
      <c r="Z109" s="26">
        <v>3.26</v>
      </c>
      <c r="AA109" s="26">
        <v>2.44</v>
      </c>
      <c r="AB109" s="26">
        <v>2.66</v>
      </c>
    </row>
    <row r="110" spans="1:28" x14ac:dyDescent="0.25">
      <c r="A110">
        <v>195</v>
      </c>
      <c r="B110" t="s">
        <v>4485</v>
      </c>
      <c r="C110" s="26">
        <v>2.4500000000000002</v>
      </c>
      <c r="D110" s="26">
        <v>2.58</v>
      </c>
      <c r="E110" s="26">
        <v>2.33</v>
      </c>
      <c r="F110" s="26">
        <v>2.66</v>
      </c>
      <c r="G110" s="26">
        <v>2.3199999999999998</v>
      </c>
      <c r="H110" s="26">
        <v>2.48</v>
      </c>
      <c r="I110" s="26">
        <v>2.0699999999999998</v>
      </c>
      <c r="J110" s="26">
        <v>3.24</v>
      </c>
      <c r="K110" s="26">
        <v>2.4</v>
      </c>
      <c r="L110" s="26">
        <v>2.27</v>
      </c>
      <c r="M110" s="26">
        <v>1.81</v>
      </c>
      <c r="N110" s="26">
        <v>2.64</v>
      </c>
      <c r="O110" s="26">
        <v>2.69</v>
      </c>
      <c r="P110" s="26">
        <v>2.29</v>
      </c>
      <c r="Q110" s="26">
        <v>2.06</v>
      </c>
      <c r="R110" s="26">
        <v>3.62</v>
      </c>
      <c r="S110" s="26">
        <v>2.35</v>
      </c>
      <c r="T110" s="26">
        <v>2.04</v>
      </c>
      <c r="U110" s="26">
        <v>2.3199999999999998</v>
      </c>
      <c r="V110" s="26">
        <v>2.6</v>
      </c>
      <c r="W110" s="26">
        <v>2.44</v>
      </c>
      <c r="X110" s="26">
        <v>2.62</v>
      </c>
      <c r="Y110" s="26">
        <v>2.59</v>
      </c>
      <c r="Z110" s="26">
        <v>3.16</v>
      </c>
      <c r="AA110" s="26">
        <v>2.23</v>
      </c>
      <c r="AB110" s="26">
        <v>2.5099999999999998</v>
      </c>
    </row>
    <row r="111" spans="1:28" x14ac:dyDescent="0.25">
      <c r="A111">
        <v>199</v>
      </c>
      <c r="B111" t="s">
        <v>4486</v>
      </c>
      <c r="C111" s="22">
        <v>122354219</v>
      </c>
      <c r="D111" s="22">
        <v>1130011</v>
      </c>
      <c r="E111" s="22">
        <v>9972</v>
      </c>
      <c r="F111" s="22">
        <v>809026</v>
      </c>
      <c r="G111" s="22">
        <v>21071</v>
      </c>
      <c r="H111" s="22">
        <v>18516</v>
      </c>
      <c r="I111" s="22">
        <v>515</v>
      </c>
      <c r="J111" s="22">
        <v>661</v>
      </c>
      <c r="K111" s="22">
        <v>6579</v>
      </c>
      <c r="L111" s="22">
        <v>2315</v>
      </c>
      <c r="M111" s="22">
        <v>2003</v>
      </c>
      <c r="N111" s="22">
        <v>21726</v>
      </c>
      <c r="O111" s="22">
        <v>1938</v>
      </c>
      <c r="P111" s="22">
        <v>19253</v>
      </c>
      <c r="Q111" s="22">
        <v>2009</v>
      </c>
      <c r="R111" s="22">
        <v>1704</v>
      </c>
      <c r="S111" s="22">
        <v>186116</v>
      </c>
      <c r="T111" s="22">
        <v>3749</v>
      </c>
      <c r="U111" s="22">
        <v>22858</v>
      </c>
      <c r="V111" s="22">
        <v>6556</v>
      </c>
      <c r="W111" s="22">
        <v>120735</v>
      </c>
      <c r="X111" s="22">
        <v>237308</v>
      </c>
      <c r="Y111" s="22">
        <v>8182</v>
      </c>
      <c r="Z111" s="22">
        <v>76223</v>
      </c>
      <c r="AA111" s="22">
        <v>105321</v>
      </c>
      <c r="AB111" s="22">
        <v>39500</v>
      </c>
    </row>
    <row r="112" spans="1:28" x14ac:dyDescent="0.25">
      <c r="A112">
        <v>203</v>
      </c>
      <c r="B112" t="s">
        <v>4487</v>
      </c>
      <c r="C112" s="22">
        <v>5926790</v>
      </c>
      <c r="D112" s="22">
        <v>73387</v>
      </c>
      <c r="E112" s="22">
        <v>580</v>
      </c>
      <c r="F112" s="22">
        <v>54949</v>
      </c>
      <c r="G112" s="22">
        <v>993</v>
      </c>
      <c r="H112" s="22">
        <v>1027</v>
      </c>
      <c r="I112" s="22">
        <v>0</v>
      </c>
      <c r="J112" s="22">
        <v>0</v>
      </c>
      <c r="K112" s="22">
        <v>309</v>
      </c>
      <c r="L112" s="22">
        <v>97</v>
      </c>
      <c r="M112" s="22">
        <v>0</v>
      </c>
      <c r="N112" s="22">
        <v>1122</v>
      </c>
      <c r="O112" s="22">
        <v>43</v>
      </c>
      <c r="P112" s="22">
        <v>800</v>
      </c>
      <c r="Q112" s="22">
        <v>122</v>
      </c>
      <c r="R112" s="22">
        <v>126</v>
      </c>
      <c r="S112" s="22">
        <v>12067</v>
      </c>
      <c r="T112" s="22">
        <v>124</v>
      </c>
      <c r="U112" s="22">
        <v>1028</v>
      </c>
      <c r="V112" s="22">
        <v>280</v>
      </c>
      <c r="W112" s="22">
        <v>7636</v>
      </c>
      <c r="X112" s="22">
        <v>16033</v>
      </c>
      <c r="Y112" s="22">
        <v>459</v>
      </c>
      <c r="Z112" s="22">
        <v>5158</v>
      </c>
      <c r="AA112" s="22">
        <v>8327</v>
      </c>
      <c r="AB112" s="22">
        <v>2416</v>
      </c>
    </row>
    <row r="113" spans="1:28" x14ac:dyDescent="0.25">
      <c r="A113">
        <v>207</v>
      </c>
      <c r="B113" t="s">
        <v>4488</v>
      </c>
      <c r="C113" s="22">
        <v>34811034</v>
      </c>
      <c r="D113" s="22">
        <v>418216</v>
      </c>
      <c r="E113" s="22">
        <v>3034</v>
      </c>
      <c r="F113" s="22">
        <v>312380</v>
      </c>
      <c r="G113" s="22">
        <v>5510</v>
      </c>
      <c r="H113" s="22">
        <v>5805</v>
      </c>
      <c r="I113" s="22">
        <v>219</v>
      </c>
      <c r="J113" s="22">
        <v>239</v>
      </c>
      <c r="K113" s="22">
        <v>1836</v>
      </c>
      <c r="L113" s="22">
        <v>621</v>
      </c>
      <c r="M113" s="22">
        <v>534</v>
      </c>
      <c r="N113" s="22">
        <v>7035</v>
      </c>
      <c r="O113" s="22">
        <v>391</v>
      </c>
      <c r="P113" s="22">
        <v>5970</v>
      </c>
      <c r="Q113" s="22">
        <v>551</v>
      </c>
      <c r="R113" s="22">
        <v>395</v>
      </c>
      <c r="S113" s="22">
        <v>65727</v>
      </c>
      <c r="T113" s="22">
        <v>987</v>
      </c>
      <c r="U113" s="22">
        <v>6982</v>
      </c>
      <c r="V113" s="22">
        <v>1814</v>
      </c>
      <c r="W113" s="22">
        <v>44438</v>
      </c>
      <c r="X113" s="22">
        <v>91547</v>
      </c>
      <c r="Y113" s="22">
        <v>2985</v>
      </c>
      <c r="Z113" s="22">
        <v>27055</v>
      </c>
      <c r="AA113" s="22">
        <v>41832</v>
      </c>
      <c r="AB113" s="22">
        <v>14022</v>
      </c>
    </row>
    <row r="114" spans="1:28" x14ac:dyDescent="0.25">
      <c r="A114">
        <v>211</v>
      </c>
      <c r="B114" t="s">
        <v>2712</v>
      </c>
      <c r="C114" s="22">
        <v>24361511</v>
      </c>
      <c r="D114" s="22">
        <v>271806</v>
      </c>
      <c r="E114" s="22">
        <v>2001</v>
      </c>
      <c r="F114" s="22">
        <v>198495</v>
      </c>
      <c r="G114" s="22">
        <v>4411</v>
      </c>
      <c r="H114" s="22">
        <v>3677</v>
      </c>
      <c r="I114" s="22">
        <v>100</v>
      </c>
      <c r="J114" s="22">
        <v>123</v>
      </c>
      <c r="K114" s="22">
        <v>1457</v>
      </c>
      <c r="L114" s="22">
        <v>521</v>
      </c>
      <c r="M114" s="22">
        <v>356</v>
      </c>
      <c r="N114" s="22">
        <v>4867</v>
      </c>
      <c r="O114" s="22">
        <v>356</v>
      </c>
      <c r="P114" s="22">
        <v>5184</v>
      </c>
      <c r="Q114" s="22">
        <v>325</v>
      </c>
      <c r="R114" s="22">
        <v>408</v>
      </c>
      <c r="S114" s="22">
        <v>43236</v>
      </c>
      <c r="T114" s="22">
        <v>712</v>
      </c>
      <c r="U114" s="22">
        <v>5577</v>
      </c>
      <c r="V114" s="22">
        <v>1336</v>
      </c>
      <c r="W114" s="22">
        <v>29476</v>
      </c>
      <c r="X114" s="22">
        <v>54942</v>
      </c>
      <c r="Y114" s="22">
        <v>2222</v>
      </c>
      <c r="Z114" s="22">
        <v>20392</v>
      </c>
      <c r="AA114" s="22">
        <v>24612</v>
      </c>
      <c r="AB114" s="22">
        <v>9741</v>
      </c>
    </row>
    <row r="115" spans="1:28" x14ac:dyDescent="0.25">
      <c r="A115">
        <v>215</v>
      </c>
      <c r="B115" t="s">
        <v>2711</v>
      </c>
      <c r="C115" s="22">
        <v>27220198</v>
      </c>
      <c r="D115" s="22">
        <v>226914</v>
      </c>
      <c r="E115" s="22">
        <v>2096</v>
      </c>
      <c r="F115" s="22">
        <v>156432</v>
      </c>
      <c r="G115" s="22">
        <v>5828</v>
      </c>
      <c r="H115" s="22">
        <v>3972</v>
      </c>
      <c r="I115" s="22">
        <v>88</v>
      </c>
      <c r="J115" s="22">
        <v>121</v>
      </c>
      <c r="K115" s="22">
        <v>1488</v>
      </c>
      <c r="L115" s="22">
        <v>545</v>
      </c>
      <c r="M115" s="22">
        <v>480</v>
      </c>
      <c r="N115" s="22">
        <v>5456</v>
      </c>
      <c r="O115" s="22">
        <v>446</v>
      </c>
      <c r="P115" s="22">
        <v>4974</v>
      </c>
      <c r="Q115" s="22">
        <v>532</v>
      </c>
      <c r="R115" s="22">
        <v>393</v>
      </c>
      <c r="S115" s="22">
        <v>38437</v>
      </c>
      <c r="T115" s="22">
        <v>785</v>
      </c>
      <c r="U115" s="22">
        <v>4841</v>
      </c>
      <c r="V115" s="22">
        <v>1799</v>
      </c>
      <c r="W115" s="22">
        <v>25959</v>
      </c>
      <c r="X115" s="22">
        <v>44632</v>
      </c>
      <c r="Y115" s="22">
        <v>1930</v>
      </c>
      <c r="Z115" s="22">
        <v>17288</v>
      </c>
      <c r="AA115" s="22">
        <v>18868</v>
      </c>
      <c r="AB115" s="22">
        <v>8250</v>
      </c>
    </row>
    <row r="116" spans="1:28" x14ac:dyDescent="0.25">
      <c r="A116">
        <v>219</v>
      </c>
      <c r="B116" t="s">
        <v>2710</v>
      </c>
      <c r="C116" s="22">
        <v>14760836</v>
      </c>
      <c r="D116" s="22">
        <v>95201</v>
      </c>
      <c r="E116" s="22">
        <v>1273</v>
      </c>
      <c r="F116" s="22">
        <v>63771</v>
      </c>
      <c r="G116" s="22">
        <v>2705</v>
      </c>
      <c r="H116" s="22">
        <v>2415</v>
      </c>
      <c r="I116" s="22">
        <v>51</v>
      </c>
      <c r="J116" s="22">
        <v>91</v>
      </c>
      <c r="K116" s="22">
        <v>957</v>
      </c>
      <c r="L116" s="22">
        <v>327</v>
      </c>
      <c r="M116" s="22">
        <v>452</v>
      </c>
      <c r="N116" s="22">
        <v>2017</v>
      </c>
      <c r="O116" s="22">
        <v>216</v>
      </c>
      <c r="P116" s="22">
        <v>1639</v>
      </c>
      <c r="Q116" s="22">
        <v>203</v>
      </c>
      <c r="R116" s="22">
        <v>225</v>
      </c>
      <c r="S116" s="22">
        <v>15677</v>
      </c>
      <c r="T116" s="22">
        <v>446</v>
      </c>
      <c r="U116" s="22">
        <v>2736</v>
      </c>
      <c r="V116" s="22">
        <v>759</v>
      </c>
      <c r="W116" s="22">
        <v>10424</v>
      </c>
      <c r="X116" s="22">
        <v>22775</v>
      </c>
      <c r="Y116" s="22">
        <v>492</v>
      </c>
      <c r="Z116" s="22">
        <v>4864</v>
      </c>
      <c r="AA116" s="22">
        <v>6677</v>
      </c>
      <c r="AB116" s="22">
        <v>3292</v>
      </c>
    </row>
    <row r="117" spans="1:28" x14ac:dyDescent="0.25">
      <c r="A117">
        <v>223</v>
      </c>
      <c r="B117" t="s">
        <v>2709</v>
      </c>
      <c r="C117" s="22">
        <v>15273850</v>
      </c>
      <c r="D117" s="22">
        <v>44487</v>
      </c>
      <c r="E117" s="22">
        <v>988</v>
      </c>
      <c r="F117" s="22">
        <v>22999</v>
      </c>
      <c r="G117" s="22">
        <v>1624</v>
      </c>
      <c r="H117" s="22">
        <v>1620</v>
      </c>
      <c r="I117" s="22">
        <v>57</v>
      </c>
      <c r="J117" s="22">
        <v>87</v>
      </c>
      <c r="K117" s="22">
        <v>532</v>
      </c>
      <c r="L117" s="22">
        <v>204</v>
      </c>
      <c r="M117" s="22">
        <v>181</v>
      </c>
      <c r="N117" s="22">
        <v>1229</v>
      </c>
      <c r="O117" s="22">
        <v>486</v>
      </c>
      <c r="P117" s="22">
        <v>686</v>
      </c>
      <c r="Q117" s="22">
        <v>276</v>
      </c>
      <c r="R117" s="22">
        <v>157</v>
      </c>
      <c r="S117" s="22">
        <v>10972</v>
      </c>
      <c r="T117" s="22">
        <v>695</v>
      </c>
      <c r="U117" s="22">
        <v>1694</v>
      </c>
      <c r="V117" s="22">
        <v>568</v>
      </c>
      <c r="W117" s="22">
        <v>2802</v>
      </c>
      <c r="X117" s="22">
        <v>7379</v>
      </c>
      <c r="Y117" s="22">
        <v>94</v>
      </c>
      <c r="Z117" s="22">
        <v>1466</v>
      </c>
      <c r="AA117" s="22">
        <v>5005</v>
      </c>
      <c r="AB117" s="22">
        <v>1779</v>
      </c>
    </row>
    <row r="118" spans="1:28" x14ac:dyDescent="0.25">
      <c r="A118">
        <v>227</v>
      </c>
      <c r="B118" t="s">
        <v>4489</v>
      </c>
      <c r="C118" s="22">
        <v>122354219</v>
      </c>
      <c r="D118" s="22">
        <v>1130011</v>
      </c>
      <c r="E118" s="22">
        <v>9972</v>
      </c>
      <c r="F118" s="22">
        <v>809026</v>
      </c>
      <c r="G118" s="22">
        <v>21071</v>
      </c>
      <c r="H118" s="22">
        <v>18516</v>
      </c>
      <c r="I118" s="22">
        <v>515</v>
      </c>
      <c r="J118" s="22">
        <v>661</v>
      </c>
      <c r="K118" s="22">
        <v>6579</v>
      </c>
      <c r="L118" s="22">
        <v>2315</v>
      </c>
      <c r="M118" s="22">
        <v>2003</v>
      </c>
      <c r="N118" s="22">
        <v>21726</v>
      </c>
      <c r="O118" s="22">
        <v>1938</v>
      </c>
      <c r="P118" s="22">
        <v>19253</v>
      </c>
      <c r="Q118" s="22">
        <v>2009</v>
      </c>
      <c r="R118" s="22">
        <v>1704</v>
      </c>
      <c r="S118" s="22">
        <v>186116</v>
      </c>
      <c r="T118" s="22">
        <v>3749</v>
      </c>
      <c r="U118" s="22">
        <v>22858</v>
      </c>
      <c r="V118" s="22">
        <v>6556</v>
      </c>
      <c r="W118" s="22">
        <v>120735</v>
      </c>
      <c r="X118" s="22">
        <v>237308</v>
      </c>
      <c r="Y118" s="22">
        <v>8182</v>
      </c>
      <c r="Z118" s="22">
        <v>76223</v>
      </c>
      <c r="AA118" s="22">
        <v>105321</v>
      </c>
      <c r="AB118" s="22">
        <v>39500</v>
      </c>
    </row>
    <row r="119" spans="1:28" x14ac:dyDescent="0.25">
      <c r="A119">
        <v>231</v>
      </c>
      <c r="B119" t="s">
        <v>4490</v>
      </c>
      <c r="C119" s="22">
        <v>10344521</v>
      </c>
      <c r="D119" s="22">
        <v>82002</v>
      </c>
      <c r="E119" s="22">
        <v>292</v>
      </c>
      <c r="F119" s="22">
        <v>64601</v>
      </c>
      <c r="G119" s="22">
        <v>430</v>
      </c>
      <c r="H119" s="22">
        <v>911</v>
      </c>
      <c r="I119" s="22">
        <v>107</v>
      </c>
      <c r="J119" s="22">
        <v>38</v>
      </c>
      <c r="K119" s="22">
        <v>276</v>
      </c>
      <c r="L119" s="22">
        <v>159</v>
      </c>
      <c r="M119" s="22">
        <v>140</v>
      </c>
      <c r="N119" s="22">
        <v>608</v>
      </c>
      <c r="O119" s="22">
        <v>96</v>
      </c>
      <c r="P119" s="22">
        <v>769</v>
      </c>
      <c r="Q119" s="22">
        <v>81</v>
      </c>
      <c r="R119" s="22">
        <v>18</v>
      </c>
      <c r="S119" s="22">
        <v>12159</v>
      </c>
      <c r="T119" s="22">
        <v>74</v>
      </c>
      <c r="U119" s="22">
        <v>1243</v>
      </c>
      <c r="V119" s="22">
        <v>335</v>
      </c>
      <c r="W119" s="22">
        <v>4797</v>
      </c>
      <c r="X119" s="22">
        <v>22956</v>
      </c>
      <c r="Y119" s="22">
        <v>412</v>
      </c>
      <c r="Z119" s="22">
        <v>3912</v>
      </c>
      <c r="AA119" s="22">
        <v>9243</v>
      </c>
      <c r="AB119" s="22">
        <v>2094</v>
      </c>
    </row>
    <row r="120" spans="1:28" x14ac:dyDescent="0.25">
      <c r="A120">
        <v>235</v>
      </c>
      <c r="B120" t="s">
        <v>4491</v>
      </c>
      <c r="C120" s="22">
        <v>39756914</v>
      </c>
      <c r="D120" s="22">
        <v>390692</v>
      </c>
      <c r="E120" s="22">
        <v>2906</v>
      </c>
      <c r="F120" s="22">
        <v>296225</v>
      </c>
      <c r="G120" s="22">
        <v>4487</v>
      </c>
      <c r="H120" s="22">
        <v>5015</v>
      </c>
      <c r="I120" s="22">
        <v>136</v>
      </c>
      <c r="J120" s="22">
        <v>62</v>
      </c>
      <c r="K120" s="22">
        <v>1802</v>
      </c>
      <c r="L120" s="22">
        <v>403</v>
      </c>
      <c r="M120" s="22">
        <v>668</v>
      </c>
      <c r="N120" s="22">
        <v>5465</v>
      </c>
      <c r="O120" s="22">
        <v>718</v>
      </c>
      <c r="P120" s="22">
        <v>6192</v>
      </c>
      <c r="Q120" s="22">
        <v>666</v>
      </c>
      <c r="R120" s="22">
        <v>585</v>
      </c>
      <c r="S120" s="22">
        <v>56819</v>
      </c>
      <c r="T120" s="22">
        <v>979</v>
      </c>
      <c r="U120" s="22">
        <v>7564</v>
      </c>
      <c r="V120" s="22">
        <v>2200</v>
      </c>
      <c r="W120" s="22">
        <v>44596</v>
      </c>
      <c r="X120" s="22">
        <v>87762</v>
      </c>
      <c r="Y120" s="22">
        <v>3193</v>
      </c>
      <c r="Z120" s="22">
        <v>23866</v>
      </c>
      <c r="AA120" s="22">
        <v>37654</v>
      </c>
      <c r="AB120" s="22">
        <v>12092</v>
      </c>
    </row>
    <row r="121" spans="1:28" x14ac:dyDescent="0.25">
      <c r="A121">
        <v>239</v>
      </c>
      <c r="B121" t="s">
        <v>4492</v>
      </c>
      <c r="C121" s="22">
        <v>45389464</v>
      </c>
      <c r="D121" s="22">
        <v>415257</v>
      </c>
      <c r="E121" s="22">
        <v>3521</v>
      </c>
      <c r="F121" s="22">
        <v>296928</v>
      </c>
      <c r="G121" s="22">
        <v>8981</v>
      </c>
      <c r="H121" s="22">
        <v>6709</v>
      </c>
      <c r="I121" s="22">
        <v>138</v>
      </c>
      <c r="J121" s="22">
        <v>238</v>
      </c>
      <c r="K121" s="22">
        <v>2291</v>
      </c>
      <c r="L121" s="22">
        <v>821</v>
      </c>
      <c r="M121" s="22">
        <v>468</v>
      </c>
      <c r="N121" s="22">
        <v>8342</v>
      </c>
      <c r="O121" s="22">
        <v>660</v>
      </c>
      <c r="P121" s="22">
        <v>7068</v>
      </c>
      <c r="Q121" s="22">
        <v>502</v>
      </c>
      <c r="R121" s="22">
        <v>604</v>
      </c>
      <c r="S121" s="22">
        <v>69022</v>
      </c>
      <c r="T121" s="22">
        <v>1253</v>
      </c>
      <c r="U121" s="22">
        <v>7711</v>
      </c>
      <c r="V121" s="22">
        <v>2533</v>
      </c>
      <c r="W121" s="22">
        <v>48965</v>
      </c>
      <c r="X121" s="22">
        <v>84476</v>
      </c>
      <c r="Y121" s="22">
        <v>3346</v>
      </c>
      <c r="Z121" s="22">
        <v>29782</v>
      </c>
      <c r="AA121" s="22">
        <v>37346</v>
      </c>
      <c r="AB121" s="22">
        <v>15818</v>
      </c>
    </row>
    <row r="122" spans="1:28" x14ac:dyDescent="0.25">
      <c r="A122">
        <v>243</v>
      </c>
      <c r="B122" t="s">
        <v>4493</v>
      </c>
      <c r="C122" s="22">
        <v>26863320</v>
      </c>
      <c r="D122" s="22">
        <v>242060</v>
      </c>
      <c r="E122" s="22">
        <v>3253</v>
      </c>
      <c r="F122" s="22">
        <v>151272</v>
      </c>
      <c r="G122" s="22">
        <v>7173</v>
      </c>
      <c r="H122" s="22">
        <v>5881</v>
      </c>
      <c r="I122" s="22">
        <v>134</v>
      </c>
      <c r="J122" s="22">
        <v>323</v>
      </c>
      <c r="K122" s="22">
        <v>2210</v>
      </c>
      <c r="L122" s="22">
        <v>932</v>
      </c>
      <c r="M122" s="22">
        <v>727</v>
      </c>
      <c r="N122" s="22">
        <v>7311</v>
      </c>
      <c r="O122" s="22">
        <v>464</v>
      </c>
      <c r="P122" s="22">
        <v>5224</v>
      </c>
      <c r="Q122" s="22">
        <v>760</v>
      </c>
      <c r="R122" s="22">
        <v>497</v>
      </c>
      <c r="S122" s="22">
        <v>48116</v>
      </c>
      <c r="T122" s="22">
        <v>1443</v>
      </c>
      <c r="U122" s="22">
        <v>6340</v>
      </c>
      <c r="V122" s="22">
        <v>1488</v>
      </c>
      <c r="W122" s="22">
        <v>22377</v>
      </c>
      <c r="X122" s="22">
        <v>42114</v>
      </c>
      <c r="Y122" s="22">
        <v>1231</v>
      </c>
      <c r="Z122" s="22">
        <v>18663</v>
      </c>
      <c r="AA122" s="22">
        <v>21078</v>
      </c>
      <c r="AB122" s="22">
        <v>9496</v>
      </c>
    </row>
    <row r="123" spans="1:28" x14ac:dyDescent="0.25">
      <c r="A123">
        <v>247</v>
      </c>
      <c r="B123" t="s">
        <v>4494</v>
      </c>
      <c r="C123" s="22">
        <v>122354219</v>
      </c>
      <c r="D123" s="22">
        <v>1130011</v>
      </c>
      <c r="E123" s="22">
        <v>9972</v>
      </c>
      <c r="F123" s="22">
        <v>809026</v>
      </c>
      <c r="G123" s="22">
        <v>21071</v>
      </c>
      <c r="H123" s="22">
        <v>18516</v>
      </c>
      <c r="I123" s="22">
        <v>515</v>
      </c>
      <c r="J123" s="22">
        <v>661</v>
      </c>
      <c r="K123" s="22">
        <v>6579</v>
      </c>
      <c r="L123" s="22">
        <v>2315</v>
      </c>
      <c r="M123" s="22">
        <v>2003</v>
      </c>
      <c r="N123" s="22">
        <v>21726</v>
      </c>
      <c r="O123" s="22">
        <v>1938</v>
      </c>
      <c r="P123" s="22">
        <v>19253</v>
      </c>
      <c r="Q123" s="22">
        <v>2009</v>
      </c>
      <c r="R123" s="22">
        <v>1704</v>
      </c>
      <c r="S123" s="22">
        <v>186116</v>
      </c>
      <c r="T123" s="22">
        <v>3749</v>
      </c>
      <c r="U123" s="22">
        <v>22858</v>
      </c>
      <c r="V123" s="22">
        <v>6556</v>
      </c>
      <c r="W123" s="22">
        <v>120735</v>
      </c>
      <c r="X123" s="22">
        <v>237308</v>
      </c>
      <c r="Y123" s="22">
        <v>8182</v>
      </c>
      <c r="Z123" s="22">
        <v>76223</v>
      </c>
      <c r="AA123" s="22">
        <v>105321</v>
      </c>
      <c r="AB123" s="22">
        <v>39500</v>
      </c>
    </row>
    <row r="124" spans="1:28" x14ac:dyDescent="0.25">
      <c r="A124">
        <v>251</v>
      </c>
      <c r="B124" t="s">
        <v>4495</v>
      </c>
      <c r="C124" s="22">
        <v>58269718</v>
      </c>
      <c r="D124" s="22">
        <v>656727</v>
      </c>
      <c r="E124" s="22">
        <v>5722</v>
      </c>
      <c r="F124" s="22">
        <v>472818</v>
      </c>
      <c r="G124" s="22">
        <v>14889</v>
      </c>
      <c r="H124" s="22">
        <v>6737</v>
      </c>
      <c r="I124" s="22">
        <v>91</v>
      </c>
      <c r="J124" s="22">
        <v>12</v>
      </c>
      <c r="K124" s="22">
        <v>3382</v>
      </c>
      <c r="L124" s="22">
        <v>1560</v>
      </c>
      <c r="M124" s="22">
        <v>87</v>
      </c>
      <c r="N124" s="22">
        <v>14385</v>
      </c>
      <c r="O124" s="22">
        <v>126</v>
      </c>
      <c r="P124" s="22">
        <v>773</v>
      </c>
      <c r="Q124" s="22">
        <v>881</v>
      </c>
      <c r="R124" s="22">
        <v>441</v>
      </c>
      <c r="S124" s="22">
        <v>117073</v>
      </c>
      <c r="T124" s="22">
        <v>96</v>
      </c>
      <c r="U124" s="22">
        <v>17654</v>
      </c>
      <c r="V124" s="22">
        <v>3600</v>
      </c>
      <c r="W124" s="22">
        <v>82692</v>
      </c>
      <c r="X124" s="22">
        <v>133726</v>
      </c>
      <c r="Y124" s="22">
        <v>265</v>
      </c>
      <c r="Z124" s="22">
        <v>53210</v>
      </c>
      <c r="AA124" s="22">
        <v>64326</v>
      </c>
      <c r="AB124" s="22">
        <v>27142</v>
      </c>
    </row>
    <row r="125" spans="1:28" x14ac:dyDescent="0.25">
      <c r="A125">
        <v>255</v>
      </c>
      <c r="B125" t="s">
        <v>4496</v>
      </c>
      <c r="C125" s="22">
        <v>5925357</v>
      </c>
      <c r="D125" s="22">
        <v>30243</v>
      </c>
      <c r="E125" s="22">
        <v>1277</v>
      </c>
      <c r="F125" s="22">
        <v>9863</v>
      </c>
      <c r="G125" s="22">
        <v>1754</v>
      </c>
      <c r="H125" s="22">
        <v>2313</v>
      </c>
      <c r="I125" s="22">
        <v>117</v>
      </c>
      <c r="J125" s="22">
        <v>100</v>
      </c>
      <c r="K125" s="22">
        <v>672</v>
      </c>
      <c r="L125" s="22">
        <v>262</v>
      </c>
      <c r="M125" s="22">
        <v>84</v>
      </c>
      <c r="N125" s="22">
        <v>2151</v>
      </c>
      <c r="O125" s="22">
        <v>629</v>
      </c>
      <c r="P125" s="22">
        <v>1962</v>
      </c>
      <c r="Q125" s="22">
        <v>483</v>
      </c>
      <c r="R125" s="22">
        <v>815</v>
      </c>
      <c r="S125" s="22">
        <v>6933</v>
      </c>
      <c r="T125" s="22">
        <v>343</v>
      </c>
      <c r="U125" s="22">
        <v>485</v>
      </c>
      <c r="V125" s="22">
        <v>131</v>
      </c>
      <c r="W125" s="22">
        <v>958</v>
      </c>
      <c r="X125" s="22">
        <v>2085</v>
      </c>
      <c r="Y125" s="22">
        <v>58</v>
      </c>
      <c r="Z125" s="22">
        <v>715</v>
      </c>
      <c r="AA125" s="22">
        <v>1578</v>
      </c>
      <c r="AB125" s="22">
        <v>701</v>
      </c>
    </row>
    <row r="126" spans="1:28" x14ac:dyDescent="0.25">
      <c r="A126">
        <v>259</v>
      </c>
      <c r="B126" t="s">
        <v>4497</v>
      </c>
      <c r="C126" s="22">
        <v>48141177</v>
      </c>
      <c r="D126" s="22">
        <v>405321</v>
      </c>
      <c r="E126" s="22">
        <v>1368</v>
      </c>
      <c r="F126" s="22">
        <v>315573</v>
      </c>
      <c r="G126" s="22">
        <v>2543</v>
      </c>
      <c r="H126" s="22">
        <v>4937</v>
      </c>
      <c r="I126" s="22">
        <v>124</v>
      </c>
      <c r="J126" s="22">
        <v>153</v>
      </c>
      <c r="K126" s="22">
        <v>1612</v>
      </c>
      <c r="L126" s="22">
        <v>236</v>
      </c>
      <c r="M126" s="22">
        <v>1268</v>
      </c>
      <c r="N126" s="22">
        <v>3219</v>
      </c>
      <c r="O126" s="22">
        <v>357</v>
      </c>
      <c r="P126" s="22">
        <v>14756</v>
      </c>
      <c r="Q126" s="22">
        <v>218</v>
      </c>
      <c r="R126" s="22">
        <v>95</v>
      </c>
      <c r="S126" s="22">
        <v>52483</v>
      </c>
      <c r="T126" s="22">
        <v>2496</v>
      </c>
      <c r="U126" s="22">
        <v>3883</v>
      </c>
      <c r="V126" s="22">
        <v>2666</v>
      </c>
      <c r="W126" s="22">
        <v>35857</v>
      </c>
      <c r="X126" s="22">
        <v>98165</v>
      </c>
      <c r="Y126" s="22">
        <v>7759</v>
      </c>
      <c r="Z126" s="22">
        <v>21254</v>
      </c>
      <c r="AA126" s="22">
        <v>35193</v>
      </c>
      <c r="AB126" s="22">
        <v>10796</v>
      </c>
    </row>
    <row r="127" spans="1:28" x14ac:dyDescent="0.25">
      <c r="A127">
        <v>263</v>
      </c>
      <c r="B127" t="s">
        <v>4498</v>
      </c>
      <c r="C127" s="22">
        <v>5599403</v>
      </c>
      <c r="D127" s="22">
        <v>6550</v>
      </c>
      <c r="E127" s="22">
        <v>193</v>
      </c>
      <c r="F127" s="22">
        <v>744</v>
      </c>
      <c r="G127" s="22">
        <v>234</v>
      </c>
      <c r="H127" s="22">
        <v>294</v>
      </c>
      <c r="I127" s="22">
        <v>27</v>
      </c>
      <c r="J127" s="22">
        <v>26</v>
      </c>
      <c r="K127" s="22">
        <v>43</v>
      </c>
      <c r="L127" s="22">
        <v>8</v>
      </c>
      <c r="M127" s="22">
        <v>32</v>
      </c>
      <c r="N127" s="22">
        <v>263</v>
      </c>
      <c r="O127" s="22">
        <v>70</v>
      </c>
      <c r="P127" s="22">
        <v>179</v>
      </c>
      <c r="Q127" s="22">
        <v>13</v>
      </c>
      <c r="R127" s="22">
        <v>133</v>
      </c>
      <c r="S127" s="22">
        <v>4096</v>
      </c>
      <c r="T127" s="22">
        <v>77</v>
      </c>
      <c r="U127" s="22">
        <v>118</v>
      </c>
      <c r="V127" s="22">
        <v>115</v>
      </c>
      <c r="W127" s="22">
        <v>24</v>
      </c>
      <c r="X127" s="22">
        <v>261</v>
      </c>
      <c r="Y127" s="22">
        <v>0</v>
      </c>
      <c r="Z127" s="22">
        <v>76</v>
      </c>
      <c r="AA127" s="22">
        <v>2165</v>
      </c>
      <c r="AB127" s="22">
        <v>427</v>
      </c>
    </row>
    <row r="128" spans="1:28" x14ac:dyDescent="0.25">
      <c r="A128">
        <v>267</v>
      </c>
      <c r="B128" t="s">
        <v>4499</v>
      </c>
      <c r="C128" s="22">
        <v>114177</v>
      </c>
      <c r="D128" s="22">
        <v>223</v>
      </c>
      <c r="E128" s="22">
        <v>7</v>
      </c>
      <c r="F128" s="22">
        <v>126</v>
      </c>
      <c r="G128" s="22">
        <v>0</v>
      </c>
      <c r="H128" s="22">
        <v>0</v>
      </c>
      <c r="I128" s="22">
        <v>0</v>
      </c>
      <c r="J128" s="22">
        <v>0</v>
      </c>
      <c r="K128" s="22">
        <v>0</v>
      </c>
      <c r="L128" s="22">
        <v>0</v>
      </c>
      <c r="M128" s="22">
        <v>0</v>
      </c>
      <c r="N128" s="22">
        <v>8</v>
      </c>
      <c r="O128" s="22">
        <v>0</v>
      </c>
      <c r="P128" s="22">
        <v>0</v>
      </c>
      <c r="Q128" s="22">
        <v>0</v>
      </c>
      <c r="R128" s="22">
        <v>0</v>
      </c>
      <c r="S128" s="22">
        <v>69</v>
      </c>
      <c r="T128" s="22">
        <v>13</v>
      </c>
      <c r="U128" s="22">
        <v>0</v>
      </c>
      <c r="V128" s="22">
        <v>0</v>
      </c>
      <c r="W128" s="22">
        <v>9</v>
      </c>
      <c r="X128" s="22">
        <v>14</v>
      </c>
      <c r="Y128" s="22">
        <v>0</v>
      </c>
      <c r="Z128" s="22">
        <v>0</v>
      </c>
      <c r="AA128" s="22">
        <v>33</v>
      </c>
      <c r="AB128" s="22">
        <v>0</v>
      </c>
    </row>
    <row r="129" spans="1:28" x14ac:dyDescent="0.25">
      <c r="A129">
        <v>271</v>
      </c>
      <c r="B129" t="s">
        <v>4500</v>
      </c>
      <c r="C129" s="22">
        <v>2075845</v>
      </c>
      <c r="D129" s="22">
        <v>14547</v>
      </c>
      <c r="E129" s="22">
        <v>1007</v>
      </c>
      <c r="F129" s="22">
        <v>1085</v>
      </c>
      <c r="G129" s="22">
        <v>1395</v>
      </c>
      <c r="H129" s="22">
        <v>3016</v>
      </c>
      <c r="I129" s="22">
        <v>128</v>
      </c>
      <c r="J129" s="22">
        <v>313</v>
      </c>
      <c r="K129" s="22">
        <v>586</v>
      </c>
      <c r="L129" s="22">
        <v>200</v>
      </c>
      <c r="M129" s="22">
        <v>532</v>
      </c>
      <c r="N129" s="22">
        <v>1067</v>
      </c>
      <c r="O129" s="22">
        <v>465</v>
      </c>
      <c r="P129" s="22">
        <v>979</v>
      </c>
      <c r="Q129" s="22">
        <v>240</v>
      </c>
      <c r="R129" s="22">
        <v>132</v>
      </c>
      <c r="S129" s="22">
        <v>2403</v>
      </c>
      <c r="T129" s="22">
        <v>511</v>
      </c>
      <c r="U129" s="22">
        <v>488</v>
      </c>
      <c r="V129" s="22">
        <v>9</v>
      </c>
      <c r="W129" s="22">
        <v>135</v>
      </c>
      <c r="X129" s="22">
        <v>356</v>
      </c>
      <c r="Y129" s="22">
        <v>18</v>
      </c>
      <c r="Z129" s="22">
        <v>147</v>
      </c>
      <c r="AA129" s="22">
        <v>372</v>
      </c>
      <c r="AB129" s="22">
        <v>182</v>
      </c>
    </row>
    <row r="130" spans="1:28" x14ac:dyDescent="0.25">
      <c r="A130">
        <v>275</v>
      </c>
      <c r="B130" t="s">
        <v>4501</v>
      </c>
      <c r="C130" s="22">
        <v>222369</v>
      </c>
      <c r="D130" s="22">
        <v>4196</v>
      </c>
      <c r="E130" s="22">
        <v>0</v>
      </c>
      <c r="F130" s="22">
        <v>3349</v>
      </c>
      <c r="G130" s="22">
        <v>5</v>
      </c>
      <c r="H130" s="22">
        <v>101</v>
      </c>
      <c r="I130" s="22">
        <v>0</v>
      </c>
      <c r="J130" s="22">
        <v>0</v>
      </c>
      <c r="K130" s="22">
        <v>3</v>
      </c>
      <c r="L130" s="22">
        <v>0</v>
      </c>
      <c r="M130" s="22">
        <v>0</v>
      </c>
      <c r="N130" s="22">
        <v>0</v>
      </c>
      <c r="O130" s="22">
        <v>0</v>
      </c>
      <c r="P130" s="22">
        <v>191</v>
      </c>
      <c r="Q130" s="22">
        <v>8</v>
      </c>
      <c r="R130" s="22">
        <v>8</v>
      </c>
      <c r="S130" s="22">
        <v>495</v>
      </c>
      <c r="T130" s="22">
        <v>0</v>
      </c>
      <c r="U130" s="22">
        <v>36</v>
      </c>
      <c r="V130" s="22">
        <v>0</v>
      </c>
      <c r="W130" s="22">
        <v>565</v>
      </c>
      <c r="X130" s="22">
        <v>1007</v>
      </c>
      <c r="Y130" s="22">
        <v>9</v>
      </c>
      <c r="Z130" s="22">
        <v>424</v>
      </c>
      <c r="AA130" s="22">
        <v>254</v>
      </c>
      <c r="AB130" s="22">
        <v>30</v>
      </c>
    </row>
    <row r="131" spans="1:28" x14ac:dyDescent="0.25">
      <c r="A131">
        <v>279</v>
      </c>
      <c r="B131" t="s">
        <v>4502</v>
      </c>
      <c r="C131" s="22">
        <v>600652</v>
      </c>
      <c r="D131" s="22">
        <v>5944</v>
      </c>
      <c r="E131" s="22">
        <v>369</v>
      </c>
      <c r="F131" s="22">
        <v>834</v>
      </c>
      <c r="G131" s="22">
        <v>244</v>
      </c>
      <c r="H131" s="22">
        <v>1050</v>
      </c>
      <c r="I131" s="22">
        <v>28</v>
      </c>
      <c r="J131" s="22">
        <v>57</v>
      </c>
      <c r="K131" s="22">
        <v>209</v>
      </c>
      <c r="L131" s="22">
        <v>39</v>
      </c>
      <c r="M131" s="22">
        <v>0</v>
      </c>
      <c r="N131" s="22">
        <v>593</v>
      </c>
      <c r="O131" s="22">
        <v>289</v>
      </c>
      <c r="P131" s="22">
        <v>176</v>
      </c>
      <c r="Q131" s="22">
        <v>166</v>
      </c>
      <c r="R131" s="22">
        <v>80</v>
      </c>
      <c r="S131" s="22">
        <v>1594</v>
      </c>
      <c r="T131" s="22">
        <v>120</v>
      </c>
      <c r="U131" s="22">
        <v>96</v>
      </c>
      <c r="V131" s="22">
        <v>0</v>
      </c>
      <c r="W131" s="22">
        <v>26</v>
      </c>
      <c r="X131" s="22">
        <v>255</v>
      </c>
      <c r="Y131" s="22">
        <v>21</v>
      </c>
      <c r="Z131" s="22">
        <v>69</v>
      </c>
      <c r="AA131" s="22">
        <v>679</v>
      </c>
      <c r="AB131" s="22">
        <v>66</v>
      </c>
    </row>
    <row r="132" spans="1:28" x14ac:dyDescent="0.25">
      <c r="A132">
        <v>283</v>
      </c>
      <c r="B132" t="s">
        <v>4503</v>
      </c>
      <c r="C132" s="22">
        <v>1405521</v>
      </c>
      <c r="D132" s="22">
        <v>6260</v>
      </c>
      <c r="E132" s="22">
        <v>29</v>
      </c>
      <c r="F132" s="22">
        <v>4634</v>
      </c>
      <c r="G132" s="22">
        <v>7</v>
      </c>
      <c r="H132" s="22">
        <v>68</v>
      </c>
      <c r="I132" s="22">
        <v>0</v>
      </c>
      <c r="J132" s="22">
        <v>0</v>
      </c>
      <c r="K132" s="22">
        <v>72</v>
      </c>
      <c r="L132" s="22">
        <v>10</v>
      </c>
      <c r="M132" s="22">
        <v>0</v>
      </c>
      <c r="N132" s="22">
        <v>40</v>
      </c>
      <c r="O132" s="22">
        <v>2</v>
      </c>
      <c r="P132" s="22">
        <v>237</v>
      </c>
      <c r="Q132" s="22">
        <v>0</v>
      </c>
      <c r="R132" s="22">
        <v>0</v>
      </c>
      <c r="S132" s="22">
        <v>970</v>
      </c>
      <c r="T132" s="22">
        <v>93</v>
      </c>
      <c r="U132" s="22">
        <v>98</v>
      </c>
      <c r="V132" s="22">
        <v>35</v>
      </c>
      <c r="W132" s="22">
        <v>469</v>
      </c>
      <c r="X132" s="22">
        <v>1439</v>
      </c>
      <c r="Y132" s="22">
        <v>52</v>
      </c>
      <c r="Z132" s="22">
        <v>328</v>
      </c>
      <c r="AA132" s="22">
        <v>721</v>
      </c>
      <c r="AB132" s="22">
        <v>156</v>
      </c>
    </row>
    <row r="133" spans="1:28" x14ac:dyDescent="0.25">
      <c r="A133">
        <v>287</v>
      </c>
      <c r="B133" t="s">
        <v>4504</v>
      </c>
      <c r="C133" s="22">
        <v>122354219</v>
      </c>
      <c r="D133" s="22">
        <v>1130011</v>
      </c>
      <c r="E133" s="22">
        <v>9972</v>
      </c>
      <c r="F133" s="22">
        <v>809026</v>
      </c>
      <c r="G133" s="22">
        <v>21071</v>
      </c>
      <c r="H133" s="22">
        <v>18516</v>
      </c>
      <c r="I133" s="22">
        <v>515</v>
      </c>
      <c r="J133" s="22">
        <v>661</v>
      </c>
      <c r="K133" s="22">
        <v>6579</v>
      </c>
      <c r="L133" s="22">
        <v>2315</v>
      </c>
      <c r="M133" s="22">
        <v>2003</v>
      </c>
      <c r="N133" s="22">
        <v>21726</v>
      </c>
      <c r="O133" s="22">
        <v>1938</v>
      </c>
      <c r="P133" s="22">
        <v>19253</v>
      </c>
      <c r="Q133" s="22">
        <v>2009</v>
      </c>
      <c r="R133" s="22">
        <v>1704</v>
      </c>
      <c r="S133" s="22">
        <v>186116</v>
      </c>
      <c r="T133" s="22">
        <v>3749</v>
      </c>
      <c r="U133" s="22">
        <v>22858</v>
      </c>
      <c r="V133" s="22">
        <v>6556</v>
      </c>
      <c r="W133" s="22">
        <v>120735</v>
      </c>
      <c r="X133" s="22">
        <v>237308</v>
      </c>
      <c r="Y133" s="22">
        <v>8182</v>
      </c>
      <c r="Z133" s="22">
        <v>76223</v>
      </c>
      <c r="AA133" s="22">
        <v>105321</v>
      </c>
      <c r="AB133" s="22">
        <v>39500</v>
      </c>
    </row>
    <row r="134" spans="1:28" x14ac:dyDescent="0.25">
      <c r="A134">
        <v>291</v>
      </c>
      <c r="B134" t="s">
        <v>4505</v>
      </c>
      <c r="C134" s="22">
        <v>460275</v>
      </c>
      <c r="D134" s="22">
        <v>4336</v>
      </c>
      <c r="E134" s="22">
        <v>35</v>
      </c>
      <c r="F134" s="22">
        <v>3156</v>
      </c>
      <c r="G134" s="22">
        <v>38</v>
      </c>
      <c r="H134" s="22">
        <v>87</v>
      </c>
      <c r="I134" s="22">
        <v>0</v>
      </c>
      <c r="J134" s="22">
        <v>3</v>
      </c>
      <c r="K134" s="22">
        <v>21</v>
      </c>
      <c r="L134" s="22">
        <v>27</v>
      </c>
      <c r="M134" s="22">
        <v>0</v>
      </c>
      <c r="N134" s="22">
        <v>0</v>
      </c>
      <c r="O134" s="22">
        <v>22</v>
      </c>
      <c r="P134" s="22">
        <v>212</v>
      </c>
      <c r="Q134" s="22">
        <v>15</v>
      </c>
      <c r="R134" s="22">
        <v>0</v>
      </c>
      <c r="S134" s="22">
        <v>676</v>
      </c>
      <c r="T134" s="22">
        <v>26</v>
      </c>
      <c r="U134" s="22">
        <v>18</v>
      </c>
      <c r="V134" s="22">
        <v>0</v>
      </c>
      <c r="W134" s="22">
        <v>397</v>
      </c>
      <c r="X134" s="22">
        <v>1126</v>
      </c>
      <c r="Y134" s="22">
        <v>18</v>
      </c>
      <c r="Z134" s="22">
        <v>441</v>
      </c>
      <c r="AA134" s="22">
        <v>452</v>
      </c>
      <c r="AB134" s="22">
        <v>151</v>
      </c>
    </row>
    <row r="135" spans="1:28" x14ac:dyDescent="0.25">
      <c r="A135">
        <v>295</v>
      </c>
      <c r="B135" t="s">
        <v>4506</v>
      </c>
      <c r="C135" s="22">
        <v>1016528</v>
      </c>
      <c r="D135" s="22">
        <v>9017</v>
      </c>
      <c r="E135" s="22">
        <v>73</v>
      </c>
      <c r="F135" s="22">
        <v>5806</v>
      </c>
      <c r="G135" s="22">
        <v>138</v>
      </c>
      <c r="H135" s="22">
        <v>72</v>
      </c>
      <c r="I135" s="22">
        <v>4</v>
      </c>
      <c r="J135" s="22">
        <v>0</v>
      </c>
      <c r="K135" s="22">
        <v>25</v>
      </c>
      <c r="L135" s="22">
        <v>27</v>
      </c>
      <c r="M135" s="22">
        <v>0</v>
      </c>
      <c r="N135" s="22">
        <v>36</v>
      </c>
      <c r="O135" s="22">
        <v>0</v>
      </c>
      <c r="P135" s="22">
        <v>294</v>
      </c>
      <c r="Q135" s="22">
        <v>17</v>
      </c>
      <c r="R135" s="22">
        <v>8</v>
      </c>
      <c r="S135" s="22">
        <v>2174</v>
      </c>
      <c r="T135" s="22">
        <v>20</v>
      </c>
      <c r="U135" s="22">
        <v>323</v>
      </c>
      <c r="V135" s="22">
        <v>64</v>
      </c>
      <c r="W135" s="22">
        <v>443</v>
      </c>
      <c r="X135" s="22">
        <v>2051</v>
      </c>
      <c r="Y135" s="22">
        <v>18</v>
      </c>
      <c r="Z135" s="22">
        <v>403</v>
      </c>
      <c r="AA135" s="22">
        <v>1529</v>
      </c>
      <c r="AB135" s="22">
        <v>341</v>
      </c>
    </row>
    <row r="136" spans="1:28" x14ac:dyDescent="0.25">
      <c r="A136">
        <v>299</v>
      </c>
      <c r="B136" t="s">
        <v>4507</v>
      </c>
      <c r="C136" s="22">
        <v>1976696</v>
      </c>
      <c r="D136" s="22">
        <v>22303</v>
      </c>
      <c r="E136" s="22">
        <v>138</v>
      </c>
      <c r="F136" s="22">
        <v>16020</v>
      </c>
      <c r="G136" s="22">
        <v>360</v>
      </c>
      <c r="H136" s="22">
        <v>214</v>
      </c>
      <c r="I136" s="22">
        <v>83</v>
      </c>
      <c r="J136" s="22">
        <v>0</v>
      </c>
      <c r="K136" s="22">
        <v>72</v>
      </c>
      <c r="L136" s="22">
        <v>28</v>
      </c>
      <c r="M136" s="22">
        <v>35</v>
      </c>
      <c r="N136" s="22">
        <v>290</v>
      </c>
      <c r="O136" s="22">
        <v>30</v>
      </c>
      <c r="P136" s="22">
        <v>604</v>
      </c>
      <c r="Q136" s="22">
        <v>4</v>
      </c>
      <c r="R136" s="22">
        <v>36</v>
      </c>
      <c r="S136" s="22">
        <v>3792</v>
      </c>
      <c r="T136" s="22">
        <v>21</v>
      </c>
      <c r="U136" s="22">
        <v>576</v>
      </c>
      <c r="V136" s="22">
        <v>113</v>
      </c>
      <c r="W136" s="22">
        <v>1824</v>
      </c>
      <c r="X136" s="22">
        <v>5073</v>
      </c>
      <c r="Y136" s="22">
        <v>149</v>
      </c>
      <c r="Z136" s="22">
        <v>1359</v>
      </c>
      <c r="AA136" s="22">
        <v>2829</v>
      </c>
      <c r="AB136" s="22">
        <v>473</v>
      </c>
    </row>
    <row r="137" spans="1:28" x14ac:dyDescent="0.25">
      <c r="A137">
        <v>303</v>
      </c>
      <c r="B137" t="s">
        <v>4508</v>
      </c>
      <c r="C137" s="22">
        <v>122354219</v>
      </c>
      <c r="D137" s="22">
        <v>1130011</v>
      </c>
      <c r="E137" s="22">
        <v>9972</v>
      </c>
      <c r="F137" s="22">
        <v>809026</v>
      </c>
      <c r="G137" s="22">
        <v>21071</v>
      </c>
      <c r="H137" s="22">
        <v>18516</v>
      </c>
      <c r="I137" s="22">
        <v>515</v>
      </c>
      <c r="J137" s="22">
        <v>661</v>
      </c>
      <c r="K137" s="22">
        <v>6579</v>
      </c>
      <c r="L137" s="22">
        <v>2315</v>
      </c>
      <c r="M137" s="22">
        <v>2003</v>
      </c>
      <c r="N137" s="22">
        <v>21726</v>
      </c>
      <c r="O137" s="22">
        <v>1938</v>
      </c>
      <c r="P137" s="22">
        <v>19253</v>
      </c>
      <c r="Q137" s="22">
        <v>2009</v>
      </c>
      <c r="R137" s="22">
        <v>1704</v>
      </c>
      <c r="S137" s="22">
        <v>186116</v>
      </c>
      <c r="T137" s="22">
        <v>3749</v>
      </c>
      <c r="U137" s="22">
        <v>22858</v>
      </c>
      <c r="V137" s="22">
        <v>6556</v>
      </c>
      <c r="W137" s="22">
        <v>120735</v>
      </c>
      <c r="X137" s="22">
        <v>237308</v>
      </c>
      <c r="Y137" s="22">
        <v>8182</v>
      </c>
      <c r="Z137" s="22">
        <v>76223</v>
      </c>
      <c r="AA137" s="22">
        <v>105321</v>
      </c>
      <c r="AB137" s="22">
        <v>39500</v>
      </c>
    </row>
    <row r="138" spans="1:28" x14ac:dyDescent="0.25">
      <c r="A138">
        <v>307</v>
      </c>
      <c r="B138" t="s">
        <v>4509</v>
      </c>
      <c r="C138" s="22">
        <v>118293570</v>
      </c>
      <c r="D138" s="22">
        <v>1082701</v>
      </c>
      <c r="E138" s="22">
        <v>9801</v>
      </c>
      <c r="F138" s="22">
        <v>773356</v>
      </c>
      <c r="G138" s="22">
        <v>20575</v>
      </c>
      <c r="H138" s="22">
        <v>18036</v>
      </c>
      <c r="I138" s="22">
        <v>511</v>
      </c>
      <c r="J138" s="22">
        <v>630</v>
      </c>
      <c r="K138" s="22">
        <v>6247</v>
      </c>
      <c r="L138" s="22">
        <v>2291</v>
      </c>
      <c r="M138" s="22">
        <v>1974</v>
      </c>
      <c r="N138" s="22">
        <v>21238</v>
      </c>
      <c r="O138" s="22">
        <v>1897</v>
      </c>
      <c r="P138" s="22">
        <v>18679</v>
      </c>
      <c r="Q138" s="22">
        <v>1973</v>
      </c>
      <c r="R138" s="22">
        <v>1700</v>
      </c>
      <c r="S138" s="22">
        <v>178207</v>
      </c>
      <c r="T138" s="22">
        <v>3618</v>
      </c>
      <c r="U138" s="22">
        <v>21968</v>
      </c>
      <c r="V138" s="22">
        <v>6506</v>
      </c>
      <c r="W138" s="22">
        <v>118071</v>
      </c>
      <c r="X138" s="22">
        <v>226295</v>
      </c>
      <c r="Y138" s="22">
        <v>7892</v>
      </c>
      <c r="Z138" s="22">
        <v>72293</v>
      </c>
      <c r="AA138" s="22">
        <v>100466</v>
      </c>
      <c r="AB138" s="22">
        <v>37896</v>
      </c>
    </row>
    <row r="139" spans="1:28" x14ac:dyDescent="0.25">
      <c r="A139">
        <v>311</v>
      </c>
      <c r="B139" t="s">
        <v>4510</v>
      </c>
      <c r="C139" s="22">
        <v>2722626</v>
      </c>
      <c r="D139" s="22">
        <v>31799</v>
      </c>
      <c r="E139" s="22">
        <v>95</v>
      </c>
      <c r="F139" s="22">
        <v>24453</v>
      </c>
      <c r="G139" s="22">
        <v>389</v>
      </c>
      <c r="H139" s="22">
        <v>373</v>
      </c>
      <c r="I139" s="22">
        <v>0</v>
      </c>
      <c r="J139" s="22">
        <v>31</v>
      </c>
      <c r="K139" s="22">
        <v>264</v>
      </c>
      <c r="L139" s="22">
        <v>24</v>
      </c>
      <c r="M139" s="22">
        <v>29</v>
      </c>
      <c r="N139" s="22">
        <v>386</v>
      </c>
      <c r="O139" s="22">
        <v>35</v>
      </c>
      <c r="P139" s="22">
        <v>246</v>
      </c>
      <c r="Q139" s="22">
        <v>36</v>
      </c>
      <c r="R139" s="22">
        <v>4</v>
      </c>
      <c r="S139" s="22">
        <v>4818</v>
      </c>
      <c r="T139" s="22">
        <v>83</v>
      </c>
      <c r="U139" s="22">
        <v>533</v>
      </c>
      <c r="V139" s="22">
        <v>22</v>
      </c>
      <c r="W139" s="22">
        <v>1963</v>
      </c>
      <c r="X139" s="22">
        <v>7515</v>
      </c>
      <c r="Y139" s="22">
        <v>166</v>
      </c>
      <c r="Z139" s="22">
        <v>2998</v>
      </c>
      <c r="AA139" s="22">
        <v>2830</v>
      </c>
      <c r="AB139" s="22">
        <v>959</v>
      </c>
    </row>
    <row r="140" spans="1:28" x14ac:dyDescent="0.25">
      <c r="A140">
        <v>315</v>
      </c>
      <c r="B140" t="s">
        <v>4511</v>
      </c>
      <c r="C140" s="22">
        <v>1338023</v>
      </c>
      <c r="D140" s="22">
        <v>15511</v>
      </c>
      <c r="E140" s="22">
        <v>76</v>
      </c>
      <c r="F140" s="22">
        <v>11217</v>
      </c>
      <c r="G140" s="22">
        <v>107</v>
      </c>
      <c r="H140" s="22">
        <v>107</v>
      </c>
      <c r="I140" s="22">
        <v>4</v>
      </c>
      <c r="J140" s="22">
        <v>0</v>
      </c>
      <c r="K140" s="22">
        <v>68</v>
      </c>
      <c r="L140" s="22">
        <v>0</v>
      </c>
      <c r="M140" s="22">
        <v>0</v>
      </c>
      <c r="N140" s="22">
        <v>102</v>
      </c>
      <c r="O140" s="22">
        <v>6</v>
      </c>
      <c r="P140" s="22">
        <v>328</v>
      </c>
      <c r="Q140" s="22">
        <v>0</v>
      </c>
      <c r="R140" s="22">
        <v>0</v>
      </c>
      <c r="S140" s="22">
        <v>3091</v>
      </c>
      <c r="T140" s="22">
        <v>48</v>
      </c>
      <c r="U140" s="22">
        <v>357</v>
      </c>
      <c r="V140" s="22">
        <v>28</v>
      </c>
      <c r="W140" s="22">
        <v>701</v>
      </c>
      <c r="X140" s="22">
        <v>3498</v>
      </c>
      <c r="Y140" s="22">
        <v>124</v>
      </c>
      <c r="Z140" s="22">
        <v>932</v>
      </c>
      <c r="AA140" s="22">
        <v>2025</v>
      </c>
      <c r="AB140" s="22">
        <v>645</v>
      </c>
    </row>
    <row r="141" spans="1:28" x14ac:dyDescent="0.25">
      <c r="A141">
        <v>319</v>
      </c>
      <c r="B141" t="s">
        <v>4512</v>
      </c>
      <c r="C141" s="22">
        <v>78801376</v>
      </c>
      <c r="D141" s="22">
        <v>644864</v>
      </c>
      <c r="E141" s="22">
        <v>6837</v>
      </c>
      <c r="F141" s="22">
        <v>443247</v>
      </c>
      <c r="G141" s="22">
        <v>15688</v>
      </c>
      <c r="H141" s="22">
        <v>12813</v>
      </c>
      <c r="I141" s="22">
        <v>260</v>
      </c>
      <c r="J141" s="22">
        <v>485</v>
      </c>
      <c r="K141" s="22">
        <v>4526</v>
      </c>
      <c r="L141" s="22">
        <v>1754</v>
      </c>
      <c r="M141" s="22">
        <v>1453</v>
      </c>
      <c r="N141" s="22">
        <v>15865</v>
      </c>
      <c r="O141" s="22">
        <v>1414</v>
      </c>
      <c r="P141" s="22">
        <v>13771</v>
      </c>
      <c r="Q141" s="22">
        <v>1363</v>
      </c>
      <c r="R141" s="22">
        <v>1644</v>
      </c>
      <c r="S141" s="22">
        <v>107732</v>
      </c>
      <c r="T141" s="22">
        <v>2713</v>
      </c>
      <c r="U141" s="22">
        <v>13299</v>
      </c>
      <c r="V141" s="22">
        <v>4631</v>
      </c>
      <c r="W141" s="22">
        <v>77588</v>
      </c>
      <c r="X141" s="22">
        <v>126729</v>
      </c>
      <c r="Y141" s="22">
        <v>6224</v>
      </c>
      <c r="Z141" s="22">
        <v>45593</v>
      </c>
      <c r="AA141" s="22">
        <v>50244</v>
      </c>
      <c r="AB141" s="22">
        <v>22707</v>
      </c>
    </row>
    <row r="142" spans="1:28" x14ac:dyDescent="0.25">
      <c r="A142">
        <v>323</v>
      </c>
      <c r="B142" t="s">
        <v>4513</v>
      </c>
      <c r="C142" s="22">
        <v>5172474</v>
      </c>
      <c r="D142" s="22">
        <v>25565</v>
      </c>
      <c r="E142" s="22">
        <v>707</v>
      </c>
      <c r="F142" s="22">
        <v>14972</v>
      </c>
      <c r="G142" s="22">
        <v>277</v>
      </c>
      <c r="H142" s="22">
        <v>1278</v>
      </c>
      <c r="I142" s="22">
        <v>97</v>
      </c>
      <c r="J142" s="22">
        <v>67</v>
      </c>
      <c r="K142" s="22">
        <v>424</v>
      </c>
      <c r="L142" s="22">
        <v>143</v>
      </c>
      <c r="M142" s="22">
        <v>71</v>
      </c>
      <c r="N142" s="22">
        <v>949</v>
      </c>
      <c r="O142" s="22">
        <v>300</v>
      </c>
      <c r="P142" s="22">
        <v>1274</v>
      </c>
      <c r="Q142" s="22">
        <v>201</v>
      </c>
      <c r="R142" s="22">
        <v>66</v>
      </c>
      <c r="S142" s="22">
        <v>3374</v>
      </c>
      <c r="T142" s="22">
        <v>143</v>
      </c>
      <c r="U142" s="22">
        <v>1222</v>
      </c>
      <c r="V142" s="22">
        <v>390</v>
      </c>
      <c r="W142" s="22">
        <v>1479</v>
      </c>
      <c r="X142" s="22">
        <v>3107</v>
      </c>
      <c r="Y142" s="22">
        <v>172</v>
      </c>
      <c r="Z142" s="22">
        <v>1165</v>
      </c>
      <c r="AA142" s="22">
        <v>1733</v>
      </c>
      <c r="AB142" s="22">
        <v>618</v>
      </c>
    </row>
    <row r="143" spans="1:28" x14ac:dyDescent="0.25">
      <c r="A143">
        <v>327</v>
      </c>
      <c r="B143" t="s">
        <v>4514</v>
      </c>
      <c r="C143" s="22">
        <v>8698428</v>
      </c>
      <c r="D143" s="22">
        <v>24209</v>
      </c>
      <c r="E143" s="22">
        <v>608</v>
      </c>
      <c r="F143" s="22">
        <v>13452</v>
      </c>
      <c r="G143" s="22">
        <v>270</v>
      </c>
      <c r="H143" s="22">
        <v>798</v>
      </c>
      <c r="I143" s="22">
        <v>51</v>
      </c>
      <c r="J143" s="22">
        <v>129</v>
      </c>
      <c r="K143" s="22">
        <v>369</v>
      </c>
      <c r="L143" s="22">
        <v>298</v>
      </c>
      <c r="M143" s="22">
        <v>425</v>
      </c>
      <c r="N143" s="22">
        <v>1033</v>
      </c>
      <c r="O143" s="22">
        <v>408</v>
      </c>
      <c r="P143" s="22">
        <v>2016</v>
      </c>
      <c r="Q143" s="22">
        <v>395</v>
      </c>
      <c r="R143" s="22">
        <v>77</v>
      </c>
      <c r="S143" s="22">
        <v>2691</v>
      </c>
      <c r="T143" s="22">
        <v>679</v>
      </c>
      <c r="U143" s="22">
        <v>510</v>
      </c>
      <c r="V143" s="22">
        <v>249</v>
      </c>
      <c r="W143" s="22">
        <v>1145</v>
      </c>
      <c r="X143" s="22">
        <v>3454</v>
      </c>
      <c r="Y143" s="22">
        <v>237</v>
      </c>
      <c r="Z143" s="22">
        <v>1208</v>
      </c>
      <c r="AA143" s="22">
        <v>1345</v>
      </c>
      <c r="AB143" s="22">
        <v>363</v>
      </c>
    </row>
    <row r="144" spans="1:28" x14ac:dyDescent="0.25">
      <c r="A144">
        <v>331</v>
      </c>
      <c r="B144" t="s">
        <v>4515</v>
      </c>
      <c r="C144" s="22">
        <v>9730077</v>
      </c>
      <c r="D144" s="22">
        <v>39712</v>
      </c>
      <c r="E144" s="22">
        <v>559</v>
      </c>
      <c r="F144" s="22">
        <v>27428</v>
      </c>
      <c r="G144" s="22">
        <v>395</v>
      </c>
      <c r="H144" s="22">
        <v>1312</v>
      </c>
      <c r="I144" s="22">
        <v>50</v>
      </c>
      <c r="J144" s="22">
        <v>45</v>
      </c>
      <c r="K144" s="22">
        <v>607</v>
      </c>
      <c r="L144" s="22">
        <v>216</v>
      </c>
      <c r="M144" s="22">
        <v>316</v>
      </c>
      <c r="N144" s="22">
        <v>1434</v>
      </c>
      <c r="O144" s="22">
        <v>184</v>
      </c>
      <c r="P144" s="22">
        <v>2349</v>
      </c>
      <c r="Q144" s="22">
        <v>251</v>
      </c>
      <c r="R144" s="22">
        <v>170</v>
      </c>
      <c r="S144" s="22">
        <v>3663</v>
      </c>
      <c r="T144" s="22">
        <v>443</v>
      </c>
      <c r="U144" s="22">
        <v>290</v>
      </c>
      <c r="V144" s="22">
        <v>247</v>
      </c>
      <c r="W144" s="22">
        <v>2823</v>
      </c>
      <c r="X144" s="22">
        <v>8185</v>
      </c>
      <c r="Y144" s="22">
        <v>560</v>
      </c>
      <c r="Z144" s="22">
        <v>2493</v>
      </c>
      <c r="AA144" s="22">
        <v>1555</v>
      </c>
      <c r="AB144" s="22">
        <v>858</v>
      </c>
    </row>
    <row r="145" spans="1:28" x14ac:dyDescent="0.25">
      <c r="A145">
        <v>335</v>
      </c>
      <c r="B145" t="s">
        <v>4516</v>
      </c>
      <c r="C145" s="22">
        <v>10727302</v>
      </c>
      <c r="D145" s="22">
        <v>67427</v>
      </c>
      <c r="E145" s="22">
        <v>1584</v>
      </c>
      <c r="F145" s="22">
        <v>48412</v>
      </c>
      <c r="G145" s="22">
        <v>757</v>
      </c>
      <c r="H145" s="22">
        <v>1843</v>
      </c>
      <c r="I145" s="22">
        <v>31</v>
      </c>
      <c r="J145" s="22">
        <v>50</v>
      </c>
      <c r="K145" s="22">
        <v>1020</v>
      </c>
      <c r="L145" s="22">
        <v>437</v>
      </c>
      <c r="M145" s="22">
        <v>256</v>
      </c>
      <c r="N145" s="22">
        <v>2390</v>
      </c>
      <c r="O145" s="22">
        <v>389</v>
      </c>
      <c r="P145" s="22">
        <v>2644</v>
      </c>
      <c r="Q145" s="22">
        <v>221</v>
      </c>
      <c r="R145" s="22">
        <v>234</v>
      </c>
      <c r="S145" s="22">
        <v>5589</v>
      </c>
      <c r="T145" s="22">
        <v>599</v>
      </c>
      <c r="U145" s="22">
        <v>971</v>
      </c>
      <c r="V145" s="22">
        <v>255</v>
      </c>
      <c r="W145" s="22">
        <v>4536</v>
      </c>
      <c r="X145" s="22">
        <v>15763</v>
      </c>
      <c r="Y145" s="22">
        <v>950</v>
      </c>
      <c r="Z145" s="22">
        <v>6427</v>
      </c>
      <c r="AA145" s="22">
        <v>2467</v>
      </c>
      <c r="AB145" s="22">
        <v>1371</v>
      </c>
    </row>
    <row r="146" spans="1:28" x14ac:dyDescent="0.25">
      <c r="A146">
        <v>339</v>
      </c>
      <c r="B146" t="s">
        <v>4517</v>
      </c>
      <c r="C146" s="22">
        <v>15730458</v>
      </c>
      <c r="D146" s="22">
        <v>184550</v>
      </c>
      <c r="E146" s="22">
        <v>1950</v>
      </c>
      <c r="F146" s="22">
        <v>138960</v>
      </c>
      <c r="G146" s="22">
        <v>2187</v>
      </c>
      <c r="H146" s="22">
        <v>4320</v>
      </c>
      <c r="I146" s="22">
        <v>21</v>
      </c>
      <c r="J146" s="22">
        <v>131</v>
      </c>
      <c r="K146" s="22">
        <v>1081</v>
      </c>
      <c r="L146" s="22">
        <v>520</v>
      </c>
      <c r="M146" s="22">
        <v>154</v>
      </c>
      <c r="N146" s="22">
        <v>5056</v>
      </c>
      <c r="O146" s="22">
        <v>71</v>
      </c>
      <c r="P146" s="22">
        <v>3386</v>
      </c>
      <c r="Q146" s="22">
        <v>213</v>
      </c>
      <c r="R146" s="22">
        <v>432</v>
      </c>
      <c r="S146" s="22">
        <v>21885</v>
      </c>
      <c r="T146" s="22">
        <v>521</v>
      </c>
      <c r="U146" s="22">
        <v>3662</v>
      </c>
      <c r="V146" s="22">
        <v>1127</v>
      </c>
      <c r="W146" s="22">
        <v>19451</v>
      </c>
      <c r="X146" s="22">
        <v>41152</v>
      </c>
      <c r="Y146" s="22">
        <v>2079</v>
      </c>
      <c r="Z146" s="22">
        <v>20720</v>
      </c>
      <c r="AA146" s="22">
        <v>9577</v>
      </c>
      <c r="AB146" s="22">
        <v>6456</v>
      </c>
    </row>
    <row r="147" spans="1:28" x14ac:dyDescent="0.25">
      <c r="A147">
        <v>343</v>
      </c>
      <c r="B147" t="s">
        <v>4518</v>
      </c>
      <c r="C147" s="22">
        <v>16173336</v>
      </c>
      <c r="D147" s="22">
        <v>214813</v>
      </c>
      <c r="E147" s="22">
        <v>1125</v>
      </c>
      <c r="F147" s="22">
        <v>147845</v>
      </c>
      <c r="G147" s="22">
        <v>6044</v>
      </c>
      <c r="H147" s="22">
        <v>2688</v>
      </c>
      <c r="I147" s="22">
        <v>8</v>
      </c>
      <c r="J147" s="22">
        <v>25</v>
      </c>
      <c r="K147" s="22">
        <v>883</v>
      </c>
      <c r="L147" s="22">
        <v>122</v>
      </c>
      <c r="M147" s="22">
        <v>167</v>
      </c>
      <c r="N147" s="22">
        <v>4091</v>
      </c>
      <c r="O147" s="22">
        <v>40</v>
      </c>
      <c r="P147" s="22">
        <v>1846</v>
      </c>
      <c r="Q147" s="22">
        <v>38</v>
      </c>
      <c r="R147" s="22">
        <v>348</v>
      </c>
      <c r="S147" s="22">
        <v>44655</v>
      </c>
      <c r="T147" s="22">
        <v>281</v>
      </c>
      <c r="U147" s="22">
        <v>4607</v>
      </c>
      <c r="V147" s="22">
        <v>1474</v>
      </c>
      <c r="W147" s="22">
        <v>35429</v>
      </c>
      <c r="X147" s="22">
        <v>39319</v>
      </c>
      <c r="Y147" s="22">
        <v>1675</v>
      </c>
      <c r="Z147" s="22">
        <v>12804</v>
      </c>
      <c r="AA147" s="22">
        <v>22877</v>
      </c>
      <c r="AB147" s="22">
        <v>10683</v>
      </c>
    </row>
    <row r="148" spans="1:28" x14ac:dyDescent="0.25">
      <c r="A148">
        <v>347</v>
      </c>
      <c r="B148" t="s">
        <v>4519</v>
      </c>
      <c r="C148" s="22">
        <v>9682662</v>
      </c>
      <c r="D148" s="22">
        <v>72954</v>
      </c>
      <c r="E148" s="22">
        <v>233</v>
      </c>
      <c r="F148" s="22">
        <v>43571</v>
      </c>
      <c r="G148" s="22">
        <v>4459</v>
      </c>
      <c r="H148" s="22">
        <v>544</v>
      </c>
      <c r="I148" s="22">
        <v>2</v>
      </c>
      <c r="J148" s="22">
        <v>16</v>
      </c>
      <c r="K148" s="22">
        <v>55</v>
      </c>
      <c r="L148" s="22">
        <v>18</v>
      </c>
      <c r="M148" s="22">
        <v>64</v>
      </c>
      <c r="N148" s="22">
        <v>898</v>
      </c>
      <c r="O148" s="22">
        <v>22</v>
      </c>
      <c r="P148" s="22">
        <v>238</v>
      </c>
      <c r="Q148" s="22">
        <v>41</v>
      </c>
      <c r="R148" s="22">
        <v>307</v>
      </c>
      <c r="S148" s="22">
        <v>20557</v>
      </c>
      <c r="T148" s="22">
        <v>47</v>
      </c>
      <c r="U148" s="22">
        <v>1882</v>
      </c>
      <c r="V148" s="22">
        <v>773</v>
      </c>
      <c r="W148" s="22">
        <v>10629</v>
      </c>
      <c r="X148" s="22">
        <v>13425</v>
      </c>
      <c r="Y148" s="22">
        <v>533</v>
      </c>
      <c r="Z148" s="22">
        <v>696</v>
      </c>
      <c r="AA148" s="22">
        <v>9332</v>
      </c>
      <c r="AB148" s="22">
        <v>2150</v>
      </c>
    </row>
    <row r="149" spans="1:28" x14ac:dyDescent="0.25">
      <c r="A149">
        <v>351</v>
      </c>
      <c r="B149" t="s">
        <v>4520</v>
      </c>
      <c r="C149" s="22">
        <v>2886639</v>
      </c>
      <c r="D149" s="22">
        <v>15634</v>
      </c>
      <c r="E149" s="22">
        <v>71</v>
      </c>
      <c r="F149" s="22">
        <v>8607</v>
      </c>
      <c r="G149" s="22">
        <v>1299</v>
      </c>
      <c r="H149" s="22">
        <v>30</v>
      </c>
      <c r="I149" s="22">
        <v>0</v>
      </c>
      <c r="J149" s="22">
        <v>22</v>
      </c>
      <c r="K149" s="22">
        <v>87</v>
      </c>
      <c r="L149" s="22">
        <v>0</v>
      </c>
      <c r="M149" s="22">
        <v>0</v>
      </c>
      <c r="N149" s="22">
        <v>14</v>
      </c>
      <c r="O149" s="22">
        <v>0</v>
      </c>
      <c r="P149" s="22">
        <v>18</v>
      </c>
      <c r="Q149" s="22">
        <v>3</v>
      </c>
      <c r="R149" s="22">
        <v>10</v>
      </c>
      <c r="S149" s="22">
        <v>5318</v>
      </c>
      <c r="T149" s="22">
        <v>0</v>
      </c>
      <c r="U149" s="22">
        <v>155</v>
      </c>
      <c r="V149" s="22">
        <v>116</v>
      </c>
      <c r="W149" s="22">
        <v>2096</v>
      </c>
      <c r="X149" s="22">
        <v>2324</v>
      </c>
      <c r="Y149" s="22">
        <v>18</v>
      </c>
      <c r="Z149" s="22">
        <v>80</v>
      </c>
      <c r="AA149" s="22">
        <v>1358</v>
      </c>
      <c r="AB149" s="22">
        <v>208</v>
      </c>
    </row>
    <row r="150" spans="1:28" x14ac:dyDescent="0.25">
      <c r="A150">
        <v>355</v>
      </c>
      <c r="B150" t="s">
        <v>4521</v>
      </c>
      <c r="C150" s="22">
        <v>229800</v>
      </c>
      <c r="D150" s="22">
        <v>290200</v>
      </c>
      <c r="E150" s="22">
        <v>198800</v>
      </c>
      <c r="F150" s="22">
        <v>285100</v>
      </c>
      <c r="G150" s="22">
        <v>416900</v>
      </c>
      <c r="H150" s="22">
        <v>225800</v>
      </c>
      <c r="I150" s="22">
        <v>81100</v>
      </c>
      <c r="J150" s="22">
        <v>151000</v>
      </c>
      <c r="K150" s="22">
        <v>186200</v>
      </c>
      <c r="L150" s="22">
        <v>167400</v>
      </c>
      <c r="M150" s="22">
        <v>132600</v>
      </c>
      <c r="N150" s="22">
        <v>238600</v>
      </c>
      <c r="O150" s="22">
        <v>99900</v>
      </c>
      <c r="P150" s="22">
        <v>172300</v>
      </c>
      <c r="Q150" s="22">
        <v>114400</v>
      </c>
      <c r="R150" s="22">
        <v>264000</v>
      </c>
      <c r="S150" s="22">
        <v>360500</v>
      </c>
      <c r="T150" s="22">
        <v>157100</v>
      </c>
      <c r="U150" s="22">
        <v>299900</v>
      </c>
      <c r="V150" s="22">
        <v>304600</v>
      </c>
      <c r="W150" s="22">
        <v>341100</v>
      </c>
      <c r="X150" s="22">
        <v>279700</v>
      </c>
      <c r="Y150" s="22">
        <v>257100</v>
      </c>
      <c r="Z150" s="22">
        <v>260100</v>
      </c>
      <c r="AA150" s="22">
        <v>361100</v>
      </c>
      <c r="AB150" s="22">
        <v>324000</v>
      </c>
    </row>
    <row r="151" spans="1:28" x14ac:dyDescent="0.25">
      <c r="A151">
        <v>359</v>
      </c>
      <c r="B151" t="s">
        <v>4522</v>
      </c>
      <c r="C151" s="22">
        <v>78801376</v>
      </c>
      <c r="D151" s="22">
        <v>644864</v>
      </c>
      <c r="E151" s="22">
        <v>6837</v>
      </c>
      <c r="F151" s="22">
        <v>443247</v>
      </c>
      <c r="G151" s="22">
        <v>15688</v>
      </c>
      <c r="H151" s="22">
        <v>12813</v>
      </c>
      <c r="I151" s="22">
        <v>260</v>
      </c>
      <c r="J151" s="22">
        <v>485</v>
      </c>
      <c r="K151" s="22">
        <v>4526</v>
      </c>
      <c r="L151" s="22">
        <v>1754</v>
      </c>
      <c r="M151" s="22">
        <v>1453</v>
      </c>
      <c r="N151" s="22">
        <v>15865</v>
      </c>
      <c r="O151" s="22">
        <v>1414</v>
      </c>
      <c r="P151" s="22">
        <v>13771</v>
      </c>
      <c r="Q151" s="22">
        <v>1363</v>
      </c>
      <c r="R151" s="22">
        <v>1644</v>
      </c>
      <c r="S151" s="22">
        <v>107732</v>
      </c>
      <c r="T151" s="22">
        <v>2713</v>
      </c>
      <c r="U151" s="22">
        <v>13299</v>
      </c>
      <c r="V151" s="22">
        <v>4631</v>
      </c>
      <c r="W151" s="22">
        <v>77588</v>
      </c>
      <c r="X151" s="22">
        <v>126729</v>
      </c>
      <c r="Y151" s="22">
        <v>6224</v>
      </c>
      <c r="Z151" s="22">
        <v>45593</v>
      </c>
      <c r="AA151" s="22">
        <v>50244</v>
      </c>
      <c r="AB151" s="22">
        <v>22707</v>
      </c>
    </row>
    <row r="152" spans="1:28" x14ac:dyDescent="0.25">
      <c r="A152">
        <v>363</v>
      </c>
      <c r="B152" t="s">
        <v>4523</v>
      </c>
      <c r="C152" s="22">
        <v>48974364</v>
      </c>
      <c r="D152" s="22">
        <v>435158</v>
      </c>
      <c r="E152" s="22">
        <v>3891</v>
      </c>
      <c r="F152" s="22">
        <v>307917</v>
      </c>
      <c r="G152" s="22">
        <v>9549</v>
      </c>
      <c r="H152" s="22">
        <v>7429</v>
      </c>
      <c r="I152" s="22">
        <v>41</v>
      </c>
      <c r="J152" s="22">
        <v>115</v>
      </c>
      <c r="K152" s="22">
        <v>2571</v>
      </c>
      <c r="L152" s="22">
        <v>916</v>
      </c>
      <c r="M152" s="22">
        <v>838</v>
      </c>
      <c r="N152" s="22">
        <v>9951</v>
      </c>
      <c r="O152" s="22">
        <v>552</v>
      </c>
      <c r="P152" s="22">
        <v>7276</v>
      </c>
      <c r="Q152" s="22">
        <v>587</v>
      </c>
      <c r="R152" s="22">
        <v>1165</v>
      </c>
      <c r="S152" s="22">
        <v>73224</v>
      </c>
      <c r="T152" s="22">
        <v>1270</v>
      </c>
      <c r="U152" s="22">
        <v>7866</v>
      </c>
      <c r="V152" s="22">
        <v>2442</v>
      </c>
      <c r="W152" s="22">
        <v>54514</v>
      </c>
      <c r="X152" s="22">
        <v>88445</v>
      </c>
      <c r="Y152" s="22">
        <v>3385</v>
      </c>
      <c r="Z152" s="22">
        <v>35223</v>
      </c>
      <c r="AA152" s="22">
        <v>33482</v>
      </c>
      <c r="AB152" s="22">
        <v>16274</v>
      </c>
    </row>
    <row r="153" spans="1:28" x14ac:dyDescent="0.25">
      <c r="A153">
        <v>367</v>
      </c>
      <c r="B153" t="s">
        <v>4524</v>
      </c>
      <c r="C153" s="22">
        <v>29827012</v>
      </c>
      <c r="D153" s="22">
        <v>209706</v>
      </c>
      <c r="E153" s="22">
        <v>2946</v>
      </c>
      <c r="F153" s="22">
        <v>135330</v>
      </c>
      <c r="G153" s="22">
        <v>6139</v>
      </c>
      <c r="H153" s="22">
        <v>5384</v>
      </c>
      <c r="I153" s="22">
        <v>219</v>
      </c>
      <c r="J153" s="22">
        <v>370</v>
      </c>
      <c r="K153" s="22">
        <v>1955</v>
      </c>
      <c r="L153" s="22">
        <v>838</v>
      </c>
      <c r="M153" s="22">
        <v>615</v>
      </c>
      <c r="N153" s="22">
        <v>5914</v>
      </c>
      <c r="O153" s="22">
        <v>862</v>
      </c>
      <c r="P153" s="22">
        <v>6495</v>
      </c>
      <c r="Q153" s="22">
        <v>776</v>
      </c>
      <c r="R153" s="22">
        <v>479</v>
      </c>
      <c r="S153" s="22">
        <v>34508</v>
      </c>
      <c r="T153" s="22">
        <v>1443</v>
      </c>
      <c r="U153" s="22">
        <v>5433</v>
      </c>
      <c r="V153" s="22">
        <v>2189</v>
      </c>
      <c r="W153" s="22">
        <v>23074</v>
      </c>
      <c r="X153" s="22">
        <v>38284</v>
      </c>
      <c r="Y153" s="22">
        <v>2839</v>
      </c>
      <c r="Z153" s="22">
        <v>10370</v>
      </c>
      <c r="AA153" s="22">
        <v>16762</v>
      </c>
      <c r="AB153" s="22">
        <v>6433</v>
      </c>
    </row>
    <row r="154" spans="1:28" x14ac:dyDescent="0.25">
      <c r="A154">
        <v>371</v>
      </c>
      <c r="B154" t="s">
        <v>4525</v>
      </c>
      <c r="C154" s="22">
        <v>48974364</v>
      </c>
      <c r="D154" s="22">
        <v>435158</v>
      </c>
      <c r="E154" s="22">
        <v>3891</v>
      </c>
      <c r="F154" s="22">
        <v>307917</v>
      </c>
      <c r="G154" s="22">
        <v>9549</v>
      </c>
      <c r="H154" s="22">
        <v>7429</v>
      </c>
      <c r="I154" s="22">
        <v>41</v>
      </c>
      <c r="J154" s="22">
        <v>115</v>
      </c>
      <c r="K154" s="22">
        <v>2571</v>
      </c>
      <c r="L154" s="22">
        <v>916</v>
      </c>
      <c r="M154" s="22">
        <v>838</v>
      </c>
      <c r="N154" s="22">
        <v>9951</v>
      </c>
      <c r="O154" s="22">
        <v>552</v>
      </c>
      <c r="P154" s="22">
        <v>7276</v>
      </c>
      <c r="Q154" s="22">
        <v>587</v>
      </c>
      <c r="R154" s="22">
        <v>1165</v>
      </c>
      <c r="S154" s="22">
        <v>73224</v>
      </c>
      <c r="T154" s="22">
        <v>1270</v>
      </c>
      <c r="U154" s="22">
        <v>7866</v>
      </c>
      <c r="V154" s="22">
        <v>2442</v>
      </c>
      <c r="W154" s="22">
        <v>54514</v>
      </c>
      <c r="X154" s="22">
        <v>88445</v>
      </c>
      <c r="Y154" s="22">
        <v>3385</v>
      </c>
      <c r="Z154" s="22">
        <v>35223</v>
      </c>
      <c r="AA154" s="22">
        <v>33482</v>
      </c>
      <c r="AB154" s="22">
        <v>16274</v>
      </c>
    </row>
    <row r="155" spans="1:28" x14ac:dyDescent="0.25">
      <c r="A155">
        <v>375</v>
      </c>
      <c r="B155" t="s">
        <v>4526</v>
      </c>
      <c r="C155" s="22">
        <v>568141</v>
      </c>
      <c r="D155" s="22">
        <v>4004</v>
      </c>
      <c r="E155" s="22">
        <v>64</v>
      </c>
      <c r="F155" s="22">
        <v>2667</v>
      </c>
      <c r="G155" s="22">
        <v>100</v>
      </c>
      <c r="H155" s="22">
        <v>135</v>
      </c>
      <c r="I155" s="22">
        <v>0</v>
      </c>
      <c r="J155" s="22">
        <v>0</v>
      </c>
      <c r="K155" s="22">
        <v>46</v>
      </c>
      <c r="L155" s="22">
        <v>1</v>
      </c>
      <c r="M155" s="22">
        <v>0</v>
      </c>
      <c r="N155" s="22">
        <v>150</v>
      </c>
      <c r="O155" s="22">
        <v>53</v>
      </c>
      <c r="P155" s="22">
        <v>92</v>
      </c>
      <c r="Q155" s="22">
        <v>17</v>
      </c>
      <c r="R155" s="22">
        <v>8</v>
      </c>
      <c r="S155" s="22">
        <v>576</v>
      </c>
      <c r="T155" s="22">
        <v>16</v>
      </c>
      <c r="U155" s="22">
        <v>79</v>
      </c>
      <c r="V155" s="22">
        <v>60</v>
      </c>
      <c r="W155" s="22">
        <v>475</v>
      </c>
      <c r="X155" s="22">
        <v>896</v>
      </c>
      <c r="Y155" s="22">
        <v>46</v>
      </c>
      <c r="Z155" s="22">
        <v>248</v>
      </c>
      <c r="AA155" s="22">
        <v>91</v>
      </c>
      <c r="AB155" s="22">
        <v>106</v>
      </c>
    </row>
    <row r="156" spans="1:28" x14ac:dyDescent="0.25">
      <c r="A156">
        <v>379</v>
      </c>
      <c r="B156" t="s">
        <v>4527</v>
      </c>
      <c r="C156" s="22">
        <v>8020937</v>
      </c>
      <c r="D156" s="22">
        <v>56394</v>
      </c>
      <c r="E156" s="22">
        <v>1016</v>
      </c>
      <c r="F156" s="22">
        <v>39216</v>
      </c>
      <c r="G156" s="22">
        <v>927</v>
      </c>
      <c r="H156" s="22">
        <v>827</v>
      </c>
      <c r="I156" s="22">
        <v>16</v>
      </c>
      <c r="J156" s="22">
        <v>47</v>
      </c>
      <c r="K156" s="22">
        <v>426</v>
      </c>
      <c r="L156" s="22">
        <v>150</v>
      </c>
      <c r="M156" s="22">
        <v>355</v>
      </c>
      <c r="N156" s="22">
        <v>1915</v>
      </c>
      <c r="O156" s="22">
        <v>223</v>
      </c>
      <c r="P156" s="22">
        <v>2535</v>
      </c>
      <c r="Q156" s="22">
        <v>162</v>
      </c>
      <c r="R156" s="22">
        <v>237</v>
      </c>
      <c r="S156" s="22">
        <v>6697</v>
      </c>
      <c r="T156" s="22">
        <v>429</v>
      </c>
      <c r="U156" s="22">
        <v>1216</v>
      </c>
      <c r="V156" s="22">
        <v>250</v>
      </c>
      <c r="W156" s="22">
        <v>5047</v>
      </c>
      <c r="X156" s="22">
        <v>11820</v>
      </c>
      <c r="Y156" s="22">
        <v>749</v>
      </c>
      <c r="Z156" s="22">
        <v>4531</v>
      </c>
      <c r="AA156" s="22">
        <v>3240</v>
      </c>
      <c r="AB156" s="22">
        <v>1555</v>
      </c>
    </row>
    <row r="157" spans="1:28" x14ac:dyDescent="0.25">
      <c r="A157">
        <v>383</v>
      </c>
      <c r="B157" t="s">
        <v>4528</v>
      </c>
      <c r="C157" s="22">
        <v>13146307</v>
      </c>
      <c r="D157" s="22">
        <v>138251</v>
      </c>
      <c r="E157" s="22">
        <v>1321</v>
      </c>
      <c r="F157" s="22">
        <v>100008</v>
      </c>
      <c r="G157" s="22">
        <v>2135</v>
      </c>
      <c r="H157" s="22">
        <v>2531</v>
      </c>
      <c r="I157" s="22">
        <v>25</v>
      </c>
      <c r="J157" s="22">
        <v>11</v>
      </c>
      <c r="K157" s="22">
        <v>1061</v>
      </c>
      <c r="L157" s="22">
        <v>432</v>
      </c>
      <c r="M157" s="22">
        <v>306</v>
      </c>
      <c r="N157" s="22">
        <v>3992</v>
      </c>
      <c r="O157" s="22">
        <v>205</v>
      </c>
      <c r="P157" s="22">
        <v>2619</v>
      </c>
      <c r="Q157" s="22">
        <v>334</v>
      </c>
      <c r="R157" s="22">
        <v>457</v>
      </c>
      <c r="S157" s="22">
        <v>19571</v>
      </c>
      <c r="T157" s="22">
        <v>540</v>
      </c>
      <c r="U157" s="22">
        <v>2703</v>
      </c>
      <c r="V157" s="22">
        <v>604</v>
      </c>
      <c r="W157" s="22">
        <v>15018</v>
      </c>
      <c r="X157" s="22">
        <v>28896</v>
      </c>
      <c r="Y157" s="22">
        <v>1273</v>
      </c>
      <c r="Z157" s="22">
        <v>14141</v>
      </c>
      <c r="AA157" s="22">
        <v>8575</v>
      </c>
      <c r="AB157" s="22">
        <v>5394</v>
      </c>
    </row>
    <row r="158" spans="1:28" x14ac:dyDescent="0.25">
      <c r="A158">
        <v>387</v>
      </c>
      <c r="B158" t="s">
        <v>4529</v>
      </c>
      <c r="C158" s="22">
        <v>10324027</v>
      </c>
      <c r="D158" s="22">
        <v>114644</v>
      </c>
      <c r="E158" s="22">
        <v>1041</v>
      </c>
      <c r="F158" s="22">
        <v>80220</v>
      </c>
      <c r="G158" s="22">
        <v>2543</v>
      </c>
      <c r="H158" s="22">
        <v>2549</v>
      </c>
      <c r="I158" s="22">
        <v>0</v>
      </c>
      <c r="J158" s="22">
        <v>35</v>
      </c>
      <c r="K158" s="22">
        <v>666</v>
      </c>
      <c r="L158" s="22">
        <v>210</v>
      </c>
      <c r="M158" s="22">
        <v>87</v>
      </c>
      <c r="N158" s="22">
        <v>2753</v>
      </c>
      <c r="O158" s="22">
        <v>63</v>
      </c>
      <c r="P158" s="22">
        <v>1280</v>
      </c>
      <c r="Q158" s="22">
        <v>54</v>
      </c>
      <c r="R158" s="22">
        <v>170</v>
      </c>
      <c r="S158" s="22">
        <v>20509</v>
      </c>
      <c r="T158" s="22">
        <v>253</v>
      </c>
      <c r="U158" s="22">
        <v>2211</v>
      </c>
      <c r="V158" s="22">
        <v>697</v>
      </c>
      <c r="W158" s="22">
        <v>13924</v>
      </c>
      <c r="X158" s="22">
        <v>21708</v>
      </c>
      <c r="Y158" s="22">
        <v>763</v>
      </c>
      <c r="Z158" s="22">
        <v>10338</v>
      </c>
      <c r="AA158" s="22">
        <v>10346</v>
      </c>
      <c r="AB158" s="22">
        <v>4729</v>
      </c>
    </row>
    <row r="159" spans="1:28" x14ac:dyDescent="0.25">
      <c r="A159">
        <v>391</v>
      </c>
      <c r="B159" t="s">
        <v>4530</v>
      </c>
      <c r="C159" s="22">
        <v>6485860</v>
      </c>
      <c r="D159" s="22">
        <v>64804</v>
      </c>
      <c r="E159" s="22">
        <v>267</v>
      </c>
      <c r="F159" s="22">
        <v>46081</v>
      </c>
      <c r="G159" s="22">
        <v>1872</v>
      </c>
      <c r="H159" s="22">
        <v>989</v>
      </c>
      <c r="I159" s="22">
        <v>0</v>
      </c>
      <c r="J159" s="22">
        <v>10</v>
      </c>
      <c r="K159" s="22">
        <v>245</v>
      </c>
      <c r="L159" s="22">
        <v>123</v>
      </c>
      <c r="M159" s="22">
        <v>59</v>
      </c>
      <c r="N159" s="22">
        <v>738</v>
      </c>
      <c r="O159" s="22">
        <v>8</v>
      </c>
      <c r="P159" s="22">
        <v>562</v>
      </c>
      <c r="Q159" s="22">
        <v>12</v>
      </c>
      <c r="R159" s="22">
        <v>194</v>
      </c>
      <c r="S159" s="22">
        <v>12654</v>
      </c>
      <c r="T159" s="22">
        <v>26</v>
      </c>
      <c r="U159" s="22">
        <v>964</v>
      </c>
      <c r="V159" s="22">
        <v>462</v>
      </c>
      <c r="W159" s="22">
        <v>10400</v>
      </c>
      <c r="X159" s="22">
        <v>12558</v>
      </c>
      <c r="Y159" s="22">
        <v>369</v>
      </c>
      <c r="Z159" s="22">
        <v>4403</v>
      </c>
      <c r="AA159" s="22">
        <v>6223</v>
      </c>
      <c r="AB159" s="22">
        <v>2520</v>
      </c>
    </row>
    <row r="160" spans="1:28" x14ac:dyDescent="0.25">
      <c r="A160">
        <v>395</v>
      </c>
      <c r="B160" t="s">
        <v>4531</v>
      </c>
      <c r="C160" s="22">
        <v>3999769</v>
      </c>
      <c r="D160" s="22">
        <v>29079</v>
      </c>
      <c r="E160" s="22">
        <v>85</v>
      </c>
      <c r="F160" s="22">
        <v>20491</v>
      </c>
      <c r="G160" s="22">
        <v>980</v>
      </c>
      <c r="H160" s="22">
        <v>305</v>
      </c>
      <c r="I160" s="22">
        <v>0</v>
      </c>
      <c r="J160" s="22">
        <v>7</v>
      </c>
      <c r="K160" s="22">
        <v>96</v>
      </c>
      <c r="L160" s="22">
        <v>0</v>
      </c>
      <c r="M160" s="22">
        <v>20</v>
      </c>
      <c r="N160" s="22">
        <v>241</v>
      </c>
      <c r="O160" s="22">
        <v>0</v>
      </c>
      <c r="P160" s="22">
        <v>161</v>
      </c>
      <c r="Q160" s="22">
        <v>5</v>
      </c>
      <c r="R160" s="22">
        <v>61</v>
      </c>
      <c r="S160" s="22">
        <v>6229</v>
      </c>
      <c r="T160" s="22">
        <v>0</v>
      </c>
      <c r="U160" s="22">
        <v>398</v>
      </c>
      <c r="V160" s="22">
        <v>193</v>
      </c>
      <c r="W160" s="22">
        <v>4988</v>
      </c>
      <c r="X160" s="22">
        <v>6521</v>
      </c>
      <c r="Y160" s="22">
        <v>98</v>
      </c>
      <c r="Z160" s="22">
        <v>1021</v>
      </c>
      <c r="AA160" s="22">
        <v>2795</v>
      </c>
      <c r="AB160" s="22">
        <v>1149</v>
      </c>
    </row>
    <row r="161" spans="1:28" x14ac:dyDescent="0.25">
      <c r="A161">
        <v>399</v>
      </c>
      <c r="B161" t="s">
        <v>4532</v>
      </c>
      <c r="C161" s="22">
        <v>6429323</v>
      </c>
      <c r="D161" s="22">
        <v>27982</v>
      </c>
      <c r="E161" s="22">
        <v>97</v>
      </c>
      <c r="F161" s="22">
        <v>19234</v>
      </c>
      <c r="G161" s="22">
        <v>992</v>
      </c>
      <c r="H161" s="22">
        <v>93</v>
      </c>
      <c r="I161" s="22">
        <v>0</v>
      </c>
      <c r="J161" s="22">
        <v>5</v>
      </c>
      <c r="K161" s="22">
        <v>31</v>
      </c>
      <c r="L161" s="22">
        <v>0</v>
      </c>
      <c r="M161" s="22">
        <v>11</v>
      </c>
      <c r="N161" s="22">
        <v>162</v>
      </c>
      <c r="O161" s="22">
        <v>0</v>
      </c>
      <c r="P161" s="22">
        <v>27</v>
      </c>
      <c r="Q161" s="22">
        <v>3</v>
      </c>
      <c r="R161" s="22">
        <v>38</v>
      </c>
      <c r="S161" s="22">
        <v>6988</v>
      </c>
      <c r="T161" s="22">
        <v>6</v>
      </c>
      <c r="U161" s="22">
        <v>295</v>
      </c>
      <c r="V161" s="22">
        <v>176</v>
      </c>
      <c r="W161" s="22">
        <v>4662</v>
      </c>
      <c r="X161" s="22">
        <v>6046</v>
      </c>
      <c r="Y161" s="22">
        <v>87</v>
      </c>
      <c r="Z161" s="22">
        <v>541</v>
      </c>
      <c r="AA161" s="22">
        <v>2212</v>
      </c>
      <c r="AB161" s="22">
        <v>821</v>
      </c>
    </row>
    <row r="162" spans="1:28" x14ac:dyDescent="0.25">
      <c r="A162">
        <v>403</v>
      </c>
      <c r="B162" t="s">
        <v>4533</v>
      </c>
      <c r="C162" s="22">
        <v>1621</v>
      </c>
      <c r="D162" s="22">
        <v>1574</v>
      </c>
      <c r="E162" s="22">
        <v>1274</v>
      </c>
      <c r="F162" s="22">
        <v>1567</v>
      </c>
      <c r="G162" s="22">
        <v>1805</v>
      </c>
      <c r="H162" s="22">
        <v>1544</v>
      </c>
      <c r="I162" s="22">
        <v>1049</v>
      </c>
      <c r="J162" s="22">
        <v>1489</v>
      </c>
      <c r="K162" s="22">
        <v>1374</v>
      </c>
      <c r="L162" s="22">
        <v>1366</v>
      </c>
      <c r="M162" s="22">
        <v>1065</v>
      </c>
      <c r="N162" s="22">
        <v>1365</v>
      </c>
      <c r="O162" s="22">
        <v>1000</v>
      </c>
      <c r="P162" s="22">
        <v>1189</v>
      </c>
      <c r="Q162" s="22">
        <v>1197</v>
      </c>
      <c r="R162" s="22">
        <v>1397</v>
      </c>
      <c r="S162" s="22">
        <v>1719</v>
      </c>
      <c r="T162" s="22">
        <v>1202</v>
      </c>
      <c r="U162" s="22">
        <v>1489</v>
      </c>
      <c r="V162" s="22">
        <v>1722</v>
      </c>
      <c r="W162" s="22">
        <v>1719</v>
      </c>
      <c r="X162" s="22">
        <v>1552</v>
      </c>
      <c r="Y162" s="22">
        <v>1284</v>
      </c>
      <c r="Z162" s="22">
        <v>1458</v>
      </c>
      <c r="AA162" s="22">
        <v>1726</v>
      </c>
      <c r="AB162" s="22">
        <v>1598</v>
      </c>
    </row>
    <row r="163" spans="1:28" x14ac:dyDescent="0.25">
      <c r="A163">
        <v>407</v>
      </c>
      <c r="B163" t="s">
        <v>4534</v>
      </c>
      <c r="C163" s="22">
        <v>29827012</v>
      </c>
      <c r="D163" s="22">
        <v>209706</v>
      </c>
      <c r="E163" s="22">
        <v>2946</v>
      </c>
      <c r="F163" s="22">
        <v>135330</v>
      </c>
      <c r="G163" s="22">
        <v>6139</v>
      </c>
      <c r="H163" s="22">
        <v>5384</v>
      </c>
      <c r="I163" s="22">
        <v>219</v>
      </c>
      <c r="J163" s="22">
        <v>370</v>
      </c>
      <c r="K163" s="22">
        <v>1955</v>
      </c>
      <c r="L163" s="22">
        <v>838</v>
      </c>
      <c r="M163" s="22">
        <v>615</v>
      </c>
      <c r="N163" s="22">
        <v>5914</v>
      </c>
      <c r="O163" s="22">
        <v>862</v>
      </c>
      <c r="P163" s="22">
        <v>6495</v>
      </c>
      <c r="Q163" s="22">
        <v>776</v>
      </c>
      <c r="R163" s="22">
        <v>479</v>
      </c>
      <c r="S163" s="22">
        <v>34508</v>
      </c>
      <c r="T163" s="22">
        <v>1443</v>
      </c>
      <c r="U163" s="22">
        <v>5433</v>
      </c>
      <c r="V163" s="22">
        <v>2189</v>
      </c>
      <c r="W163" s="22">
        <v>23074</v>
      </c>
      <c r="X163" s="22">
        <v>38284</v>
      </c>
      <c r="Y163" s="22">
        <v>2839</v>
      </c>
      <c r="Z163" s="22">
        <v>10370</v>
      </c>
      <c r="AA163" s="22">
        <v>16762</v>
      </c>
      <c r="AB163" s="22">
        <v>6433</v>
      </c>
    </row>
    <row r="164" spans="1:28" x14ac:dyDescent="0.25">
      <c r="A164">
        <v>411</v>
      </c>
      <c r="B164" t="s">
        <v>4535</v>
      </c>
      <c r="C164" s="22">
        <v>3317647</v>
      </c>
      <c r="D164" s="22">
        <v>26468</v>
      </c>
      <c r="E164" s="22">
        <v>504</v>
      </c>
      <c r="F164" s="22">
        <v>15472</v>
      </c>
      <c r="G164" s="22">
        <v>534</v>
      </c>
      <c r="H164" s="22">
        <v>1026</v>
      </c>
      <c r="I164" s="22">
        <v>98</v>
      </c>
      <c r="J164" s="22">
        <v>133</v>
      </c>
      <c r="K164" s="22">
        <v>447</v>
      </c>
      <c r="L164" s="22">
        <v>256</v>
      </c>
      <c r="M164" s="22">
        <v>105</v>
      </c>
      <c r="N164" s="22">
        <v>1132</v>
      </c>
      <c r="O164" s="22">
        <v>362</v>
      </c>
      <c r="P164" s="22">
        <v>1302</v>
      </c>
      <c r="Q164" s="22">
        <v>158</v>
      </c>
      <c r="R164" s="22">
        <v>90</v>
      </c>
      <c r="S164" s="22">
        <v>3616</v>
      </c>
      <c r="T164" s="22">
        <v>405</v>
      </c>
      <c r="U164" s="22">
        <v>828</v>
      </c>
      <c r="V164" s="22">
        <v>478</v>
      </c>
      <c r="W164" s="22">
        <v>1767</v>
      </c>
      <c r="X164" s="22">
        <v>3607</v>
      </c>
      <c r="Y164" s="22">
        <v>284</v>
      </c>
      <c r="Z164" s="22">
        <v>1091</v>
      </c>
      <c r="AA164" s="22">
        <v>1973</v>
      </c>
      <c r="AB164" s="22">
        <v>482</v>
      </c>
    </row>
    <row r="165" spans="1:28" x14ac:dyDescent="0.25">
      <c r="A165">
        <v>415</v>
      </c>
      <c r="B165" t="s">
        <v>4536</v>
      </c>
      <c r="C165" s="22">
        <v>6680713</v>
      </c>
      <c r="D165" s="22">
        <v>65600</v>
      </c>
      <c r="E165" s="22">
        <v>1178</v>
      </c>
      <c r="F165" s="22">
        <v>42265</v>
      </c>
      <c r="G165" s="22">
        <v>1123</v>
      </c>
      <c r="H165" s="22">
        <v>1753</v>
      </c>
      <c r="I165" s="22">
        <v>78</v>
      </c>
      <c r="J165" s="22">
        <v>144</v>
      </c>
      <c r="K165" s="22">
        <v>672</v>
      </c>
      <c r="L165" s="22">
        <v>267</v>
      </c>
      <c r="M165" s="22">
        <v>171</v>
      </c>
      <c r="N165" s="22">
        <v>2198</v>
      </c>
      <c r="O165" s="22">
        <v>302</v>
      </c>
      <c r="P165" s="22">
        <v>2841</v>
      </c>
      <c r="Q165" s="22">
        <v>404</v>
      </c>
      <c r="R165" s="22">
        <v>126</v>
      </c>
      <c r="S165" s="22">
        <v>9834</v>
      </c>
      <c r="T165" s="22">
        <v>709</v>
      </c>
      <c r="U165" s="22">
        <v>1535</v>
      </c>
      <c r="V165" s="22">
        <v>706</v>
      </c>
      <c r="W165" s="22">
        <v>6411</v>
      </c>
      <c r="X165" s="22">
        <v>11901</v>
      </c>
      <c r="Y165" s="22">
        <v>1295</v>
      </c>
      <c r="Z165" s="22">
        <v>3820</v>
      </c>
      <c r="AA165" s="22">
        <v>4755</v>
      </c>
      <c r="AB165" s="22">
        <v>2119</v>
      </c>
    </row>
    <row r="166" spans="1:28" x14ac:dyDescent="0.25">
      <c r="A166">
        <v>419</v>
      </c>
      <c r="B166" t="s">
        <v>4537</v>
      </c>
      <c r="C166" s="22">
        <v>8428059</v>
      </c>
      <c r="D166" s="22">
        <v>66100</v>
      </c>
      <c r="E166" s="22">
        <v>854</v>
      </c>
      <c r="F166" s="22">
        <v>43757</v>
      </c>
      <c r="G166" s="22">
        <v>2061</v>
      </c>
      <c r="H166" s="22">
        <v>1542</v>
      </c>
      <c r="I166" s="22">
        <v>20</v>
      </c>
      <c r="J166" s="22">
        <v>50</v>
      </c>
      <c r="K166" s="22">
        <v>524</v>
      </c>
      <c r="L166" s="22">
        <v>269</v>
      </c>
      <c r="M166" s="22">
        <v>302</v>
      </c>
      <c r="N166" s="22">
        <v>1796</v>
      </c>
      <c r="O166" s="22">
        <v>155</v>
      </c>
      <c r="P166" s="22">
        <v>1748</v>
      </c>
      <c r="Q166" s="22">
        <v>144</v>
      </c>
      <c r="R166" s="22">
        <v>178</v>
      </c>
      <c r="S166" s="22">
        <v>10621</v>
      </c>
      <c r="T166" s="22">
        <v>273</v>
      </c>
      <c r="U166" s="22">
        <v>1806</v>
      </c>
      <c r="V166" s="22">
        <v>531</v>
      </c>
      <c r="W166" s="22">
        <v>7900</v>
      </c>
      <c r="X166" s="22">
        <v>13331</v>
      </c>
      <c r="Y166" s="22">
        <v>1100</v>
      </c>
      <c r="Z166" s="22">
        <v>3752</v>
      </c>
      <c r="AA166" s="22">
        <v>5112</v>
      </c>
      <c r="AB166" s="22">
        <v>2507</v>
      </c>
    </row>
    <row r="167" spans="1:28" x14ac:dyDescent="0.25">
      <c r="A167">
        <v>423</v>
      </c>
      <c r="B167" t="s">
        <v>4538</v>
      </c>
      <c r="C167" s="22">
        <v>5014006</v>
      </c>
      <c r="D167" s="22">
        <v>26678</v>
      </c>
      <c r="E167" s="22">
        <v>191</v>
      </c>
      <c r="F167" s="22">
        <v>17850</v>
      </c>
      <c r="G167" s="22">
        <v>1107</v>
      </c>
      <c r="H167" s="22">
        <v>660</v>
      </c>
      <c r="I167" s="22">
        <v>13</v>
      </c>
      <c r="J167" s="22">
        <v>22</v>
      </c>
      <c r="K167" s="22">
        <v>257</v>
      </c>
      <c r="L167" s="22">
        <v>34</v>
      </c>
      <c r="M167" s="22">
        <v>37</v>
      </c>
      <c r="N167" s="22">
        <v>443</v>
      </c>
      <c r="O167" s="22">
        <v>18</v>
      </c>
      <c r="P167" s="22">
        <v>354</v>
      </c>
      <c r="Q167" s="22">
        <v>70</v>
      </c>
      <c r="R167" s="22">
        <v>56</v>
      </c>
      <c r="S167" s="22">
        <v>4794</v>
      </c>
      <c r="T167" s="22">
        <v>9</v>
      </c>
      <c r="U167" s="22">
        <v>763</v>
      </c>
      <c r="V167" s="22">
        <v>335</v>
      </c>
      <c r="W167" s="22">
        <v>3986</v>
      </c>
      <c r="X167" s="22">
        <v>5023</v>
      </c>
      <c r="Y167" s="22">
        <v>119</v>
      </c>
      <c r="Z167" s="22">
        <v>1118</v>
      </c>
      <c r="AA167" s="22">
        <v>2342</v>
      </c>
      <c r="AB167" s="22">
        <v>829</v>
      </c>
    </row>
    <row r="168" spans="1:28" x14ac:dyDescent="0.25">
      <c r="A168">
        <v>427</v>
      </c>
      <c r="B168" t="s">
        <v>4539</v>
      </c>
      <c r="C168" s="22">
        <v>2660659</v>
      </c>
      <c r="D168" s="22">
        <v>11928</v>
      </c>
      <c r="E168" s="22">
        <v>122</v>
      </c>
      <c r="F168" s="22">
        <v>7771</v>
      </c>
      <c r="G168" s="22">
        <v>451</v>
      </c>
      <c r="H168" s="22">
        <v>185</v>
      </c>
      <c r="I168" s="22">
        <v>6</v>
      </c>
      <c r="J168" s="22">
        <v>0</v>
      </c>
      <c r="K168" s="22">
        <v>15</v>
      </c>
      <c r="L168" s="22">
        <v>0</v>
      </c>
      <c r="M168" s="22">
        <v>0</v>
      </c>
      <c r="N168" s="22">
        <v>213</v>
      </c>
      <c r="O168" s="22">
        <v>25</v>
      </c>
      <c r="P168" s="22">
        <v>112</v>
      </c>
      <c r="Q168" s="22">
        <v>0</v>
      </c>
      <c r="R168" s="22">
        <v>8</v>
      </c>
      <c r="S168" s="22">
        <v>2718</v>
      </c>
      <c r="T168" s="22">
        <v>5</v>
      </c>
      <c r="U168" s="22">
        <v>297</v>
      </c>
      <c r="V168" s="22">
        <v>103</v>
      </c>
      <c r="W168" s="22">
        <v>1469</v>
      </c>
      <c r="X168" s="22">
        <v>2150</v>
      </c>
      <c r="Y168" s="22">
        <v>32</v>
      </c>
      <c r="Z168" s="22">
        <v>312</v>
      </c>
      <c r="AA168" s="22">
        <v>1536</v>
      </c>
      <c r="AB168" s="22">
        <v>354</v>
      </c>
    </row>
    <row r="169" spans="1:28" x14ac:dyDescent="0.25">
      <c r="A169">
        <v>431</v>
      </c>
      <c r="B169" t="s">
        <v>4540</v>
      </c>
      <c r="C169" s="22">
        <v>3725928</v>
      </c>
      <c r="D169" s="22">
        <v>12932</v>
      </c>
      <c r="E169" s="22">
        <v>97</v>
      </c>
      <c r="F169" s="22">
        <v>8215</v>
      </c>
      <c r="G169" s="22">
        <v>863</v>
      </c>
      <c r="H169" s="22">
        <v>218</v>
      </c>
      <c r="I169" s="22">
        <v>4</v>
      </c>
      <c r="J169" s="22">
        <v>21</v>
      </c>
      <c r="K169" s="22">
        <v>40</v>
      </c>
      <c r="L169" s="22">
        <v>12</v>
      </c>
      <c r="M169" s="22">
        <v>0</v>
      </c>
      <c r="N169" s="22">
        <v>132</v>
      </c>
      <c r="O169" s="22">
        <v>0</v>
      </c>
      <c r="P169" s="22">
        <v>138</v>
      </c>
      <c r="Q169" s="22">
        <v>0</v>
      </c>
      <c r="R169" s="22">
        <v>21</v>
      </c>
      <c r="S169" s="22">
        <v>2925</v>
      </c>
      <c r="T169" s="22">
        <v>42</v>
      </c>
      <c r="U169" s="22">
        <v>204</v>
      </c>
      <c r="V169" s="22">
        <v>36</v>
      </c>
      <c r="W169" s="22">
        <v>1541</v>
      </c>
      <c r="X169" s="22">
        <v>2272</v>
      </c>
      <c r="Y169" s="22">
        <v>9</v>
      </c>
      <c r="Z169" s="22">
        <v>277</v>
      </c>
      <c r="AA169" s="22">
        <v>1044</v>
      </c>
      <c r="AB169" s="22">
        <v>142</v>
      </c>
    </row>
    <row r="170" spans="1:28" x14ac:dyDescent="0.25">
      <c r="A170">
        <v>435</v>
      </c>
      <c r="B170" t="s">
        <v>4541</v>
      </c>
      <c r="C170" s="22">
        <v>509</v>
      </c>
      <c r="D170" s="22">
        <v>433</v>
      </c>
      <c r="E170" s="22">
        <v>375</v>
      </c>
      <c r="F170" s="22">
        <v>438</v>
      </c>
      <c r="G170" s="22">
        <v>520</v>
      </c>
      <c r="H170" s="22">
        <v>393</v>
      </c>
      <c r="I170" s="22">
        <v>286</v>
      </c>
      <c r="J170" s="22">
        <v>280</v>
      </c>
      <c r="K170" s="22">
        <v>367</v>
      </c>
      <c r="L170" s="22">
        <v>311</v>
      </c>
      <c r="M170" s="22">
        <v>413</v>
      </c>
      <c r="N170" s="22">
        <v>374</v>
      </c>
      <c r="O170" s="22">
        <v>266</v>
      </c>
      <c r="P170" s="22">
        <v>341</v>
      </c>
      <c r="Q170" s="22">
        <v>332</v>
      </c>
      <c r="R170" s="22">
        <v>434</v>
      </c>
      <c r="S170" s="22">
        <v>459</v>
      </c>
      <c r="T170" s="22">
        <v>320</v>
      </c>
      <c r="U170" s="22">
        <v>438</v>
      </c>
      <c r="V170" s="22">
        <v>392</v>
      </c>
      <c r="W170" s="22">
        <v>469</v>
      </c>
      <c r="X170" s="22">
        <v>448</v>
      </c>
      <c r="Y170" s="22">
        <v>385</v>
      </c>
      <c r="Z170" s="22">
        <v>411</v>
      </c>
      <c r="AA170" s="22">
        <v>455</v>
      </c>
      <c r="AB170" s="22">
        <v>436</v>
      </c>
    </row>
    <row r="171" spans="1:28" x14ac:dyDescent="0.25">
      <c r="A171">
        <v>439</v>
      </c>
      <c r="B171" t="s">
        <v>4669</v>
      </c>
      <c r="C171" s="22">
        <v>48744731</v>
      </c>
      <c r="D171" s="22">
        <v>432165</v>
      </c>
      <c r="E171" s="22">
        <v>3869</v>
      </c>
      <c r="F171" s="22">
        <v>305598</v>
      </c>
      <c r="G171" s="22">
        <v>9494</v>
      </c>
      <c r="H171" s="22">
        <v>7367</v>
      </c>
      <c r="I171" s="22">
        <v>41</v>
      </c>
      <c r="J171" s="22">
        <v>115</v>
      </c>
      <c r="K171" s="22">
        <v>2571</v>
      </c>
      <c r="L171" s="22">
        <v>916</v>
      </c>
      <c r="M171" s="22">
        <v>831</v>
      </c>
      <c r="N171" s="22">
        <v>9922</v>
      </c>
      <c r="O171" s="22">
        <v>540</v>
      </c>
      <c r="P171" s="22">
        <v>7235</v>
      </c>
      <c r="Q171" s="22">
        <v>587</v>
      </c>
      <c r="R171" s="22">
        <v>1165</v>
      </c>
      <c r="S171" s="22">
        <v>72963</v>
      </c>
      <c r="T171" s="22">
        <v>1254</v>
      </c>
      <c r="U171" s="22">
        <v>7697</v>
      </c>
      <c r="V171" s="22">
        <v>2430</v>
      </c>
      <c r="W171" s="22">
        <v>54216</v>
      </c>
      <c r="X171" s="22">
        <v>87776</v>
      </c>
      <c r="Y171" s="22">
        <v>3381</v>
      </c>
      <c r="Z171" s="22">
        <v>35103</v>
      </c>
      <c r="AA171" s="22">
        <v>33401</v>
      </c>
      <c r="AB171" s="22">
        <v>16223</v>
      </c>
    </row>
    <row r="172" spans="1:28" x14ac:dyDescent="0.25">
      <c r="A172">
        <v>443</v>
      </c>
      <c r="B172" t="s">
        <v>4670</v>
      </c>
      <c r="C172" s="22">
        <v>22762635</v>
      </c>
      <c r="D172" s="22">
        <v>186339</v>
      </c>
      <c r="E172" s="22">
        <v>1949</v>
      </c>
      <c r="F172" s="22">
        <v>129862</v>
      </c>
      <c r="G172" s="22">
        <v>3227</v>
      </c>
      <c r="H172" s="22">
        <v>4327</v>
      </c>
      <c r="I172" s="22">
        <v>26</v>
      </c>
      <c r="J172" s="22">
        <v>81</v>
      </c>
      <c r="K172" s="22">
        <v>1409</v>
      </c>
      <c r="L172" s="22">
        <v>684</v>
      </c>
      <c r="M172" s="22">
        <v>397</v>
      </c>
      <c r="N172" s="22">
        <v>4464</v>
      </c>
      <c r="O172" s="22">
        <v>213</v>
      </c>
      <c r="P172" s="22">
        <v>2828</v>
      </c>
      <c r="Q172" s="22">
        <v>339</v>
      </c>
      <c r="R172" s="22">
        <v>504</v>
      </c>
      <c r="S172" s="22">
        <v>31841</v>
      </c>
      <c r="T172" s="22">
        <v>806</v>
      </c>
      <c r="U172" s="22">
        <v>3382</v>
      </c>
      <c r="V172" s="22">
        <v>1071</v>
      </c>
      <c r="W172" s="22">
        <v>24547</v>
      </c>
      <c r="X172" s="22">
        <v>37178</v>
      </c>
      <c r="Y172" s="22">
        <v>1375</v>
      </c>
      <c r="Z172" s="22">
        <v>14100</v>
      </c>
      <c r="AA172" s="22">
        <v>14869</v>
      </c>
      <c r="AB172" s="22">
        <v>6668</v>
      </c>
    </row>
    <row r="173" spans="1:28" x14ac:dyDescent="0.25">
      <c r="A173">
        <v>447</v>
      </c>
      <c r="B173" t="s">
        <v>4671</v>
      </c>
      <c r="C173" s="22">
        <v>7593802</v>
      </c>
      <c r="D173" s="22">
        <v>67812</v>
      </c>
      <c r="E173" s="22">
        <v>724</v>
      </c>
      <c r="F173" s="22">
        <v>47087</v>
      </c>
      <c r="G173" s="22">
        <v>1896</v>
      </c>
      <c r="H173" s="22">
        <v>1006</v>
      </c>
      <c r="I173" s="22">
        <v>0</v>
      </c>
      <c r="J173" s="22">
        <v>6</v>
      </c>
      <c r="K173" s="22">
        <v>580</v>
      </c>
      <c r="L173" s="22">
        <v>79</v>
      </c>
      <c r="M173" s="22">
        <v>60</v>
      </c>
      <c r="N173" s="22">
        <v>1347</v>
      </c>
      <c r="O173" s="22">
        <v>68</v>
      </c>
      <c r="P173" s="22">
        <v>1236</v>
      </c>
      <c r="Q173" s="22">
        <v>129</v>
      </c>
      <c r="R173" s="22">
        <v>186</v>
      </c>
      <c r="S173" s="22">
        <v>12091</v>
      </c>
      <c r="T173" s="22">
        <v>185</v>
      </c>
      <c r="U173" s="22">
        <v>1132</v>
      </c>
      <c r="V173" s="22">
        <v>416</v>
      </c>
      <c r="W173" s="22">
        <v>8007</v>
      </c>
      <c r="X173" s="22">
        <v>13158</v>
      </c>
      <c r="Y173" s="22">
        <v>507</v>
      </c>
      <c r="Z173" s="22">
        <v>5728</v>
      </c>
      <c r="AA173" s="22">
        <v>5627</v>
      </c>
      <c r="AB173" s="22">
        <v>2813</v>
      </c>
    </row>
    <row r="174" spans="1:28" x14ac:dyDescent="0.25">
      <c r="A174">
        <v>451</v>
      </c>
      <c r="B174" t="s">
        <v>4672</v>
      </c>
      <c r="C174" s="22">
        <v>5044205</v>
      </c>
      <c r="D174" s="22">
        <v>46564</v>
      </c>
      <c r="E174" s="22">
        <v>294</v>
      </c>
      <c r="F174" s="22">
        <v>33022</v>
      </c>
      <c r="G174" s="22">
        <v>1130</v>
      </c>
      <c r="H174" s="22">
        <v>639</v>
      </c>
      <c r="I174" s="22">
        <v>0</v>
      </c>
      <c r="J174" s="22">
        <v>0</v>
      </c>
      <c r="K174" s="22">
        <v>159</v>
      </c>
      <c r="L174" s="22">
        <v>52</v>
      </c>
      <c r="M174" s="22">
        <v>69</v>
      </c>
      <c r="N174" s="22">
        <v>1136</v>
      </c>
      <c r="O174" s="22">
        <v>73</v>
      </c>
      <c r="P174" s="22">
        <v>624</v>
      </c>
      <c r="Q174" s="22">
        <v>17</v>
      </c>
      <c r="R174" s="22">
        <v>74</v>
      </c>
      <c r="S174" s="22">
        <v>8481</v>
      </c>
      <c r="T174" s="22">
        <v>22</v>
      </c>
      <c r="U174" s="22">
        <v>772</v>
      </c>
      <c r="V174" s="22">
        <v>302</v>
      </c>
      <c r="W174" s="22">
        <v>5690</v>
      </c>
      <c r="X174" s="22">
        <v>9329</v>
      </c>
      <c r="Y174" s="22">
        <v>265</v>
      </c>
      <c r="Z174" s="22">
        <v>3681</v>
      </c>
      <c r="AA174" s="22">
        <v>3786</v>
      </c>
      <c r="AB174" s="22">
        <v>2421</v>
      </c>
    </row>
    <row r="175" spans="1:28" x14ac:dyDescent="0.25">
      <c r="A175">
        <v>455</v>
      </c>
      <c r="B175" t="s">
        <v>4673</v>
      </c>
      <c r="C175" s="22">
        <v>3314853</v>
      </c>
      <c r="D175" s="22">
        <v>32110</v>
      </c>
      <c r="E175" s="22">
        <v>77</v>
      </c>
      <c r="F175" s="22">
        <v>23203</v>
      </c>
      <c r="G175" s="22">
        <v>783</v>
      </c>
      <c r="H175" s="22">
        <v>415</v>
      </c>
      <c r="I175" s="22">
        <v>7</v>
      </c>
      <c r="J175" s="22">
        <v>23</v>
      </c>
      <c r="K175" s="22">
        <v>89</v>
      </c>
      <c r="L175" s="22">
        <v>4</v>
      </c>
      <c r="M175" s="22">
        <v>144</v>
      </c>
      <c r="N175" s="22">
        <v>830</v>
      </c>
      <c r="O175" s="22">
        <v>31</v>
      </c>
      <c r="P175" s="22">
        <v>592</v>
      </c>
      <c r="Q175" s="22">
        <v>17</v>
      </c>
      <c r="R175" s="22">
        <v>116</v>
      </c>
      <c r="S175" s="22">
        <v>5188</v>
      </c>
      <c r="T175" s="22">
        <v>57</v>
      </c>
      <c r="U175" s="22">
        <v>534</v>
      </c>
      <c r="V175" s="22">
        <v>110</v>
      </c>
      <c r="W175" s="22">
        <v>3997</v>
      </c>
      <c r="X175" s="22">
        <v>6653</v>
      </c>
      <c r="Y175" s="22">
        <v>411</v>
      </c>
      <c r="Z175" s="22">
        <v>2841</v>
      </c>
      <c r="AA175" s="22">
        <v>2523</v>
      </c>
      <c r="AB175" s="22">
        <v>1068</v>
      </c>
    </row>
    <row r="176" spans="1:28" x14ac:dyDescent="0.25">
      <c r="A176">
        <v>459</v>
      </c>
      <c r="B176" t="s">
        <v>4674</v>
      </c>
      <c r="C176" s="22">
        <v>10029236</v>
      </c>
      <c r="D176" s="22">
        <v>99340</v>
      </c>
      <c r="E176" s="22">
        <v>825</v>
      </c>
      <c r="F176" s="22">
        <v>72424</v>
      </c>
      <c r="G176" s="22">
        <v>2458</v>
      </c>
      <c r="H176" s="22">
        <v>980</v>
      </c>
      <c r="I176" s="22">
        <v>8</v>
      </c>
      <c r="J176" s="22">
        <v>5</v>
      </c>
      <c r="K176" s="22">
        <v>334</v>
      </c>
      <c r="L176" s="22">
        <v>97</v>
      </c>
      <c r="M176" s="22">
        <v>161</v>
      </c>
      <c r="N176" s="22">
        <v>2145</v>
      </c>
      <c r="O176" s="22">
        <v>155</v>
      </c>
      <c r="P176" s="22">
        <v>1955</v>
      </c>
      <c r="Q176" s="22">
        <v>85</v>
      </c>
      <c r="R176" s="22">
        <v>285</v>
      </c>
      <c r="S176" s="22">
        <v>15362</v>
      </c>
      <c r="T176" s="22">
        <v>184</v>
      </c>
      <c r="U176" s="22">
        <v>1877</v>
      </c>
      <c r="V176" s="22">
        <v>531</v>
      </c>
      <c r="W176" s="22">
        <v>11975</v>
      </c>
      <c r="X176" s="22">
        <v>21458</v>
      </c>
      <c r="Y176" s="22">
        <v>823</v>
      </c>
      <c r="Z176" s="22">
        <v>8753</v>
      </c>
      <c r="AA176" s="22">
        <v>6596</v>
      </c>
      <c r="AB176" s="22">
        <v>3253</v>
      </c>
    </row>
    <row r="177" spans="1:28" x14ac:dyDescent="0.25">
      <c r="A177">
        <v>463</v>
      </c>
      <c r="B177" t="s">
        <v>4675</v>
      </c>
      <c r="C177" s="22">
        <v>229633</v>
      </c>
      <c r="D177" s="22">
        <v>2993</v>
      </c>
      <c r="E177" s="22">
        <v>22</v>
      </c>
      <c r="F177" s="22">
        <v>2319</v>
      </c>
      <c r="G177" s="22">
        <v>55</v>
      </c>
      <c r="H177" s="22">
        <v>62</v>
      </c>
      <c r="I177" s="22">
        <v>0</v>
      </c>
      <c r="J177" s="22">
        <v>0</v>
      </c>
      <c r="K177" s="22">
        <v>0</v>
      </c>
      <c r="L177" s="22">
        <v>0</v>
      </c>
      <c r="M177" s="22">
        <v>7</v>
      </c>
      <c r="N177" s="22">
        <v>29</v>
      </c>
      <c r="O177" s="22">
        <v>12</v>
      </c>
      <c r="P177" s="22">
        <v>41</v>
      </c>
      <c r="Q177" s="22">
        <v>0</v>
      </c>
      <c r="R177" s="22">
        <v>0</v>
      </c>
      <c r="S177" s="22">
        <v>261</v>
      </c>
      <c r="T177" s="22">
        <v>16</v>
      </c>
      <c r="U177" s="22">
        <v>169</v>
      </c>
      <c r="V177" s="22">
        <v>12</v>
      </c>
      <c r="W177" s="22">
        <v>298</v>
      </c>
      <c r="X177" s="22">
        <v>669</v>
      </c>
      <c r="Y177" s="22">
        <v>4</v>
      </c>
      <c r="Z177" s="22">
        <v>120</v>
      </c>
      <c r="AA177" s="22">
        <v>81</v>
      </c>
      <c r="AB177" s="22">
        <v>51</v>
      </c>
    </row>
    <row r="178" spans="1:28" x14ac:dyDescent="0.25">
      <c r="A178">
        <v>467</v>
      </c>
      <c r="B178" t="s">
        <v>4676</v>
      </c>
      <c r="C178" s="22">
        <v>29428138</v>
      </c>
      <c r="D178" s="22">
        <v>206407</v>
      </c>
      <c r="E178" s="22">
        <v>2922</v>
      </c>
      <c r="F178" s="22">
        <v>133128</v>
      </c>
      <c r="G178" s="22">
        <v>6070</v>
      </c>
      <c r="H178" s="22">
        <v>5312</v>
      </c>
      <c r="I178" s="22">
        <v>219</v>
      </c>
      <c r="J178" s="22">
        <v>345</v>
      </c>
      <c r="K178" s="22">
        <v>1901</v>
      </c>
      <c r="L178" s="22">
        <v>823</v>
      </c>
      <c r="M178" s="22">
        <v>615</v>
      </c>
      <c r="N178" s="22">
        <v>5699</v>
      </c>
      <c r="O178" s="22">
        <v>843</v>
      </c>
      <c r="P178" s="22">
        <v>6365</v>
      </c>
      <c r="Q178" s="22">
        <v>775</v>
      </c>
      <c r="R178" s="22">
        <v>479</v>
      </c>
      <c r="S178" s="22">
        <v>34062</v>
      </c>
      <c r="T178" s="22">
        <v>1438</v>
      </c>
      <c r="U178" s="22">
        <v>5411</v>
      </c>
      <c r="V178" s="22">
        <v>2189</v>
      </c>
      <c r="W178" s="22">
        <v>22862</v>
      </c>
      <c r="X178" s="22">
        <v>37591</v>
      </c>
      <c r="Y178" s="22">
        <v>2831</v>
      </c>
      <c r="Z178" s="22">
        <v>10287</v>
      </c>
      <c r="AA178" s="22">
        <v>16628</v>
      </c>
      <c r="AB178" s="22">
        <v>6364</v>
      </c>
    </row>
    <row r="179" spans="1:28" x14ac:dyDescent="0.25">
      <c r="A179">
        <v>471</v>
      </c>
      <c r="B179" t="s">
        <v>4677</v>
      </c>
      <c r="C179" s="22">
        <v>13449955</v>
      </c>
      <c r="D179" s="22">
        <v>113401</v>
      </c>
      <c r="E179" s="22">
        <v>1477</v>
      </c>
      <c r="F179" s="22">
        <v>72707</v>
      </c>
      <c r="G179" s="22">
        <v>3142</v>
      </c>
      <c r="H179" s="22">
        <v>3455</v>
      </c>
      <c r="I179" s="22">
        <v>119</v>
      </c>
      <c r="J179" s="22">
        <v>252</v>
      </c>
      <c r="K179" s="22">
        <v>918</v>
      </c>
      <c r="L179" s="22">
        <v>544</v>
      </c>
      <c r="M179" s="22">
        <v>365</v>
      </c>
      <c r="N179" s="22">
        <v>3027</v>
      </c>
      <c r="O179" s="22">
        <v>432</v>
      </c>
      <c r="P179" s="22">
        <v>3007</v>
      </c>
      <c r="Q179" s="22">
        <v>468</v>
      </c>
      <c r="R179" s="22">
        <v>279</v>
      </c>
      <c r="S179" s="22">
        <v>19356</v>
      </c>
      <c r="T179" s="22">
        <v>783</v>
      </c>
      <c r="U179" s="22">
        <v>3070</v>
      </c>
      <c r="V179" s="22">
        <v>1306</v>
      </c>
      <c r="W179" s="22">
        <v>13043</v>
      </c>
      <c r="X179" s="22">
        <v>20338</v>
      </c>
      <c r="Y179" s="22">
        <v>1684</v>
      </c>
      <c r="Z179" s="22">
        <v>5464</v>
      </c>
      <c r="AA179" s="22">
        <v>9447</v>
      </c>
      <c r="AB179" s="22">
        <v>3503</v>
      </c>
    </row>
    <row r="180" spans="1:28" x14ac:dyDescent="0.25">
      <c r="A180">
        <v>475</v>
      </c>
      <c r="B180" t="s">
        <v>4678</v>
      </c>
      <c r="C180" s="22">
        <v>5686876</v>
      </c>
      <c r="D180" s="22">
        <v>33946</v>
      </c>
      <c r="E180" s="22">
        <v>443</v>
      </c>
      <c r="F180" s="22">
        <v>22055</v>
      </c>
      <c r="G180" s="22">
        <v>833</v>
      </c>
      <c r="H180" s="22">
        <v>708</v>
      </c>
      <c r="I180" s="22">
        <v>46</v>
      </c>
      <c r="J180" s="22">
        <v>48</v>
      </c>
      <c r="K180" s="22">
        <v>394</v>
      </c>
      <c r="L180" s="22">
        <v>67</v>
      </c>
      <c r="M180" s="22">
        <v>133</v>
      </c>
      <c r="N180" s="22">
        <v>945</v>
      </c>
      <c r="O180" s="22">
        <v>138</v>
      </c>
      <c r="P180" s="22">
        <v>1379</v>
      </c>
      <c r="Q180" s="22">
        <v>83</v>
      </c>
      <c r="R180" s="22">
        <v>44</v>
      </c>
      <c r="S180" s="22">
        <v>5493</v>
      </c>
      <c r="T180" s="22">
        <v>228</v>
      </c>
      <c r="U180" s="22">
        <v>909</v>
      </c>
      <c r="V180" s="22">
        <v>282</v>
      </c>
      <c r="W180" s="22">
        <v>4019</v>
      </c>
      <c r="X180" s="22">
        <v>6375</v>
      </c>
      <c r="Y180" s="22">
        <v>431</v>
      </c>
      <c r="Z180" s="22">
        <v>1794</v>
      </c>
      <c r="AA180" s="22">
        <v>2573</v>
      </c>
      <c r="AB180" s="22">
        <v>1097</v>
      </c>
    </row>
    <row r="181" spans="1:28" x14ac:dyDescent="0.25">
      <c r="A181">
        <v>479</v>
      </c>
      <c r="B181" t="s">
        <v>4679</v>
      </c>
      <c r="C181" s="22">
        <v>3208798</v>
      </c>
      <c r="D181" s="22">
        <v>17362</v>
      </c>
      <c r="E181" s="22">
        <v>334</v>
      </c>
      <c r="F181" s="22">
        <v>11047</v>
      </c>
      <c r="G181" s="22">
        <v>572</v>
      </c>
      <c r="H181" s="22">
        <v>341</v>
      </c>
      <c r="I181" s="22">
        <v>16</v>
      </c>
      <c r="J181" s="22">
        <v>32</v>
      </c>
      <c r="K181" s="22">
        <v>219</v>
      </c>
      <c r="L181" s="22">
        <v>54</v>
      </c>
      <c r="M181" s="22">
        <v>42</v>
      </c>
      <c r="N181" s="22">
        <v>365</v>
      </c>
      <c r="O181" s="22">
        <v>46</v>
      </c>
      <c r="P181" s="22">
        <v>642</v>
      </c>
      <c r="Q181" s="22">
        <v>24</v>
      </c>
      <c r="R181" s="22">
        <v>39</v>
      </c>
      <c r="S181" s="22">
        <v>2971</v>
      </c>
      <c r="T181" s="22">
        <v>107</v>
      </c>
      <c r="U181" s="22">
        <v>511</v>
      </c>
      <c r="V181" s="22">
        <v>233</v>
      </c>
      <c r="W181" s="22">
        <v>1579</v>
      </c>
      <c r="X181" s="22">
        <v>2973</v>
      </c>
      <c r="Y181" s="22">
        <v>331</v>
      </c>
      <c r="Z181" s="22">
        <v>1084</v>
      </c>
      <c r="AA181" s="22">
        <v>1453</v>
      </c>
      <c r="AB181" s="22">
        <v>581</v>
      </c>
    </row>
    <row r="182" spans="1:28" x14ac:dyDescent="0.25">
      <c r="A182">
        <v>483</v>
      </c>
      <c r="B182" t="s">
        <v>4680</v>
      </c>
      <c r="C182" s="22">
        <v>1935622</v>
      </c>
      <c r="D182" s="22">
        <v>12247</v>
      </c>
      <c r="E182" s="22">
        <v>289</v>
      </c>
      <c r="F182" s="22">
        <v>7729</v>
      </c>
      <c r="G182" s="22">
        <v>590</v>
      </c>
      <c r="H182" s="22">
        <v>232</v>
      </c>
      <c r="I182" s="22">
        <v>23</v>
      </c>
      <c r="J182" s="22">
        <v>0</v>
      </c>
      <c r="K182" s="22">
        <v>107</v>
      </c>
      <c r="L182" s="22">
        <v>16</v>
      </c>
      <c r="M182" s="22">
        <v>47</v>
      </c>
      <c r="N182" s="22">
        <v>587</v>
      </c>
      <c r="O182" s="22">
        <v>86</v>
      </c>
      <c r="P182" s="22">
        <v>409</v>
      </c>
      <c r="Q182" s="22">
        <v>67</v>
      </c>
      <c r="R182" s="22">
        <v>26</v>
      </c>
      <c r="S182" s="22">
        <v>1782</v>
      </c>
      <c r="T182" s="22">
        <v>25</v>
      </c>
      <c r="U182" s="22">
        <v>232</v>
      </c>
      <c r="V182" s="22">
        <v>152</v>
      </c>
      <c r="W182" s="22">
        <v>1235</v>
      </c>
      <c r="X182" s="22">
        <v>2196</v>
      </c>
      <c r="Y182" s="22">
        <v>193</v>
      </c>
      <c r="Z182" s="22">
        <v>652</v>
      </c>
      <c r="AA182" s="22">
        <v>929</v>
      </c>
      <c r="AB182" s="22">
        <v>313</v>
      </c>
    </row>
    <row r="183" spans="1:28" x14ac:dyDescent="0.25">
      <c r="A183">
        <v>487</v>
      </c>
      <c r="B183" t="s">
        <v>4681</v>
      </c>
      <c r="C183" s="22">
        <v>1248280</v>
      </c>
      <c r="D183" s="22">
        <v>6393</v>
      </c>
      <c r="E183" s="22">
        <v>47</v>
      </c>
      <c r="F183" s="22">
        <v>4243</v>
      </c>
      <c r="G183" s="22">
        <v>164</v>
      </c>
      <c r="H183" s="22">
        <v>61</v>
      </c>
      <c r="I183" s="22">
        <v>5</v>
      </c>
      <c r="J183" s="22">
        <v>0</v>
      </c>
      <c r="K183" s="22">
        <v>30</v>
      </c>
      <c r="L183" s="22">
        <v>0</v>
      </c>
      <c r="M183" s="22">
        <v>0</v>
      </c>
      <c r="N183" s="22">
        <v>154</v>
      </c>
      <c r="O183" s="22">
        <v>39</v>
      </c>
      <c r="P183" s="22">
        <v>354</v>
      </c>
      <c r="Q183" s="22">
        <v>37</v>
      </c>
      <c r="R183" s="22">
        <v>0</v>
      </c>
      <c r="S183" s="22">
        <v>1036</v>
      </c>
      <c r="T183" s="22">
        <v>108</v>
      </c>
      <c r="U183" s="22">
        <v>115</v>
      </c>
      <c r="V183" s="22">
        <v>16</v>
      </c>
      <c r="W183" s="22">
        <v>859</v>
      </c>
      <c r="X183" s="22">
        <v>1056</v>
      </c>
      <c r="Y183" s="22">
        <v>40</v>
      </c>
      <c r="Z183" s="22">
        <v>331</v>
      </c>
      <c r="AA183" s="22">
        <v>460</v>
      </c>
      <c r="AB183" s="22">
        <v>185</v>
      </c>
    </row>
    <row r="184" spans="1:28" x14ac:dyDescent="0.25">
      <c r="A184">
        <v>491</v>
      </c>
      <c r="B184" t="s">
        <v>4682</v>
      </c>
      <c r="C184" s="22">
        <v>834409</v>
      </c>
      <c r="D184" s="22">
        <v>5028</v>
      </c>
      <c r="E184" s="22">
        <v>162</v>
      </c>
      <c r="F184" s="22">
        <v>3261</v>
      </c>
      <c r="G184" s="22">
        <v>232</v>
      </c>
      <c r="H184" s="22">
        <v>195</v>
      </c>
      <c r="I184" s="22">
        <v>4</v>
      </c>
      <c r="J184" s="22">
        <v>0</v>
      </c>
      <c r="K184" s="22">
        <v>91</v>
      </c>
      <c r="L184" s="22">
        <v>0</v>
      </c>
      <c r="M184" s="22">
        <v>0</v>
      </c>
      <c r="N184" s="22">
        <v>147</v>
      </c>
      <c r="O184" s="22">
        <v>15</v>
      </c>
      <c r="P184" s="22">
        <v>79</v>
      </c>
      <c r="Q184" s="22">
        <v>25</v>
      </c>
      <c r="R184" s="22">
        <v>11</v>
      </c>
      <c r="S184" s="22">
        <v>634</v>
      </c>
      <c r="T184" s="22">
        <v>96</v>
      </c>
      <c r="U184" s="22">
        <v>76</v>
      </c>
      <c r="V184" s="22">
        <v>29</v>
      </c>
      <c r="W184" s="22">
        <v>391</v>
      </c>
      <c r="X184" s="22">
        <v>993</v>
      </c>
      <c r="Y184" s="22">
        <v>16</v>
      </c>
      <c r="Z184" s="22">
        <v>343</v>
      </c>
      <c r="AA184" s="22">
        <v>258</v>
      </c>
      <c r="AB184" s="22">
        <v>68</v>
      </c>
    </row>
    <row r="185" spans="1:28" x14ac:dyDescent="0.25">
      <c r="A185">
        <v>495</v>
      </c>
      <c r="B185" t="s">
        <v>4683</v>
      </c>
      <c r="C185" s="22">
        <v>3064198</v>
      </c>
      <c r="D185" s="22">
        <v>18030</v>
      </c>
      <c r="E185" s="22">
        <v>170</v>
      </c>
      <c r="F185" s="22">
        <v>12086</v>
      </c>
      <c r="G185" s="22">
        <v>537</v>
      </c>
      <c r="H185" s="22">
        <v>320</v>
      </c>
      <c r="I185" s="22">
        <v>6</v>
      </c>
      <c r="J185" s="22">
        <v>13</v>
      </c>
      <c r="K185" s="22">
        <v>142</v>
      </c>
      <c r="L185" s="22">
        <v>142</v>
      </c>
      <c r="M185" s="22">
        <v>28</v>
      </c>
      <c r="N185" s="22">
        <v>474</v>
      </c>
      <c r="O185" s="22">
        <v>87</v>
      </c>
      <c r="P185" s="22">
        <v>495</v>
      </c>
      <c r="Q185" s="22">
        <v>71</v>
      </c>
      <c r="R185" s="22">
        <v>80</v>
      </c>
      <c r="S185" s="22">
        <v>2790</v>
      </c>
      <c r="T185" s="22">
        <v>91</v>
      </c>
      <c r="U185" s="22">
        <v>498</v>
      </c>
      <c r="V185" s="22">
        <v>171</v>
      </c>
      <c r="W185" s="22">
        <v>1736</v>
      </c>
      <c r="X185" s="22">
        <v>3660</v>
      </c>
      <c r="Y185" s="22">
        <v>136</v>
      </c>
      <c r="Z185" s="22">
        <v>619</v>
      </c>
      <c r="AA185" s="22">
        <v>1508</v>
      </c>
      <c r="AB185" s="22">
        <v>617</v>
      </c>
    </row>
    <row r="186" spans="1:28" x14ac:dyDescent="0.25">
      <c r="A186">
        <v>499</v>
      </c>
      <c r="B186" t="s">
        <v>4684</v>
      </c>
      <c r="C186" s="22">
        <v>398874</v>
      </c>
      <c r="D186" s="22">
        <v>3299</v>
      </c>
      <c r="E186" s="22">
        <v>24</v>
      </c>
      <c r="F186" s="22">
        <v>2202</v>
      </c>
      <c r="G186" s="22">
        <v>69</v>
      </c>
      <c r="H186" s="22">
        <v>72</v>
      </c>
      <c r="I186" s="22">
        <v>0</v>
      </c>
      <c r="J186" s="22">
        <v>25</v>
      </c>
      <c r="K186" s="22">
        <v>54</v>
      </c>
      <c r="L186" s="22">
        <v>15</v>
      </c>
      <c r="M186" s="22">
        <v>0</v>
      </c>
      <c r="N186" s="22">
        <v>215</v>
      </c>
      <c r="O186" s="22">
        <v>19</v>
      </c>
      <c r="P186" s="22">
        <v>130</v>
      </c>
      <c r="Q186" s="22">
        <v>1</v>
      </c>
      <c r="R186" s="22">
        <v>0</v>
      </c>
      <c r="S186" s="22">
        <v>446</v>
      </c>
      <c r="T186" s="22">
        <v>5</v>
      </c>
      <c r="U186" s="22">
        <v>22</v>
      </c>
      <c r="V186" s="22">
        <v>0</v>
      </c>
      <c r="W186" s="22">
        <v>212</v>
      </c>
      <c r="X186" s="22">
        <v>693</v>
      </c>
      <c r="Y186" s="22">
        <v>8</v>
      </c>
      <c r="Z186" s="22">
        <v>83</v>
      </c>
      <c r="AA186" s="22">
        <v>134</v>
      </c>
      <c r="AB186" s="22">
        <v>69</v>
      </c>
    </row>
    <row r="187" spans="1:28" x14ac:dyDescent="0.25">
      <c r="A187">
        <v>503</v>
      </c>
      <c r="B187" t="s">
        <v>4542</v>
      </c>
      <c r="C187" s="22">
        <v>41390514</v>
      </c>
      <c r="D187" s="22">
        <v>471410</v>
      </c>
      <c r="E187" s="22">
        <v>3043</v>
      </c>
      <c r="F187" s="22">
        <v>356584</v>
      </c>
      <c r="G187" s="22">
        <v>4978</v>
      </c>
      <c r="H187" s="22">
        <v>5087</v>
      </c>
      <c r="I187" s="22">
        <v>220</v>
      </c>
      <c r="J187" s="22">
        <v>160</v>
      </c>
      <c r="K187" s="22">
        <v>1683</v>
      </c>
      <c r="L187" s="22">
        <v>443</v>
      </c>
      <c r="M187" s="22">
        <v>501</v>
      </c>
      <c r="N187" s="22">
        <v>5351</v>
      </c>
      <c r="O187" s="22">
        <v>408</v>
      </c>
      <c r="P187" s="22">
        <v>4988</v>
      </c>
      <c r="Q187" s="22">
        <v>587</v>
      </c>
      <c r="R187" s="22">
        <v>53</v>
      </c>
      <c r="S187" s="22">
        <v>76989</v>
      </c>
      <c r="T187" s="22">
        <v>897</v>
      </c>
      <c r="U187" s="22">
        <v>9438</v>
      </c>
      <c r="V187" s="22">
        <v>1859</v>
      </c>
      <c r="W187" s="22">
        <v>41858</v>
      </c>
      <c r="X187" s="22">
        <v>107792</v>
      </c>
      <c r="Y187" s="22">
        <v>1807</v>
      </c>
      <c r="Z187" s="22">
        <v>29724</v>
      </c>
      <c r="AA187" s="22">
        <v>54363</v>
      </c>
      <c r="AB187" s="22">
        <v>16541</v>
      </c>
    </row>
    <row r="188" spans="1:28" x14ac:dyDescent="0.25">
      <c r="A188">
        <v>507</v>
      </c>
      <c r="B188" t="s">
        <v>4543</v>
      </c>
      <c r="C188" s="22">
        <v>3679331</v>
      </c>
      <c r="D188" s="22">
        <v>17541</v>
      </c>
      <c r="E188" s="22">
        <v>371</v>
      </c>
      <c r="F188" s="22">
        <v>9742</v>
      </c>
      <c r="G188" s="22">
        <v>158</v>
      </c>
      <c r="H188" s="22">
        <v>820</v>
      </c>
      <c r="I188" s="22">
        <v>62</v>
      </c>
      <c r="J188" s="22">
        <v>77</v>
      </c>
      <c r="K188" s="22">
        <v>279</v>
      </c>
      <c r="L188" s="22">
        <v>52</v>
      </c>
      <c r="M188" s="22">
        <v>126</v>
      </c>
      <c r="N188" s="22">
        <v>447</v>
      </c>
      <c r="O188" s="22">
        <v>197</v>
      </c>
      <c r="P188" s="22">
        <v>471</v>
      </c>
      <c r="Q188" s="22">
        <v>181</v>
      </c>
      <c r="R188" s="22">
        <v>25</v>
      </c>
      <c r="S188" s="22">
        <v>3934</v>
      </c>
      <c r="T188" s="22">
        <v>83</v>
      </c>
      <c r="U188" s="22">
        <v>516</v>
      </c>
      <c r="V188" s="22">
        <v>104</v>
      </c>
      <c r="W188" s="22">
        <v>491</v>
      </c>
      <c r="X188" s="22">
        <v>4877</v>
      </c>
      <c r="Y188" s="22">
        <v>53</v>
      </c>
      <c r="Z188" s="22">
        <v>445</v>
      </c>
      <c r="AA188" s="22">
        <v>3281</v>
      </c>
      <c r="AB188" s="22">
        <v>429</v>
      </c>
    </row>
    <row r="189" spans="1:28" x14ac:dyDescent="0.25">
      <c r="A189">
        <v>511</v>
      </c>
      <c r="B189" t="s">
        <v>4544</v>
      </c>
      <c r="C189" s="22">
        <v>14206622</v>
      </c>
      <c r="D189" s="22">
        <v>149771</v>
      </c>
      <c r="E189" s="22">
        <v>1502</v>
      </c>
      <c r="F189" s="22">
        <v>107144</v>
      </c>
      <c r="G189" s="22">
        <v>1635</v>
      </c>
      <c r="H189" s="22">
        <v>1876</v>
      </c>
      <c r="I189" s="22">
        <v>83</v>
      </c>
      <c r="J189" s="22">
        <v>34</v>
      </c>
      <c r="K189" s="22">
        <v>1001</v>
      </c>
      <c r="L189" s="22">
        <v>326</v>
      </c>
      <c r="M189" s="22">
        <v>320</v>
      </c>
      <c r="N189" s="22">
        <v>1906</v>
      </c>
      <c r="O189" s="22">
        <v>174</v>
      </c>
      <c r="P189" s="22">
        <v>3061</v>
      </c>
      <c r="Q189" s="22">
        <v>261</v>
      </c>
      <c r="R189" s="22">
        <v>19</v>
      </c>
      <c r="S189" s="22">
        <v>25519</v>
      </c>
      <c r="T189" s="22">
        <v>540</v>
      </c>
      <c r="U189" s="22">
        <v>4370</v>
      </c>
      <c r="V189" s="22">
        <v>713</v>
      </c>
      <c r="W189" s="22">
        <v>6519</v>
      </c>
      <c r="X189" s="22">
        <v>33512</v>
      </c>
      <c r="Y189" s="22">
        <v>1079</v>
      </c>
      <c r="Z189" s="22">
        <v>7607</v>
      </c>
      <c r="AA189" s="22">
        <v>19305</v>
      </c>
      <c r="AB189" s="22">
        <v>4640</v>
      </c>
    </row>
    <row r="190" spans="1:28" x14ac:dyDescent="0.25">
      <c r="A190">
        <v>515</v>
      </c>
      <c r="B190" t="s">
        <v>4545</v>
      </c>
      <c r="C190" s="22">
        <v>12515982</v>
      </c>
      <c r="D190" s="22">
        <v>193390</v>
      </c>
      <c r="E190" s="22">
        <v>880</v>
      </c>
      <c r="F190" s="22">
        <v>153321</v>
      </c>
      <c r="G190" s="22">
        <v>2020</v>
      </c>
      <c r="H190" s="22">
        <v>1774</v>
      </c>
      <c r="I190" s="22">
        <v>75</v>
      </c>
      <c r="J190" s="22">
        <v>35</v>
      </c>
      <c r="K190" s="22">
        <v>327</v>
      </c>
      <c r="L190" s="22">
        <v>47</v>
      </c>
      <c r="M190" s="22">
        <v>55</v>
      </c>
      <c r="N190" s="22">
        <v>2128</v>
      </c>
      <c r="O190" s="22">
        <v>37</v>
      </c>
      <c r="P190" s="22">
        <v>1170</v>
      </c>
      <c r="Q190" s="22">
        <v>141</v>
      </c>
      <c r="R190" s="22">
        <v>6</v>
      </c>
      <c r="S190" s="22">
        <v>27763</v>
      </c>
      <c r="T190" s="22">
        <v>268</v>
      </c>
      <c r="U190" s="22">
        <v>3343</v>
      </c>
      <c r="V190" s="22">
        <v>581</v>
      </c>
      <c r="W190" s="22">
        <v>19404</v>
      </c>
      <c r="X190" s="22">
        <v>46474</v>
      </c>
      <c r="Y190" s="22">
        <v>559</v>
      </c>
      <c r="Z190" s="22">
        <v>13662</v>
      </c>
      <c r="AA190" s="22">
        <v>19471</v>
      </c>
      <c r="AB190" s="22">
        <v>6200</v>
      </c>
    </row>
    <row r="191" spans="1:28" x14ac:dyDescent="0.25">
      <c r="A191">
        <v>519</v>
      </c>
      <c r="B191" t="s">
        <v>4546</v>
      </c>
      <c r="C191" s="22">
        <v>6187736</v>
      </c>
      <c r="D191" s="22">
        <v>84450</v>
      </c>
      <c r="E191" s="22">
        <v>244</v>
      </c>
      <c r="F191" s="22">
        <v>66141</v>
      </c>
      <c r="G191" s="22">
        <v>904</v>
      </c>
      <c r="H191" s="22">
        <v>501</v>
      </c>
      <c r="I191" s="22">
        <v>0</v>
      </c>
      <c r="J191" s="22">
        <v>14</v>
      </c>
      <c r="K191" s="22">
        <v>67</v>
      </c>
      <c r="L191" s="22">
        <v>18</v>
      </c>
      <c r="M191" s="22">
        <v>0</v>
      </c>
      <c r="N191" s="22">
        <v>766</v>
      </c>
      <c r="O191" s="22">
        <v>0</v>
      </c>
      <c r="P191" s="22">
        <v>213</v>
      </c>
      <c r="Q191" s="22">
        <v>0</v>
      </c>
      <c r="R191" s="22">
        <v>3</v>
      </c>
      <c r="S191" s="22">
        <v>14597</v>
      </c>
      <c r="T191" s="22">
        <v>6</v>
      </c>
      <c r="U191" s="22">
        <v>976</v>
      </c>
      <c r="V191" s="22">
        <v>374</v>
      </c>
      <c r="W191" s="22">
        <v>11164</v>
      </c>
      <c r="X191" s="22">
        <v>17217</v>
      </c>
      <c r="Y191" s="22">
        <v>116</v>
      </c>
      <c r="Z191" s="22">
        <v>6628</v>
      </c>
      <c r="AA191" s="22">
        <v>9260</v>
      </c>
      <c r="AB191" s="22">
        <v>3972</v>
      </c>
    </row>
    <row r="192" spans="1:28" x14ac:dyDescent="0.25">
      <c r="A192">
        <v>523</v>
      </c>
      <c r="B192" t="s">
        <v>4547</v>
      </c>
      <c r="C192" s="22">
        <v>2558549</v>
      </c>
      <c r="D192" s="22">
        <v>19007</v>
      </c>
      <c r="E192" s="22">
        <v>24</v>
      </c>
      <c r="F192" s="22">
        <v>14704</v>
      </c>
      <c r="G192" s="22">
        <v>235</v>
      </c>
      <c r="H192" s="22">
        <v>116</v>
      </c>
      <c r="I192" s="22">
        <v>0</v>
      </c>
      <c r="J192" s="22">
        <v>0</v>
      </c>
      <c r="K192" s="22">
        <v>9</v>
      </c>
      <c r="L192" s="22">
        <v>0</v>
      </c>
      <c r="M192" s="22">
        <v>0</v>
      </c>
      <c r="N192" s="22">
        <v>104</v>
      </c>
      <c r="O192" s="22">
        <v>0</v>
      </c>
      <c r="P192" s="22">
        <v>41</v>
      </c>
      <c r="Q192" s="22">
        <v>0</v>
      </c>
      <c r="R192" s="22">
        <v>0</v>
      </c>
      <c r="S192" s="22">
        <v>3661</v>
      </c>
      <c r="T192" s="22">
        <v>0</v>
      </c>
      <c r="U192" s="22">
        <v>113</v>
      </c>
      <c r="V192" s="22">
        <v>32</v>
      </c>
      <c r="W192" s="22">
        <v>3240</v>
      </c>
      <c r="X192" s="22">
        <v>4002</v>
      </c>
      <c r="Y192" s="22">
        <v>0</v>
      </c>
      <c r="Z192" s="22">
        <v>985</v>
      </c>
      <c r="AA192" s="22">
        <v>2382</v>
      </c>
      <c r="AB192" s="22">
        <v>816</v>
      </c>
    </row>
    <row r="193" spans="1:28" x14ac:dyDescent="0.25">
      <c r="A193">
        <v>527</v>
      </c>
      <c r="B193" t="s">
        <v>4548</v>
      </c>
      <c r="C193" s="22">
        <v>1088264</v>
      </c>
      <c r="D193" s="22">
        <v>4067</v>
      </c>
      <c r="E193" s="22">
        <v>22</v>
      </c>
      <c r="F193" s="22">
        <v>3168</v>
      </c>
      <c r="G193" s="22">
        <v>3</v>
      </c>
      <c r="H193" s="22">
        <v>0</v>
      </c>
      <c r="I193" s="22">
        <v>0</v>
      </c>
      <c r="J193" s="22">
        <v>0</v>
      </c>
      <c r="K193" s="22">
        <v>0</v>
      </c>
      <c r="L193" s="22">
        <v>0</v>
      </c>
      <c r="M193" s="22">
        <v>0</v>
      </c>
      <c r="N193" s="22">
        <v>0</v>
      </c>
      <c r="O193" s="22">
        <v>0</v>
      </c>
      <c r="P193" s="22">
        <v>0</v>
      </c>
      <c r="Q193" s="22">
        <v>4</v>
      </c>
      <c r="R193" s="22">
        <v>0</v>
      </c>
      <c r="S193" s="22">
        <v>775</v>
      </c>
      <c r="T193" s="22">
        <v>0</v>
      </c>
      <c r="U193" s="22">
        <v>95</v>
      </c>
      <c r="V193" s="22">
        <v>10</v>
      </c>
      <c r="W193" s="22">
        <v>527</v>
      </c>
      <c r="X193" s="22">
        <v>951</v>
      </c>
      <c r="Y193" s="22">
        <v>0</v>
      </c>
      <c r="Z193" s="22">
        <v>377</v>
      </c>
      <c r="AA193" s="22">
        <v>276</v>
      </c>
      <c r="AB193" s="22">
        <v>199</v>
      </c>
    </row>
    <row r="194" spans="1:28" x14ac:dyDescent="0.25">
      <c r="A194">
        <v>531</v>
      </c>
      <c r="B194" t="s">
        <v>4549</v>
      </c>
      <c r="C194" s="22">
        <v>1154030</v>
      </c>
      <c r="D194" s="22">
        <v>3184</v>
      </c>
      <c r="E194" s="22">
        <v>0</v>
      </c>
      <c r="F194" s="22">
        <v>2364</v>
      </c>
      <c r="G194" s="22">
        <v>23</v>
      </c>
      <c r="H194" s="22">
        <v>0</v>
      </c>
      <c r="I194" s="22">
        <v>0</v>
      </c>
      <c r="J194" s="22">
        <v>0</v>
      </c>
      <c r="K194" s="22">
        <v>0</v>
      </c>
      <c r="L194" s="22">
        <v>0</v>
      </c>
      <c r="M194" s="22">
        <v>0</v>
      </c>
      <c r="N194" s="22">
        <v>0</v>
      </c>
      <c r="O194" s="22">
        <v>0</v>
      </c>
      <c r="P194" s="22">
        <v>32</v>
      </c>
      <c r="Q194" s="22">
        <v>0</v>
      </c>
      <c r="R194" s="22">
        <v>0</v>
      </c>
      <c r="S194" s="22">
        <v>740</v>
      </c>
      <c r="T194" s="22">
        <v>0</v>
      </c>
      <c r="U194" s="22">
        <v>25</v>
      </c>
      <c r="V194" s="22">
        <v>45</v>
      </c>
      <c r="W194" s="22">
        <v>513</v>
      </c>
      <c r="X194" s="22">
        <v>759</v>
      </c>
      <c r="Y194" s="22">
        <v>0</v>
      </c>
      <c r="Z194" s="22">
        <v>20</v>
      </c>
      <c r="AA194" s="22">
        <v>388</v>
      </c>
      <c r="AB194" s="22">
        <v>285</v>
      </c>
    </row>
    <row r="195" spans="1:28" x14ac:dyDescent="0.25">
      <c r="A195">
        <v>535</v>
      </c>
      <c r="B195" t="s">
        <v>4550</v>
      </c>
      <c r="C195" s="22">
        <v>1096</v>
      </c>
      <c r="D195" s="22">
        <v>1159</v>
      </c>
      <c r="E195" s="22">
        <v>888</v>
      </c>
      <c r="F195" s="22">
        <v>1181</v>
      </c>
      <c r="G195" s="22">
        <v>1169</v>
      </c>
      <c r="H195" s="22">
        <v>961</v>
      </c>
      <c r="I195" s="22">
        <v>700</v>
      </c>
      <c r="J195" s="22">
        <v>721</v>
      </c>
      <c r="K195" s="22">
        <v>815</v>
      </c>
      <c r="L195" s="22">
        <v>835</v>
      </c>
      <c r="M195" s="22">
        <v>621</v>
      </c>
      <c r="N195" s="22">
        <v>1062</v>
      </c>
      <c r="O195" s="22">
        <v>582</v>
      </c>
      <c r="P195" s="22">
        <v>821</v>
      </c>
      <c r="Q195" s="22">
        <v>581</v>
      </c>
      <c r="R195" s="22">
        <v>704</v>
      </c>
      <c r="S195" s="22">
        <v>1150</v>
      </c>
      <c r="T195" s="22">
        <v>788</v>
      </c>
      <c r="U195" s="22">
        <v>982</v>
      </c>
      <c r="V195" s="22">
        <v>1071</v>
      </c>
      <c r="W195" s="22">
        <v>1360</v>
      </c>
      <c r="X195" s="22">
        <v>1153</v>
      </c>
      <c r="Y195" s="22">
        <v>930</v>
      </c>
      <c r="Z195" s="22">
        <v>1253</v>
      </c>
      <c r="AA195" s="22">
        <v>1107</v>
      </c>
      <c r="AB195" s="22">
        <v>1244</v>
      </c>
    </row>
    <row r="196" spans="1:28" x14ac:dyDescent="0.25">
      <c r="A196">
        <v>539</v>
      </c>
      <c r="B196" t="s">
        <v>4551</v>
      </c>
      <c r="C196" s="22">
        <v>2162329</v>
      </c>
      <c r="D196" s="22">
        <v>13737</v>
      </c>
      <c r="E196" s="22">
        <v>92</v>
      </c>
      <c r="F196" s="22">
        <v>9195</v>
      </c>
      <c r="G196" s="22">
        <v>405</v>
      </c>
      <c r="H196" s="22">
        <v>616</v>
      </c>
      <c r="I196" s="22">
        <v>35</v>
      </c>
      <c r="J196" s="22">
        <v>16</v>
      </c>
      <c r="K196" s="22">
        <v>370</v>
      </c>
      <c r="L196" s="22">
        <v>118</v>
      </c>
      <c r="M196" s="22">
        <v>49</v>
      </c>
      <c r="N196" s="22">
        <v>510</v>
      </c>
      <c r="O196" s="22">
        <v>116</v>
      </c>
      <c r="P196" s="22">
        <v>494</v>
      </c>
      <c r="Q196" s="22">
        <v>59</v>
      </c>
      <c r="R196" s="22">
        <v>7</v>
      </c>
      <c r="S196" s="22">
        <v>1395</v>
      </c>
      <c r="T196" s="22">
        <v>139</v>
      </c>
      <c r="U196" s="22">
        <v>121</v>
      </c>
      <c r="V196" s="22">
        <v>66</v>
      </c>
      <c r="W196" s="22">
        <v>1289</v>
      </c>
      <c r="X196" s="22">
        <v>2787</v>
      </c>
      <c r="Y196" s="22">
        <v>151</v>
      </c>
      <c r="Z196" s="22">
        <v>906</v>
      </c>
      <c r="AA196" s="22">
        <v>714</v>
      </c>
      <c r="AB196" s="22">
        <v>252</v>
      </c>
    </row>
    <row r="197" spans="1:28" x14ac:dyDescent="0.25">
      <c r="A197">
        <v>543</v>
      </c>
      <c r="B197" t="s">
        <v>4685</v>
      </c>
      <c r="C197" s="22">
        <v>40484226</v>
      </c>
      <c r="D197" s="22">
        <v>459386</v>
      </c>
      <c r="E197" s="22">
        <v>3025</v>
      </c>
      <c r="F197" s="22">
        <v>345928</v>
      </c>
      <c r="G197" s="22">
        <v>4946</v>
      </c>
      <c r="H197" s="22">
        <v>5031</v>
      </c>
      <c r="I197" s="22">
        <v>220</v>
      </c>
      <c r="J197" s="22">
        <v>160</v>
      </c>
      <c r="K197" s="22">
        <v>1651</v>
      </c>
      <c r="L197" s="22">
        <v>441</v>
      </c>
      <c r="M197" s="22">
        <v>501</v>
      </c>
      <c r="N197" s="22">
        <v>5324</v>
      </c>
      <c r="O197" s="22">
        <v>403</v>
      </c>
      <c r="P197" s="22">
        <v>4889</v>
      </c>
      <c r="Q197" s="22">
        <v>583</v>
      </c>
      <c r="R197" s="22">
        <v>53</v>
      </c>
      <c r="S197" s="22">
        <v>75981</v>
      </c>
      <c r="T197" s="22">
        <v>897</v>
      </c>
      <c r="U197" s="22">
        <v>9353</v>
      </c>
      <c r="V197" s="22">
        <v>1849</v>
      </c>
      <c r="W197" s="22">
        <v>40663</v>
      </c>
      <c r="X197" s="22">
        <v>104121</v>
      </c>
      <c r="Y197" s="22">
        <v>1791</v>
      </c>
      <c r="Z197" s="22">
        <v>28823</v>
      </c>
      <c r="AA197" s="22">
        <v>53503</v>
      </c>
      <c r="AB197" s="22">
        <v>16467</v>
      </c>
    </row>
    <row r="198" spans="1:28" x14ac:dyDescent="0.25">
      <c r="A198">
        <v>547</v>
      </c>
      <c r="B198" t="s">
        <v>4686</v>
      </c>
      <c r="C198" s="22">
        <v>5405002</v>
      </c>
      <c r="D198" s="22">
        <v>55116</v>
      </c>
      <c r="E198" s="22">
        <v>430</v>
      </c>
      <c r="F198" s="22">
        <v>38440</v>
      </c>
      <c r="G198" s="22">
        <v>668</v>
      </c>
      <c r="H198" s="22">
        <v>1234</v>
      </c>
      <c r="I198" s="22">
        <v>57</v>
      </c>
      <c r="J198" s="22">
        <v>59</v>
      </c>
      <c r="K198" s="22">
        <v>621</v>
      </c>
      <c r="L198" s="22">
        <v>95</v>
      </c>
      <c r="M198" s="22">
        <v>235</v>
      </c>
      <c r="N198" s="22">
        <v>656</v>
      </c>
      <c r="O198" s="22">
        <v>63</v>
      </c>
      <c r="P198" s="22">
        <v>755</v>
      </c>
      <c r="Q198" s="22">
        <v>156</v>
      </c>
      <c r="R198" s="22">
        <v>34</v>
      </c>
      <c r="S198" s="22">
        <v>9961</v>
      </c>
      <c r="T198" s="22">
        <v>300</v>
      </c>
      <c r="U198" s="22">
        <v>1352</v>
      </c>
      <c r="V198" s="22">
        <v>246</v>
      </c>
      <c r="W198" s="22">
        <v>4407</v>
      </c>
      <c r="X198" s="22">
        <v>11173</v>
      </c>
      <c r="Y198" s="22">
        <v>307</v>
      </c>
      <c r="Z198" s="22">
        <v>2577</v>
      </c>
      <c r="AA198" s="22">
        <v>7071</v>
      </c>
      <c r="AB198" s="22">
        <v>1893</v>
      </c>
    </row>
    <row r="199" spans="1:28" x14ac:dyDescent="0.25">
      <c r="A199">
        <v>551</v>
      </c>
      <c r="B199" t="s">
        <v>4687</v>
      </c>
      <c r="C199" s="22">
        <v>5254304</v>
      </c>
      <c r="D199" s="22">
        <v>60671</v>
      </c>
      <c r="E199" s="22">
        <v>650</v>
      </c>
      <c r="F199" s="22">
        <v>44470</v>
      </c>
      <c r="G199" s="22">
        <v>784</v>
      </c>
      <c r="H199" s="22">
        <v>958</v>
      </c>
      <c r="I199" s="22">
        <v>9</v>
      </c>
      <c r="J199" s="22">
        <v>0</v>
      </c>
      <c r="K199" s="22">
        <v>143</v>
      </c>
      <c r="L199" s="22">
        <v>72</v>
      </c>
      <c r="M199" s="22">
        <v>71</v>
      </c>
      <c r="N199" s="22">
        <v>830</v>
      </c>
      <c r="O199" s="22">
        <v>78</v>
      </c>
      <c r="P199" s="22">
        <v>517</v>
      </c>
      <c r="Q199" s="22">
        <v>50</v>
      </c>
      <c r="R199" s="22">
        <v>19</v>
      </c>
      <c r="S199" s="22">
        <v>10640</v>
      </c>
      <c r="T199" s="22">
        <v>94</v>
      </c>
      <c r="U199" s="22">
        <v>1286</v>
      </c>
      <c r="V199" s="22">
        <v>287</v>
      </c>
      <c r="W199" s="22">
        <v>5989</v>
      </c>
      <c r="X199" s="22">
        <v>12401</v>
      </c>
      <c r="Y199" s="22">
        <v>264</v>
      </c>
      <c r="Z199" s="22">
        <v>3527</v>
      </c>
      <c r="AA199" s="22">
        <v>7451</v>
      </c>
      <c r="AB199" s="22">
        <v>2116</v>
      </c>
    </row>
    <row r="200" spans="1:28" x14ac:dyDescent="0.25">
      <c r="A200">
        <v>555</v>
      </c>
      <c r="B200" t="s">
        <v>4688</v>
      </c>
      <c r="C200" s="22">
        <v>5227400</v>
      </c>
      <c r="D200" s="22">
        <v>60432</v>
      </c>
      <c r="E200" s="22">
        <v>338</v>
      </c>
      <c r="F200" s="22">
        <v>45441</v>
      </c>
      <c r="G200" s="22">
        <v>613</v>
      </c>
      <c r="H200" s="22">
        <v>808</v>
      </c>
      <c r="I200" s="22">
        <v>9</v>
      </c>
      <c r="J200" s="22">
        <v>7</v>
      </c>
      <c r="K200" s="22">
        <v>113</v>
      </c>
      <c r="L200" s="22">
        <v>47</v>
      </c>
      <c r="M200" s="22">
        <v>0</v>
      </c>
      <c r="N200" s="22">
        <v>609</v>
      </c>
      <c r="O200" s="22">
        <v>57</v>
      </c>
      <c r="P200" s="22">
        <v>613</v>
      </c>
      <c r="Q200" s="22">
        <v>75</v>
      </c>
      <c r="R200" s="22">
        <v>0</v>
      </c>
      <c r="S200" s="22">
        <v>10235</v>
      </c>
      <c r="T200" s="22">
        <v>181</v>
      </c>
      <c r="U200" s="22">
        <v>1286</v>
      </c>
      <c r="V200" s="22">
        <v>224</v>
      </c>
      <c r="W200" s="22">
        <v>6168</v>
      </c>
      <c r="X200" s="22">
        <v>12647</v>
      </c>
      <c r="Y200" s="22">
        <v>180</v>
      </c>
      <c r="Z200" s="22">
        <v>3843</v>
      </c>
      <c r="AA200" s="22">
        <v>7023</v>
      </c>
      <c r="AB200" s="22">
        <v>2510</v>
      </c>
    </row>
    <row r="201" spans="1:28" x14ac:dyDescent="0.25">
      <c r="A201">
        <v>559</v>
      </c>
      <c r="B201" t="s">
        <v>4689</v>
      </c>
      <c r="C201" s="22">
        <v>4711468</v>
      </c>
      <c r="D201" s="22">
        <v>53345</v>
      </c>
      <c r="E201" s="22">
        <v>339</v>
      </c>
      <c r="F201" s="22">
        <v>38666</v>
      </c>
      <c r="G201" s="22">
        <v>658</v>
      </c>
      <c r="H201" s="22">
        <v>517</v>
      </c>
      <c r="I201" s="22">
        <v>24</v>
      </c>
      <c r="J201" s="22">
        <v>35</v>
      </c>
      <c r="K201" s="22">
        <v>88</v>
      </c>
      <c r="L201" s="22">
        <v>14</v>
      </c>
      <c r="M201" s="22">
        <v>14</v>
      </c>
      <c r="N201" s="22">
        <v>995</v>
      </c>
      <c r="O201" s="22">
        <v>31</v>
      </c>
      <c r="P201" s="22">
        <v>977</v>
      </c>
      <c r="Q201" s="22">
        <v>108</v>
      </c>
      <c r="R201" s="22">
        <v>0</v>
      </c>
      <c r="S201" s="22">
        <v>9425</v>
      </c>
      <c r="T201" s="22">
        <v>34</v>
      </c>
      <c r="U201" s="22">
        <v>1420</v>
      </c>
      <c r="V201" s="22">
        <v>223</v>
      </c>
      <c r="W201" s="22">
        <v>4704</v>
      </c>
      <c r="X201" s="22">
        <v>10972</v>
      </c>
      <c r="Y201" s="22">
        <v>310</v>
      </c>
      <c r="Z201" s="22">
        <v>3800</v>
      </c>
      <c r="AA201" s="22">
        <v>6647</v>
      </c>
      <c r="AB201" s="22">
        <v>2173</v>
      </c>
    </row>
    <row r="202" spans="1:28" x14ac:dyDescent="0.25">
      <c r="A202">
        <v>563</v>
      </c>
      <c r="B202" t="s">
        <v>4690</v>
      </c>
      <c r="C202" s="22">
        <v>3679430</v>
      </c>
      <c r="D202" s="22">
        <v>42236</v>
      </c>
      <c r="E202" s="22">
        <v>257</v>
      </c>
      <c r="F202" s="22">
        <v>32432</v>
      </c>
      <c r="G202" s="22">
        <v>394</v>
      </c>
      <c r="H202" s="22">
        <v>359</v>
      </c>
      <c r="I202" s="22">
        <v>11</v>
      </c>
      <c r="J202" s="22">
        <v>30</v>
      </c>
      <c r="K202" s="22">
        <v>248</v>
      </c>
      <c r="L202" s="22">
        <v>0</v>
      </c>
      <c r="M202" s="22">
        <v>47</v>
      </c>
      <c r="N202" s="22">
        <v>339</v>
      </c>
      <c r="O202" s="22">
        <v>63</v>
      </c>
      <c r="P202" s="22">
        <v>261</v>
      </c>
      <c r="Q202" s="22">
        <v>21</v>
      </c>
      <c r="R202" s="22">
        <v>0</v>
      </c>
      <c r="S202" s="22">
        <v>6761</v>
      </c>
      <c r="T202" s="22">
        <v>40</v>
      </c>
      <c r="U202" s="22">
        <v>973</v>
      </c>
      <c r="V202" s="22">
        <v>135</v>
      </c>
      <c r="W202" s="22">
        <v>3865</v>
      </c>
      <c r="X202" s="22">
        <v>10370</v>
      </c>
      <c r="Y202" s="22">
        <v>205</v>
      </c>
      <c r="Z202" s="22">
        <v>3040</v>
      </c>
      <c r="AA202" s="22">
        <v>4828</v>
      </c>
      <c r="AB202" s="22">
        <v>1349</v>
      </c>
    </row>
    <row r="203" spans="1:28" x14ac:dyDescent="0.25">
      <c r="A203">
        <v>567</v>
      </c>
      <c r="B203" t="s">
        <v>4691</v>
      </c>
      <c r="C203" s="22">
        <v>16206622</v>
      </c>
      <c r="D203" s="22">
        <v>187586</v>
      </c>
      <c r="E203" s="22">
        <v>1011</v>
      </c>
      <c r="F203" s="22">
        <v>146479</v>
      </c>
      <c r="G203" s="22">
        <v>1829</v>
      </c>
      <c r="H203" s="22">
        <v>1155</v>
      </c>
      <c r="I203" s="22">
        <v>110</v>
      </c>
      <c r="J203" s="22">
        <v>29</v>
      </c>
      <c r="K203" s="22">
        <v>438</v>
      </c>
      <c r="L203" s="22">
        <v>213</v>
      </c>
      <c r="M203" s="22">
        <v>134</v>
      </c>
      <c r="N203" s="22">
        <v>1895</v>
      </c>
      <c r="O203" s="22">
        <v>111</v>
      </c>
      <c r="P203" s="22">
        <v>1766</v>
      </c>
      <c r="Q203" s="22">
        <v>173</v>
      </c>
      <c r="R203" s="22">
        <v>0</v>
      </c>
      <c r="S203" s="22">
        <v>28959</v>
      </c>
      <c r="T203" s="22">
        <v>248</v>
      </c>
      <c r="U203" s="22">
        <v>3036</v>
      </c>
      <c r="V203" s="22">
        <v>734</v>
      </c>
      <c r="W203" s="22">
        <v>15530</v>
      </c>
      <c r="X203" s="22">
        <v>46558</v>
      </c>
      <c r="Y203" s="22">
        <v>525</v>
      </c>
      <c r="Z203" s="22">
        <v>12036</v>
      </c>
      <c r="AA203" s="22">
        <v>20483</v>
      </c>
      <c r="AB203" s="22">
        <v>6426</v>
      </c>
    </row>
    <row r="204" spans="1:28" x14ac:dyDescent="0.25">
      <c r="A204">
        <v>571</v>
      </c>
      <c r="B204" t="s">
        <v>4692</v>
      </c>
      <c r="C204" s="22">
        <v>3068617</v>
      </c>
      <c r="D204" s="22">
        <v>25761</v>
      </c>
      <c r="E204" s="22">
        <v>110</v>
      </c>
      <c r="F204" s="22">
        <v>19851</v>
      </c>
      <c r="G204" s="22">
        <v>437</v>
      </c>
      <c r="H204" s="22">
        <v>672</v>
      </c>
      <c r="I204" s="22">
        <v>35</v>
      </c>
      <c r="J204" s="22">
        <v>16</v>
      </c>
      <c r="K204" s="22">
        <v>402</v>
      </c>
      <c r="L204" s="22">
        <v>120</v>
      </c>
      <c r="M204" s="22">
        <v>49</v>
      </c>
      <c r="N204" s="22">
        <v>537</v>
      </c>
      <c r="O204" s="22">
        <v>121</v>
      </c>
      <c r="P204" s="22">
        <v>593</v>
      </c>
      <c r="Q204" s="22">
        <v>63</v>
      </c>
      <c r="R204" s="22">
        <v>7</v>
      </c>
      <c r="S204" s="22">
        <v>2403</v>
      </c>
      <c r="T204" s="22">
        <v>139</v>
      </c>
      <c r="U204" s="22">
        <v>206</v>
      </c>
      <c r="V204" s="22">
        <v>76</v>
      </c>
      <c r="W204" s="22">
        <v>2484</v>
      </c>
      <c r="X204" s="22">
        <v>6458</v>
      </c>
      <c r="Y204" s="22">
        <v>167</v>
      </c>
      <c r="Z204" s="22">
        <v>1807</v>
      </c>
      <c r="AA204" s="22">
        <v>1574</v>
      </c>
      <c r="AB204" s="22">
        <v>326</v>
      </c>
    </row>
    <row r="205" spans="1:28" x14ac:dyDescent="0.25">
      <c r="A205">
        <v>575</v>
      </c>
      <c r="B205" t="s">
        <v>4552</v>
      </c>
      <c r="C205" s="22">
        <v>138432751</v>
      </c>
      <c r="D205" s="22">
        <v>1268533</v>
      </c>
      <c r="E205" s="22">
        <v>11007</v>
      </c>
      <c r="F205" s="22">
        <v>912465</v>
      </c>
      <c r="G205" s="22">
        <v>24570</v>
      </c>
      <c r="H205" s="22">
        <v>21788</v>
      </c>
      <c r="I205" s="22">
        <v>932</v>
      </c>
      <c r="J205" s="22">
        <v>1150</v>
      </c>
      <c r="K205" s="22">
        <v>7590</v>
      </c>
      <c r="L205" s="22">
        <v>2922</v>
      </c>
      <c r="M205" s="22">
        <v>2733</v>
      </c>
      <c r="N205" s="22">
        <v>23697</v>
      </c>
      <c r="O205" s="22">
        <v>2697</v>
      </c>
      <c r="P205" s="22">
        <v>22448</v>
      </c>
      <c r="Q205" s="22">
        <v>2494</v>
      </c>
      <c r="R205" s="22">
        <v>1969</v>
      </c>
      <c r="S205" s="22">
        <v>201401</v>
      </c>
      <c r="T205" s="22">
        <v>4538</v>
      </c>
      <c r="U205" s="22">
        <v>24132</v>
      </c>
      <c r="V205" s="22">
        <v>7726</v>
      </c>
      <c r="W205" s="22">
        <v>131804</v>
      </c>
      <c r="X205" s="22">
        <v>259521</v>
      </c>
      <c r="Y205" s="22">
        <v>10489</v>
      </c>
      <c r="Z205" s="22">
        <v>81881</v>
      </c>
      <c r="AA205" s="22">
        <v>112516</v>
      </c>
      <c r="AB205" s="22">
        <v>41743</v>
      </c>
    </row>
    <row r="206" spans="1:28" x14ac:dyDescent="0.25">
      <c r="A206">
        <v>579</v>
      </c>
      <c r="B206" t="s">
        <v>4553</v>
      </c>
      <c r="C206" s="13">
        <v>88.4</v>
      </c>
      <c r="D206" s="13">
        <v>89.1</v>
      </c>
      <c r="E206" s="13">
        <v>90.6</v>
      </c>
      <c r="F206" s="13">
        <v>88.7</v>
      </c>
      <c r="G206" s="13">
        <v>85.8</v>
      </c>
      <c r="H206" s="13">
        <v>85</v>
      </c>
      <c r="I206" s="13">
        <v>55.3</v>
      </c>
      <c r="J206" s="13">
        <v>57.5</v>
      </c>
      <c r="K206" s="13">
        <v>86.7</v>
      </c>
      <c r="L206" s="13">
        <v>79.2</v>
      </c>
      <c r="M206" s="13">
        <v>73.3</v>
      </c>
      <c r="N206" s="13">
        <v>91.7</v>
      </c>
      <c r="O206" s="13">
        <v>71.900000000000006</v>
      </c>
      <c r="P206" s="13">
        <v>85.8</v>
      </c>
      <c r="Q206" s="13">
        <v>80.599999999999994</v>
      </c>
      <c r="R206" s="13">
        <v>86.5</v>
      </c>
      <c r="S206" s="13">
        <v>92.4</v>
      </c>
      <c r="T206" s="13">
        <v>82.6</v>
      </c>
      <c r="U206" s="13">
        <v>94.7</v>
      </c>
      <c r="V206" s="13">
        <v>84.9</v>
      </c>
      <c r="W206" s="13">
        <v>91.6</v>
      </c>
      <c r="X206" s="13">
        <v>91.4</v>
      </c>
      <c r="Y206" s="13">
        <v>78</v>
      </c>
      <c r="Z206" s="13">
        <v>93.1</v>
      </c>
      <c r="AA206" s="13">
        <v>93.6</v>
      </c>
      <c r="AB206" s="13">
        <v>94.6</v>
      </c>
    </row>
    <row r="207" spans="1:28" x14ac:dyDescent="0.25">
      <c r="A207">
        <v>583</v>
      </c>
      <c r="B207" t="s">
        <v>4554</v>
      </c>
      <c r="C207" s="13">
        <v>11.6</v>
      </c>
      <c r="D207" s="13">
        <v>10.9</v>
      </c>
      <c r="E207" s="13">
        <v>9.4</v>
      </c>
      <c r="F207" s="13">
        <v>11.3</v>
      </c>
      <c r="G207" s="13">
        <v>14.2</v>
      </c>
      <c r="H207" s="13">
        <v>15</v>
      </c>
      <c r="I207" s="13">
        <v>44.7</v>
      </c>
      <c r="J207" s="13">
        <v>42.5</v>
      </c>
      <c r="K207" s="13">
        <v>13.3</v>
      </c>
      <c r="L207" s="13">
        <v>20.8</v>
      </c>
      <c r="M207" s="13">
        <v>26.7</v>
      </c>
      <c r="N207" s="13">
        <v>8.3000000000000007</v>
      </c>
      <c r="O207" s="13">
        <v>28.1</v>
      </c>
      <c r="P207" s="13">
        <v>14.2</v>
      </c>
      <c r="Q207" s="13">
        <v>19.399999999999999</v>
      </c>
      <c r="R207" s="13">
        <v>13.5</v>
      </c>
      <c r="S207" s="13">
        <v>7.6</v>
      </c>
      <c r="T207" s="13">
        <v>17.399999999999999</v>
      </c>
      <c r="U207" s="13">
        <v>5.3</v>
      </c>
      <c r="V207" s="13">
        <v>15.1</v>
      </c>
      <c r="W207" s="13">
        <v>8.4</v>
      </c>
      <c r="X207" s="13">
        <v>8.6</v>
      </c>
      <c r="Y207" s="13">
        <v>22</v>
      </c>
      <c r="Z207" s="13">
        <v>6.9</v>
      </c>
      <c r="AA207" s="13">
        <v>6.4</v>
      </c>
      <c r="AB207" s="13">
        <v>5.4</v>
      </c>
    </row>
    <row r="208" spans="1:28" x14ac:dyDescent="0.25">
      <c r="A208">
        <v>595</v>
      </c>
      <c r="B208" t="s">
        <v>4557</v>
      </c>
      <c r="C208">
        <v>138432751</v>
      </c>
      <c r="D208">
        <v>1268533</v>
      </c>
      <c r="E208">
        <v>11007</v>
      </c>
      <c r="F208">
        <v>912465</v>
      </c>
      <c r="G208">
        <v>24570</v>
      </c>
      <c r="H208">
        <v>21788</v>
      </c>
      <c r="I208">
        <v>932</v>
      </c>
      <c r="J208">
        <v>1150</v>
      </c>
      <c r="K208">
        <v>7590</v>
      </c>
      <c r="L208">
        <v>2922</v>
      </c>
      <c r="M208">
        <v>2733</v>
      </c>
      <c r="N208">
        <v>23697</v>
      </c>
      <c r="O208">
        <v>2697</v>
      </c>
      <c r="P208">
        <v>22448</v>
      </c>
      <c r="Q208">
        <v>2494</v>
      </c>
      <c r="R208">
        <v>1969</v>
      </c>
      <c r="S208">
        <v>201401</v>
      </c>
      <c r="T208">
        <v>4538</v>
      </c>
      <c r="U208">
        <v>24132</v>
      </c>
      <c r="V208">
        <v>7726</v>
      </c>
      <c r="W208">
        <v>131804</v>
      </c>
      <c r="X208">
        <v>259521</v>
      </c>
      <c r="Y208">
        <v>10489</v>
      </c>
      <c r="Z208">
        <v>81881</v>
      </c>
      <c r="AA208">
        <v>112516</v>
      </c>
      <c r="AB208">
        <v>41743</v>
      </c>
    </row>
    <row r="209" spans="1:28" x14ac:dyDescent="0.25">
      <c r="A209">
        <v>599</v>
      </c>
      <c r="B209" t="s">
        <v>4558</v>
      </c>
      <c r="C209">
        <v>61.7</v>
      </c>
      <c r="D209">
        <v>60</v>
      </c>
      <c r="E209">
        <v>67</v>
      </c>
      <c r="F209">
        <v>59.6</v>
      </c>
      <c r="G209">
        <v>75.8</v>
      </c>
      <c r="H209">
        <v>60</v>
      </c>
      <c r="I209">
        <v>34.1</v>
      </c>
      <c r="J209">
        <v>42.5</v>
      </c>
      <c r="K209">
        <v>48.6</v>
      </c>
      <c r="L209">
        <v>40</v>
      </c>
      <c r="M209">
        <v>71.400000000000006</v>
      </c>
      <c r="N209">
        <v>73.5</v>
      </c>
      <c r="O209">
        <v>72.900000000000006</v>
      </c>
      <c r="P209">
        <v>54.3</v>
      </c>
      <c r="Q209">
        <v>39.9</v>
      </c>
      <c r="R209">
        <v>75.8</v>
      </c>
      <c r="S209">
        <v>59.1</v>
      </c>
      <c r="T209">
        <v>72.8</v>
      </c>
      <c r="U209">
        <v>58.3</v>
      </c>
      <c r="V209">
        <v>63.1</v>
      </c>
      <c r="W209">
        <v>70</v>
      </c>
      <c r="X209">
        <v>62.3</v>
      </c>
      <c r="Y209">
        <v>56.6</v>
      </c>
      <c r="Z209">
        <v>75.8</v>
      </c>
      <c r="AA209">
        <v>50.4</v>
      </c>
      <c r="AB209">
        <v>61.6</v>
      </c>
    </row>
    <row r="210" spans="1:28" x14ac:dyDescent="0.25">
      <c r="A210">
        <v>603</v>
      </c>
      <c r="B210" t="s">
        <v>4559</v>
      </c>
      <c r="C210">
        <v>5.9</v>
      </c>
      <c r="D210">
        <v>4.7</v>
      </c>
      <c r="E210">
        <v>3.4</v>
      </c>
      <c r="F210">
        <v>4.9000000000000004</v>
      </c>
      <c r="G210">
        <v>5.8</v>
      </c>
      <c r="H210">
        <v>2.2000000000000002</v>
      </c>
      <c r="I210">
        <v>0</v>
      </c>
      <c r="J210">
        <v>2.1</v>
      </c>
      <c r="K210">
        <v>1.1000000000000001</v>
      </c>
      <c r="L210">
        <v>0.1</v>
      </c>
      <c r="M210">
        <v>6</v>
      </c>
      <c r="N210">
        <v>1.6</v>
      </c>
      <c r="O210">
        <v>0.7</v>
      </c>
      <c r="P210">
        <v>2.2000000000000002</v>
      </c>
      <c r="Q210">
        <v>3.4</v>
      </c>
      <c r="R210">
        <v>0.7</v>
      </c>
      <c r="S210">
        <v>4.5999999999999996</v>
      </c>
      <c r="T210">
        <v>1.2</v>
      </c>
      <c r="U210">
        <v>5.9</v>
      </c>
      <c r="V210">
        <v>7.2</v>
      </c>
      <c r="W210">
        <v>5.9</v>
      </c>
      <c r="X210">
        <v>4.7</v>
      </c>
      <c r="Y210">
        <v>18.7</v>
      </c>
      <c r="Z210">
        <v>3</v>
      </c>
      <c r="AA210">
        <v>5.6</v>
      </c>
      <c r="AB210">
        <v>4.9000000000000004</v>
      </c>
    </row>
    <row r="211" spans="1:28" x14ac:dyDescent="0.25">
      <c r="A211">
        <v>607</v>
      </c>
      <c r="B211" t="s">
        <v>4560</v>
      </c>
      <c r="C211">
        <v>3.5</v>
      </c>
      <c r="D211">
        <v>1.4</v>
      </c>
      <c r="E211">
        <v>2.5</v>
      </c>
      <c r="F211">
        <v>1.1000000000000001</v>
      </c>
      <c r="G211">
        <v>3.1</v>
      </c>
      <c r="H211">
        <v>3.1</v>
      </c>
      <c r="I211">
        <v>0</v>
      </c>
      <c r="J211">
        <v>1.6</v>
      </c>
      <c r="K211">
        <v>3.3</v>
      </c>
      <c r="L211">
        <v>0</v>
      </c>
      <c r="M211">
        <v>0.5</v>
      </c>
      <c r="N211">
        <v>1.1000000000000001</v>
      </c>
      <c r="O211">
        <v>4.2</v>
      </c>
      <c r="P211">
        <v>2</v>
      </c>
      <c r="Q211">
        <v>1.4</v>
      </c>
      <c r="R211">
        <v>1.2</v>
      </c>
      <c r="S211">
        <v>1.9</v>
      </c>
      <c r="T211">
        <v>0.4</v>
      </c>
      <c r="U211">
        <v>2.5</v>
      </c>
      <c r="V211">
        <v>0.9</v>
      </c>
      <c r="W211">
        <v>0.8</v>
      </c>
      <c r="X211">
        <v>1.1000000000000001</v>
      </c>
      <c r="Y211">
        <v>1.8</v>
      </c>
      <c r="Z211">
        <v>1.7</v>
      </c>
      <c r="AA211">
        <v>2</v>
      </c>
      <c r="AB211">
        <v>2.2000000000000002</v>
      </c>
    </row>
    <row r="212" spans="1:28" x14ac:dyDescent="0.25">
      <c r="A212">
        <v>611</v>
      </c>
      <c r="B212" t="s">
        <v>4561</v>
      </c>
      <c r="C212">
        <v>4.3</v>
      </c>
      <c r="D212">
        <v>6.5</v>
      </c>
      <c r="E212">
        <v>4.7</v>
      </c>
      <c r="F212">
        <v>7.1</v>
      </c>
      <c r="G212">
        <v>3.8</v>
      </c>
      <c r="H212">
        <v>6.4</v>
      </c>
      <c r="I212">
        <v>3.4</v>
      </c>
      <c r="J212">
        <v>5</v>
      </c>
      <c r="K212">
        <v>2.2000000000000002</v>
      </c>
      <c r="L212">
        <v>2.2000000000000002</v>
      </c>
      <c r="M212">
        <v>2.2999999999999998</v>
      </c>
      <c r="N212">
        <v>2</v>
      </c>
      <c r="O212">
        <v>2.2999999999999998</v>
      </c>
      <c r="P212">
        <v>3</v>
      </c>
      <c r="Q212">
        <v>4.3</v>
      </c>
      <c r="R212">
        <v>1</v>
      </c>
      <c r="S212">
        <v>5.8</v>
      </c>
      <c r="T212">
        <v>4.9000000000000004</v>
      </c>
      <c r="U212">
        <v>4.9000000000000004</v>
      </c>
      <c r="V212">
        <v>5.4</v>
      </c>
      <c r="W212">
        <v>5.3</v>
      </c>
      <c r="X212">
        <v>7.7</v>
      </c>
      <c r="Y212">
        <v>11.9</v>
      </c>
      <c r="Z212">
        <v>5.7</v>
      </c>
      <c r="AA212">
        <v>7</v>
      </c>
      <c r="AB212">
        <v>5.4</v>
      </c>
    </row>
    <row r="213" spans="1:28" x14ac:dyDescent="0.25">
      <c r="A213">
        <v>615</v>
      </c>
      <c r="B213" t="s">
        <v>4562</v>
      </c>
      <c r="C213">
        <v>4.5999999999999996</v>
      </c>
      <c r="D213">
        <v>7.5</v>
      </c>
      <c r="E213">
        <v>1.5</v>
      </c>
      <c r="F213">
        <v>8.1999999999999993</v>
      </c>
      <c r="G213">
        <v>2.1</v>
      </c>
      <c r="H213">
        <v>4.2</v>
      </c>
      <c r="I213">
        <v>0</v>
      </c>
      <c r="J213">
        <v>0</v>
      </c>
      <c r="K213">
        <v>1.9</v>
      </c>
      <c r="L213">
        <v>0</v>
      </c>
      <c r="M213">
        <v>0</v>
      </c>
      <c r="N213">
        <v>1.5</v>
      </c>
      <c r="O213">
        <v>0.9</v>
      </c>
      <c r="P213">
        <v>1.3</v>
      </c>
      <c r="Q213">
        <v>2.9</v>
      </c>
      <c r="R213">
        <v>0</v>
      </c>
      <c r="S213">
        <v>8.1</v>
      </c>
      <c r="T213">
        <v>0.7</v>
      </c>
      <c r="U213">
        <v>5.8</v>
      </c>
      <c r="V213">
        <v>3.7</v>
      </c>
      <c r="W213">
        <v>7.1</v>
      </c>
      <c r="X213">
        <v>8.5</v>
      </c>
      <c r="Y213">
        <v>4.5</v>
      </c>
      <c r="Z213">
        <v>4.9000000000000004</v>
      </c>
      <c r="AA213">
        <v>10.3</v>
      </c>
      <c r="AB213">
        <v>9.1999999999999993</v>
      </c>
    </row>
    <row r="214" spans="1:28" x14ac:dyDescent="0.25">
      <c r="A214">
        <v>619</v>
      </c>
      <c r="B214" t="s">
        <v>4563</v>
      </c>
      <c r="C214">
        <v>4.3</v>
      </c>
      <c r="D214">
        <v>5.2</v>
      </c>
      <c r="E214">
        <v>0.7</v>
      </c>
      <c r="F214">
        <v>5.8</v>
      </c>
      <c r="G214">
        <v>1.2</v>
      </c>
      <c r="H214">
        <v>1.5</v>
      </c>
      <c r="I214">
        <v>2</v>
      </c>
      <c r="J214">
        <v>0.5</v>
      </c>
      <c r="K214">
        <v>0</v>
      </c>
      <c r="L214">
        <v>0</v>
      </c>
      <c r="M214">
        <v>1.6</v>
      </c>
      <c r="N214">
        <v>0.2</v>
      </c>
      <c r="O214">
        <v>2</v>
      </c>
      <c r="P214">
        <v>1</v>
      </c>
      <c r="Q214">
        <v>1.1000000000000001</v>
      </c>
      <c r="R214">
        <v>0</v>
      </c>
      <c r="S214">
        <v>5.4</v>
      </c>
      <c r="T214">
        <v>0</v>
      </c>
      <c r="U214">
        <v>3.2</v>
      </c>
      <c r="V214">
        <v>3</v>
      </c>
      <c r="W214">
        <v>3.5</v>
      </c>
      <c r="X214">
        <v>5.3</v>
      </c>
      <c r="Y214">
        <v>0.8</v>
      </c>
      <c r="Z214">
        <v>3.6</v>
      </c>
      <c r="AA214">
        <v>6.8</v>
      </c>
      <c r="AB214">
        <v>6.5</v>
      </c>
    </row>
    <row r="215" spans="1:28" x14ac:dyDescent="0.25">
      <c r="A215">
        <v>623</v>
      </c>
      <c r="B215" t="s">
        <v>4564</v>
      </c>
      <c r="C215">
        <v>9.4</v>
      </c>
      <c r="D215">
        <v>9.4</v>
      </c>
      <c r="E215">
        <v>3.1</v>
      </c>
      <c r="F215">
        <v>10.4</v>
      </c>
      <c r="G215">
        <v>2.5</v>
      </c>
      <c r="H215">
        <v>2.4</v>
      </c>
      <c r="I215">
        <v>14.6</v>
      </c>
      <c r="J215">
        <v>0</v>
      </c>
      <c r="K215">
        <v>2.1</v>
      </c>
      <c r="L215">
        <v>0</v>
      </c>
      <c r="M215">
        <v>0</v>
      </c>
      <c r="N215">
        <v>1.7</v>
      </c>
      <c r="O215">
        <v>0.3</v>
      </c>
      <c r="P215">
        <v>1.6</v>
      </c>
      <c r="Q215">
        <v>2.6</v>
      </c>
      <c r="R215">
        <v>0</v>
      </c>
      <c r="S215">
        <v>9.6</v>
      </c>
      <c r="T215">
        <v>0.4</v>
      </c>
      <c r="U215">
        <v>9.1999999999999993</v>
      </c>
      <c r="V215">
        <v>2.1</v>
      </c>
      <c r="W215">
        <v>6.1</v>
      </c>
      <c r="X215">
        <v>9.1</v>
      </c>
      <c r="Y215">
        <v>3.4</v>
      </c>
      <c r="Z215">
        <v>4.0999999999999996</v>
      </c>
      <c r="AA215">
        <v>14</v>
      </c>
      <c r="AB215">
        <v>7.3</v>
      </c>
    </row>
    <row r="216" spans="1:28" x14ac:dyDescent="0.25">
      <c r="A216">
        <v>627</v>
      </c>
      <c r="B216" t="s">
        <v>4565</v>
      </c>
      <c r="C216">
        <v>6</v>
      </c>
      <c r="D216">
        <v>5.3</v>
      </c>
      <c r="E216">
        <v>16.8</v>
      </c>
      <c r="F216">
        <v>2.8</v>
      </c>
      <c r="G216">
        <v>5.6</v>
      </c>
      <c r="H216">
        <v>20</v>
      </c>
      <c r="I216">
        <v>44.8</v>
      </c>
      <c r="J216">
        <v>47</v>
      </c>
      <c r="K216">
        <v>40.200000000000003</v>
      </c>
      <c r="L216">
        <v>56.9</v>
      </c>
      <c r="M216">
        <v>17.7</v>
      </c>
      <c r="N216">
        <v>18.3</v>
      </c>
      <c r="O216">
        <v>16</v>
      </c>
      <c r="P216">
        <v>33.6</v>
      </c>
      <c r="Q216">
        <v>43.8</v>
      </c>
      <c r="R216">
        <v>21.4</v>
      </c>
      <c r="S216">
        <v>5.3</v>
      </c>
      <c r="T216">
        <v>18.899999999999999</v>
      </c>
      <c r="U216">
        <v>10.3</v>
      </c>
      <c r="V216">
        <v>11.4</v>
      </c>
      <c r="W216">
        <v>1.2</v>
      </c>
      <c r="X216">
        <v>1.3</v>
      </c>
      <c r="Y216">
        <v>2</v>
      </c>
      <c r="Z216">
        <v>1.1000000000000001</v>
      </c>
      <c r="AA216">
        <v>3.8</v>
      </c>
      <c r="AB216">
        <v>2.5</v>
      </c>
    </row>
    <row r="217" spans="1:28" x14ac:dyDescent="0.25">
      <c r="A217">
        <v>631</v>
      </c>
      <c r="B217" t="s">
        <v>4566</v>
      </c>
      <c r="C217">
        <v>0.1</v>
      </c>
      <c r="D217">
        <v>0.2</v>
      </c>
      <c r="E217">
        <v>0.2</v>
      </c>
      <c r="F217">
        <v>0.1</v>
      </c>
      <c r="G217">
        <v>0.1</v>
      </c>
      <c r="H217">
        <v>0.2</v>
      </c>
      <c r="I217">
        <v>1</v>
      </c>
      <c r="J217">
        <v>1.3</v>
      </c>
      <c r="K217">
        <v>0.5</v>
      </c>
      <c r="L217">
        <v>0.8</v>
      </c>
      <c r="M217">
        <v>0.4</v>
      </c>
      <c r="N217">
        <v>0.1</v>
      </c>
      <c r="O217">
        <v>0.8</v>
      </c>
      <c r="P217">
        <v>1</v>
      </c>
      <c r="Q217">
        <v>0.6</v>
      </c>
      <c r="R217">
        <v>0</v>
      </c>
      <c r="S217">
        <v>0.1</v>
      </c>
      <c r="T217">
        <v>0.7</v>
      </c>
      <c r="U217">
        <v>0</v>
      </c>
      <c r="V217">
        <v>3.2</v>
      </c>
      <c r="W217">
        <v>0.1</v>
      </c>
      <c r="X217">
        <v>0</v>
      </c>
      <c r="Y217">
        <v>0.2</v>
      </c>
      <c r="Z217">
        <v>0</v>
      </c>
      <c r="AA217">
        <v>0.1</v>
      </c>
      <c r="AB217">
        <v>0.2</v>
      </c>
    </row>
    <row r="218" spans="1:28" x14ac:dyDescent="0.25">
      <c r="A218">
        <v>635</v>
      </c>
      <c r="B218" t="s">
        <v>4567</v>
      </c>
      <c r="C218">
        <v>138432751</v>
      </c>
      <c r="D218">
        <v>1268533</v>
      </c>
      <c r="E218">
        <v>11007</v>
      </c>
      <c r="F218">
        <v>912465</v>
      </c>
      <c r="G218">
        <v>24570</v>
      </c>
      <c r="H218">
        <v>21788</v>
      </c>
      <c r="I218">
        <v>932</v>
      </c>
      <c r="J218">
        <v>1150</v>
      </c>
      <c r="K218">
        <v>7590</v>
      </c>
      <c r="L218">
        <v>2922</v>
      </c>
      <c r="M218">
        <v>2733</v>
      </c>
      <c r="N218">
        <v>23697</v>
      </c>
      <c r="O218">
        <v>2697</v>
      </c>
      <c r="P218">
        <v>22448</v>
      </c>
      <c r="Q218">
        <v>2494</v>
      </c>
      <c r="R218">
        <v>1969</v>
      </c>
      <c r="S218">
        <v>201401</v>
      </c>
      <c r="T218">
        <v>4538</v>
      </c>
      <c r="U218">
        <v>24132</v>
      </c>
      <c r="V218">
        <v>7726</v>
      </c>
      <c r="W218">
        <v>131804</v>
      </c>
      <c r="X218">
        <v>259521</v>
      </c>
      <c r="Y218">
        <v>10489</v>
      </c>
      <c r="Z218">
        <v>81881</v>
      </c>
      <c r="AA218">
        <v>112516</v>
      </c>
      <c r="AB218">
        <v>41743</v>
      </c>
    </row>
    <row r="219" spans="1:28" x14ac:dyDescent="0.25">
      <c r="A219">
        <v>639</v>
      </c>
      <c r="B219" t="s">
        <v>4568</v>
      </c>
      <c r="C219">
        <v>3.5</v>
      </c>
      <c r="D219">
        <v>4.7</v>
      </c>
      <c r="E219">
        <v>1.5</v>
      </c>
      <c r="F219">
        <v>4.9000000000000004</v>
      </c>
      <c r="G219">
        <v>2.2999999999999998</v>
      </c>
      <c r="H219">
        <v>4</v>
      </c>
      <c r="I219">
        <v>0.3</v>
      </c>
      <c r="J219">
        <v>0.6</v>
      </c>
      <c r="K219">
        <v>2.2000000000000002</v>
      </c>
      <c r="L219">
        <v>0.5</v>
      </c>
      <c r="M219">
        <v>0</v>
      </c>
      <c r="N219">
        <v>3.8</v>
      </c>
      <c r="O219">
        <v>0</v>
      </c>
      <c r="P219">
        <v>1.9</v>
      </c>
      <c r="Q219">
        <v>0.1</v>
      </c>
      <c r="R219">
        <v>2.6</v>
      </c>
      <c r="S219">
        <v>5.3</v>
      </c>
      <c r="T219">
        <v>2</v>
      </c>
      <c r="U219">
        <v>1.2</v>
      </c>
      <c r="V219">
        <v>0.7</v>
      </c>
      <c r="W219">
        <v>7.5</v>
      </c>
      <c r="X219">
        <v>3.1</v>
      </c>
      <c r="Y219">
        <v>9.1999999999999993</v>
      </c>
      <c r="Z219">
        <v>4.8</v>
      </c>
      <c r="AA219">
        <v>6.1</v>
      </c>
      <c r="AB219">
        <v>6.2</v>
      </c>
    </row>
    <row r="220" spans="1:28" x14ac:dyDescent="0.25">
      <c r="A220">
        <v>643</v>
      </c>
      <c r="B220" t="s">
        <v>4569</v>
      </c>
      <c r="C220">
        <v>2.7</v>
      </c>
      <c r="D220">
        <v>3.3</v>
      </c>
      <c r="E220">
        <v>0.2</v>
      </c>
      <c r="F220">
        <v>3.7</v>
      </c>
      <c r="G220">
        <v>1.7</v>
      </c>
      <c r="H220">
        <v>6.6</v>
      </c>
      <c r="I220">
        <v>0</v>
      </c>
      <c r="J220">
        <v>5</v>
      </c>
      <c r="K220">
        <v>5.7</v>
      </c>
      <c r="L220">
        <v>10.1</v>
      </c>
      <c r="M220">
        <v>5.9</v>
      </c>
      <c r="N220">
        <v>2.2000000000000002</v>
      </c>
      <c r="O220">
        <v>0</v>
      </c>
      <c r="P220">
        <v>1.3</v>
      </c>
      <c r="Q220">
        <v>1.6</v>
      </c>
      <c r="R220">
        <v>0.5</v>
      </c>
      <c r="S220">
        <v>2.2999999999999998</v>
      </c>
      <c r="T220">
        <v>0</v>
      </c>
      <c r="U220">
        <v>1.6</v>
      </c>
      <c r="V220">
        <v>0.5</v>
      </c>
      <c r="W220">
        <v>4.0999999999999996</v>
      </c>
      <c r="X220">
        <v>3</v>
      </c>
      <c r="Y220">
        <v>6.1</v>
      </c>
      <c r="Z220">
        <v>3.5</v>
      </c>
      <c r="AA220">
        <v>2.7</v>
      </c>
      <c r="AB220">
        <v>2.5</v>
      </c>
    </row>
    <row r="221" spans="1:28" x14ac:dyDescent="0.25">
      <c r="A221">
        <v>647</v>
      </c>
      <c r="B221" t="s">
        <v>4570</v>
      </c>
      <c r="C221">
        <v>13.6</v>
      </c>
      <c r="D221">
        <v>26.6</v>
      </c>
      <c r="E221">
        <v>17.3</v>
      </c>
      <c r="F221">
        <v>29</v>
      </c>
      <c r="G221">
        <v>21.2</v>
      </c>
      <c r="H221">
        <v>12.2</v>
      </c>
      <c r="I221">
        <v>16.600000000000001</v>
      </c>
      <c r="J221">
        <v>10.3</v>
      </c>
      <c r="K221">
        <v>12</v>
      </c>
      <c r="L221">
        <v>11.8</v>
      </c>
      <c r="M221">
        <v>13.1</v>
      </c>
      <c r="N221">
        <v>31</v>
      </c>
      <c r="O221">
        <v>5.9</v>
      </c>
      <c r="P221">
        <v>34.5</v>
      </c>
      <c r="Q221">
        <v>10.4</v>
      </c>
      <c r="R221">
        <v>20.3</v>
      </c>
      <c r="S221">
        <v>20.9</v>
      </c>
      <c r="T221">
        <v>11.1</v>
      </c>
      <c r="U221">
        <v>9.9</v>
      </c>
      <c r="V221">
        <v>10.3</v>
      </c>
      <c r="W221">
        <v>31.2</v>
      </c>
      <c r="X221">
        <v>21.9</v>
      </c>
      <c r="Y221">
        <v>45.5</v>
      </c>
      <c r="Z221">
        <v>45.3</v>
      </c>
      <c r="AA221">
        <v>19.7</v>
      </c>
      <c r="AB221">
        <v>23</v>
      </c>
    </row>
    <row r="222" spans="1:28" x14ac:dyDescent="0.25">
      <c r="A222">
        <v>651</v>
      </c>
      <c r="B222" t="s">
        <v>4571</v>
      </c>
      <c r="C222">
        <v>13.9</v>
      </c>
      <c r="D222">
        <v>26.7</v>
      </c>
      <c r="E222">
        <v>24.1</v>
      </c>
      <c r="F222">
        <v>28.8</v>
      </c>
      <c r="G222">
        <v>22.8</v>
      </c>
      <c r="H222">
        <v>23.9</v>
      </c>
      <c r="I222">
        <v>15</v>
      </c>
      <c r="J222">
        <v>15.8</v>
      </c>
      <c r="K222">
        <v>23.1</v>
      </c>
      <c r="L222">
        <v>26.9</v>
      </c>
      <c r="M222">
        <v>15.3</v>
      </c>
      <c r="N222">
        <v>22.7</v>
      </c>
      <c r="O222">
        <v>9.8000000000000007</v>
      </c>
      <c r="P222">
        <v>28.8</v>
      </c>
      <c r="Q222">
        <v>29</v>
      </c>
      <c r="R222">
        <v>25.2</v>
      </c>
      <c r="S222">
        <v>19.5</v>
      </c>
      <c r="T222">
        <v>15.1</v>
      </c>
      <c r="U222">
        <v>21.5</v>
      </c>
      <c r="V222">
        <v>17.399999999999999</v>
      </c>
      <c r="W222">
        <v>36.9</v>
      </c>
      <c r="X222">
        <v>32.200000000000003</v>
      </c>
      <c r="Y222">
        <v>29.4</v>
      </c>
      <c r="Z222">
        <v>25.3</v>
      </c>
      <c r="AA222">
        <v>18.2</v>
      </c>
      <c r="AB222">
        <v>18.399999999999999</v>
      </c>
    </row>
    <row r="223" spans="1:28" x14ac:dyDescent="0.25">
      <c r="A223">
        <v>655</v>
      </c>
      <c r="B223" t="s">
        <v>4572</v>
      </c>
      <c r="C223">
        <v>13.4</v>
      </c>
      <c r="D223">
        <v>15.1</v>
      </c>
      <c r="E223">
        <v>17.100000000000001</v>
      </c>
      <c r="F223">
        <v>14.6</v>
      </c>
      <c r="G223">
        <v>19</v>
      </c>
      <c r="H223">
        <v>25.2</v>
      </c>
      <c r="I223">
        <v>15.3</v>
      </c>
      <c r="J223">
        <v>19.2</v>
      </c>
      <c r="K223">
        <v>20.6</v>
      </c>
      <c r="L223">
        <v>12.9</v>
      </c>
      <c r="M223">
        <v>11.2</v>
      </c>
      <c r="N223">
        <v>15.1</v>
      </c>
      <c r="O223">
        <v>18</v>
      </c>
      <c r="P223">
        <v>16.5</v>
      </c>
      <c r="Q223">
        <v>20</v>
      </c>
      <c r="R223">
        <v>15.9</v>
      </c>
      <c r="S223">
        <v>14.8</v>
      </c>
      <c r="T223">
        <v>13.3</v>
      </c>
      <c r="U223">
        <v>16.2</v>
      </c>
      <c r="V223">
        <v>18.8</v>
      </c>
      <c r="W223">
        <v>13</v>
      </c>
      <c r="X223">
        <v>16.3</v>
      </c>
      <c r="Y223">
        <v>5.3</v>
      </c>
      <c r="Z223">
        <v>5.8</v>
      </c>
      <c r="AA223">
        <v>13.4</v>
      </c>
      <c r="AB223">
        <v>15.6</v>
      </c>
    </row>
    <row r="224" spans="1:28" x14ac:dyDescent="0.25">
      <c r="A224">
        <v>659</v>
      </c>
      <c r="B224" t="s">
        <v>4573</v>
      </c>
      <c r="C224">
        <v>15</v>
      </c>
      <c r="D224">
        <v>12.9</v>
      </c>
      <c r="E224">
        <v>19.399999999999999</v>
      </c>
      <c r="F224">
        <v>10.6</v>
      </c>
      <c r="G224">
        <v>22.8</v>
      </c>
      <c r="H224">
        <v>12.3</v>
      </c>
      <c r="I224">
        <v>25.8</v>
      </c>
      <c r="J224">
        <v>19.399999999999999</v>
      </c>
      <c r="K224">
        <v>17.2</v>
      </c>
      <c r="L224">
        <v>16.2</v>
      </c>
      <c r="M224">
        <v>9.4</v>
      </c>
      <c r="N224">
        <v>14.4</v>
      </c>
      <c r="O224">
        <v>25</v>
      </c>
      <c r="P224">
        <v>9.6</v>
      </c>
      <c r="Q224">
        <v>15.5</v>
      </c>
      <c r="R224">
        <v>19.100000000000001</v>
      </c>
      <c r="S224">
        <v>18.899999999999999</v>
      </c>
      <c r="T224">
        <v>12.2</v>
      </c>
      <c r="U224">
        <v>33</v>
      </c>
      <c r="V224">
        <v>30.2</v>
      </c>
      <c r="W224">
        <v>4.0999999999999996</v>
      </c>
      <c r="X224">
        <v>10</v>
      </c>
      <c r="Y224">
        <v>2.2999999999999998</v>
      </c>
      <c r="Z224">
        <v>6.2</v>
      </c>
      <c r="AA224">
        <v>18.2</v>
      </c>
      <c r="AB224">
        <v>17</v>
      </c>
    </row>
    <row r="225" spans="1:28" x14ac:dyDescent="0.25">
      <c r="A225">
        <v>663</v>
      </c>
      <c r="B225" t="s">
        <v>4574</v>
      </c>
      <c r="C225">
        <v>10.5</v>
      </c>
      <c r="D225">
        <v>5.8</v>
      </c>
      <c r="E225">
        <v>7.9</v>
      </c>
      <c r="F225">
        <v>5</v>
      </c>
      <c r="G225">
        <v>6</v>
      </c>
      <c r="H225">
        <v>4.5</v>
      </c>
      <c r="I225">
        <v>4.2</v>
      </c>
      <c r="J225">
        <v>10.7</v>
      </c>
      <c r="K225">
        <v>5.6</v>
      </c>
      <c r="L225">
        <v>9.5</v>
      </c>
      <c r="M225">
        <v>9</v>
      </c>
      <c r="N225">
        <v>5.0999999999999996</v>
      </c>
      <c r="O225">
        <v>17.600000000000001</v>
      </c>
      <c r="P225">
        <v>2.7</v>
      </c>
      <c r="Q225">
        <v>5.4</v>
      </c>
      <c r="R225">
        <v>4.8</v>
      </c>
      <c r="S225">
        <v>8.8000000000000007</v>
      </c>
      <c r="T225">
        <v>8.6</v>
      </c>
      <c r="U225">
        <v>10.4</v>
      </c>
      <c r="V225">
        <v>6.2</v>
      </c>
      <c r="W225">
        <v>1.1000000000000001</v>
      </c>
      <c r="X225">
        <v>7.5</v>
      </c>
      <c r="Y225">
        <v>1.3</v>
      </c>
      <c r="Z225">
        <v>5.4</v>
      </c>
      <c r="AA225">
        <v>9</v>
      </c>
      <c r="AB225">
        <v>8.6</v>
      </c>
    </row>
    <row r="226" spans="1:28" x14ac:dyDescent="0.25">
      <c r="A226">
        <v>667</v>
      </c>
      <c r="B226" t="s">
        <v>4575</v>
      </c>
      <c r="C226">
        <v>10.199999999999999</v>
      </c>
      <c r="D226">
        <v>2.8</v>
      </c>
      <c r="E226">
        <v>4.5999999999999996</v>
      </c>
      <c r="F226">
        <v>2.2000000000000002</v>
      </c>
      <c r="G226">
        <v>1.6</v>
      </c>
      <c r="H226">
        <v>3</v>
      </c>
      <c r="I226">
        <v>10.8</v>
      </c>
      <c r="J226">
        <v>5</v>
      </c>
      <c r="K226">
        <v>4.0999999999999996</v>
      </c>
      <c r="L226">
        <v>4</v>
      </c>
      <c r="M226">
        <v>10</v>
      </c>
      <c r="N226">
        <v>2.8</v>
      </c>
      <c r="O226">
        <v>13</v>
      </c>
      <c r="P226">
        <v>1.7</v>
      </c>
      <c r="Q226">
        <v>5.8</v>
      </c>
      <c r="R226">
        <v>0</v>
      </c>
      <c r="S226">
        <v>5</v>
      </c>
      <c r="T226">
        <v>10</v>
      </c>
      <c r="U226">
        <v>4.2</v>
      </c>
      <c r="V226">
        <v>4.0999999999999996</v>
      </c>
      <c r="W226">
        <v>1.2</v>
      </c>
      <c r="X226">
        <v>4.3</v>
      </c>
      <c r="Y226">
        <v>0.9</v>
      </c>
      <c r="Z226">
        <v>2.8</v>
      </c>
      <c r="AA226">
        <v>6.4</v>
      </c>
      <c r="AB226">
        <v>5.2</v>
      </c>
    </row>
    <row r="227" spans="1:28" x14ac:dyDescent="0.25">
      <c r="A227">
        <v>671</v>
      </c>
      <c r="B227" t="s">
        <v>4576</v>
      </c>
      <c r="C227">
        <v>4.8</v>
      </c>
      <c r="D227">
        <v>1.1000000000000001</v>
      </c>
      <c r="E227">
        <v>3.7</v>
      </c>
      <c r="F227">
        <v>0.7</v>
      </c>
      <c r="G227">
        <v>0.6</v>
      </c>
      <c r="H227">
        <v>2.2000000000000002</v>
      </c>
      <c r="I227">
        <v>2.9</v>
      </c>
      <c r="J227">
        <v>1.7</v>
      </c>
      <c r="K227">
        <v>2.2999999999999998</v>
      </c>
      <c r="L227">
        <v>2.4</v>
      </c>
      <c r="M227">
        <v>5.5</v>
      </c>
      <c r="N227">
        <v>1.5</v>
      </c>
      <c r="O227">
        <v>5</v>
      </c>
      <c r="P227">
        <v>0.8</v>
      </c>
      <c r="Q227">
        <v>3.7</v>
      </c>
      <c r="R227">
        <v>0</v>
      </c>
      <c r="S227">
        <v>2.2000000000000002</v>
      </c>
      <c r="T227">
        <v>6.5</v>
      </c>
      <c r="U227">
        <v>0.8</v>
      </c>
      <c r="V227">
        <v>5.9</v>
      </c>
      <c r="W227">
        <v>0.6</v>
      </c>
      <c r="X227">
        <v>1.3</v>
      </c>
      <c r="Y227">
        <v>0</v>
      </c>
      <c r="Z227">
        <v>0.5</v>
      </c>
      <c r="AA227">
        <v>2.9</v>
      </c>
      <c r="AB227">
        <v>1.7</v>
      </c>
    </row>
    <row r="228" spans="1:28" x14ac:dyDescent="0.25">
      <c r="A228">
        <v>675</v>
      </c>
      <c r="B228" t="s">
        <v>4577</v>
      </c>
      <c r="C228">
        <v>12.4</v>
      </c>
      <c r="D228">
        <v>1.1000000000000001</v>
      </c>
      <c r="E228">
        <v>4.3</v>
      </c>
      <c r="F228">
        <v>0.4</v>
      </c>
      <c r="G228">
        <v>1.9</v>
      </c>
      <c r="H228">
        <v>6</v>
      </c>
      <c r="I228">
        <v>9</v>
      </c>
      <c r="J228">
        <v>12.3</v>
      </c>
      <c r="K228">
        <v>7.1</v>
      </c>
      <c r="L228">
        <v>5.5</v>
      </c>
      <c r="M228">
        <v>20.7</v>
      </c>
      <c r="N228">
        <v>1.3</v>
      </c>
      <c r="O228">
        <v>5.7</v>
      </c>
      <c r="P228">
        <v>2.2000000000000002</v>
      </c>
      <c r="Q228">
        <v>8.6</v>
      </c>
      <c r="R228">
        <v>11.6</v>
      </c>
      <c r="S228">
        <v>2.4</v>
      </c>
      <c r="T228">
        <v>21.3</v>
      </c>
      <c r="U228">
        <v>1.2</v>
      </c>
      <c r="V228">
        <v>6</v>
      </c>
      <c r="W228">
        <v>0.3</v>
      </c>
      <c r="X228">
        <v>0.5</v>
      </c>
      <c r="Y228">
        <v>0.1</v>
      </c>
      <c r="Z228">
        <v>0.3</v>
      </c>
      <c r="AA228">
        <v>3.4</v>
      </c>
      <c r="AB228">
        <v>1.7</v>
      </c>
    </row>
    <row r="229" spans="1:28" x14ac:dyDescent="0.25">
      <c r="A229">
        <v>679</v>
      </c>
      <c r="B229" t="s">
        <v>4578</v>
      </c>
      <c r="C229">
        <v>138432751</v>
      </c>
      <c r="D229">
        <v>1268533</v>
      </c>
      <c r="E229">
        <v>11007</v>
      </c>
      <c r="F229">
        <v>912465</v>
      </c>
      <c r="G229">
        <v>24570</v>
      </c>
      <c r="H229">
        <v>21788</v>
      </c>
      <c r="I229">
        <v>932</v>
      </c>
      <c r="J229">
        <v>1150</v>
      </c>
      <c r="K229">
        <v>7590</v>
      </c>
      <c r="L229">
        <v>2922</v>
      </c>
      <c r="M229">
        <v>2733</v>
      </c>
      <c r="N229">
        <v>23697</v>
      </c>
      <c r="O229">
        <v>2697</v>
      </c>
      <c r="P229">
        <v>22448</v>
      </c>
      <c r="Q229">
        <v>2494</v>
      </c>
      <c r="R229">
        <v>1969</v>
      </c>
      <c r="S229">
        <v>201401</v>
      </c>
      <c r="T229">
        <v>4538</v>
      </c>
      <c r="U229">
        <v>24132</v>
      </c>
      <c r="V229">
        <v>7726</v>
      </c>
      <c r="W229">
        <v>131804</v>
      </c>
      <c r="X229">
        <v>259521</v>
      </c>
      <c r="Y229">
        <v>10489</v>
      </c>
      <c r="Z229">
        <v>81881</v>
      </c>
      <c r="AA229">
        <v>112516</v>
      </c>
      <c r="AB229">
        <v>41743</v>
      </c>
    </row>
    <row r="230" spans="1:28" x14ac:dyDescent="0.25">
      <c r="A230">
        <v>683</v>
      </c>
      <c r="B230" t="s">
        <v>4579</v>
      </c>
      <c r="C230">
        <v>2.2999999999999998</v>
      </c>
      <c r="D230">
        <v>3.3</v>
      </c>
      <c r="E230">
        <v>1.9</v>
      </c>
      <c r="F230">
        <v>3.3</v>
      </c>
      <c r="G230">
        <v>2.1</v>
      </c>
      <c r="H230">
        <v>2.7</v>
      </c>
      <c r="I230">
        <v>3.9</v>
      </c>
      <c r="J230">
        <v>4.4000000000000004</v>
      </c>
      <c r="K230">
        <v>2.6</v>
      </c>
      <c r="L230">
        <v>1.5</v>
      </c>
      <c r="M230">
        <v>0</v>
      </c>
      <c r="N230">
        <v>1.1000000000000001</v>
      </c>
      <c r="O230">
        <v>1.7</v>
      </c>
      <c r="P230">
        <v>3.6</v>
      </c>
      <c r="Q230">
        <v>2.2999999999999998</v>
      </c>
      <c r="R230">
        <v>0</v>
      </c>
      <c r="S230">
        <v>4</v>
      </c>
      <c r="T230">
        <v>1.9</v>
      </c>
      <c r="U230">
        <v>3.9</v>
      </c>
      <c r="V230">
        <v>1.4</v>
      </c>
      <c r="W230">
        <v>1.2</v>
      </c>
      <c r="X230">
        <v>3.7</v>
      </c>
      <c r="Y230">
        <v>2.4</v>
      </c>
      <c r="Z230">
        <v>1.7</v>
      </c>
      <c r="AA230">
        <v>5.9</v>
      </c>
      <c r="AB230">
        <v>2.7</v>
      </c>
    </row>
    <row r="231" spans="1:28" x14ac:dyDescent="0.25">
      <c r="A231">
        <v>687</v>
      </c>
      <c r="B231" t="s">
        <v>4580</v>
      </c>
      <c r="C231">
        <v>2.8</v>
      </c>
      <c r="D231">
        <v>3.6</v>
      </c>
      <c r="E231">
        <v>1</v>
      </c>
      <c r="F231">
        <v>3.9</v>
      </c>
      <c r="G231">
        <v>1.2</v>
      </c>
      <c r="H231">
        <v>1.7</v>
      </c>
      <c r="I231">
        <v>5.2</v>
      </c>
      <c r="J231">
        <v>9.1</v>
      </c>
      <c r="K231">
        <v>4.2</v>
      </c>
      <c r="L231">
        <v>0</v>
      </c>
      <c r="M231">
        <v>2.4</v>
      </c>
      <c r="N231">
        <v>0.8</v>
      </c>
      <c r="O231">
        <v>4.2</v>
      </c>
      <c r="P231">
        <v>1.3</v>
      </c>
      <c r="Q231">
        <v>5.5</v>
      </c>
      <c r="R231">
        <v>1</v>
      </c>
      <c r="S231">
        <v>3.8</v>
      </c>
      <c r="T231">
        <v>2</v>
      </c>
      <c r="U231">
        <v>3.1</v>
      </c>
      <c r="V231">
        <v>4.7</v>
      </c>
      <c r="W231">
        <v>1.9</v>
      </c>
      <c r="X231">
        <v>3.5</v>
      </c>
      <c r="Y231">
        <v>1.1000000000000001</v>
      </c>
      <c r="Z231">
        <v>2.1</v>
      </c>
      <c r="AA231">
        <v>5</v>
      </c>
      <c r="AB231">
        <v>3.7</v>
      </c>
    </row>
    <row r="232" spans="1:28" x14ac:dyDescent="0.25">
      <c r="A232">
        <v>691</v>
      </c>
      <c r="B232" t="s">
        <v>4581</v>
      </c>
      <c r="C232">
        <v>9</v>
      </c>
      <c r="D232">
        <v>10.4</v>
      </c>
      <c r="E232">
        <v>6.4</v>
      </c>
      <c r="F232">
        <v>11</v>
      </c>
      <c r="G232">
        <v>7</v>
      </c>
      <c r="H232">
        <v>5.6</v>
      </c>
      <c r="I232">
        <v>19</v>
      </c>
      <c r="J232">
        <v>8.3000000000000007</v>
      </c>
      <c r="K232">
        <v>4.0999999999999996</v>
      </c>
      <c r="L232">
        <v>6.8</v>
      </c>
      <c r="M232">
        <v>11</v>
      </c>
      <c r="N232">
        <v>4.7</v>
      </c>
      <c r="O232">
        <v>6.3</v>
      </c>
      <c r="P232">
        <v>7.3</v>
      </c>
      <c r="Q232">
        <v>7.3</v>
      </c>
      <c r="R232">
        <v>8.9</v>
      </c>
      <c r="S232">
        <v>10.3</v>
      </c>
      <c r="T232">
        <v>6.5</v>
      </c>
      <c r="U232">
        <v>10.9</v>
      </c>
      <c r="V232">
        <v>9.3000000000000007</v>
      </c>
      <c r="W232">
        <v>8.3000000000000007</v>
      </c>
      <c r="X232">
        <v>9.6</v>
      </c>
      <c r="Y232">
        <v>8.4</v>
      </c>
      <c r="Z232">
        <v>6.4</v>
      </c>
      <c r="AA232">
        <v>12.5</v>
      </c>
      <c r="AB232">
        <v>12.3</v>
      </c>
    </row>
    <row r="233" spans="1:28" x14ac:dyDescent="0.25">
      <c r="A233">
        <v>695</v>
      </c>
      <c r="B233" t="s">
        <v>4582</v>
      </c>
      <c r="C233">
        <v>16.100000000000001</v>
      </c>
      <c r="D233">
        <v>17.7</v>
      </c>
      <c r="E233">
        <v>17.3</v>
      </c>
      <c r="F233">
        <v>18.2</v>
      </c>
      <c r="G233">
        <v>13.7</v>
      </c>
      <c r="H233">
        <v>15.5</v>
      </c>
      <c r="I233">
        <v>33.799999999999997</v>
      </c>
      <c r="J233">
        <v>9.3000000000000007</v>
      </c>
      <c r="K233">
        <v>14.5</v>
      </c>
      <c r="L233">
        <v>19.5</v>
      </c>
      <c r="M233">
        <v>15.4</v>
      </c>
      <c r="N233">
        <v>14</v>
      </c>
      <c r="O233">
        <v>21.7</v>
      </c>
      <c r="P233">
        <v>18.100000000000001</v>
      </c>
      <c r="Q233">
        <v>30.9</v>
      </c>
      <c r="R233">
        <v>11.9</v>
      </c>
      <c r="S233">
        <v>16.5</v>
      </c>
      <c r="T233">
        <v>21.8</v>
      </c>
      <c r="U233">
        <v>15.6</v>
      </c>
      <c r="V233">
        <v>14.7</v>
      </c>
      <c r="W233">
        <v>15.9</v>
      </c>
      <c r="X233">
        <v>17.8</v>
      </c>
      <c r="Y233">
        <v>25.6</v>
      </c>
      <c r="Z233">
        <v>15.2</v>
      </c>
      <c r="AA233">
        <v>18.899999999999999</v>
      </c>
      <c r="AB233">
        <v>16.2</v>
      </c>
    </row>
    <row r="234" spans="1:28" x14ac:dyDescent="0.25">
      <c r="A234">
        <v>699</v>
      </c>
      <c r="B234" t="s">
        <v>4583</v>
      </c>
      <c r="C234">
        <v>19.3</v>
      </c>
      <c r="D234">
        <v>20.5</v>
      </c>
      <c r="E234">
        <v>22.5</v>
      </c>
      <c r="F234">
        <v>20.2</v>
      </c>
      <c r="G234">
        <v>22.6</v>
      </c>
      <c r="H234">
        <v>23.8</v>
      </c>
      <c r="I234">
        <v>22.7</v>
      </c>
      <c r="J234">
        <v>24.7</v>
      </c>
      <c r="K234">
        <v>31.9</v>
      </c>
      <c r="L234">
        <v>30.8</v>
      </c>
      <c r="M234">
        <v>19.5</v>
      </c>
      <c r="N234">
        <v>26.3</v>
      </c>
      <c r="O234">
        <v>34.299999999999997</v>
      </c>
      <c r="P234">
        <v>24.9</v>
      </c>
      <c r="Q234">
        <v>24.1</v>
      </c>
      <c r="R234">
        <v>27</v>
      </c>
      <c r="S234">
        <v>18.8</v>
      </c>
      <c r="T234">
        <v>26.1</v>
      </c>
      <c r="U234">
        <v>23.3</v>
      </c>
      <c r="V234">
        <v>19.7</v>
      </c>
      <c r="W234">
        <v>22</v>
      </c>
      <c r="X234">
        <v>20.9</v>
      </c>
      <c r="Y234">
        <v>26.7</v>
      </c>
      <c r="Z234">
        <v>20.2</v>
      </c>
      <c r="AA234">
        <v>18.399999999999999</v>
      </c>
      <c r="AB234">
        <v>19.399999999999999</v>
      </c>
    </row>
    <row r="235" spans="1:28" x14ac:dyDescent="0.25">
      <c r="A235">
        <v>703</v>
      </c>
      <c r="B235" t="s">
        <v>4584</v>
      </c>
      <c r="C235">
        <v>17.8</v>
      </c>
      <c r="D235">
        <v>17.899999999999999</v>
      </c>
      <c r="E235">
        <v>25.3</v>
      </c>
      <c r="F235">
        <v>17.5</v>
      </c>
      <c r="G235">
        <v>24.1</v>
      </c>
      <c r="H235">
        <v>18.8</v>
      </c>
      <c r="I235">
        <v>8.4</v>
      </c>
      <c r="J235">
        <v>23.2</v>
      </c>
      <c r="K235">
        <v>16.899999999999999</v>
      </c>
      <c r="L235">
        <v>20</v>
      </c>
      <c r="M235">
        <v>20.6</v>
      </c>
      <c r="N235">
        <v>25</v>
      </c>
      <c r="O235">
        <v>20.3</v>
      </c>
      <c r="P235">
        <v>18.600000000000001</v>
      </c>
      <c r="Q235">
        <v>17.600000000000001</v>
      </c>
      <c r="R235">
        <v>24.1</v>
      </c>
      <c r="S235">
        <v>17.8</v>
      </c>
      <c r="T235">
        <v>14.7</v>
      </c>
      <c r="U235">
        <v>17.8</v>
      </c>
      <c r="V235">
        <v>19.7</v>
      </c>
      <c r="W235">
        <v>19</v>
      </c>
      <c r="X235">
        <v>18</v>
      </c>
      <c r="Y235">
        <v>18.399999999999999</v>
      </c>
      <c r="Z235">
        <v>23.5</v>
      </c>
      <c r="AA235">
        <v>15.8</v>
      </c>
      <c r="AB235">
        <v>18.2</v>
      </c>
    </row>
    <row r="236" spans="1:28" x14ac:dyDescent="0.25">
      <c r="A236">
        <v>707</v>
      </c>
      <c r="B236" t="s">
        <v>4585</v>
      </c>
      <c r="C236">
        <v>12.1</v>
      </c>
      <c r="D236">
        <v>11.1</v>
      </c>
      <c r="E236">
        <v>12.7</v>
      </c>
      <c r="F236">
        <v>10.8</v>
      </c>
      <c r="G236">
        <v>13.6</v>
      </c>
      <c r="H236">
        <v>12.5</v>
      </c>
      <c r="I236">
        <v>2.7</v>
      </c>
      <c r="J236">
        <v>8.3000000000000007</v>
      </c>
      <c r="K236">
        <v>10.7</v>
      </c>
      <c r="L236">
        <v>12.5</v>
      </c>
      <c r="M236">
        <v>12.7</v>
      </c>
      <c r="N236">
        <v>14</v>
      </c>
      <c r="O236">
        <v>7.2</v>
      </c>
      <c r="P236">
        <v>11.8</v>
      </c>
      <c r="Q236">
        <v>6.2</v>
      </c>
      <c r="R236">
        <v>9.5</v>
      </c>
      <c r="S236">
        <v>11.8</v>
      </c>
      <c r="T236">
        <v>11.8</v>
      </c>
      <c r="U236">
        <v>11.2</v>
      </c>
      <c r="V236">
        <v>11.1</v>
      </c>
      <c r="W236">
        <v>13.2</v>
      </c>
      <c r="X236">
        <v>11.1</v>
      </c>
      <c r="Y236">
        <v>6.9</v>
      </c>
      <c r="Z236">
        <v>13.3</v>
      </c>
      <c r="AA236">
        <v>10.199999999999999</v>
      </c>
      <c r="AB236">
        <v>12.5</v>
      </c>
    </row>
    <row r="237" spans="1:28" x14ac:dyDescent="0.25">
      <c r="A237">
        <v>711</v>
      </c>
      <c r="B237" t="s">
        <v>4586</v>
      </c>
      <c r="C237">
        <v>8.8000000000000007</v>
      </c>
      <c r="D237">
        <v>7.6</v>
      </c>
      <c r="E237">
        <v>6.8</v>
      </c>
      <c r="F237">
        <v>7.5</v>
      </c>
      <c r="G237">
        <v>6.9</v>
      </c>
      <c r="H237">
        <v>9.9</v>
      </c>
      <c r="I237">
        <v>2.2999999999999998</v>
      </c>
      <c r="J237">
        <v>2.7</v>
      </c>
      <c r="K237">
        <v>9</v>
      </c>
      <c r="L237">
        <v>2.4</v>
      </c>
      <c r="M237">
        <v>9.3000000000000007</v>
      </c>
      <c r="N237">
        <v>7.8</v>
      </c>
      <c r="O237">
        <v>2.6</v>
      </c>
      <c r="P237">
        <v>7.1</v>
      </c>
      <c r="Q237">
        <v>2.9</v>
      </c>
      <c r="R237">
        <v>10.1</v>
      </c>
      <c r="S237">
        <v>8.4</v>
      </c>
      <c r="T237">
        <v>6.1</v>
      </c>
      <c r="U237">
        <v>6.8</v>
      </c>
      <c r="V237">
        <v>9.5</v>
      </c>
      <c r="W237">
        <v>8.6999999999999993</v>
      </c>
      <c r="X237">
        <v>8.1</v>
      </c>
      <c r="Y237">
        <v>5.0999999999999996</v>
      </c>
      <c r="Z237">
        <v>8.8000000000000007</v>
      </c>
      <c r="AA237">
        <v>6.8</v>
      </c>
      <c r="AB237">
        <v>8.6</v>
      </c>
    </row>
    <row r="238" spans="1:28" x14ac:dyDescent="0.25">
      <c r="A238">
        <v>715</v>
      </c>
      <c r="B238" t="s">
        <v>4587</v>
      </c>
      <c r="C238">
        <v>11.8</v>
      </c>
      <c r="D238">
        <v>7.8</v>
      </c>
      <c r="E238">
        <v>6.1</v>
      </c>
      <c r="F238">
        <v>7.7</v>
      </c>
      <c r="G238">
        <v>8.9</v>
      </c>
      <c r="H238">
        <v>9.5</v>
      </c>
      <c r="I238">
        <v>2.1</v>
      </c>
      <c r="J238">
        <v>9.9</v>
      </c>
      <c r="K238">
        <v>6.1</v>
      </c>
      <c r="L238">
        <v>6.5</v>
      </c>
      <c r="M238">
        <v>9.1</v>
      </c>
      <c r="N238">
        <v>6.4</v>
      </c>
      <c r="O238">
        <v>1.7</v>
      </c>
      <c r="P238">
        <v>7.3</v>
      </c>
      <c r="Q238">
        <v>3.2</v>
      </c>
      <c r="R238">
        <v>7.5</v>
      </c>
      <c r="S238">
        <v>8.6</v>
      </c>
      <c r="T238">
        <v>9.1</v>
      </c>
      <c r="U238">
        <v>7.4</v>
      </c>
      <c r="V238">
        <v>10</v>
      </c>
      <c r="W238">
        <v>9.6999999999999993</v>
      </c>
      <c r="X238">
        <v>7.4</v>
      </c>
      <c r="Y238">
        <v>5.4</v>
      </c>
      <c r="Z238">
        <v>8.9</v>
      </c>
      <c r="AA238">
        <v>6.5</v>
      </c>
      <c r="AB238">
        <v>6.6</v>
      </c>
    </row>
    <row r="239" spans="1:28" x14ac:dyDescent="0.25">
      <c r="A239">
        <v>723</v>
      </c>
      <c r="B239" t="s">
        <v>4589</v>
      </c>
      <c r="C239">
        <v>138432751</v>
      </c>
      <c r="D239">
        <v>1268533</v>
      </c>
      <c r="E239">
        <v>11007</v>
      </c>
      <c r="F239">
        <v>912465</v>
      </c>
      <c r="G239">
        <v>24570</v>
      </c>
      <c r="H239">
        <v>21788</v>
      </c>
      <c r="I239">
        <v>932</v>
      </c>
      <c r="J239">
        <v>1150</v>
      </c>
      <c r="K239">
        <v>7590</v>
      </c>
      <c r="L239">
        <v>2922</v>
      </c>
      <c r="M239">
        <v>2733</v>
      </c>
      <c r="N239">
        <v>23697</v>
      </c>
      <c r="O239">
        <v>2697</v>
      </c>
      <c r="P239">
        <v>22448</v>
      </c>
      <c r="Q239">
        <v>2494</v>
      </c>
      <c r="R239">
        <v>1969</v>
      </c>
      <c r="S239">
        <v>201401</v>
      </c>
      <c r="T239">
        <v>4538</v>
      </c>
      <c r="U239">
        <v>24132</v>
      </c>
      <c r="V239">
        <v>7726</v>
      </c>
      <c r="W239">
        <v>131804</v>
      </c>
      <c r="X239">
        <v>259521</v>
      </c>
      <c r="Y239">
        <v>10489</v>
      </c>
      <c r="Z239">
        <v>81881</v>
      </c>
      <c r="AA239">
        <v>112516</v>
      </c>
      <c r="AB239">
        <v>41743</v>
      </c>
    </row>
    <row r="240" spans="1:28" x14ac:dyDescent="0.25">
      <c r="A240">
        <v>727</v>
      </c>
      <c r="B240" t="s">
        <v>4590</v>
      </c>
      <c r="C240">
        <v>2.6</v>
      </c>
      <c r="D240">
        <v>3.5</v>
      </c>
      <c r="E240">
        <v>1.9</v>
      </c>
      <c r="F240">
        <v>3.5</v>
      </c>
      <c r="G240">
        <v>2.1</v>
      </c>
      <c r="H240">
        <v>2.9</v>
      </c>
      <c r="I240">
        <v>3.9</v>
      </c>
      <c r="J240">
        <v>4.4000000000000004</v>
      </c>
      <c r="K240">
        <v>2.6</v>
      </c>
      <c r="L240">
        <v>1.5</v>
      </c>
      <c r="M240">
        <v>0.5</v>
      </c>
      <c r="N240">
        <v>1.4</v>
      </c>
      <c r="O240">
        <v>2.6</v>
      </c>
      <c r="P240">
        <v>3.8</v>
      </c>
      <c r="Q240">
        <v>2.6</v>
      </c>
      <c r="R240">
        <v>0</v>
      </c>
      <c r="S240">
        <v>4.4000000000000004</v>
      </c>
      <c r="T240">
        <v>1.9</v>
      </c>
      <c r="U240">
        <v>4.3</v>
      </c>
      <c r="V240">
        <v>1.6</v>
      </c>
      <c r="W240">
        <v>1.3</v>
      </c>
      <c r="X240">
        <v>3.9</v>
      </c>
      <c r="Y240">
        <v>2.5</v>
      </c>
      <c r="Z240">
        <v>1.9</v>
      </c>
      <c r="AA240">
        <v>6.4</v>
      </c>
      <c r="AB240">
        <v>3</v>
      </c>
    </row>
    <row r="241" spans="1:28" x14ac:dyDescent="0.25">
      <c r="A241">
        <v>731</v>
      </c>
      <c r="B241" t="s">
        <v>4591</v>
      </c>
      <c r="C241">
        <v>10.8</v>
      </c>
      <c r="D241">
        <v>10</v>
      </c>
      <c r="E241">
        <v>4.9000000000000004</v>
      </c>
      <c r="F241">
        <v>10.4</v>
      </c>
      <c r="G241">
        <v>3.8</v>
      </c>
      <c r="H241">
        <v>7.3</v>
      </c>
      <c r="I241">
        <v>20.7</v>
      </c>
      <c r="J241">
        <v>17</v>
      </c>
      <c r="K241">
        <v>6.4</v>
      </c>
      <c r="L241">
        <v>3.9</v>
      </c>
      <c r="M241">
        <v>12.6</v>
      </c>
      <c r="N241">
        <v>2.9</v>
      </c>
      <c r="O241">
        <v>7.7</v>
      </c>
      <c r="P241">
        <v>5.9</v>
      </c>
      <c r="Q241">
        <v>11.7</v>
      </c>
      <c r="R241">
        <v>6.2</v>
      </c>
      <c r="S241">
        <v>10.9</v>
      </c>
      <c r="T241">
        <v>10.9</v>
      </c>
      <c r="U241">
        <v>10.4</v>
      </c>
      <c r="V241">
        <v>11.1</v>
      </c>
      <c r="W241">
        <v>6.5</v>
      </c>
      <c r="X241">
        <v>9.5</v>
      </c>
      <c r="Y241">
        <v>2.2999999999999998</v>
      </c>
      <c r="Z241">
        <v>5</v>
      </c>
      <c r="AA241">
        <v>14.3</v>
      </c>
      <c r="AB241">
        <v>11.6</v>
      </c>
    </row>
    <row r="242" spans="1:28" x14ac:dyDescent="0.25">
      <c r="A242">
        <v>735</v>
      </c>
      <c r="B242" t="s">
        <v>4592</v>
      </c>
      <c r="C242">
        <v>25.7</v>
      </c>
      <c r="D242">
        <v>25.8</v>
      </c>
      <c r="E242">
        <v>25.5</v>
      </c>
      <c r="F242">
        <v>26.6</v>
      </c>
      <c r="G242">
        <v>17.899999999999999</v>
      </c>
      <c r="H242">
        <v>21</v>
      </c>
      <c r="I242">
        <v>49.4</v>
      </c>
      <c r="J242">
        <v>19.3</v>
      </c>
      <c r="K242">
        <v>18.5</v>
      </c>
      <c r="L242">
        <v>26.4</v>
      </c>
      <c r="M242">
        <v>34.700000000000003</v>
      </c>
      <c r="N242">
        <v>20.7</v>
      </c>
      <c r="O242">
        <v>32.299999999999997</v>
      </c>
      <c r="P242">
        <v>27</v>
      </c>
      <c r="Q242">
        <v>31.4</v>
      </c>
      <c r="R242">
        <v>22.7</v>
      </c>
      <c r="S242">
        <v>24.1</v>
      </c>
      <c r="T242">
        <v>28.6</v>
      </c>
      <c r="U242">
        <v>24.2</v>
      </c>
      <c r="V242">
        <v>31.2</v>
      </c>
      <c r="W242">
        <v>26.1</v>
      </c>
      <c r="X242">
        <v>26.3</v>
      </c>
      <c r="Y242">
        <v>47.7</v>
      </c>
      <c r="Z242">
        <v>17.7</v>
      </c>
      <c r="AA242">
        <v>28.8</v>
      </c>
      <c r="AB242">
        <v>24.9</v>
      </c>
    </row>
    <row r="243" spans="1:28" x14ac:dyDescent="0.25">
      <c r="A243">
        <v>739</v>
      </c>
      <c r="B243" t="s">
        <v>4593</v>
      </c>
      <c r="C243">
        <v>39.299999999999997</v>
      </c>
      <c r="D243">
        <v>37.5</v>
      </c>
      <c r="E243">
        <v>51.2</v>
      </c>
      <c r="F243">
        <v>35.200000000000003</v>
      </c>
      <c r="G243">
        <v>56.2</v>
      </c>
      <c r="H243">
        <v>46.4</v>
      </c>
      <c r="I243">
        <v>22.3</v>
      </c>
      <c r="J243">
        <v>40.1</v>
      </c>
      <c r="K243">
        <v>53.7</v>
      </c>
      <c r="L243">
        <v>49.8</v>
      </c>
      <c r="M243">
        <v>32</v>
      </c>
      <c r="N243">
        <v>56.2</v>
      </c>
      <c r="O243">
        <v>48.1</v>
      </c>
      <c r="P243">
        <v>51.8</v>
      </c>
      <c r="Q243">
        <v>46</v>
      </c>
      <c r="R243">
        <v>54.7</v>
      </c>
      <c r="S243">
        <v>37.5</v>
      </c>
      <c r="T243">
        <v>42.2</v>
      </c>
      <c r="U243">
        <v>46.2</v>
      </c>
      <c r="V243">
        <v>33.200000000000003</v>
      </c>
      <c r="W243">
        <v>38.299999999999997</v>
      </c>
      <c r="X243">
        <v>36.5</v>
      </c>
      <c r="Y243">
        <v>39.700000000000003</v>
      </c>
      <c r="Z243">
        <v>42.1</v>
      </c>
      <c r="AA243">
        <v>32.200000000000003</v>
      </c>
      <c r="AB243">
        <v>37.1</v>
      </c>
    </row>
    <row r="244" spans="1:28" x14ac:dyDescent="0.25">
      <c r="A244">
        <v>743</v>
      </c>
      <c r="B244" t="s">
        <v>4594</v>
      </c>
      <c r="C244">
        <v>17</v>
      </c>
      <c r="D244">
        <v>18.5</v>
      </c>
      <c r="E244">
        <v>14.1</v>
      </c>
      <c r="F244">
        <v>19.2</v>
      </c>
      <c r="G244">
        <v>16.399999999999999</v>
      </c>
      <c r="H244">
        <v>14.7</v>
      </c>
      <c r="I244">
        <v>3.4</v>
      </c>
      <c r="J244">
        <v>10.4</v>
      </c>
      <c r="K244">
        <v>14</v>
      </c>
      <c r="L244">
        <v>15.9</v>
      </c>
      <c r="M244">
        <v>11.8</v>
      </c>
      <c r="N244">
        <v>16.8</v>
      </c>
      <c r="O244">
        <v>8.6</v>
      </c>
      <c r="P244">
        <v>10.4</v>
      </c>
      <c r="Q244">
        <v>8.1999999999999993</v>
      </c>
      <c r="R244">
        <v>14.3</v>
      </c>
      <c r="S244">
        <v>18.5</v>
      </c>
      <c r="T244">
        <v>14.7</v>
      </c>
      <c r="U244">
        <v>13.5</v>
      </c>
      <c r="V244">
        <v>17.399999999999999</v>
      </c>
      <c r="W244">
        <v>21</v>
      </c>
      <c r="X244">
        <v>19</v>
      </c>
      <c r="Y244">
        <v>5.9</v>
      </c>
      <c r="Z244">
        <v>27.6</v>
      </c>
      <c r="AA244">
        <v>15</v>
      </c>
      <c r="AB244">
        <v>19.100000000000001</v>
      </c>
    </row>
    <row r="245" spans="1:28" x14ac:dyDescent="0.25">
      <c r="A245">
        <v>747</v>
      </c>
      <c r="B245" t="s">
        <v>4595</v>
      </c>
      <c r="C245">
        <v>4.5999999999999996</v>
      </c>
      <c r="D245">
        <v>4.7</v>
      </c>
      <c r="E245">
        <v>2.4</v>
      </c>
      <c r="F245">
        <v>5</v>
      </c>
      <c r="G245">
        <v>3.5</v>
      </c>
      <c r="H245">
        <v>7.6</v>
      </c>
      <c r="I245">
        <v>0.3</v>
      </c>
      <c r="J245">
        <v>8.6999999999999993</v>
      </c>
      <c r="K245">
        <v>4.8</v>
      </c>
      <c r="L245">
        <v>2.5</v>
      </c>
      <c r="M245">
        <v>8.4</v>
      </c>
      <c r="N245">
        <v>2</v>
      </c>
      <c r="O245">
        <v>0.7</v>
      </c>
      <c r="P245">
        <v>1</v>
      </c>
      <c r="Q245">
        <v>0.1</v>
      </c>
      <c r="R245">
        <v>2</v>
      </c>
      <c r="S245">
        <v>4.5999999999999996</v>
      </c>
      <c r="T245">
        <v>1.7</v>
      </c>
      <c r="U245">
        <v>1.4</v>
      </c>
      <c r="V245">
        <v>5.5</v>
      </c>
      <c r="W245">
        <v>6.8</v>
      </c>
      <c r="X245">
        <v>4.7</v>
      </c>
      <c r="Y245">
        <v>1.9</v>
      </c>
      <c r="Z245">
        <v>5.7</v>
      </c>
      <c r="AA245">
        <v>3.2</v>
      </c>
      <c r="AB245">
        <v>4.2</v>
      </c>
    </row>
    <row r="246" spans="1:28" x14ac:dyDescent="0.25">
      <c r="A246">
        <v>751</v>
      </c>
      <c r="B246" t="s">
        <v>4596</v>
      </c>
      <c r="C246">
        <v>122354219</v>
      </c>
      <c r="D246">
        <v>1130011</v>
      </c>
      <c r="E246">
        <v>9972</v>
      </c>
      <c r="F246">
        <v>809026</v>
      </c>
      <c r="G246">
        <v>21071</v>
      </c>
      <c r="H246">
        <v>18516</v>
      </c>
      <c r="I246">
        <v>515</v>
      </c>
      <c r="J246">
        <v>661</v>
      </c>
      <c r="K246">
        <v>6579</v>
      </c>
      <c r="L246">
        <v>2315</v>
      </c>
      <c r="M246">
        <v>2003</v>
      </c>
      <c r="N246">
        <v>21726</v>
      </c>
      <c r="O246">
        <v>1938</v>
      </c>
      <c r="P246">
        <v>19253</v>
      </c>
      <c r="Q246">
        <v>2009</v>
      </c>
      <c r="R246">
        <v>1704</v>
      </c>
      <c r="S246">
        <v>186116</v>
      </c>
      <c r="T246">
        <v>3749</v>
      </c>
      <c r="U246">
        <v>22858</v>
      </c>
      <c r="V246">
        <v>6556</v>
      </c>
      <c r="W246">
        <v>120735</v>
      </c>
      <c r="X246">
        <v>237308</v>
      </c>
      <c r="Y246">
        <v>8182</v>
      </c>
      <c r="Z246">
        <v>76223</v>
      </c>
      <c r="AA246">
        <v>105321</v>
      </c>
      <c r="AB246">
        <v>39500</v>
      </c>
    </row>
    <row r="247" spans="1:28" x14ac:dyDescent="0.25">
      <c r="A247">
        <v>755</v>
      </c>
      <c r="B247" t="s">
        <v>4597</v>
      </c>
      <c r="C247">
        <v>64.400000000000006</v>
      </c>
      <c r="D247">
        <v>57.1</v>
      </c>
      <c r="E247">
        <v>68.599999999999994</v>
      </c>
      <c r="F247">
        <v>54.8</v>
      </c>
      <c r="G247">
        <v>74.5</v>
      </c>
      <c r="H247">
        <v>69.2</v>
      </c>
      <c r="I247">
        <v>50.5</v>
      </c>
      <c r="J247">
        <v>73.400000000000006</v>
      </c>
      <c r="K247">
        <v>68.8</v>
      </c>
      <c r="L247">
        <v>75.8</v>
      </c>
      <c r="M247">
        <v>72.5</v>
      </c>
      <c r="N247">
        <v>73</v>
      </c>
      <c r="O247">
        <v>73</v>
      </c>
      <c r="P247">
        <v>71.5</v>
      </c>
      <c r="Q247">
        <v>67.8</v>
      </c>
      <c r="R247">
        <v>96.5</v>
      </c>
      <c r="S247">
        <v>57.9</v>
      </c>
      <c r="T247">
        <v>72.400000000000006</v>
      </c>
      <c r="U247">
        <v>58.2</v>
      </c>
      <c r="V247">
        <v>70.599999999999994</v>
      </c>
      <c r="W247">
        <v>64.3</v>
      </c>
      <c r="X247">
        <v>53.4</v>
      </c>
      <c r="Y247">
        <v>76.099999999999994</v>
      </c>
      <c r="Z247">
        <v>59.8</v>
      </c>
      <c r="AA247">
        <v>47.7</v>
      </c>
      <c r="AB247">
        <v>57.5</v>
      </c>
    </row>
    <row r="248" spans="1:28" x14ac:dyDescent="0.25">
      <c r="A248">
        <v>759</v>
      </c>
      <c r="B248" t="s">
        <v>4598</v>
      </c>
      <c r="C248">
        <v>35.6</v>
      </c>
      <c r="D248">
        <v>42.9</v>
      </c>
      <c r="E248">
        <v>31.4</v>
      </c>
      <c r="F248">
        <v>45.2</v>
      </c>
      <c r="G248">
        <v>25.5</v>
      </c>
      <c r="H248">
        <v>30.8</v>
      </c>
      <c r="I248">
        <v>49.5</v>
      </c>
      <c r="J248">
        <v>26.6</v>
      </c>
      <c r="K248">
        <v>31.2</v>
      </c>
      <c r="L248">
        <v>24.2</v>
      </c>
      <c r="M248">
        <v>27.5</v>
      </c>
      <c r="N248">
        <v>27</v>
      </c>
      <c r="O248">
        <v>27</v>
      </c>
      <c r="P248">
        <v>28.5</v>
      </c>
      <c r="Q248">
        <v>32.200000000000003</v>
      </c>
      <c r="R248">
        <v>3.5</v>
      </c>
      <c r="S248">
        <v>42.1</v>
      </c>
      <c r="T248">
        <v>27.6</v>
      </c>
      <c r="U248">
        <v>41.8</v>
      </c>
      <c r="V248">
        <v>29.4</v>
      </c>
      <c r="W248">
        <v>35.700000000000003</v>
      </c>
      <c r="X248">
        <v>46.6</v>
      </c>
      <c r="Y248">
        <v>23.9</v>
      </c>
      <c r="Z248">
        <v>40.200000000000003</v>
      </c>
      <c r="AA248">
        <v>52.3</v>
      </c>
      <c r="AB248">
        <v>42.5</v>
      </c>
    </row>
    <row r="249" spans="1:28" x14ac:dyDescent="0.25">
      <c r="A249">
        <v>771</v>
      </c>
      <c r="B249" t="s">
        <v>4601</v>
      </c>
      <c r="C249">
        <v>122354219</v>
      </c>
      <c r="D249">
        <v>1130011</v>
      </c>
      <c r="E249">
        <v>9972</v>
      </c>
      <c r="F249">
        <v>809026</v>
      </c>
      <c r="G249">
        <v>21071</v>
      </c>
      <c r="H249">
        <v>18516</v>
      </c>
      <c r="I249">
        <v>515</v>
      </c>
      <c r="J249">
        <v>661</v>
      </c>
      <c r="K249">
        <v>6579</v>
      </c>
      <c r="L249">
        <v>2315</v>
      </c>
      <c r="M249">
        <v>2003</v>
      </c>
      <c r="N249">
        <v>21726</v>
      </c>
      <c r="O249">
        <v>1938</v>
      </c>
      <c r="P249">
        <v>19253</v>
      </c>
      <c r="Q249">
        <v>2009</v>
      </c>
      <c r="R249">
        <v>1704</v>
      </c>
      <c r="S249">
        <v>186116</v>
      </c>
      <c r="T249">
        <v>3749</v>
      </c>
      <c r="U249">
        <v>22858</v>
      </c>
      <c r="V249">
        <v>6556</v>
      </c>
      <c r="W249">
        <v>120735</v>
      </c>
      <c r="X249">
        <v>237308</v>
      </c>
      <c r="Y249">
        <v>8182</v>
      </c>
      <c r="Z249">
        <v>76223</v>
      </c>
      <c r="AA249">
        <v>105321</v>
      </c>
      <c r="AB249">
        <v>39500</v>
      </c>
    </row>
    <row r="250" spans="1:28" x14ac:dyDescent="0.25">
      <c r="A250">
        <v>775</v>
      </c>
      <c r="B250" t="s">
        <v>4602</v>
      </c>
      <c r="C250">
        <v>4.8</v>
      </c>
      <c r="D250">
        <v>6.5</v>
      </c>
      <c r="E250">
        <v>5.8</v>
      </c>
      <c r="F250">
        <v>6.8</v>
      </c>
      <c r="G250">
        <v>4.7</v>
      </c>
      <c r="H250">
        <v>5.5</v>
      </c>
      <c r="I250">
        <v>0</v>
      </c>
      <c r="J250">
        <v>0</v>
      </c>
      <c r="K250">
        <v>4.7</v>
      </c>
      <c r="L250">
        <v>4.2</v>
      </c>
      <c r="M250">
        <v>0</v>
      </c>
      <c r="N250">
        <v>5.2</v>
      </c>
      <c r="O250">
        <v>2.2000000000000002</v>
      </c>
      <c r="P250">
        <v>4.2</v>
      </c>
      <c r="Q250">
        <v>6.1</v>
      </c>
      <c r="R250">
        <v>7.4</v>
      </c>
      <c r="S250">
        <v>6.5</v>
      </c>
      <c r="T250">
        <v>3.3</v>
      </c>
      <c r="U250">
        <v>4.5</v>
      </c>
      <c r="V250">
        <v>4.3</v>
      </c>
      <c r="W250">
        <v>6.3</v>
      </c>
      <c r="X250">
        <v>6.8</v>
      </c>
      <c r="Y250">
        <v>5.6</v>
      </c>
      <c r="Z250">
        <v>6.8</v>
      </c>
      <c r="AA250">
        <v>7.9</v>
      </c>
      <c r="AB250">
        <v>6.1</v>
      </c>
    </row>
    <row r="251" spans="1:28" x14ac:dyDescent="0.25">
      <c r="A251">
        <v>779</v>
      </c>
      <c r="B251" t="s">
        <v>4603</v>
      </c>
      <c r="C251">
        <v>28.5</v>
      </c>
      <c r="D251">
        <v>37</v>
      </c>
      <c r="E251">
        <v>30.4</v>
      </c>
      <c r="F251">
        <v>38.6</v>
      </c>
      <c r="G251">
        <v>26.1</v>
      </c>
      <c r="H251">
        <v>31.4</v>
      </c>
      <c r="I251">
        <v>42.5</v>
      </c>
      <c r="J251">
        <v>36.200000000000003</v>
      </c>
      <c r="K251">
        <v>27.9</v>
      </c>
      <c r="L251">
        <v>26.8</v>
      </c>
      <c r="M251">
        <v>26.7</v>
      </c>
      <c r="N251">
        <v>32.4</v>
      </c>
      <c r="O251">
        <v>20.2</v>
      </c>
      <c r="P251">
        <v>31</v>
      </c>
      <c r="Q251">
        <v>27.4</v>
      </c>
      <c r="R251">
        <v>23.2</v>
      </c>
      <c r="S251">
        <v>35.299999999999997</v>
      </c>
      <c r="T251">
        <v>26.3</v>
      </c>
      <c r="U251">
        <v>30.5</v>
      </c>
      <c r="V251">
        <v>27.7</v>
      </c>
      <c r="W251">
        <v>36.799999999999997</v>
      </c>
      <c r="X251">
        <v>38.6</v>
      </c>
      <c r="Y251">
        <v>36.5</v>
      </c>
      <c r="Z251">
        <v>35.5</v>
      </c>
      <c r="AA251">
        <v>39.700000000000003</v>
      </c>
      <c r="AB251">
        <v>35.5</v>
      </c>
    </row>
    <row r="252" spans="1:28" x14ac:dyDescent="0.25">
      <c r="A252">
        <v>783</v>
      </c>
      <c r="B252" t="s">
        <v>4604</v>
      </c>
      <c r="C252">
        <v>19.899999999999999</v>
      </c>
      <c r="D252">
        <v>24.1</v>
      </c>
      <c r="E252">
        <v>20.100000000000001</v>
      </c>
      <c r="F252">
        <v>24.5</v>
      </c>
      <c r="G252">
        <v>20.9</v>
      </c>
      <c r="H252">
        <v>19.899999999999999</v>
      </c>
      <c r="I252">
        <v>19.399999999999999</v>
      </c>
      <c r="J252">
        <v>18.600000000000001</v>
      </c>
      <c r="K252">
        <v>22.1</v>
      </c>
      <c r="L252">
        <v>22.5</v>
      </c>
      <c r="M252">
        <v>17.8</v>
      </c>
      <c r="N252">
        <v>22.4</v>
      </c>
      <c r="O252">
        <v>18.399999999999999</v>
      </c>
      <c r="P252">
        <v>26.9</v>
      </c>
      <c r="Q252">
        <v>16.2</v>
      </c>
      <c r="R252">
        <v>23.9</v>
      </c>
      <c r="S252">
        <v>23.2</v>
      </c>
      <c r="T252">
        <v>19</v>
      </c>
      <c r="U252">
        <v>24.4</v>
      </c>
      <c r="V252">
        <v>20.399999999999999</v>
      </c>
      <c r="W252">
        <v>24.4</v>
      </c>
      <c r="X252">
        <v>23.2</v>
      </c>
      <c r="Y252">
        <v>27.2</v>
      </c>
      <c r="Z252">
        <v>26.8</v>
      </c>
      <c r="AA252">
        <v>23.4</v>
      </c>
      <c r="AB252">
        <v>24.7</v>
      </c>
    </row>
    <row r="253" spans="1:28" x14ac:dyDescent="0.25">
      <c r="A253">
        <v>787</v>
      </c>
      <c r="B253" t="s">
        <v>4605</v>
      </c>
      <c r="C253">
        <v>22.2</v>
      </c>
      <c r="D253">
        <v>20.100000000000001</v>
      </c>
      <c r="E253">
        <v>21</v>
      </c>
      <c r="F253">
        <v>19.3</v>
      </c>
      <c r="G253">
        <v>27.7</v>
      </c>
      <c r="H253">
        <v>21.5</v>
      </c>
      <c r="I253">
        <v>17.100000000000001</v>
      </c>
      <c r="J253">
        <v>18.3</v>
      </c>
      <c r="K253">
        <v>22.6</v>
      </c>
      <c r="L253">
        <v>23.5</v>
      </c>
      <c r="M253">
        <v>24</v>
      </c>
      <c r="N253">
        <v>25.1</v>
      </c>
      <c r="O253">
        <v>23</v>
      </c>
      <c r="P253">
        <v>25.8</v>
      </c>
      <c r="Q253">
        <v>26.5</v>
      </c>
      <c r="R253">
        <v>23.1</v>
      </c>
      <c r="S253">
        <v>20.7</v>
      </c>
      <c r="T253">
        <v>20.9</v>
      </c>
      <c r="U253">
        <v>21.2</v>
      </c>
      <c r="V253">
        <v>27.4</v>
      </c>
      <c r="W253">
        <v>21.5</v>
      </c>
      <c r="X253">
        <v>18.8</v>
      </c>
      <c r="Y253">
        <v>23.6</v>
      </c>
      <c r="Z253">
        <v>22.7</v>
      </c>
      <c r="AA253">
        <v>17.899999999999999</v>
      </c>
      <c r="AB253">
        <v>20.9</v>
      </c>
    </row>
    <row r="254" spans="1:28" x14ac:dyDescent="0.25">
      <c r="A254">
        <v>791</v>
      </c>
      <c r="B254" t="s">
        <v>4606</v>
      </c>
      <c r="C254">
        <v>12.1</v>
      </c>
      <c r="D254">
        <v>8.4</v>
      </c>
      <c r="E254">
        <v>12.8</v>
      </c>
      <c r="F254">
        <v>7.9</v>
      </c>
      <c r="G254">
        <v>12.8</v>
      </c>
      <c r="H254">
        <v>13</v>
      </c>
      <c r="I254">
        <v>9.9</v>
      </c>
      <c r="J254">
        <v>13.8</v>
      </c>
      <c r="K254">
        <v>14.5</v>
      </c>
      <c r="L254">
        <v>14.1</v>
      </c>
      <c r="M254">
        <v>22.6</v>
      </c>
      <c r="N254">
        <v>9.3000000000000007</v>
      </c>
      <c r="O254">
        <v>11.1</v>
      </c>
      <c r="P254">
        <v>8.5</v>
      </c>
      <c r="Q254">
        <v>10.1</v>
      </c>
      <c r="R254">
        <v>13.2</v>
      </c>
      <c r="S254">
        <v>8.4</v>
      </c>
      <c r="T254">
        <v>11.9</v>
      </c>
      <c r="U254">
        <v>12</v>
      </c>
      <c r="V254">
        <v>11.6</v>
      </c>
      <c r="W254">
        <v>8.6</v>
      </c>
      <c r="X254">
        <v>9.6</v>
      </c>
      <c r="Y254">
        <v>6</v>
      </c>
      <c r="Z254">
        <v>6.4</v>
      </c>
      <c r="AA254">
        <v>6.3</v>
      </c>
      <c r="AB254">
        <v>8.3000000000000007</v>
      </c>
    </row>
    <row r="255" spans="1:28" x14ac:dyDescent="0.25">
      <c r="A255">
        <v>795</v>
      </c>
      <c r="B255" t="s">
        <v>4607</v>
      </c>
      <c r="C255">
        <v>12.5</v>
      </c>
      <c r="D255">
        <v>3.9</v>
      </c>
      <c r="E255">
        <v>9.9</v>
      </c>
      <c r="F255">
        <v>2.8</v>
      </c>
      <c r="G255">
        <v>7.7</v>
      </c>
      <c r="H255">
        <v>8.6999999999999993</v>
      </c>
      <c r="I255">
        <v>11.1</v>
      </c>
      <c r="J255">
        <v>13.2</v>
      </c>
      <c r="K255">
        <v>8.1</v>
      </c>
      <c r="L255">
        <v>8.8000000000000007</v>
      </c>
      <c r="M255">
        <v>9</v>
      </c>
      <c r="N255">
        <v>5.7</v>
      </c>
      <c r="O255">
        <v>25.1</v>
      </c>
      <c r="P255">
        <v>3.6</v>
      </c>
      <c r="Q255">
        <v>13.7</v>
      </c>
      <c r="R255">
        <v>9.1999999999999993</v>
      </c>
      <c r="S255">
        <v>5.9</v>
      </c>
      <c r="T255">
        <v>18.5</v>
      </c>
      <c r="U255">
        <v>7.4</v>
      </c>
      <c r="V255">
        <v>8.6999999999999993</v>
      </c>
      <c r="W255">
        <v>2.2999999999999998</v>
      </c>
      <c r="X255">
        <v>3.1</v>
      </c>
      <c r="Y255">
        <v>1.1000000000000001</v>
      </c>
      <c r="Z255">
        <v>1.9</v>
      </c>
      <c r="AA255">
        <v>4.8</v>
      </c>
      <c r="AB255">
        <v>4.5</v>
      </c>
    </row>
    <row r="256" spans="1:28" x14ac:dyDescent="0.25">
      <c r="A256">
        <v>799</v>
      </c>
      <c r="B256" t="s">
        <v>4608</v>
      </c>
      <c r="C256">
        <v>122354219</v>
      </c>
      <c r="D256">
        <v>1130011</v>
      </c>
      <c r="E256">
        <v>9972</v>
      </c>
      <c r="F256">
        <v>809026</v>
      </c>
      <c r="G256">
        <v>21071</v>
      </c>
      <c r="H256">
        <v>18516</v>
      </c>
      <c r="I256">
        <v>515</v>
      </c>
      <c r="J256">
        <v>661</v>
      </c>
      <c r="K256">
        <v>6579</v>
      </c>
      <c r="L256">
        <v>2315</v>
      </c>
      <c r="M256">
        <v>2003</v>
      </c>
      <c r="N256">
        <v>21726</v>
      </c>
      <c r="O256">
        <v>1938</v>
      </c>
      <c r="P256">
        <v>19253</v>
      </c>
      <c r="Q256">
        <v>2009</v>
      </c>
      <c r="R256">
        <v>1704</v>
      </c>
      <c r="S256">
        <v>186116</v>
      </c>
      <c r="T256">
        <v>3749</v>
      </c>
      <c r="U256">
        <v>22858</v>
      </c>
      <c r="V256">
        <v>6556</v>
      </c>
      <c r="W256">
        <v>120735</v>
      </c>
      <c r="X256">
        <v>237308</v>
      </c>
      <c r="Y256">
        <v>8182</v>
      </c>
      <c r="Z256">
        <v>76223</v>
      </c>
      <c r="AA256">
        <v>105321</v>
      </c>
      <c r="AB256">
        <v>39500</v>
      </c>
    </row>
    <row r="257" spans="1:28" x14ac:dyDescent="0.25">
      <c r="A257">
        <v>803</v>
      </c>
      <c r="B257" t="s">
        <v>4609</v>
      </c>
      <c r="C257">
        <v>8.5</v>
      </c>
      <c r="D257">
        <v>7.3</v>
      </c>
      <c r="E257">
        <v>2.9</v>
      </c>
      <c r="F257">
        <v>8</v>
      </c>
      <c r="G257">
        <v>2</v>
      </c>
      <c r="H257">
        <v>4.9000000000000004</v>
      </c>
      <c r="I257">
        <v>20.8</v>
      </c>
      <c r="J257">
        <v>5.7</v>
      </c>
      <c r="K257">
        <v>4.2</v>
      </c>
      <c r="L257">
        <v>6.9</v>
      </c>
      <c r="M257">
        <v>7</v>
      </c>
      <c r="N257">
        <v>2.8</v>
      </c>
      <c r="O257">
        <v>5</v>
      </c>
      <c r="P257">
        <v>4</v>
      </c>
      <c r="Q257">
        <v>4</v>
      </c>
      <c r="R257">
        <v>1.1000000000000001</v>
      </c>
      <c r="S257">
        <v>6.5</v>
      </c>
      <c r="T257">
        <v>2</v>
      </c>
      <c r="U257">
        <v>5.4</v>
      </c>
      <c r="V257">
        <v>5.0999999999999996</v>
      </c>
      <c r="W257">
        <v>4</v>
      </c>
      <c r="X257">
        <v>9.6999999999999993</v>
      </c>
      <c r="Y257">
        <v>5</v>
      </c>
      <c r="Z257">
        <v>5.0999999999999996</v>
      </c>
      <c r="AA257">
        <v>8.8000000000000007</v>
      </c>
      <c r="AB257">
        <v>5.3</v>
      </c>
    </row>
    <row r="258" spans="1:28" x14ac:dyDescent="0.25">
      <c r="A258">
        <v>807</v>
      </c>
      <c r="B258" t="s">
        <v>4610</v>
      </c>
      <c r="C258">
        <v>32.5</v>
      </c>
      <c r="D258">
        <v>34.6</v>
      </c>
      <c r="E258">
        <v>29.1</v>
      </c>
      <c r="F258">
        <v>36.6</v>
      </c>
      <c r="G258">
        <v>21.3</v>
      </c>
      <c r="H258">
        <v>27.1</v>
      </c>
      <c r="I258">
        <v>26.4</v>
      </c>
      <c r="J258">
        <v>9.4</v>
      </c>
      <c r="K258">
        <v>27.4</v>
      </c>
      <c r="L258">
        <v>17.399999999999999</v>
      </c>
      <c r="M258">
        <v>33.299999999999997</v>
      </c>
      <c r="N258">
        <v>25.2</v>
      </c>
      <c r="O258">
        <v>37</v>
      </c>
      <c r="P258">
        <v>32.200000000000003</v>
      </c>
      <c r="Q258">
        <v>33.200000000000003</v>
      </c>
      <c r="R258">
        <v>34.299999999999997</v>
      </c>
      <c r="S258">
        <v>30.5</v>
      </c>
      <c r="T258">
        <v>26.1</v>
      </c>
      <c r="U258">
        <v>33.1</v>
      </c>
      <c r="V258">
        <v>33.6</v>
      </c>
      <c r="W258">
        <v>36.9</v>
      </c>
      <c r="X258">
        <v>37</v>
      </c>
      <c r="Y258">
        <v>39</v>
      </c>
      <c r="Z258">
        <v>31.3</v>
      </c>
      <c r="AA258">
        <v>35.799999999999997</v>
      </c>
      <c r="AB258">
        <v>30.6</v>
      </c>
    </row>
    <row r="259" spans="1:28" x14ac:dyDescent="0.25">
      <c r="A259">
        <v>811</v>
      </c>
      <c r="B259" t="s">
        <v>4611</v>
      </c>
      <c r="C259">
        <v>37.1</v>
      </c>
      <c r="D259">
        <v>36.700000000000003</v>
      </c>
      <c r="E259">
        <v>35.299999999999997</v>
      </c>
      <c r="F259">
        <v>36.700000000000003</v>
      </c>
      <c r="G259">
        <v>42.6</v>
      </c>
      <c r="H259">
        <v>36.200000000000003</v>
      </c>
      <c r="I259">
        <v>26.8</v>
      </c>
      <c r="J259">
        <v>36</v>
      </c>
      <c r="K259">
        <v>34.799999999999997</v>
      </c>
      <c r="L259">
        <v>35.5</v>
      </c>
      <c r="M259">
        <v>23.4</v>
      </c>
      <c r="N259">
        <v>38.4</v>
      </c>
      <c r="O259">
        <v>34.1</v>
      </c>
      <c r="P259">
        <v>36.700000000000003</v>
      </c>
      <c r="Q259">
        <v>25</v>
      </c>
      <c r="R259">
        <v>35.4</v>
      </c>
      <c r="S259">
        <v>37.1</v>
      </c>
      <c r="T259">
        <v>33.4</v>
      </c>
      <c r="U259">
        <v>33.700000000000003</v>
      </c>
      <c r="V259">
        <v>38.6</v>
      </c>
      <c r="W259">
        <v>40.6</v>
      </c>
      <c r="X259">
        <v>35.6</v>
      </c>
      <c r="Y259">
        <v>40.9</v>
      </c>
      <c r="Z259">
        <v>39.1</v>
      </c>
      <c r="AA259">
        <v>35.5</v>
      </c>
      <c r="AB259">
        <v>40</v>
      </c>
    </row>
    <row r="260" spans="1:28" x14ac:dyDescent="0.25">
      <c r="A260">
        <v>815</v>
      </c>
      <c r="B260" t="s">
        <v>4612</v>
      </c>
      <c r="C260">
        <v>22</v>
      </c>
      <c r="D260">
        <v>21.4</v>
      </c>
      <c r="E260">
        <v>32.6</v>
      </c>
      <c r="F260">
        <v>18.7</v>
      </c>
      <c r="G260">
        <v>34</v>
      </c>
      <c r="H260">
        <v>31.8</v>
      </c>
      <c r="I260">
        <v>26</v>
      </c>
      <c r="J260">
        <v>48.9</v>
      </c>
      <c r="K260">
        <v>33.6</v>
      </c>
      <c r="L260">
        <v>40.299999999999997</v>
      </c>
      <c r="M260">
        <v>36.299999999999997</v>
      </c>
      <c r="N260">
        <v>33.700000000000003</v>
      </c>
      <c r="O260">
        <v>23.9</v>
      </c>
      <c r="P260">
        <v>27.1</v>
      </c>
      <c r="Q260">
        <v>37.799999999999997</v>
      </c>
      <c r="R260">
        <v>29.2</v>
      </c>
      <c r="S260">
        <v>25.9</v>
      </c>
      <c r="T260">
        <v>38.5</v>
      </c>
      <c r="U260">
        <v>27.7</v>
      </c>
      <c r="V260">
        <v>22.7</v>
      </c>
      <c r="W260">
        <v>18.5</v>
      </c>
      <c r="X260">
        <v>17.7</v>
      </c>
      <c r="Y260">
        <v>15</v>
      </c>
      <c r="Z260">
        <v>24.5</v>
      </c>
      <c r="AA260">
        <v>20</v>
      </c>
      <c r="AB260">
        <v>24</v>
      </c>
    </row>
    <row r="261" spans="1:28" x14ac:dyDescent="0.25">
      <c r="A261">
        <v>819</v>
      </c>
      <c r="B261" t="s">
        <v>4613</v>
      </c>
      <c r="C261">
        <v>122354219</v>
      </c>
      <c r="D261">
        <v>1130011</v>
      </c>
      <c r="E261">
        <v>9972</v>
      </c>
      <c r="F261">
        <v>809026</v>
      </c>
      <c r="G261">
        <v>21071</v>
      </c>
      <c r="H261">
        <v>18516</v>
      </c>
      <c r="I261">
        <v>515</v>
      </c>
      <c r="J261">
        <v>661</v>
      </c>
      <c r="K261">
        <v>6579</v>
      </c>
      <c r="L261">
        <v>2315</v>
      </c>
      <c r="M261">
        <v>2003</v>
      </c>
      <c r="N261">
        <v>21726</v>
      </c>
      <c r="O261">
        <v>1938</v>
      </c>
      <c r="P261">
        <v>19253</v>
      </c>
      <c r="Q261">
        <v>2009</v>
      </c>
      <c r="R261">
        <v>1704</v>
      </c>
      <c r="S261">
        <v>186116</v>
      </c>
      <c r="T261">
        <v>3749</v>
      </c>
      <c r="U261">
        <v>22858</v>
      </c>
      <c r="V261">
        <v>6556</v>
      </c>
      <c r="W261">
        <v>120735</v>
      </c>
      <c r="X261">
        <v>237308</v>
      </c>
      <c r="Y261">
        <v>8182</v>
      </c>
      <c r="Z261">
        <v>76223</v>
      </c>
      <c r="AA261">
        <v>105321</v>
      </c>
      <c r="AB261">
        <v>39500</v>
      </c>
    </row>
    <row r="262" spans="1:28" x14ac:dyDescent="0.25">
      <c r="A262">
        <v>823</v>
      </c>
      <c r="B262" t="s">
        <v>4614</v>
      </c>
      <c r="C262">
        <v>47.6</v>
      </c>
      <c r="D262">
        <v>58.1</v>
      </c>
      <c r="E262">
        <v>57.4</v>
      </c>
      <c r="F262">
        <v>58.4</v>
      </c>
      <c r="G262">
        <v>70.7</v>
      </c>
      <c r="H262">
        <v>36.4</v>
      </c>
      <c r="I262">
        <v>17.7</v>
      </c>
      <c r="J262">
        <v>1.8</v>
      </c>
      <c r="K262">
        <v>51.4</v>
      </c>
      <c r="L262">
        <v>67.400000000000006</v>
      </c>
      <c r="M262">
        <v>4.3</v>
      </c>
      <c r="N262">
        <v>66.2</v>
      </c>
      <c r="O262">
        <v>6.5</v>
      </c>
      <c r="P262">
        <v>4</v>
      </c>
      <c r="Q262">
        <v>43.9</v>
      </c>
      <c r="R262">
        <v>25.9</v>
      </c>
      <c r="S262">
        <v>62.9</v>
      </c>
      <c r="T262">
        <v>2.6</v>
      </c>
      <c r="U262">
        <v>77.2</v>
      </c>
      <c r="V262">
        <v>54.9</v>
      </c>
      <c r="W262">
        <v>68.5</v>
      </c>
      <c r="X262">
        <v>56.4</v>
      </c>
      <c r="Y262">
        <v>3.2</v>
      </c>
      <c r="Z262">
        <v>69.8</v>
      </c>
      <c r="AA262">
        <v>61.1</v>
      </c>
      <c r="AB262">
        <v>68.7</v>
      </c>
    </row>
    <row r="263" spans="1:28" x14ac:dyDescent="0.25">
      <c r="A263">
        <v>827</v>
      </c>
      <c r="B263" t="s">
        <v>4615</v>
      </c>
      <c r="C263">
        <v>4.8</v>
      </c>
      <c r="D263">
        <v>2.7</v>
      </c>
      <c r="E263">
        <v>12.8</v>
      </c>
      <c r="F263">
        <v>1.2</v>
      </c>
      <c r="G263">
        <v>8.3000000000000007</v>
      </c>
      <c r="H263">
        <v>12.5</v>
      </c>
      <c r="I263">
        <v>22.7</v>
      </c>
      <c r="J263">
        <v>15.1</v>
      </c>
      <c r="K263">
        <v>10.199999999999999</v>
      </c>
      <c r="L263">
        <v>11.3</v>
      </c>
      <c r="M263">
        <v>4.2</v>
      </c>
      <c r="N263">
        <v>9.9</v>
      </c>
      <c r="O263">
        <v>32.5</v>
      </c>
      <c r="P263">
        <v>10.199999999999999</v>
      </c>
      <c r="Q263">
        <v>24</v>
      </c>
      <c r="R263">
        <v>47.8</v>
      </c>
      <c r="S263">
        <v>3.7</v>
      </c>
      <c r="T263">
        <v>9.1</v>
      </c>
      <c r="U263">
        <v>2.1</v>
      </c>
      <c r="V263">
        <v>2</v>
      </c>
      <c r="W263">
        <v>0.8</v>
      </c>
      <c r="X263">
        <v>0.9</v>
      </c>
      <c r="Y263">
        <v>0.7</v>
      </c>
      <c r="Z263">
        <v>0.9</v>
      </c>
      <c r="AA263">
        <v>1.5</v>
      </c>
      <c r="AB263">
        <v>1.8</v>
      </c>
    </row>
    <row r="264" spans="1:28" x14ac:dyDescent="0.25">
      <c r="A264">
        <v>831</v>
      </c>
      <c r="B264" t="s">
        <v>4616</v>
      </c>
      <c r="C264">
        <v>39.299999999999997</v>
      </c>
      <c r="D264">
        <v>35.9</v>
      </c>
      <c r="E264">
        <v>13.7</v>
      </c>
      <c r="F264">
        <v>39</v>
      </c>
      <c r="G264">
        <v>12.1</v>
      </c>
      <c r="H264">
        <v>26.7</v>
      </c>
      <c r="I264">
        <v>24.1</v>
      </c>
      <c r="J264">
        <v>23.1</v>
      </c>
      <c r="K264">
        <v>24.5</v>
      </c>
      <c r="L264">
        <v>10.199999999999999</v>
      </c>
      <c r="M264">
        <v>63.3</v>
      </c>
      <c r="N264">
        <v>14.8</v>
      </c>
      <c r="O264">
        <v>18.399999999999999</v>
      </c>
      <c r="P264">
        <v>76.599999999999994</v>
      </c>
      <c r="Q264">
        <v>10.9</v>
      </c>
      <c r="R264">
        <v>5.6</v>
      </c>
      <c r="S264">
        <v>28.2</v>
      </c>
      <c r="T264">
        <v>66.599999999999994</v>
      </c>
      <c r="U264">
        <v>17</v>
      </c>
      <c r="V264">
        <v>40.700000000000003</v>
      </c>
      <c r="W264">
        <v>29.7</v>
      </c>
      <c r="X264">
        <v>41.4</v>
      </c>
      <c r="Y264">
        <v>94.8</v>
      </c>
      <c r="Z264">
        <v>27.9</v>
      </c>
      <c r="AA264">
        <v>33.4</v>
      </c>
      <c r="AB264">
        <v>27.3</v>
      </c>
    </row>
    <row r="265" spans="1:28" x14ac:dyDescent="0.25">
      <c r="A265">
        <v>835</v>
      </c>
      <c r="B265" t="s">
        <v>4617</v>
      </c>
      <c r="C265">
        <v>4.5999999999999996</v>
      </c>
      <c r="D265">
        <v>0.6</v>
      </c>
      <c r="E265">
        <v>1.9</v>
      </c>
      <c r="F265">
        <v>0.1</v>
      </c>
      <c r="G265">
        <v>1.1000000000000001</v>
      </c>
      <c r="H265">
        <v>1.6</v>
      </c>
      <c r="I265">
        <v>5.2</v>
      </c>
      <c r="J265">
        <v>3.9</v>
      </c>
      <c r="K265">
        <v>0.7</v>
      </c>
      <c r="L265">
        <v>0.3</v>
      </c>
      <c r="M265">
        <v>1.6</v>
      </c>
      <c r="N265">
        <v>1.2</v>
      </c>
      <c r="O265">
        <v>3.6</v>
      </c>
      <c r="P265">
        <v>0.9</v>
      </c>
      <c r="Q265">
        <v>0.6</v>
      </c>
      <c r="R265">
        <v>7.8</v>
      </c>
      <c r="S265">
        <v>2.2000000000000002</v>
      </c>
      <c r="T265">
        <v>2.1</v>
      </c>
      <c r="U265">
        <v>0.5</v>
      </c>
      <c r="V265">
        <v>1.8</v>
      </c>
      <c r="W265">
        <v>0</v>
      </c>
      <c r="X265">
        <v>0.1</v>
      </c>
      <c r="Y265">
        <v>0</v>
      </c>
      <c r="Z265">
        <v>0.1</v>
      </c>
      <c r="AA265">
        <v>2.1</v>
      </c>
      <c r="AB265">
        <v>1.1000000000000001</v>
      </c>
    </row>
    <row r="266" spans="1:28" x14ac:dyDescent="0.25">
      <c r="A266">
        <v>839</v>
      </c>
      <c r="B266" t="s">
        <v>4618</v>
      </c>
      <c r="C266">
        <v>0.1</v>
      </c>
      <c r="D266">
        <v>0</v>
      </c>
      <c r="E266">
        <v>0.1</v>
      </c>
      <c r="F266">
        <v>0</v>
      </c>
      <c r="G266">
        <v>0</v>
      </c>
      <c r="H266">
        <v>0</v>
      </c>
      <c r="I266">
        <v>0</v>
      </c>
      <c r="J266">
        <v>0</v>
      </c>
      <c r="K266">
        <v>0</v>
      </c>
      <c r="L266">
        <v>0</v>
      </c>
      <c r="M266">
        <v>0</v>
      </c>
      <c r="N266">
        <v>0</v>
      </c>
      <c r="O266">
        <v>0</v>
      </c>
      <c r="P266">
        <v>0</v>
      </c>
      <c r="Q266">
        <v>0</v>
      </c>
      <c r="R266">
        <v>0</v>
      </c>
      <c r="S266">
        <v>0</v>
      </c>
      <c r="T266">
        <v>0.3</v>
      </c>
      <c r="U266">
        <v>0</v>
      </c>
      <c r="V266">
        <v>0</v>
      </c>
      <c r="W266">
        <v>0</v>
      </c>
      <c r="X266">
        <v>0</v>
      </c>
      <c r="Y266">
        <v>0</v>
      </c>
      <c r="Z266">
        <v>0</v>
      </c>
      <c r="AA266">
        <v>0</v>
      </c>
      <c r="AB266">
        <v>0</v>
      </c>
    </row>
    <row r="267" spans="1:28" x14ac:dyDescent="0.25">
      <c r="A267">
        <v>843</v>
      </c>
      <c r="B267" t="s">
        <v>4619</v>
      </c>
      <c r="C267">
        <v>1.7</v>
      </c>
      <c r="D267">
        <v>1.3</v>
      </c>
      <c r="E267">
        <v>10.1</v>
      </c>
      <c r="F267">
        <v>0.1</v>
      </c>
      <c r="G267">
        <v>6.6</v>
      </c>
      <c r="H267">
        <v>16.3</v>
      </c>
      <c r="I267">
        <v>24.9</v>
      </c>
      <c r="J267">
        <v>47.4</v>
      </c>
      <c r="K267">
        <v>8.9</v>
      </c>
      <c r="L267">
        <v>8.6</v>
      </c>
      <c r="M267">
        <v>26.6</v>
      </c>
      <c r="N267">
        <v>4.9000000000000004</v>
      </c>
      <c r="O267">
        <v>24</v>
      </c>
      <c r="P267">
        <v>5.0999999999999996</v>
      </c>
      <c r="Q267">
        <v>11.9</v>
      </c>
      <c r="R267">
        <v>7.7</v>
      </c>
      <c r="S267">
        <v>1.3</v>
      </c>
      <c r="T267">
        <v>13.6</v>
      </c>
      <c r="U267">
        <v>2.1</v>
      </c>
      <c r="V267">
        <v>0.1</v>
      </c>
      <c r="W267">
        <v>0.1</v>
      </c>
      <c r="X267">
        <v>0.2</v>
      </c>
      <c r="Y267">
        <v>0.2</v>
      </c>
      <c r="Z267">
        <v>0.2</v>
      </c>
      <c r="AA267">
        <v>0.4</v>
      </c>
      <c r="AB267">
        <v>0.5</v>
      </c>
    </row>
    <row r="268" spans="1:28" x14ac:dyDescent="0.25">
      <c r="A268">
        <v>847</v>
      </c>
      <c r="B268" t="s">
        <v>4620</v>
      </c>
      <c r="C268">
        <v>0.2</v>
      </c>
      <c r="D268">
        <v>0.4</v>
      </c>
      <c r="E268">
        <v>0</v>
      </c>
      <c r="F268">
        <v>0.4</v>
      </c>
      <c r="G268">
        <v>0</v>
      </c>
      <c r="H268">
        <v>0.5</v>
      </c>
      <c r="I268">
        <v>0</v>
      </c>
      <c r="J268">
        <v>0</v>
      </c>
      <c r="K268">
        <v>0</v>
      </c>
      <c r="L268">
        <v>0</v>
      </c>
      <c r="M268">
        <v>0</v>
      </c>
      <c r="N268">
        <v>0</v>
      </c>
      <c r="O268">
        <v>0</v>
      </c>
      <c r="P268">
        <v>1</v>
      </c>
      <c r="Q268">
        <v>0.4</v>
      </c>
      <c r="R268">
        <v>0.5</v>
      </c>
      <c r="S268">
        <v>0.3</v>
      </c>
      <c r="T268">
        <v>0</v>
      </c>
      <c r="U268">
        <v>0.2</v>
      </c>
      <c r="V268">
        <v>0</v>
      </c>
      <c r="W268">
        <v>0.5</v>
      </c>
      <c r="X268">
        <v>0.4</v>
      </c>
      <c r="Y268">
        <v>0.1</v>
      </c>
      <c r="Z268">
        <v>0.6</v>
      </c>
      <c r="AA268">
        <v>0.2</v>
      </c>
      <c r="AB268">
        <v>0.1</v>
      </c>
    </row>
    <row r="269" spans="1:28" x14ac:dyDescent="0.25">
      <c r="A269">
        <v>851</v>
      </c>
      <c r="B269" t="s">
        <v>4621</v>
      </c>
      <c r="C269">
        <v>0.5</v>
      </c>
      <c r="D269">
        <v>0.5</v>
      </c>
      <c r="E269">
        <v>3.7</v>
      </c>
      <c r="F269">
        <v>0.1</v>
      </c>
      <c r="G269">
        <v>1.2</v>
      </c>
      <c r="H269">
        <v>5.7</v>
      </c>
      <c r="I269">
        <v>5.4</v>
      </c>
      <c r="J269">
        <v>8.6</v>
      </c>
      <c r="K269">
        <v>3.2</v>
      </c>
      <c r="L269">
        <v>1.7</v>
      </c>
      <c r="M269">
        <v>0</v>
      </c>
      <c r="N269">
        <v>2.7</v>
      </c>
      <c r="O269">
        <v>14.9</v>
      </c>
      <c r="P269">
        <v>0.9</v>
      </c>
      <c r="Q269">
        <v>8.3000000000000007</v>
      </c>
      <c r="R269">
        <v>4.7</v>
      </c>
      <c r="S269">
        <v>0.9</v>
      </c>
      <c r="T269">
        <v>3.2</v>
      </c>
      <c r="U269">
        <v>0.4</v>
      </c>
      <c r="V269">
        <v>0</v>
      </c>
      <c r="W269">
        <v>0</v>
      </c>
      <c r="X269">
        <v>0.1</v>
      </c>
      <c r="Y269">
        <v>0.3</v>
      </c>
      <c r="Z269">
        <v>0.1</v>
      </c>
      <c r="AA269">
        <v>0.6</v>
      </c>
      <c r="AB269">
        <v>0.2</v>
      </c>
    </row>
    <row r="270" spans="1:28" x14ac:dyDescent="0.25">
      <c r="A270">
        <v>855</v>
      </c>
      <c r="B270" t="s">
        <v>4622</v>
      </c>
      <c r="C270">
        <v>1.1000000000000001</v>
      </c>
      <c r="D270">
        <v>0.6</v>
      </c>
      <c r="E270">
        <v>0.3</v>
      </c>
      <c r="F270">
        <v>0.6</v>
      </c>
      <c r="G270">
        <v>0</v>
      </c>
      <c r="H270">
        <v>0.4</v>
      </c>
      <c r="I270">
        <v>0</v>
      </c>
      <c r="J270">
        <v>0</v>
      </c>
      <c r="K270">
        <v>1.1000000000000001</v>
      </c>
      <c r="L270">
        <v>0.4</v>
      </c>
      <c r="M270">
        <v>0</v>
      </c>
      <c r="N270">
        <v>0.2</v>
      </c>
      <c r="O270">
        <v>0.1</v>
      </c>
      <c r="P270">
        <v>1.2</v>
      </c>
      <c r="Q270">
        <v>0</v>
      </c>
      <c r="R270">
        <v>0</v>
      </c>
      <c r="S270">
        <v>0.5</v>
      </c>
      <c r="T270">
        <v>2.5</v>
      </c>
      <c r="U270">
        <v>0.4</v>
      </c>
      <c r="V270">
        <v>0.5</v>
      </c>
      <c r="W270">
        <v>0.4</v>
      </c>
      <c r="X270">
        <v>0.6</v>
      </c>
      <c r="Y270">
        <v>0.6</v>
      </c>
      <c r="Z270">
        <v>0.4</v>
      </c>
      <c r="AA270">
        <v>0.7</v>
      </c>
      <c r="AB270">
        <v>0.4</v>
      </c>
    </row>
    <row r="271" spans="1:28" x14ac:dyDescent="0.25">
      <c r="A271">
        <v>859</v>
      </c>
      <c r="B271" t="s">
        <v>4623</v>
      </c>
      <c r="C271">
        <v>122354219</v>
      </c>
      <c r="D271">
        <v>1130011</v>
      </c>
      <c r="E271">
        <v>9972</v>
      </c>
      <c r="F271">
        <v>809026</v>
      </c>
      <c r="G271">
        <v>21071</v>
      </c>
      <c r="H271">
        <v>18516</v>
      </c>
      <c r="I271">
        <v>515</v>
      </c>
      <c r="J271">
        <v>661</v>
      </c>
      <c r="K271">
        <v>6579</v>
      </c>
      <c r="L271">
        <v>2315</v>
      </c>
      <c r="M271">
        <v>2003</v>
      </c>
      <c r="N271">
        <v>21726</v>
      </c>
      <c r="O271">
        <v>1938</v>
      </c>
      <c r="P271">
        <v>19253</v>
      </c>
      <c r="Q271">
        <v>2009</v>
      </c>
      <c r="R271">
        <v>1704</v>
      </c>
      <c r="S271">
        <v>186116</v>
      </c>
      <c r="T271">
        <v>3749</v>
      </c>
      <c r="U271">
        <v>22858</v>
      </c>
      <c r="V271">
        <v>6556</v>
      </c>
      <c r="W271">
        <v>120735</v>
      </c>
      <c r="X271">
        <v>237308</v>
      </c>
      <c r="Y271">
        <v>8182</v>
      </c>
      <c r="Z271">
        <v>76223</v>
      </c>
      <c r="AA271">
        <v>105321</v>
      </c>
      <c r="AB271">
        <v>39500</v>
      </c>
    </row>
    <row r="272" spans="1:28" x14ac:dyDescent="0.25">
      <c r="A272">
        <v>863</v>
      </c>
      <c r="B272" t="s">
        <v>4624</v>
      </c>
      <c r="C272">
        <v>0.4</v>
      </c>
      <c r="D272">
        <v>0.4</v>
      </c>
      <c r="E272">
        <v>0.4</v>
      </c>
      <c r="F272">
        <v>0.4</v>
      </c>
      <c r="G272">
        <v>0.2</v>
      </c>
      <c r="H272">
        <v>0.5</v>
      </c>
      <c r="I272">
        <v>0</v>
      </c>
      <c r="J272">
        <v>0.5</v>
      </c>
      <c r="K272">
        <v>0.3</v>
      </c>
      <c r="L272">
        <v>1.2</v>
      </c>
      <c r="M272">
        <v>0</v>
      </c>
      <c r="N272">
        <v>0</v>
      </c>
      <c r="O272">
        <v>1.1000000000000001</v>
      </c>
      <c r="P272">
        <v>1.1000000000000001</v>
      </c>
      <c r="Q272">
        <v>0.7</v>
      </c>
      <c r="R272">
        <v>0</v>
      </c>
      <c r="S272">
        <v>0.4</v>
      </c>
      <c r="T272">
        <v>0.7</v>
      </c>
      <c r="U272">
        <v>0.1</v>
      </c>
      <c r="V272">
        <v>0</v>
      </c>
      <c r="W272">
        <v>0.3</v>
      </c>
      <c r="X272">
        <v>0.5</v>
      </c>
      <c r="Y272">
        <v>0.2</v>
      </c>
      <c r="Z272">
        <v>0.6</v>
      </c>
      <c r="AA272">
        <v>0.4</v>
      </c>
      <c r="AB272">
        <v>0.4</v>
      </c>
    </row>
    <row r="273" spans="1:28" x14ac:dyDescent="0.25">
      <c r="A273">
        <v>867</v>
      </c>
      <c r="B273" t="s">
        <v>4625</v>
      </c>
      <c r="C273">
        <v>0.8</v>
      </c>
      <c r="D273">
        <v>0.8</v>
      </c>
      <c r="E273">
        <v>0.7</v>
      </c>
      <c r="F273">
        <v>0.7</v>
      </c>
      <c r="G273">
        <v>0.7</v>
      </c>
      <c r="H273">
        <v>0.4</v>
      </c>
      <c r="I273">
        <v>0.8</v>
      </c>
      <c r="J273">
        <v>0</v>
      </c>
      <c r="K273">
        <v>0.4</v>
      </c>
      <c r="L273">
        <v>1.2</v>
      </c>
      <c r="M273">
        <v>0</v>
      </c>
      <c r="N273">
        <v>0.2</v>
      </c>
      <c r="O273">
        <v>0</v>
      </c>
      <c r="P273">
        <v>1.5</v>
      </c>
      <c r="Q273">
        <v>0.8</v>
      </c>
      <c r="R273">
        <v>0.5</v>
      </c>
      <c r="S273">
        <v>1.2</v>
      </c>
      <c r="T273">
        <v>0.5</v>
      </c>
      <c r="U273">
        <v>1.4</v>
      </c>
      <c r="V273">
        <v>1</v>
      </c>
      <c r="W273">
        <v>0.4</v>
      </c>
      <c r="X273">
        <v>0.9</v>
      </c>
      <c r="Y273">
        <v>0.2</v>
      </c>
      <c r="Z273">
        <v>0.5</v>
      </c>
      <c r="AA273">
        <v>1.5</v>
      </c>
      <c r="AB273">
        <v>0.9</v>
      </c>
    </row>
    <row r="274" spans="1:28" x14ac:dyDescent="0.25">
      <c r="A274">
        <v>871</v>
      </c>
      <c r="B274" t="s">
        <v>4626</v>
      </c>
      <c r="C274">
        <v>1.6</v>
      </c>
      <c r="D274">
        <v>2</v>
      </c>
      <c r="E274">
        <v>1.4</v>
      </c>
      <c r="F274">
        <v>2</v>
      </c>
      <c r="G274">
        <v>1.7</v>
      </c>
      <c r="H274">
        <v>1.2</v>
      </c>
      <c r="I274">
        <v>16.100000000000001</v>
      </c>
      <c r="J274">
        <v>0</v>
      </c>
      <c r="K274">
        <v>1.1000000000000001</v>
      </c>
      <c r="L274">
        <v>1.2</v>
      </c>
      <c r="M274">
        <v>1.7</v>
      </c>
      <c r="N274">
        <v>1.3</v>
      </c>
      <c r="O274">
        <v>1.5</v>
      </c>
      <c r="P274">
        <v>3.1</v>
      </c>
      <c r="Q274">
        <v>0.2</v>
      </c>
      <c r="R274">
        <v>2.1</v>
      </c>
      <c r="S274">
        <v>2</v>
      </c>
      <c r="T274">
        <v>0.6</v>
      </c>
      <c r="U274">
        <v>2.5</v>
      </c>
      <c r="V274">
        <v>1.7</v>
      </c>
      <c r="W274">
        <v>1.5</v>
      </c>
      <c r="X274">
        <v>2.1</v>
      </c>
      <c r="Y274">
        <v>1.8</v>
      </c>
      <c r="Z274">
        <v>1.8</v>
      </c>
      <c r="AA274">
        <v>2.7</v>
      </c>
      <c r="AB274">
        <v>1.2</v>
      </c>
    </row>
    <row r="275" spans="1:28" x14ac:dyDescent="0.25">
      <c r="A275">
        <v>875</v>
      </c>
      <c r="B275" t="s">
        <v>4627</v>
      </c>
      <c r="C275">
        <v>122354219</v>
      </c>
      <c r="D275">
        <v>1130011</v>
      </c>
      <c r="E275">
        <v>9972</v>
      </c>
      <c r="F275">
        <v>809026</v>
      </c>
      <c r="G275">
        <v>21071</v>
      </c>
      <c r="H275">
        <v>18516</v>
      </c>
      <c r="I275">
        <v>515</v>
      </c>
      <c r="J275">
        <v>661</v>
      </c>
      <c r="K275">
        <v>6579</v>
      </c>
      <c r="L275">
        <v>2315</v>
      </c>
      <c r="M275">
        <v>2003</v>
      </c>
      <c r="N275">
        <v>21726</v>
      </c>
      <c r="O275">
        <v>1938</v>
      </c>
      <c r="P275">
        <v>19253</v>
      </c>
      <c r="Q275">
        <v>2009</v>
      </c>
      <c r="R275">
        <v>1704</v>
      </c>
      <c r="S275">
        <v>186116</v>
      </c>
      <c r="T275">
        <v>3749</v>
      </c>
      <c r="U275">
        <v>22858</v>
      </c>
      <c r="V275">
        <v>6556</v>
      </c>
      <c r="W275">
        <v>120735</v>
      </c>
      <c r="X275">
        <v>237308</v>
      </c>
      <c r="Y275">
        <v>8182</v>
      </c>
      <c r="Z275">
        <v>76223</v>
      </c>
      <c r="AA275">
        <v>105321</v>
      </c>
      <c r="AB275">
        <v>39500</v>
      </c>
    </row>
    <row r="276" spans="1:28" x14ac:dyDescent="0.25">
      <c r="A276">
        <v>879</v>
      </c>
      <c r="B276" t="s">
        <v>4628</v>
      </c>
      <c r="C276">
        <v>96.7</v>
      </c>
      <c r="D276">
        <v>95.8</v>
      </c>
      <c r="E276">
        <v>98.3</v>
      </c>
      <c r="F276">
        <v>95.6</v>
      </c>
      <c r="G276">
        <v>97.6</v>
      </c>
      <c r="H276">
        <v>97.4</v>
      </c>
      <c r="I276">
        <v>99.2</v>
      </c>
      <c r="J276">
        <v>95.3</v>
      </c>
      <c r="K276">
        <v>95</v>
      </c>
      <c r="L276">
        <v>99</v>
      </c>
      <c r="M276">
        <v>98.6</v>
      </c>
      <c r="N276">
        <v>97.8</v>
      </c>
      <c r="O276">
        <v>97.9</v>
      </c>
      <c r="P276">
        <v>97</v>
      </c>
      <c r="Q276">
        <v>98.2</v>
      </c>
      <c r="R276">
        <v>99.8</v>
      </c>
      <c r="S276">
        <v>95.8</v>
      </c>
      <c r="T276">
        <v>96.5</v>
      </c>
      <c r="U276">
        <v>96.1</v>
      </c>
      <c r="V276">
        <v>99.2</v>
      </c>
      <c r="W276">
        <v>97.8</v>
      </c>
      <c r="X276">
        <v>95.4</v>
      </c>
      <c r="Y276">
        <v>96.5</v>
      </c>
      <c r="Z276">
        <v>94.8</v>
      </c>
      <c r="AA276">
        <v>95.4</v>
      </c>
      <c r="AB276">
        <v>95.9</v>
      </c>
    </row>
    <row r="277" spans="1:28" x14ac:dyDescent="0.25">
      <c r="A277">
        <v>883</v>
      </c>
      <c r="B277" t="s">
        <v>4629</v>
      </c>
      <c r="C277">
        <v>2.2000000000000002</v>
      </c>
      <c r="D277">
        <v>2.8</v>
      </c>
      <c r="E277">
        <v>1</v>
      </c>
      <c r="F277">
        <v>3</v>
      </c>
      <c r="G277">
        <v>1.8</v>
      </c>
      <c r="H277">
        <v>2</v>
      </c>
      <c r="I277">
        <v>0</v>
      </c>
      <c r="J277">
        <v>4.7</v>
      </c>
      <c r="K277">
        <v>4</v>
      </c>
      <c r="L277">
        <v>1</v>
      </c>
      <c r="M277">
        <v>1.4</v>
      </c>
      <c r="N277">
        <v>1.8</v>
      </c>
      <c r="O277">
        <v>1.8</v>
      </c>
      <c r="P277">
        <v>1.3</v>
      </c>
      <c r="Q277">
        <v>1.8</v>
      </c>
      <c r="R277">
        <v>0.2</v>
      </c>
      <c r="S277">
        <v>2.6</v>
      </c>
      <c r="T277">
        <v>2.2000000000000002</v>
      </c>
      <c r="U277">
        <v>2.2999999999999998</v>
      </c>
      <c r="V277">
        <v>0.3</v>
      </c>
      <c r="W277">
        <v>1.6</v>
      </c>
      <c r="X277">
        <v>3.2</v>
      </c>
      <c r="Y277">
        <v>2</v>
      </c>
      <c r="Z277">
        <v>3.9</v>
      </c>
      <c r="AA277">
        <v>2.7</v>
      </c>
      <c r="AB277">
        <v>2.4</v>
      </c>
    </row>
    <row r="278" spans="1:28" x14ac:dyDescent="0.25">
      <c r="A278">
        <v>887</v>
      </c>
      <c r="B278" t="s">
        <v>4630</v>
      </c>
      <c r="C278">
        <v>1.1000000000000001</v>
      </c>
      <c r="D278">
        <v>1.4</v>
      </c>
      <c r="E278">
        <v>0.8</v>
      </c>
      <c r="F278">
        <v>1.4</v>
      </c>
      <c r="G278">
        <v>0.5</v>
      </c>
      <c r="H278">
        <v>0.6</v>
      </c>
      <c r="I278">
        <v>0.8</v>
      </c>
      <c r="J278">
        <v>0</v>
      </c>
      <c r="K278">
        <v>1</v>
      </c>
      <c r="L278">
        <v>0</v>
      </c>
      <c r="M278">
        <v>0</v>
      </c>
      <c r="N278">
        <v>0.5</v>
      </c>
      <c r="O278">
        <v>0.3</v>
      </c>
      <c r="P278">
        <v>1.7</v>
      </c>
      <c r="Q278">
        <v>0</v>
      </c>
      <c r="R278">
        <v>0</v>
      </c>
      <c r="S278">
        <v>1.7</v>
      </c>
      <c r="T278">
        <v>1.3</v>
      </c>
      <c r="U278">
        <v>1.6</v>
      </c>
      <c r="V278">
        <v>0.4</v>
      </c>
      <c r="W278">
        <v>0.6</v>
      </c>
      <c r="X278">
        <v>1.5</v>
      </c>
      <c r="Y278">
        <v>1.5</v>
      </c>
      <c r="Z278">
        <v>1.2</v>
      </c>
      <c r="AA278">
        <v>1.9</v>
      </c>
      <c r="AB278">
        <v>1.6</v>
      </c>
    </row>
    <row r="279" spans="1:28" x14ac:dyDescent="0.25">
      <c r="A279">
        <v>891</v>
      </c>
      <c r="B279" t="s">
        <v>4631</v>
      </c>
      <c r="C279">
        <v>78801376</v>
      </c>
      <c r="D279">
        <v>644864</v>
      </c>
      <c r="E279">
        <v>6837</v>
      </c>
      <c r="F279">
        <v>443247</v>
      </c>
      <c r="G279">
        <v>15688</v>
      </c>
      <c r="H279">
        <v>12813</v>
      </c>
      <c r="I279">
        <v>260</v>
      </c>
      <c r="J279">
        <v>485</v>
      </c>
      <c r="K279">
        <v>4526</v>
      </c>
      <c r="L279">
        <v>1754</v>
      </c>
      <c r="M279">
        <v>1453</v>
      </c>
      <c r="N279">
        <v>15865</v>
      </c>
      <c r="O279">
        <v>1414</v>
      </c>
      <c r="P279">
        <v>13771</v>
      </c>
      <c r="Q279">
        <v>1363</v>
      </c>
      <c r="R279">
        <v>1644</v>
      </c>
      <c r="S279">
        <v>107732</v>
      </c>
      <c r="T279">
        <v>2713</v>
      </c>
      <c r="U279">
        <v>13299</v>
      </c>
      <c r="V279">
        <v>4631</v>
      </c>
      <c r="W279">
        <v>77588</v>
      </c>
      <c r="X279">
        <v>126729</v>
      </c>
      <c r="Y279">
        <v>6224</v>
      </c>
      <c r="Z279">
        <v>45593</v>
      </c>
      <c r="AA279">
        <v>50244</v>
      </c>
      <c r="AB279">
        <v>22707</v>
      </c>
    </row>
    <row r="280" spans="1:28" x14ac:dyDescent="0.25">
      <c r="A280">
        <v>895</v>
      </c>
      <c r="B280" t="s">
        <v>4632</v>
      </c>
      <c r="C280">
        <v>6.6</v>
      </c>
      <c r="D280">
        <v>4</v>
      </c>
      <c r="E280">
        <v>10.3</v>
      </c>
      <c r="F280">
        <v>3.4</v>
      </c>
      <c r="G280">
        <v>1.8</v>
      </c>
      <c r="H280">
        <v>10</v>
      </c>
      <c r="I280">
        <v>37.299999999999997</v>
      </c>
      <c r="J280">
        <v>13.8</v>
      </c>
      <c r="K280">
        <v>9.4</v>
      </c>
      <c r="L280">
        <v>8.1999999999999993</v>
      </c>
      <c r="M280">
        <v>4.9000000000000004</v>
      </c>
      <c r="N280">
        <v>6</v>
      </c>
      <c r="O280">
        <v>21.2</v>
      </c>
      <c r="P280">
        <v>9.3000000000000007</v>
      </c>
      <c r="Q280">
        <v>14.7</v>
      </c>
      <c r="R280">
        <v>4</v>
      </c>
      <c r="S280">
        <v>3.1</v>
      </c>
      <c r="T280">
        <v>5.3</v>
      </c>
      <c r="U280">
        <v>9.1999999999999993</v>
      </c>
      <c r="V280">
        <v>8.4</v>
      </c>
      <c r="W280">
        <v>1.9</v>
      </c>
      <c r="X280">
        <v>2.5</v>
      </c>
      <c r="Y280">
        <v>2.8</v>
      </c>
      <c r="Z280">
        <v>2.6</v>
      </c>
      <c r="AA280">
        <v>3.4</v>
      </c>
      <c r="AB280">
        <v>2.7</v>
      </c>
    </row>
    <row r="281" spans="1:28" x14ac:dyDescent="0.25">
      <c r="A281">
        <v>899</v>
      </c>
      <c r="B281" t="s">
        <v>4633</v>
      </c>
      <c r="C281">
        <v>11</v>
      </c>
      <c r="D281">
        <v>3.8</v>
      </c>
      <c r="E281">
        <v>8.9</v>
      </c>
      <c r="F281">
        <v>3</v>
      </c>
      <c r="G281">
        <v>1.7</v>
      </c>
      <c r="H281">
        <v>6.2</v>
      </c>
      <c r="I281">
        <v>19.600000000000001</v>
      </c>
      <c r="J281">
        <v>26.6</v>
      </c>
      <c r="K281">
        <v>8.1999999999999993</v>
      </c>
      <c r="L281">
        <v>17</v>
      </c>
      <c r="M281">
        <v>29.2</v>
      </c>
      <c r="N281">
        <v>6.5</v>
      </c>
      <c r="O281">
        <v>28.9</v>
      </c>
      <c r="P281">
        <v>14.6</v>
      </c>
      <c r="Q281">
        <v>29</v>
      </c>
      <c r="R281">
        <v>4.7</v>
      </c>
      <c r="S281">
        <v>2.5</v>
      </c>
      <c r="T281">
        <v>25</v>
      </c>
      <c r="U281">
        <v>3.8</v>
      </c>
      <c r="V281">
        <v>5.4</v>
      </c>
      <c r="W281">
        <v>1.5</v>
      </c>
      <c r="X281">
        <v>2.7</v>
      </c>
      <c r="Y281">
        <v>3.8</v>
      </c>
      <c r="Z281">
        <v>2.6</v>
      </c>
      <c r="AA281">
        <v>2.7</v>
      </c>
      <c r="AB281">
        <v>1.6</v>
      </c>
    </row>
    <row r="282" spans="1:28" x14ac:dyDescent="0.25">
      <c r="A282">
        <v>903</v>
      </c>
      <c r="B282" t="s">
        <v>4634</v>
      </c>
      <c r="C282">
        <v>12.3</v>
      </c>
      <c r="D282">
        <v>6.2</v>
      </c>
      <c r="E282">
        <v>8.1999999999999993</v>
      </c>
      <c r="F282">
        <v>6.2</v>
      </c>
      <c r="G282">
        <v>2.5</v>
      </c>
      <c r="H282">
        <v>10.199999999999999</v>
      </c>
      <c r="I282">
        <v>19.2</v>
      </c>
      <c r="J282">
        <v>9.3000000000000007</v>
      </c>
      <c r="K282">
        <v>13.4</v>
      </c>
      <c r="L282">
        <v>12.3</v>
      </c>
      <c r="M282">
        <v>21.7</v>
      </c>
      <c r="N282">
        <v>9</v>
      </c>
      <c r="O282">
        <v>13</v>
      </c>
      <c r="P282">
        <v>17.100000000000001</v>
      </c>
      <c r="Q282">
        <v>18.399999999999999</v>
      </c>
      <c r="R282">
        <v>10.3</v>
      </c>
      <c r="S282">
        <v>3.4</v>
      </c>
      <c r="T282">
        <v>16.3</v>
      </c>
      <c r="U282">
        <v>2.2000000000000002</v>
      </c>
      <c r="V282">
        <v>5.3</v>
      </c>
      <c r="W282">
        <v>3.6</v>
      </c>
      <c r="X282">
        <v>6.5</v>
      </c>
      <c r="Y282">
        <v>9</v>
      </c>
      <c r="Z282">
        <v>5.5</v>
      </c>
      <c r="AA282">
        <v>3.1</v>
      </c>
      <c r="AB282">
        <v>3.8</v>
      </c>
    </row>
    <row r="283" spans="1:28" x14ac:dyDescent="0.25">
      <c r="A283">
        <v>907</v>
      </c>
      <c r="B283" t="s">
        <v>4635</v>
      </c>
      <c r="C283">
        <v>13.6</v>
      </c>
      <c r="D283">
        <v>10.5</v>
      </c>
      <c r="E283">
        <v>23.2</v>
      </c>
      <c r="F283">
        <v>10.9</v>
      </c>
      <c r="G283">
        <v>4.8</v>
      </c>
      <c r="H283">
        <v>14.4</v>
      </c>
      <c r="I283">
        <v>11.9</v>
      </c>
      <c r="J283">
        <v>10.3</v>
      </c>
      <c r="K283">
        <v>22.5</v>
      </c>
      <c r="L283">
        <v>24.9</v>
      </c>
      <c r="M283">
        <v>17.600000000000001</v>
      </c>
      <c r="N283">
        <v>15.1</v>
      </c>
      <c r="O283">
        <v>27.5</v>
      </c>
      <c r="P283">
        <v>19.2</v>
      </c>
      <c r="Q283">
        <v>16.2</v>
      </c>
      <c r="R283">
        <v>14.2</v>
      </c>
      <c r="S283">
        <v>5.2</v>
      </c>
      <c r="T283">
        <v>22.1</v>
      </c>
      <c r="U283">
        <v>7.3</v>
      </c>
      <c r="V283">
        <v>5.5</v>
      </c>
      <c r="W283">
        <v>5.8</v>
      </c>
      <c r="X283">
        <v>12.4</v>
      </c>
      <c r="Y283">
        <v>15.3</v>
      </c>
      <c r="Z283">
        <v>14.1</v>
      </c>
      <c r="AA283">
        <v>4.9000000000000004</v>
      </c>
      <c r="AB283">
        <v>6</v>
      </c>
    </row>
    <row r="284" spans="1:28" x14ac:dyDescent="0.25">
      <c r="A284">
        <v>911</v>
      </c>
      <c r="B284" t="s">
        <v>4636</v>
      </c>
      <c r="C284">
        <v>20</v>
      </c>
      <c r="D284">
        <v>28.6</v>
      </c>
      <c r="E284">
        <v>28.5</v>
      </c>
      <c r="F284">
        <v>31.4</v>
      </c>
      <c r="G284">
        <v>13.9</v>
      </c>
      <c r="H284">
        <v>33.700000000000003</v>
      </c>
      <c r="I284">
        <v>8.1</v>
      </c>
      <c r="J284">
        <v>27</v>
      </c>
      <c r="K284">
        <v>23.9</v>
      </c>
      <c r="L284">
        <v>29.6</v>
      </c>
      <c r="M284">
        <v>10.6</v>
      </c>
      <c r="N284">
        <v>31.9</v>
      </c>
      <c r="O284">
        <v>5</v>
      </c>
      <c r="P284">
        <v>24.6</v>
      </c>
      <c r="Q284">
        <v>15.6</v>
      </c>
      <c r="R284">
        <v>26.3</v>
      </c>
      <c r="S284">
        <v>20.3</v>
      </c>
      <c r="T284">
        <v>19.2</v>
      </c>
      <c r="U284">
        <v>27.5</v>
      </c>
      <c r="V284">
        <v>24.3</v>
      </c>
      <c r="W284">
        <v>25.1</v>
      </c>
      <c r="X284">
        <v>32.5</v>
      </c>
      <c r="Y284">
        <v>33.4</v>
      </c>
      <c r="Z284">
        <v>45.4</v>
      </c>
      <c r="AA284">
        <v>19.100000000000001</v>
      </c>
      <c r="AB284">
        <v>28.4</v>
      </c>
    </row>
    <row r="285" spans="1:28" x14ac:dyDescent="0.25">
      <c r="A285">
        <v>915</v>
      </c>
      <c r="B285" t="s">
        <v>4637</v>
      </c>
      <c r="C285">
        <v>20.5</v>
      </c>
      <c r="D285">
        <v>33.299999999999997</v>
      </c>
      <c r="E285">
        <v>16.5</v>
      </c>
      <c r="F285">
        <v>33.4</v>
      </c>
      <c r="G285">
        <v>38.5</v>
      </c>
      <c r="H285">
        <v>21</v>
      </c>
      <c r="I285">
        <v>3.1</v>
      </c>
      <c r="J285">
        <v>5.2</v>
      </c>
      <c r="K285">
        <v>19.5</v>
      </c>
      <c r="L285">
        <v>7</v>
      </c>
      <c r="M285">
        <v>11.5</v>
      </c>
      <c r="N285">
        <v>25.8</v>
      </c>
      <c r="O285">
        <v>2.8</v>
      </c>
      <c r="P285">
        <v>13.4</v>
      </c>
      <c r="Q285">
        <v>2.8</v>
      </c>
      <c r="R285">
        <v>21.2</v>
      </c>
      <c r="S285">
        <v>41.5</v>
      </c>
      <c r="T285">
        <v>10.4</v>
      </c>
      <c r="U285">
        <v>34.6</v>
      </c>
      <c r="V285">
        <v>31.8</v>
      </c>
      <c r="W285">
        <v>45.7</v>
      </c>
      <c r="X285">
        <v>31</v>
      </c>
      <c r="Y285">
        <v>26.9</v>
      </c>
      <c r="Z285">
        <v>28.1</v>
      </c>
      <c r="AA285">
        <v>45.5</v>
      </c>
      <c r="AB285">
        <v>47</v>
      </c>
    </row>
    <row r="286" spans="1:28" x14ac:dyDescent="0.25">
      <c r="A286">
        <v>919</v>
      </c>
      <c r="B286" t="s">
        <v>4638</v>
      </c>
      <c r="C286">
        <v>12.3</v>
      </c>
      <c r="D286">
        <v>11.3</v>
      </c>
      <c r="E286">
        <v>3.4</v>
      </c>
      <c r="F286">
        <v>9.8000000000000007</v>
      </c>
      <c r="G286">
        <v>28.4</v>
      </c>
      <c r="H286">
        <v>4.2</v>
      </c>
      <c r="I286">
        <v>0.8</v>
      </c>
      <c r="J286">
        <v>3.3</v>
      </c>
      <c r="K286">
        <v>1.2</v>
      </c>
      <c r="L286">
        <v>1</v>
      </c>
      <c r="M286">
        <v>4.4000000000000004</v>
      </c>
      <c r="N286">
        <v>5.7</v>
      </c>
      <c r="O286">
        <v>1.6</v>
      </c>
      <c r="P286">
        <v>1.7</v>
      </c>
      <c r="Q286">
        <v>3</v>
      </c>
      <c r="R286">
        <v>18.7</v>
      </c>
      <c r="S286">
        <v>19.100000000000001</v>
      </c>
      <c r="T286">
        <v>1.7</v>
      </c>
      <c r="U286">
        <v>14.2</v>
      </c>
      <c r="V286">
        <v>16.7</v>
      </c>
      <c r="W286">
        <v>13.7</v>
      </c>
      <c r="X286">
        <v>10.6</v>
      </c>
      <c r="Y286">
        <v>8.6</v>
      </c>
      <c r="Z286">
        <v>1.5</v>
      </c>
      <c r="AA286">
        <v>18.600000000000001</v>
      </c>
      <c r="AB286">
        <v>9.5</v>
      </c>
    </row>
    <row r="287" spans="1:28" x14ac:dyDescent="0.25">
      <c r="A287">
        <v>923</v>
      </c>
      <c r="B287" t="s">
        <v>4639</v>
      </c>
      <c r="C287">
        <v>3.7</v>
      </c>
      <c r="D287">
        <v>2.4</v>
      </c>
      <c r="E287">
        <v>1</v>
      </c>
      <c r="F287">
        <v>1.9</v>
      </c>
      <c r="G287">
        <v>8.3000000000000007</v>
      </c>
      <c r="H287">
        <v>0.2</v>
      </c>
      <c r="I287">
        <v>0</v>
      </c>
      <c r="J287">
        <v>4.5</v>
      </c>
      <c r="K287">
        <v>1.9</v>
      </c>
      <c r="L287">
        <v>0</v>
      </c>
      <c r="M287">
        <v>0</v>
      </c>
      <c r="N287">
        <v>0.1</v>
      </c>
      <c r="O287">
        <v>0</v>
      </c>
      <c r="P287">
        <v>0.1</v>
      </c>
      <c r="Q287">
        <v>0.2</v>
      </c>
      <c r="R287">
        <v>0.6</v>
      </c>
      <c r="S287">
        <v>4.9000000000000004</v>
      </c>
      <c r="T287">
        <v>0</v>
      </c>
      <c r="U287">
        <v>1.2</v>
      </c>
      <c r="V287">
        <v>2.5</v>
      </c>
      <c r="W287">
        <v>2.7</v>
      </c>
      <c r="X287">
        <v>1.8</v>
      </c>
      <c r="Y287">
        <v>0.3</v>
      </c>
      <c r="Z287">
        <v>0.2</v>
      </c>
      <c r="AA287">
        <v>2.7</v>
      </c>
      <c r="AB287">
        <v>0.9</v>
      </c>
    </row>
    <row r="288" spans="1:28" x14ac:dyDescent="0.25">
      <c r="A288">
        <v>931</v>
      </c>
      <c r="B288" t="s">
        <v>4641</v>
      </c>
      <c r="C288">
        <v>78801376</v>
      </c>
      <c r="D288">
        <v>644864</v>
      </c>
      <c r="E288">
        <v>6837</v>
      </c>
      <c r="F288">
        <v>443247</v>
      </c>
      <c r="G288">
        <v>15688</v>
      </c>
      <c r="H288">
        <v>12813</v>
      </c>
      <c r="I288">
        <v>260</v>
      </c>
      <c r="J288">
        <v>485</v>
      </c>
      <c r="K288">
        <v>4526</v>
      </c>
      <c r="L288">
        <v>1754</v>
      </c>
      <c r="M288">
        <v>1453</v>
      </c>
      <c r="N288">
        <v>15865</v>
      </c>
      <c r="O288">
        <v>1414</v>
      </c>
      <c r="P288">
        <v>13771</v>
      </c>
      <c r="Q288">
        <v>1363</v>
      </c>
      <c r="R288">
        <v>1644</v>
      </c>
      <c r="S288">
        <v>107732</v>
      </c>
      <c r="T288">
        <v>2713</v>
      </c>
      <c r="U288">
        <v>13299</v>
      </c>
      <c r="V288">
        <v>4631</v>
      </c>
      <c r="W288">
        <v>77588</v>
      </c>
      <c r="X288">
        <v>126729</v>
      </c>
      <c r="Y288">
        <v>6224</v>
      </c>
      <c r="Z288">
        <v>45593</v>
      </c>
      <c r="AA288">
        <v>50244</v>
      </c>
      <c r="AB288">
        <v>22707</v>
      </c>
    </row>
    <row r="289" spans="1:28" x14ac:dyDescent="0.25">
      <c r="A289">
        <v>935</v>
      </c>
      <c r="B289" t="s">
        <v>4642</v>
      </c>
      <c r="C289">
        <v>62.1</v>
      </c>
      <c r="D289">
        <v>67.5</v>
      </c>
      <c r="E289">
        <v>56.9</v>
      </c>
      <c r="F289">
        <v>69.5</v>
      </c>
      <c r="G289">
        <v>60.9</v>
      </c>
      <c r="H289">
        <v>58</v>
      </c>
      <c r="I289">
        <v>15.8</v>
      </c>
      <c r="J289">
        <v>23.7</v>
      </c>
      <c r="K289">
        <v>56.8</v>
      </c>
      <c r="L289">
        <v>52.2</v>
      </c>
      <c r="M289">
        <v>57.7</v>
      </c>
      <c r="N289">
        <v>62.7</v>
      </c>
      <c r="O289">
        <v>39</v>
      </c>
      <c r="P289">
        <v>52.8</v>
      </c>
      <c r="Q289">
        <v>43.1</v>
      </c>
      <c r="R289">
        <v>70.900000000000006</v>
      </c>
      <c r="S289">
        <v>68</v>
      </c>
      <c r="T289">
        <v>46.8</v>
      </c>
      <c r="U289">
        <v>59.1</v>
      </c>
      <c r="V289">
        <v>52.7</v>
      </c>
      <c r="W289">
        <v>70.3</v>
      </c>
      <c r="X289">
        <v>69.8</v>
      </c>
      <c r="Y289">
        <v>54.4</v>
      </c>
      <c r="Z289">
        <v>77.3</v>
      </c>
      <c r="AA289">
        <v>66.599999999999994</v>
      </c>
      <c r="AB289">
        <v>71.7</v>
      </c>
    </row>
    <row r="290" spans="1:28" x14ac:dyDescent="0.25">
      <c r="A290">
        <v>939</v>
      </c>
      <c r="B290" t="s">
        <v>4643</v>
      </c>
      <c r="C290">
        <v>37.9</v>
      </c>
      <c r="D290">
        <v>32.5</v>
      </c>
      <c r="E290">
        <v>43.1</v>
      </c>
      <c r="F290">
        <v>30.5</v>
      </c>
      <c r="G290">
        <v>39.1</v>
      </c>
      <c r="H290">
        <v>42</v>
      </c>
      <c r="I290">
        <v>84.2</v>
      </c>
      <c r="J290">
        <v>76.3</v>
      </c>
      <c r="K290">
        <v>43.2</v>
      </c>
      <c r="L290">
        <v>47.8</v>
      </c>
      <c r="M290">
        <v>42.3</v>
      </c>
      <c r="N290">
        <v>37.299999999999997</v>
      </c>
      <c r="O290">
        <v>61</v>
      </c>
      <c r="P290">
        <v>47.2</v>
      </c>
      <c r="Q290">
        <v>56.9</v>
      </c>
      <c r="R290">
        <v>29.1</v>
      </c>
      <c r="S290">
        <v>32</v>
      </c>
      <c r="T290">
        <v>53.2</v>
      </c>
      <c r="U290">
        <v>40.9</v>
      </c>
      <c r="V290">
        <v>47.3</v>
      </c>
      <c r="W290">
        <v>29.7</v>
      </c>
      <c r="X290">
        <v>30.2</v>
      </c>
      <c r="Y290">
        <v>45.6</v>
      </c>
      <c r="Z290">
        <v>22.7</v>
      </c>
      <c r="AA290">
        <v>33.4</v>
      </c>
      <c r="AB290">
        <v>28.3</v>
      </c>
    </row>
    <row r="291" spans="1:28" x14ac:dyDescent="0.25">
      <c r="A291">
        <v>943</v>
      </c>
      <c r="B291" t="s">
        <v>4644</v>
      </c>
      <c r="C291">
        <v>48974364</v>
      </c>
      <c r="D291">
        <v>435158</v>
      </c>
      <c r="E291">
        <v>3891</v>
      </c>
      <c r="F291">
        <v>307917</v>
      </c>
      <c r="G291">
        <v>9549</v>
      </c>
      <c r="H291">
        <v>7429</v>
      </c>
      <c r="I291">
        <v>41</v>
      </c>
      <c r="J291">
        <v>115</v>
      </c>
      <c r="K291">
        <v>2571</v>
      </c>
      <c r="L291">
        <v>916</v>
      </c>
      <c r="M291">
        <v>838</v>
      </c>
      <c r="N291">
        <v>9951</v>
      </c>
      <c r="O291">
        <v>552</v>
      </c>
      <c r="P291">
        <v>7276</v>
      </c>
      <c r="Q291">
        <v>587</v>
      </c>
      <c r="R291">
        <v>1165</v>
      </c>
      <c r="S291">
        <v>73224</v>
      </c>
      <c r="T291">
        <v>1270</v>
      </c>
      <c r="U291">
        <v>7866</v>
      </c>
      <c r="V291">
        <v>2442</v>
      </c>
      <c r="W291">
        <v>54514</v>
      </c>
      <c r="X291">
        <v>88445</v>
      </c>
      <c r="Y291">
        <v>3385</v>
      </c>
      <c r="Z291">
        <v>35223</v>
      </c>
      <c r="AA291">
        <v>33482</v>
      </c>
      <c r="AB291">
        <v>16274</v>
      </c>
    </row>
    <row r="292" spans="1:28" x14ac:dyDescent="0.25">
      <c r="A292">
        <v>947</v>
      </c>
      <c r="B292" t="s">
        <v>4645</v>
      </c>
      <c r="C292">
        <v>1.2</v>
      </c>
      <c r="D292">
        <v>0.9</v>
      </c>
      <c r="E292">
        <v>1.6</v>
      </c>
      <c r="F292">
        <v>0.9</v>
      </c>
      <c r="G292">
        <v>1</v>
      </c>
      <c r="H292">
        <v>1.8</v>
      </c>
      <c r="I292">
        <v>0</v>
      </c>
      <c r="J292">
        <v>0</v>
      </c>
      <c r="K292">
        <v>1.8</v>
      </c>
      <c r="L292">
        <v>0.1</v>
      </c>
      <c r="M292">
        <v>0</v>
      </c>
      <c r="N292">
        <v>1.5</v>
      </c>
      <c r="O292">
        <v>9.6</v>
      </c>
      <c r="P292">
        <v>1.3</v>
      </c>
      <c r="Q292">
        <v>2.9</v>
      </c>
      <c r="R292">
        <v>0.7</v>
      </c>
      <c r="S292">
        <v>0.8</v>
      </c>
      <c r="T292">
        <v>1.3</v>
      </c>
      <c r="U292">
        <v>1</v>
      </c>
      <c r="V292">
        <v>2.5</v>
      </c>
      <c r="W292">
        <v>0.9</v>
      </c>
      <c r="X292">
        <v>1</v>
      </c>
      <c r="Y292">
        <v>1.4</v>
      </c>
      <c r="Z292">
        <v>0.7</v>
      </c>
      <c r="AA292">
        <v>0.3</v>
      </c>
      <c r="AB292">
        <v>0.7</v>
      </c>
    </row>
    <row r="293" spans="1:28" x14ac:dyDescent="0.25">
      <c r="A293">
        <v>951</v>
      </c>
      <c r="B293" t="s">
        <v>4646</v>
      </c>
      <c r="C293">
        <v>16.399999999999999</v>
      </c>
      <c r="D293">
        <v>13</v>
      </c>
      <c r="E293">
        <v>26.1</v>
      </c>
      <c r="F293">
        <v>12.7</v>
      </c>
      <c r="G293">
        <v>9.6999999999999993</v>
      </c>
      <c r="H293">
        <v>11.1</v>
      </c>
      <c r="I293">
        <v>39</v>
      </c>
      <c r="J293">
        <v>40.9</v>
      </c>
      <c r="K293">
        <v>16.600000000000001</v>
      </c>
      <c r="L293">
        <v>16.399999999999999</v>
      </c>
      <c r="M293">
        <v>42.4</v>
      </c>
      <c r="N293">
        <v>19.2</v>
      </c>
      <c r="O293">
        <v>40.4</v>
      </c>
      <c r="P293">
        <v>34.799999999999997</v>
      </c>
      <c r="Q293">
        <v>27.6</v>
      </c>
      <c r="R293">
        <v>20.3</v>
      </c>
      <c r="S293">
        <v>9.1</v>
      </c>
      <c r="T293">
        <v>33.799999999999997</v>
      </c>
      <c r="U293">
        <v>15.5</v>
      </c>
      <c r="V293">
        <v>10.199999999999999</v>
      </c>
      <c r="W293">
        <v>9.3000000000000007</v>
      </c>
      <c r="X293">
        <v>13.4</v>
      </c>
      <c r="Y293">
        <v>22.1</v>
      </c>
      <c r="Z293">
        <v>12.9</v>
      </c>
      <c r="AA293">
        <v>9.6999999999999993</v>
      </c>
      <c r="AB293">
        <v>9.6</v>
      </c>
    </row>
    <row r="294" spans="1:28" x14ac:dyDescent="0.25">
      <c r="A294">
        <v>955</v>
      </c>
      <c r="B294" t="s">
        <v>4647</v>
      </c>
      <c r="C294">
        <v>26.8</v>
      </c>
      <c r="D294">
        <v>31.8</v>
      </c>
      <c r="E294">
        <v>34</v>
      </c>
      <c r="F294">
        <v>32.5</v>
      </c>
      <c r="G294">
        <v>22.4</v>
      </c>
      <c r="H294">
        <v>34.1</v>
      </c>
      <c r="I294">
        <v>61</v>
      </c>
      <c r="J294">
        <v>9.6</v>
      </c>
      <c r="K294">
        <v>41.3</v>
      </c>
      <c r="L294">
        <v>47.2</v>
      </c>
      <c r="M294">
        <v>36.5</v>
      </c>
      <c r="N294">
        <v>40.1</v>
      </c>
      <c r="O294">
        <v>37.1</v>
      </c>
      <c r="P294">
        <v>36</v>
      </c>
      <c r="Q294">
        <v>56.9</v>
      </c>
      <c r="R294">
        <v>39.200000000000003</v>
      </c>
      <c r="S294">
        <v>26.7</v>
      </c>
      <c r="T294">
        <v>42.5</v>
      </c>
      <c r="U294">
        <v>34.4</v>
      </c>
      <c r="V294">
        <v>24.7</v>
      </c>
      <c r="W294">
        <v>27.5</v>
      </c>
      <c r="X294">
        <v>32.700000000000003</v>
      </c>
      <c r="Y294">
        <v>37.6</v>
      </c>
      <c r="Z294">
        <v>40.1</v>
      </c>
      <c r="AA294">
        <v>25.6</v>
      </c>
      <c r="AB294">
        <v>33.1</v>
      </c>
    </row>
    <row r="295" spans="1:28" x14ac:dyDescent="0.25">
      <c r="A295">
        <v>959</v>
      </c>
      <c r="B295" t="s">
        <v>4648</v>
      </c>
      <c r="C295">
        <v>21.1</v>
      </c>
      <c r="D295">
        <v>26.3</v>
      </c>
      <c r="E295">
        <v>26.8</v>
      </c>
      <c r="F295">
        <v>26.1</v>
      </c>
      <c r="G295">
        <v>26.6</v>
      </c>
      <c r="H295">
        <v>34.299999999999997</v>
      </c>
      <c r="I295">
        <v>0</v>
      </c>
      <c r="J295">
        <v>30.4</v>
      </c>
      <c r="K295">
        <v>25.9</v>
      </c>
      <c r="L295">
        <v>22.9</v>
      </c>
      <c r="M295">
        <v>10.4</v>
      </c>
      <c r="N295">
        <v>27.7</v>
      </c>
      <c r="O295">
        <v>11.4</v>
      </c>
      <c r="P295">
        <v>17.600000000000001</v>
      </c>
      <c r="Q295">
        <v>9.1999999999999993</v>
      </c>
      <c r="R295">
        <v>14.6</v>
      </c>
      <c r="S295">
        <v>28</v>
      </c>
      <c r="T295">
        <v>19.899999999999999</v>
      </c>
      <c r="U295">
        <v>28.1</v>
      </c>
      <c r="V295">
        <v>28.5</v>
      </c>
      <c r="W295">
        <v>25.5</v>
      </c>
      <c r="X295">
        <v>24.5</v>
      </c>
      <c r="Y295">
        <v>22.5</v>
      </c>
      <c r="Z295">
        <v>29.4</v>
      </c>
      <c r="AA295">
        <v>30.9</v>
      </c>
      <c r="AB295">
        <v>29.1</v>
      </c>
    </row>
    <row r="296" spans="1:28" x14ac:dyDescent="0.25">
      <c r="A296">
        <v>963</v>
      </c>
      <c r="B296" t="s">
        <v>4649</v>
      </c>
      <c r="C296">
        <v>13.2</v>
      </c>
      <c r="D296">
        <v>14.9</v>
      </c>
      <c r="E296">
        <v>6.9</v>
      </c>
      <c r="F296">
        <v>15</v>
      </c>
      <c r="G296">
        <v>19.600000000000001</v>
      </c>
      <c r="H296">
        <v>13.3</v>
      </c>
      <c r="I296">
        <v>0</v>
      </c>
      <c r="J296">
        <v>8.6999999999999993</v>
      </c>
      <c r="K296">
        <v>9.5</v>
      </c>
      <c r="L296">
        <v>13.4</v>
      </c>
      <c r="M296">
        <v>7</v>
      </c>
      <c r="N296">
        <v>7.4</v>
      </c>
      <c r="O296">
        <v>1.4</v>
      </c>
      <c r="P296">
        <v>7.7</v>
      </c>
      <c r="Q296">
        <v>2</v>
      </c>
      <c r="R296">
        <v>16.7</v>
      </c>
      <c r="S296">
        <v>17.3</v>
      </c>
      <c r="T296">
        <v>2</v>
      </c>
      <c r="U296">
        <v>12.3</v>
      </c>
      <c r="V296">
        <v>18.899999999999999</v>
      </c>
      <c r="W296">
        <v>19.100000000000001</v>
      </c>
      <c r="X296">
        <v>14.2</v>
      </c>
      <c r="Y296">
        <v>10.9</v>
      </c>
      <c r="Z296">
        <v>12.5</v>
      </c>
      <c r="AA296">
        <v>18.600000000000001</v>
      </c>
      <c r="AB296">
        <v>15.5</v>
      </c>
    </row>
    <row r="297" spans="1:28" x14ac:dyDescent="0.25">
      <c r="A297">
        <v>967</v>
      </c>
      <c r="B297" t="s">
        <v>4650</v>
      </c>
      <c r="C297">
        <v>8.1999999999999993</v>
      </c>
      <c r="D297">
        <v>6.7</v>
      </c>
      <c r="E297">
        <v>2.2000000000000002</v>
      </c>
      <c r="F297">
        <v>6.7</v>
      </c>
      <c r="G297">
        <v>10.3</v>
      </c>
      <c r="H297">
        <v>4.0999999999999996</v>
      </c>
      <c r="I297">
        <v>0</v>
      </c>
      <c r="J297">
        <v>6.1</v>
      </c>
      <c r="K297">
        <v>3.7</v>
      </c>
      <c r="L297">
        <v>0</v>
      </c>
      <c r="M297">
        <v>2.4</v>
      </c>
      <c r="N297">
        <v>2.4</v>
      </c>
      <c r="O297">
        <v>0</v>
      </c>
      <c r="P297">
        <v>2.2000000000000002</v>
      </c>
      <c r="Q297">
        <v>0.9</v>
      </c>
      <c r="R297">
        <v>5.2</v>
      </c>
      <c r="S297">
        <v>8.5</v>
      </c>
      <c r="T297">
        <v>0</v>
      </c>
      <c r="U297">
        <v>5.0999999999999996</v>
      </c>
      <c r="V297">
        <v>7.9</v>
      </c>
      <c r="W297">
        <v>9.1</v>
      </c>
      <c r="X297">
        <v>7.4</v>
      </c>
      <c r="Y297">
        <v>2.9</v>
      </c>
      <c r="Z297">
        <v>2.9</v>
      </c>
      <c r="AA297">
        <v>8.3000000000000007</v>
      </c>
      <c r="AB297">
        <v>7.1</v>
      </c>
    </row>
    <row r="298" spans="1:28" x14ac:dyDescent="0.25">
      <c r="A298">
        <v>971</v>
      </c>
      <c r="B298" t="s">
        <v>4651</v>
      </c>
      <c r="C298">
        <v>13.1</v>
      </c>
      <c r="D298">
        <v>6.4</v>
      </c>
      <c r="E298">
        <v>2.5</v>
      </c>
      <c r="F298">
        <v>6.2</v>
      </c>
      <c r="G298">
        <v>10.4</v>
      </c>
      <c r="H298">
        <v>1.3</v>
      </c>
      <c r="I298">
        <v>0</v>
      </c>
      <c r="J298">
        <v>4.3</v>
      </c>
      <c r="K298">
        <v>1.2</v>
      </c>
      <c r="L298">
        <v>0</v>
      </c>
      <c r="M298">
        <v>1.3</v>
      </c>
      <c r="N298">
        <v>1.6</v>
      </c>
      <c r="O298">
        <v>0</v>
      </c>
      <c r="P298">
        <v>0.4</v>
      </c>
      <c r="Q298">
        <v>0.5</v>
      </c>
      <c r="R298">
        <v>3.3</v>
      </c>
      <c r="S298">
        <v>9.5</v>
      </c>
      <c r="T298">
        <v>0.5</v>
      </c>
      <c r="U298">
        <v>3.8</v>
      </c>
      <c r="V298">
        <v>7.2</v>
      </c>
      <c r="W298">
        <v>8.6</v>
      </c>
      <c r="X298">
        <v>6.8</v>
      </c>
      <c r="Y298">
        <v>2.6</v>
      </c>
      <c r="Z298">
        <v>1.5</v>
      </c>
      <c r="AA298">
        <v>6.6</v>
      </c>
      <c r="AB298">
        <v>5</v>
      </c>
    </row>
    <row r="299" spans="1:28" x14ac:dyDescent="0.25">
      <c r="A299">
        <v>979</v>
      </c>
      <c r="B299" t="s">
        <v>4653</v>
      </c>
      <c r="C299">
        <v>29827012</v>
      </c>
      <c r="D299">
        <v>209706</v>
      </c>
      <c r="E299">
        <v>2946</v>
      </c>
      <c r="F299">
        <v>135330</v>
      </c>
      <c r="G299">
        <v>6139</v>
      </c>
      <c r="H299">
        <v>5384</v>
      </c>
      <c r="I299">
        <v>219</v>
      </c>
      <c r="J299">
        <v>370</v>
      </c>
      <c r="K299">
        <v>1955</v>
      </c>
      <c r="L299">
        <v>838</v>
      </c>
      <c r="M299">
        <v>615</v>
      </c>
      <c r="N299">
        <v>5914</v>
      </c>
      <c r="O299">
        <v>862</v>
      </c>
      <c r="P299">
        <v>6495</v>
      </c>
      <c r="Q299">
        <v>776</v>
      </c>
      <c r="R299">
        <v>479</v>
      </c>
      <c r="S299">
        <v>34508</v>
      </c>
      <c r="T299">
        <v>1443</v>
      </c>
      <c r="U299">
        <v>5433</v>
      </c>
      <c r="V299">
        <v>2189</v>
      </c>
      <c r="W299">
        <v>23074</v>
      </c>
      <c r="X299">
        <v>38284</v>
      </c>
      <c r="Y299">
        <v>2839</v>
      </c>
      <c r="Z299">
        <v>10370</v>
      </c>
      <c r="AA299">
        <v>16762</v>
      </c>
      <c r="AB299">
        <v>6433</v>
      </c>
    </row>
    <row r="300" spans="1:28" x14ac:dyDescent="0.25">
      <c r="A300">
        <v>983</v>
      </c>
      <c r="B300" t="s">
        <v>4654</v>
      </c>
      <c r="C300">
        <v>11.1</v>
      </c>
      <c r="D300">
        <v>12.6</v>
      </c>
      <c r="E300">
        <v>17.100000000000001</v>
      </c>
      <c r="F300">
        <v>11.4</v>
      </c>
      <c r="G300">
        <v>8.6999999999999993</v>
      </c>
      <c r="H300">
        <v>19.100000000000001</v>
      </c>
      <c r="I300">
        <v>44.7</v>
      </c>
      <c r="J300">
        <v>35.9</v>
      </c>
      <c r="K300">
        <v>22.9</v>
      </c>
      <c r="L300">
        <v>30.5</v>
      </c>
      <c r="M300">
        <v>17.100000000000001</v>
      </c>
      <c r="N300">
        <v>19.100000000000001</v>
      </c>
      <c r="O300">
        <v>42</v>
      </c>
      <c r="P300">
        <v>20</v>
      </c>
      <c r="Q300">
        <v>20.399999999999999</v>
      </c>
      <c r="R300">
        <v>18.8</v>
      </c>
      <c r="S300">
        <v>10.5</v>
      </c>
      <c r="T300">
        <v>28.1</v>
      </c>
      <c r="U300">
        <v>15.2</v>
      </c>
      <c r="V300">
        <v>21.8</v>
      </c>
      <c r="W300">
        <v>7.7</v>
      </c>
      <c r="X300">
        <v>9.4</v>
      </c>
      <c r="Y300">
        <v>10</v>
      </c>
      <c r="Z300">
        <v>10.5</v>
      </c>
      <c r="AA300">
        <v>11.8</v>
      </c>
      <c r="AB300">
        <v>7.5</v>
      </c>
    </row>
    <row r="301" spans="1:28" x14ac:dyDescent="0.25">
      <c r="A301">
        <v>987</v>
      </c>
      <c r="B301" t="s">
        <v>4655</v>
      </c>
      <c r="C301">
        <v>22.4</v>
      </c>
      <c r="D301">
        <v>31.3</v>
      </c>
      <c r="E301">
        <v>40</v>
      </c>
      <c r="F301">
        <v>31.2</v>
      </c>
      <c r="G301">
        <v>18.3</v>
      </c>
      <c r="H301">
        <v>32.6</v>
      </c>
      <c r="I301">
        <v>35.6</v>
      </c>
      <c r="J301">
        <v>38.9</v>
      </c>
      <c r="K301">
        <v>34.4</v>
      </c>
      <c r="L301">
        <v>31.9</v>
      </c>
      <c r="M301">
        <v>27.8</v>
      </c>
      <c r="N301">
        <v>37.200000000000003</v>
      </c>
      <c r="O301">
        <v>35</v>
      </c>
      <c r="P301">
        <v>43.7</v>
      </c>
      <c r="Q301">
        <v>52.1</v>
      </c>
      <c r="R301">
        <v>26.3</v>
      </c>
      <c r="S301">
        <v>28.5</v>
      </c>
      <c r="T301">
        <v>49.1</v>
      </c>
      <c r="U301">
        <v>28.3</v>
      </c>
      <c r="V301">
        <v>32.299999999999997</v>
      </c>
      <c r="W301">
        <v>27.8</v>
      </c>
      <c r="X301">
        <v>31.1</v>
      </c>
      <c r="Y301">
        <v>45.6</v>
      </c>
      <c r="Z301">
        <v>36.799999999999997</v>
      </c>
      <c r="AA301">
        <v>28.4</v>
      </c>
      <c r="AB301">
        <v>32.9</v>
      </c>
    </row>
    <row r="302" spans="1:28" x14ac:dyDescent="0.25">
      <c r="A302">
        <v>991</v>
      </c>
      <c r="B302" t="s">
        <v>4656</v>
      </c>
      <c r="C302">
        <v>28.3</v>
      </c>
      <c r="D302">
        <v>31.5</v>
      </c>
      <c r="E302">
        <v>29</v>
      </c>
      <c r="F302">
        <v>32.299999999999997</v>
      </c>
      <c r="G302">
        <v>33.6</v>
      </c>
      <c r="H302">
        <v>28.6</v>
      </c>
      <c r="I302">
        <v>9.1</v>
      </c>
      <c r="J302">
        <v>13.5</v>
      </c>
      <c r="K302">
        <v>26.8</v>
      </c>
      <c r="L302">
        <v>32.1</v>
      </c>
      <c r="M302">
        <v>49.1</v>
      </c>
      <c r="N302">
        <v>30.4</v>
      </c>
      <c r="O302">
        <v>18</v>
      </c>
      <c r="P302">
        <v>26.9</v>
      </c>
      <c r="Q302">
        <v>18.600000000000001</v>
      </c>
      <c r="R302">
        <v>37.200000000000003</v>
      </c>
      <c r="S302">
        <v>30.8</v>
      </c>
      <c r="T302">
        <v>18.899999999999999</v>
      </c>
      <c r="U302">
        <v>33.200000000000003</v>
      </c>
      <c r="V302">
        <v>24.3</v>
      </c>
      <c r="W302">
        <v>34.200000000000003</v>
      </c>
      <c r="X302">
        <v>34.799999999999997</v>
      </c>
      <c r="Y302">
        <v>38.700000000000003</v>
      </c>
      <c r="Z302">
        <v>36.200000000000003</v>
      </c>
      <c r="AA302">
        <v>30.5</v>
      </c>
      <c r="AB302">
        <v>39</v>
      </c>
    </row>
    <row r="303" spans="1:28" x14ac:dyDescent="0.25">
      <c r="A303">
        <v>995</v>
      </c>
      <c r="B303" t="s">
        <v>4657</v>
      </c>
      <c r="C303">
        <v>16.8</v>
      </c>
      <c r="D303">
        <v>12.7</v>
      </c>
      <c r="E303">
        <v>6.5</v>
      </c>
      <c r="F303">
        <v>13.2</v>
      </c>
      <c r="G303">
        <v>18</v>
      </c>
      <c r="H303">
        <v>12.3</v>
      </c>
      <c r="I303">
        <v>5.9</v>
      </c>
      <c r="J303">
        <v>5.9</v>
      </c>
      <c r="K303">
        <v>13.1</v>
      </c>
      <c r="L303">
        <v>4.0999999999999996</v>
      </c>
      <c r="M303">
        <v>6</v>
      </c>
      <c r="N303">
        <v>7.5</v>
      </c>
      <c r="O303">
        <v>2.1</v>
      </c>
      <c r="P303">
        <v>5.5</v>
      </c>
      <c r="Q303">
        <v>9</v>
      </c>
      <c r="R303">
        <v>11.7</v>
      </c>
      <c r="S303">
        <v>13.9</v>
      </c>
      <c r="T303">
        <v>0.6</v>
      </c>
      <c r="U303">
        <v>14</v>
      </c>
      <c r="V303">
        <v>15.3</v>
      </c>
      <c r="W303">
        <v>17.3</v>
      </c>
      <c r="X303">
        <v>13.1</v>
      </c>
      <c r="Y303">
        <v>4.2</v>
      </c>
      <c r="Z303">
        <v>10.8</v>
      </c>
      <c r="AA303">
        <v>14</v>
      </c>
      <c r="AB303">
        <v>12.9</v>
      </c>
    </row>
    <row r="304" spans="1:28" x14ac:dyDescent="0.25">
      <c r="A304">
        <v>999</v>
      </c>
      <c r="B304" t="s">
        <v>4658</v>
      </c>
      <c r="C304">
        <v>8.9</v>
      </c>
      <c r="D304">
        <v>5.7</v>
      </c>
      <c r="E304">
        <v>4.0999999999999996</v>
      </c>
      <c r="F304">
        <v>5.7</v>
      </c>
      <c r="G304">
        <v>7.3</v>
      </c>
      <c r="H304">
        <v>3.4</v>
      </c>
      <c r="I304">
        <v>2.7</v>
      </c>
      <c r="J304">
        <v>0</v>
      </c>
      <c r="K304">
        <v>0.8</v>
      </c>
      <c r="L304">
        <v>0</v>
      </c>
      <c r="M304">
        <v>0</v>
      </c>
      <c r="N304">
        <v>3.6</v>
      </c>
      <c r="O304">
        <v>2.9</v>
      </c>
      <c r="P304">
        <v>1.7</v>
      </c>
      <c r="Q304">
        <v>0</v>
      </c>
      <c r="R304">
        <v>1.7</v>
      </c>
      <c r="S304">
        <v>7.9</v>
      </c>
      <c r="T304">
        <v>0.3</v>
      </c>
      <c r="U304">
        <v>5.5</v>
      </c>
      <c r="V304">
        <v>4.7</v>
      </c>
      <c r="W304">
        <v>6.4</v>
      </c>
      <c r="X304">
        <v>5.6</v>
      </c>
      <c r="Y304">
        <v>1.1000000000000001</v>
      </c>
      <c r="Z304">
        <v>3</v>
      </c>
      <c r="AA304">
        <v>9.1999999999999993</v>
      </c>
      <c r="AB304">
        <v>5.5</v>
      </c>
    </row>
    <row r="305" spans="1:28" x14ac:dyDescent="0.25">
      <c r="A305">
        <v>1003</v>
      </c>
      <c r="B305" t="s">
        <v>4659</v>
      </c>
      <c r="C305">
        <v>12.5</v>
      </c>
      <c r="D305">
        <v>6.2</v>
      </c>
      <c r="E305">
        <v>3.3</v>
      </c>
      <c r="F305">
        <v>6.1</v>
      </c>
      <c r="G305">
        <v>14.1</v>
      </c>
      <c r="H305">
        <v>4</v>
      </c>
      <c r="I305">
        <v>1.8</v>
      </c>
      <c r="J305">
        <v>5.7</v>
      </c>
      <c r="K305">
        <v>2</v>
      </c>
      <c r="L305">
        <v>1.4</v>
      </c>
      <c r="M305">
        <v>0</v>
      </c>
      <c r="N305">
        <v>2.2000000000000002</v>
      </c>
      <c r="O305">
        <v>0</v>
      </c>
      <c r="P305">
        <v>2.1</v>
      </c>
      <c r="Q305">
        <v>0</v>
      </c>
      <c r="R305">
        <v>4.4000000000000004</v>
      </c>
      <c r="S305">
        <v>8.5</v>
      </c>
      <c r="T305">
        <v>2.9</v>
      </c>
      <c r="U305">
        <v>3.8</v>
      </c>
      <c r="V305">
        <v>1.6</v>
      </c>
      <c r="W305">
        <v>6.7</v>
      </c>
      <c r="X305">
        <v>5.9</v>
      </c>
      <c r="Y305">
        <v>0.3</v>
      </c>
      <c r="Z305">
        <v>2.7</v>
      </c>
      <c r="AA305">
        <v>6.2</v>
      </c>
      <c r="AB305">
        <v>2.2000000000000002</v>
      </c>
    </row>
    <row r="306" spans="1:28" x14ac:dyDescent="0.25">
      <c r="A306">
        <v>1011</v>
      </c>
      <c r="B306" t="s">
        <v>4693</v>
      </c>
      <c r="C306">
        <v>48744731</v>
      </c>
      <c r="D306">
        <v>432165</v>
      </c>
      <c r="E306">
        <v>3869</v>
      </c>
      <c r="F306">
        <v>305598</v>
      </c>
      <c r="G306">
        <v>9494</v>
      </c>
      <c r="H306">
        <v>7367</v>
      </c>
      <c r="I306">
        <v>41</v>
      </c>
      <c r="J306">
        <v>115</v>
      </c>
      <c r="K306">
        <v>2571</v>
      </c>
      <c r="L306">
        <v>916</v>
      </c>
      <c r="M306">
        <v>831</v>
      </c>
      <c r="N306">
        <v>9922</v>
      </c>
      <c r="O306">
        <v>540</v>
      </c>
      <c r="P306">
        <v>7235</v>
      </c>
      <c r="Q306">
        <v>587</v>
      </c>
      <c r="R306">
        <v>1165</v>
      </c>
      <c r="S306">
        <v>72963</v>
      </c>
      <c r="T306">
        <v>1254</v>
      </c>
      <c r="U306">
        <v>7697</v>
      </c>
      <c r="V306">
        <v>2430</v>
      </c>
      <c r="W306">
        <v>54216</v>
      </c>
      <c r="X306">
        <v>87776</v>
      </c>
      <c r="Y306">
        <v>3381</v>
      </c>
      <c r="Z306">
        <v>35103</v>
      </c>
      <c r="AA306">
        <v>33401</v>
      </c>
      <c r="AB306">
        <v>16223</v>
      </c>
    </row>
    <row r="307" spans="1:28" x14ac:dyDescent="0.25">
      <c r="A307">
        <v>1015</v>
      </c>
      <c r="B307" t="s">
        <v>4694</v>
      </c>
      <c r="C307">
        <v>46.7</v>
      </c>
      <c r="D307">
        <v>43.1</v>
      </c>
      <c r="E307">
        <v>50.4</v>
      </c>
      <c r="F307">
        <v>42.5</v>
      </c>
      <c r="G307">
        <v>34</v>
      </c>
      <c r="H307">
        <v>58.7</v>
      </c>
      <c r="I307">
        <v>63.4</v>
      </c>
      <c r="J307">
        <v>70.400000000000006</v>
      </c>
      <c r="K307">
        <v>54.8</v>
      </c>
      <c r="L307">
        <v>74.7</v>
      </c>
      <c r="M307">
        <v>47.8</v>
      </c>
      <c r="N307">
        <v>45</v>
      </c>
      <c r="O307">
        <v>39.4</v>
      </c>
      <c r="P307">
        <v>39.1</v>
      </c>
      <c r="Q307">
        <v>57.8</v>
      </c>
      <c r="R307">
        <v>43.3</v>
      </c>
      <c r="S307">
        <v>43.6</v>
      </c>
      <c r="T307">
        <v>64.3</v>
      </c>
      <c r="U307">
        <v>43.9</v>
      </c>
      <c r="V307">
        <v>44.1</v>
      </c>
      <c r="W307">
        <v>45.3</v>
      </c>
      <c r="X307">
        <v>42.4</v>
      </c>
      <c r="Y307">
        <v>40.700000000000003</v>
      </c>
      <c r="Z307">
        <v>40.200000000000003</v>
      </c>
      <c r="AA307">
        <v>44.5</v>
      </c>
      <c r="AB307">
        <v>41.1</v>
      </c>
    </row>
    <row r="308" spans="1:28" x14ac:dyDescent="0.25">
      <c r="A308">
        <v>1019</v>
      </c>
      <c r="B308" t="s">
        <v>4695</v>
      </c>
      <c r="C308">
        <v>15.6</v>
      </c>
      <c r="D308">
        <v>15.7</v>
      </c>
      <c r="E308">
        <v>18.7</v>
      </c>
      <c r="F308">
        <v>15.4</v>
      </c>
      <c r="G308">
        <v>20</v>
      </c>
      <c r="H308">
        <v>13.7</v>
      </c>
      <c r="I308">
        <v>0</v>
      </c>
      <c r="J308">
        <v>5.2</v>
      </c>
      <c r="K308">
        <v>22.6</v>
      </c>
      <c r="L308">
        <v>8.6</v>
      </c>
      <c r="M308">
        <v>7.2</v>
      </c>
      <c r="N308">
        <v>13.6</v>
      </c>
      <c r="O308">
        <v>12.6</v>
      </c>
      <c r="P308">
        <v>17.100000000000001</v>
      </c>
      <c r="Q308">
        <v>22</v>
      </c>
      <c r="R308">
        <v>16</v>
      </c>
      <c r="S308">
        <v>16.600000000000001</v>
      </c>
      <c r="T308">
        <v>14.8</v>
      </c>
      <c r="U308">
        <v>14.7</v>
      </c>
      <c r="V308">
        <v>17.100000000000001</v>
      </c>
      <c r="W308">
        <v>14.8</v>
      </c>
      <c r="X308">
        <v>15</v>
      </c>
      <c r="Y308">
        <v>15</v>
      </c>
      <c r="Z308">
        <v>16.3</v>
      </c>
      <c r="AA308">
        <v>16.8</v>
      </c>
      <c r="AB308">
        <v>17.3</v>
      </c>
    </row>
    <row r="309" spans="1:28" x14ac:dyDescent="0.25">
      <c r="A309">
        <v>1023</v>
      </c>
      <c r="B309" t="s">
        <v>4696</v>
      </c>
      <c r="C309">
        <v>10.3</v>
      </c>
      <c r="D309">
        <v>10.8</v>
      </c>
      <c r="E309">
        <v>7.6</v>
      </c>
      <c r="F309">
        <v>10.8</v>
      </c>
      <c r="G309">
        <v>11.9</v>
      </c>
      <c r="H309">
        <v>8.6999999999999993</v>
      </c>
      <c r="I309">
        <v>0</v>
      </c>
      <c r="J309">
        <v>0</v>
      </c>
      <c r="K309">
        <v>6.2</v>
      </c>
      <c r="L309">
        <v>5.7</v>
      </c>
      <c r="M309">
        <v>8.3000000000000007</v>
      </c>
      <c r="N309">
        <v>11.4</v>
      </c>
      <c r="O309">
        <v>13.5</v>
      </c>
      <c r="P309">
        <v>8.6</v>
      </c>
      <c r="Q309">
        <v>2.9</v>
      </c>
      <c r="R309">
        <v>6.4</v>
      </c>
      <c r="S309">
        <v>11.6</v>
      </c>
      <c r="T309">
        <v>1.8</v>
      </c>
      <c r="U309">
        <v>10</v>
      </c>
      <c r="V309">
        <v>12.4</v>
      </c>
      <c r="W309">
        <v>10.5</v>
      </c>
      <c r="X309">
        <v>10.6</v>
      </c>
      <c r="Y309">
        <v>7.8</v>
      </c>
      <c r="Z309">
        <v>10.5</v>
      </c>
      <c r="AA309">
        <v>11.3</v>
      </c>
      <c r="AB309">
        <v>14.9</v>
      </c>
    </row>
    <row r="310" spans="1:28" x14ac:dyDescent="0.25">
      <c r="A310">
        <v>1027</v>
      </c>
      <c r="B310" t="s">
        <v>4697</v>
      </c>
      <c r="C310">
        <v>6.8</v>
      </c>
      <c r="D310">
        <v>7.4</v>
      </c>
      <c r="E310">
        <v>2</v>
      </c>
      <c r="F310">
        <v>7.6</v>
      </c>
      <c r="G310">
        <v>8.1999999999999993</v>
      </c>
      <c r="H310">
        <v>5.6</v>
      </c>
      <c r="I310">
        <v>17.100000000000001</v>
      </c>
      <c r="J310">
        <v>20</v>
      </c>
      <c r="K310">
        <v>3.5</v>
      </c>
      <c r="L310">
        <v>0.4</v>
      </c>
      <c r="M310">
        <v>17.3</v>
      </c>
      <c r="N310">
        <v>8.4</v>
      </c>
      <c r="O310">
        <v>5.7</v>
      </c>
      <c r="P310">
        <v>8.1999999999999993</v>
      </c>
      <c r="Q310">
        <v>2.9</v>
      </c>
      <c r="R310">
        <v>10</v>
      </c>
      <c r="S310">
        <v>7.1</v>
      </c>
      <c r="T310">
        <v>4.5</v>
      </c>
      <c r="U310">
        <v>6.9</v>
      </c>
      <c r="V310">
        <v>4.5</v>
      </c>
      <c r="W310">
        <v>7.4</v>
      </c>
      <c r="X310">
        <v>7.6</v>
      </c>
      <c r="Y310">
        <v>12.2</v>
      </c>
      <c r="Z310">
        <v>8.1</v>
      </c>
      <c r="AA310">
        <v>7.6</v>
      </c>
      <c r="AB310">
        <v>6.6</v>
      </c>
    </row>
    <row r="311" spans="1:28" x14ac:dyDescent="0.25">
      <c r="A311">
        <v>1031</v>
      </c>
      <c r="B311" t="s">
        <v>4698</v>
      </c>
      <c r="C311">
        <v>20.6</v>
      </c>
      <c r="D311">
        <v>23</v>
      </c>
      <c r="E311">
        <v>21.3</v>
      </c>
      <c r="F311">
        <v>23.7</v>
      </c>
      <c r="G311">
        <v>25.9</v>
      </c>
      <c r="H311">
        <v>13.3</v>
      </c>
      <c r="I311">
        <v>19.5</v>
      </c>
      <c r="J311">
        <v>4.3</v>
      </c>
      <c r="K311">
        <v>13</v>
      </c>
      <c r="L311">
        <v>10.6</v>
      </c>
      <c r="M311">
        <v>19.399999999999999</v>
      </c>
      <c r="N311">
        <v>21.6</v>
      </c>
      <c r="O311">
        <v>28.7</v>
      </c>
      <c r="P311">
        <v>27</v>
      </c>
      <c r="Q311">
        <v>14.5</v>
      </c>
      <c r="R311">
        <v>24.5</v>
      </c>
      <c r="S311">
        <v>21.1</v>
      </c>
      <c r="T311">
        <v>14.7</v>
      </c>
      <c r="U311">
        <v>24.4</v>
      </c>
      <c r="V311">
        <v>21.9</v>
      </c>
      <c r="W311">
        <v>22.1</v>
      </c>
      <c r="X311">
        <v>24.4</v>
      </c>
      <c r="Y311">
        <v>24.3</v>
      </c>
      <c r="Z311">
        <v>24.9</v>
      </c>
      <c r="AA311">
        <v>19.7</v>
      </c>
      <c r="AB311">
        <v>20.100000000000001</v>
      </c>
    </row>
    <row r="312" spans="1:28" x14ac:dyDescent="0.25">
      <c r="A312">
        <v>1039</v>
      </c>
      <c r="B312" t="s">
        <v>4699</v>
      </c>
      <c r="C312">
        <v>29428138</v>
      </c>
      <c r="D312">
        <v>206407</v>
      </c>
      <c r="E312">
        <v>2922</v>
      </c>
      <c r="F312">
        <v>133128</v>
      </c>
      <c r="G312">
        <v>6070</v>
      </c>
      <c r="H312">
        <v>5312</v>
      </c>
      <c r="I312">
        <v>219</v>
      </c>
      <c r="J312">
        <v>345</v>
      </c>
      <c r="K312">
        <v>1901</v>
      </c>
      <c r="L312">
        <v>823</v>
      </c>
      <c r="M312">
        <v>615</v>
      </c>
      <c r="N312">
        <v>5699</v>
      </c>
      <c r="O312">
        <v>843</v>
      </c>
      <c r="P312">
        <v>6365</v>
      </c>
      <c r="Q312">
        <v>775</v>
      </c>
      <c r="R312">
        <v>479</v>
      </c>
      <c r="S312">
        <v>34062</v>
      </c>
      <c r="T312">
        <v>1438</v>
      </c>
      <c r="U312">
        <v>5411</v>
      </c>
      <c r="V312">
        <v>2189</v>
      </c>
      <c r="W312">
        <v>22862</v>
      </c>
      <c r="X312">
        <v>37591</v>
      </c>
      <c r="Y312">
        <v>2831</v>
      </c>
      <c r="Z312">
        <v>10287</v>
      </c>
      <c r="AA312">
        <v>16628</v>
      </c>
      <c r="AB312">
        <v>6364</v>
      </c>
    </row>
    <row r="313" spans="1:28" x14ac:dyDescent="0.25">
      <c r="A313">
        <v>1043</v>
      </c>
      <c r="B313" t="s">
        <v>4700</v>
      </c>
      <c r="C313">
        <v>45.7</v>
      </c>
      <c r="D313">
        <v>54.9</v>
      </c>
      <c r="E313">
        <v>50.5</v>
      </c>
      <c r="F313">
        <v>54.6</v>
      </c>
      <c r="G313">
        <v>51.8</v>
      </c>
      <c r="H313">
        <v>65</v>
      </c>
      <c r="I313">
        <v>54.3</v>
      </c>
      <c r="J313">
        <v>73</v>
      </c>
      <c r="K313">
        <v>48.3</v>
      </c>
      <c r="L313">
        <v>66.099999999999994</v>
      </c>
      <c r="M313">
        <v>59.3</v>
      </c>
      <c r="N313">
        <v>53.1</v>
      </c>
      <c r="O313">
        <v>51.2</v>
      </c>
      <c r="P313">
        <v>47.2</v>
      </c>
      <c r="Q313">
        <v>60.4</v>
      </c>
      <c r="R313">
        <v>58.2</v>
      </c>
      <c r="S313">
        <v>56.8</v>
      </c>
      <c r="T313">
        <v>54.5</v>
      </c>
      <c r="U313">
        <v>56.7</v>
      </c>
      <c r="V313">
        <v>59.7</v>
      </c>
      <c r="W313">
        <v>57.1</v>
      </c>
      <c r="X313">
        <v>54.1</v>
      </c>
      <c r="Y313">
        <v>59.5</v>
      </c>
      <c r="Z313">
        <v>53.1</v>
      </c>
      <c r="AA313">
        <v>56.8</v>
      </c>
      <c r="AB313">
        <v>55</v>
      </c>
    </row>
    <row r="314" spans="1:28" x14ac:dyDescent="0.25">
      <c r="A314">
        <v>1047</v>
      </c>
      <c r="B314" t="s">
        <v>4701</v>
      </c>
      <c r="C314">
        <v>19.3</v>
      </c>
      <c r="D314">
        <v>16.399999999999999</v>
      </c>
      <c r="E314">
        <v>15.2</v>
      </c>
      <c r="F314">
        <v>16.600000000000001</v>
      </c>
      <c r="G314">
        <v>13.7</v>
      </c>
      <c r="H314">
        <v>13.3</v>
      </c>
      <c r="I314">
        <v>21</v>
      </c>
      <c r="J314">
        <v>13.9</v>
      </c>
      <c r="K314">
        <v>20.7</v>
      </c>
      <c r="L314">
        <v>8.1</v>
      </c>
      <c r="M314">
        <v>21.6</v>
      </c>
      <c r="N314">
        <v>16.600000000000001</v>
      </c>
      <c r="O314">
        <v>16.399999999999999</v>
      </c>
      <c r="P314">
        <v>21.7</v>
      </c>
      <c r="Q314">
        <v>10.7</v>
      </c>
      <c r="R314">
        <v>9.1999999999999993</v>
      </c>
      <c r="S314">
        <v>16.100000000000001</v>
      </c>
      <c r="T314">
        <v>15.9</v>
      </c>
      <c r="U314">
        <v>16.8</v>
      </c>
      <c r="V314">
        <v>12.9</v>
      </c>
      <c r="W314">
        <v>17.600000000000001</v>
      </c>
      <c r="X314">
        <v>17</v>
      </c>
      <c r="Y314">
        <v>15.2</v>
      </c>
      <c r="Z314">
        <v>17.399999999999999</v>
      </c>
      <c r="AA314">
        <v>15.5</v>
      </c>
      <c r="AB314">
        <v>17.2</v>
      </c>
    </row>
    <row r="315" spans="1:28" x14ac:dyDescent="0.25">
      <c r="A315">
        <v>1051</v>
      </c>
      <c r="B315" t="s">
        <v>4702</v>
      </c>
      <c r="C315">
        <v>10.9</v>
      </c>
      <c r="D315">
        <v>8.4</v>
      </c>
      <c r="E315">
        <v>11.4</v>
      </c>
      <c r="F315">
        <v>8.3000000000000007</v>
      </c>
      <c r="G315">
        <v>9.4</v>
      </c>
      <c r="H315">
        <v>6.4</v>
      </c>
      <c r="I315">
        <v>7.3</v>
      </c>
      <c r="J315">
        <v>9.3000000000000007</v>
      </c>
      <c r="K315">
        <v>11.5</v>
      </c>
      <c r="L315">
        <v>6.6</v>
      </c>
      <c r="M315">
        <v>6.8</v>
      </c>
      <c r="N315">
        <v>6.4</v>
      </c>
      <c r="O315">
        <v>5.5</v>
      </c>
      <c r="P315">
        <v>10.1</v>
      </c>
      <c r="Q315">
        <v>3.1</v>
      </c>
      <c r="R315">
        <v>8.1</v>
      </c>
      <c r="S315">
        <v>8.6999999999999993</v>
      </c>
      <c r="T315">
        <v>7.4</v>
      </c>
      <c r="U315">
        <v>9.4</v>
      </c>
      <c r="V315">
        <v>10.6</v>
      </c>
      <c r="W315">
        <v>6.9</v>
      </c>
      <c r="X315">
        <v>7.9</v>
      </c>
      <c r="Y315">
        <v>11.7</v>
      </c>
      <c r="Z315">
        <v>10.5</v>
      </c>
      <c r="AA315">
        <v>8.6999999999999993</v>
      </c>
      <c r="AB315">
        <v>9.1</v>
      </c>
    </row>
    <row r="316" spans="1:28" x14ac:dyDescent="0.25">
      <c r="A316">
        <v>1055</v>
      </c>
      <c r="B316" t="s">
        <v>4703</v>
      </c>
      <c r="C316">
        <v>6.6</v>
      </c>
      <c r="D316">
        <v>5.9</v>
      </c>
      <c r="E316">
        <v>9.9</v>
      </c>
      <c r="F316">
        <v>5.8</v>
      </c>
      <c r="G316">
        <v>9.6999999999999993</v>
      </c>
      <c r="H316">
        <v>4.4000000000000004</v>
      </c>
      <c r="I316">
        <v>10.5</v>
      </c>
      <c r="J316">
        <v>0</v>
      </c>
      <c r="K316">
        <v>5.6</v>
      </c>
      <c r="L316">
        <v>1.9</v>
      </c>
      <c r="M316">
        <v>7.6</v>
      </c>
      <c r="N316">
        <v>10.3</v>
      </c>
      <c r="O316">
        <v>10.199999999999999</v>
      </c>
      <c r="P316">
        <v>6.4</v>
      </c>
      <c r="Q316">
        <v>8.6</v>
      </c>
      <c r="R316">
        <v>5.4</v>
      </c>
      <c r="S316">
        <v>5.2</v>
      </c>
      <c r="T316">
        <v>1.7</v>
      </c>
      <c r="U316">
        <v>4.3</v>
      </c>
      <c r="V316">
        <v>6.9</v>
      </c>
      <c r="W316">
        <v>5.4</v>
      </c>
      <c r="X316">
        <v>5.8</v>
      </c>
      <c r="Y316">
        <v>6.8</v>
      </c>
      <c r="Z316">
        <v>6.3</v>
      </c>
      <c r="AA316">
        <v>5.6</v>
      </c>
      <c r="AB316">
        <v>4.9000000000000004</v>
      </c>
    </row>
    <row r="317" spans="1:28" x14ac:dyDescent="0.25">
      <c r="A317">
        <v>1059</v>
      </c>
      <c r="B317" t="s">
        <v>4704</v>
      </c>
      <c r="C317">
        <v>4.2</v>
      </c>
      <c r="D317">
        <v>3.1</v>
      </c>
      <c r="E317">
        <v>1.6</v>
      </c>
      <c r="F317">
        <v>3.2</v>
      </c>
      <c r="G317">
        <v>2.7</v>
      </c>
      <c r="H317">
        <v>1.1000000000000001</v>
      </c>
      <c r="I317">
        <v>2.2999999999999998</v>
      </c>
      <c r="J317">
        <v>0</v>
      </c>
      <c r="K317">
        <v>1.6</v>
      </c>
      <c r="L317">
        <v>0</v>
      </c>
      <c r="M317">
        <v>0</v>
      </c>
      <c r="N317">
        <v>2.7</v>
      </c>
      <c r="O317">
        <v>4.5999999999999996</v>
      </c>
      <c r="P317">
        <v>5.6</v>
      </c>
      <c r="Q317">
        <v>4.8</v>
      </c>
      <c r="R317">
        <v>0</v>
      </c>
      <c r="S317">
        <v>3</v>
      </c>
      <c r="T317">
        <v>7.5</v>
      </c>
      <c r="U317">
        <v>2.1</v>
      </c>
      <c r="V317">
        <v>0.7</v>
      </c>
      <c r="W317">
        <v>3.8</v>
      </c>
      <c r="X317">
        <v>2.8</v>
      </c>
      <c r="Y317">
        <v>1.4</v>
      </c>
      <c r="Z317">
        <v>3.2</v>
      </c>
      <c r="AA317">
        <v>2.8</v>
      </c>
      <c r="AB317">
        <v>2.9</v>
      </c>
    </row>
    <row r="318" spans="1:28" x14ac:dyDescent="0.25">
      <c r="A318">
        <v>1063</v>
      </c>
      <c r="B318" t="s">
        <v>4705</v>
      </c>
      <c r="C318">
        <v>2.8</v>
      </c>
      <c r="D318">
        <v>2.4</v>
      </c>
      <c r="E318">
        <v>5.5</v>
      </c>
      <c r="F318">
        <v>2.4</v>
      </c>
      <c r="G318">
        <v>3.8</v>
      </c>
      <c r="H318">
        <v>3.7</v>
      </c>
      <c r="I318">
        <v>1.8</v>
      </c>
      <c r="J318">
        <v>0</v>
      </c>
      <c r="K318">
        <v>4.8</v>
      </c>
      <c r="L318">
        <v>0</v>
      </c>
      <c r="M318">
        <v>0</v>
      </c>
      <c r="N318">
        <v>2.6</v>
      </c>
      <c r="O318">
        <v>1.8</v>
      </c>
      <c r="P318">
        <v>1.2</v>
      </c>
      <c r="Q318">
        <v>3.2</v>
      </c>
      <c r="R318">
        <v>2.2999999999999998</v>
      </c>
      <c r="S318">
        <v>1.9</v>
      </c>
      <c r="T318">
        <v>6.7</v>
      </c>
      <c r="U318">
        <v>1.4</v>
      </c>
      <c r="V318">
        <v>1.3</v>
      </c>
      <c r="W318">
        <v>1.7</v>
      </c>
      <c r="X318">
        <v>2.6</v>
      </c>
      <c r="Y318">
        <v>0.6</v>
      </c>
      <c r="Z318">
        <v>3.3</v>
      </c>
      <c r="AA318">
        <v>1.6</v>
      </c>
      <c r="AB318">
        <v>1.1000000000000001</v>
      </c>
    </row>
    <row r="319" spans="1:28" x14ac:dyDescent="0.25">
      <c r="A319">
        <v>1067</v>
      </c>
      <c r="B319" t="s">
        <v>4706</v>
      </c>
      <c r="C319">
        <v>10.4</v>
      </c>
      <c r="D319">
        <v>8.6999999999999993</v>
      </c>
      <c r="E319">
        <v>5.8</v>
      </c>
      <c r="F319">
        <v>9.1</v>
      </c>
      <c r="G319">
        <v>8.8000000000000007</v>
      </c>
      <c r="H319">
        <v>6</v>
      </c>
      <c r="I319">
        <v>2.7</v>
      </c>
      <c r="J319">
        <v>3.8</v>
      </c>
      <c r="K319">
        <v>7.5</v>
      </c>
      <c r="L319">
        <v>17.3</v>
      </c>
      <c r="M319">
        <v>4.5999999999999996</v>
      </c>
      <c r="N319">
        <v>8.3000000000000007</v>
      </c>
      <c r="O319">
        <v>10.3</v>
      </c>
      <c r="P319">
        <v>7.8</v>
      </c>
      <c r="Q319">
        <v>9.1999999999999993</v>
      </c>
      <c r="R319">
        <v>16.7</v>
      </c>
      <c r="S319">
        <v>8.1999999999999993</v>
      </c>
      <c r="T319">
        <v>6.3</v>
      </c>
      <c r="U319">
        <v>9.1999999999999993</v>
      </c>
      <c r="V319">
        <v>7.8</v>
      </c>
      <c r="W319">
        <v>7.6</v>
      </c>
      <c r="X319">
        <v>9.6999999999999993</v>
      </c>
      <c r="Y319">
        <v>4.8</v>
      </c>
      <c r="Z319">
        <v>6</v>
      </c>
      <c r="AA319">
        <v>9.1</v>
      </c>
      <c r="AB319">
        <v>9.6999999999999993</v>
      </c>
    </row>
    <row r="320" spans="1:28" x14ac:dyDescent="0.25">
      <c r="A320">
        <v>1075</v>
      </c>
      <c r="B320" t="s">
        <v>4661</v>
      </c>
      <c r="C320">
        <v>41390514</v>
      </c>
      <c r="D320">
        <v>471410</v>
      </c>
      <c r="E320">
        <v>3043</v>
      </c>
      <c r="F320">
        <v>356584</v>
      </c>
      <c r="G320">
        <v>4978</v>
      </c>
      <c r="H320">
        <v>5087</v>
      </c>
      <c r="I320">
        <v>220</v>
      </c>
      <c r="J320">
        <v>160</v>
      </c>
      <c r="K320">
        <v>1683</v>
      </c>
      <c r="L320">
        <v>443</v>
      </c>
      <c r="M320">
        <v>501</v>
      </c>
      <c r="N320">
        <v>5351</v>
      </c>
      <c r="O320">
        <v>408</v>
      </c>
      <c r="P320">
        <v>4988</v>
      </c>
      <c r="Q320">
        <v>587</v>
      </c>
      <c r="R320">
        <v>53</v>
      </c>
      <c r="S320">
        <v>76989</v>
      </c>
      <c r="T320">
        <v>897</v>
      </c>
      <c r="U320">
        <v>9438</v>
      </c>
      <c r="V320">
        <v>1859</v>
      </c>
      <c r="W320">
        <v>41858</v>
      </c>
      <c r="X320">
        <v>107792</v>
      </c>
      <c r="Y320">
        <v>1807</v>
      </c>
      <c r="Z320">
        <v>29724</v>
      </c>
      <c r="AA320">
        <v>54363</v>
      </c>
      <c r="AB320">
        <v>16541</v>
      </c>
    </row>
    <row r="321" spans="1:28" x14ac:dyDescent="0.25">
      <c r="A321">
        <v>1079</v>
      </c>
      <c r="B321" t="s">
        <v>4662</v>
      </c>
      <c r="C321">
        <v>8.9</v>
      </c>
      <c r="D321">
        <v>3.7</v>
      </c>
      <c r="E321">
        <v>12.2</v>
      </c>
      <c r="F321">
        <v>2.7</v>
      </c>
      <c r="G321">
        <v>3.2</v>
      </c>
      <c r="H321">
        <v>16.100000000000001</v>
      </c>
      <c r="I321">
        <v>28.2</v>
      </c>
      <c r="J321">
        <v>48.1</v>
      </c>
      <c r="K321">
        <v>16.600000000000001</v>
      </c>
      <c r="L321">
        <v>11.7</v>
      </c>
      <c r="M321">
        <v>25.1</v>
      </c>
      <c r="N321">
        <v>8.4</v>
      </c>
      <c r="O321">
        <v>48.3</v>
      </c>
      <c r="P321">
        <v>9.4</v>
      </c>
      <c r="Q321">
        <v>30.8</v>
      </c>
      <c r="R321">
        <v>47.2</v>
      </c>
      <c r="S321">
        <v>5.0999999999999996</v>
      </c>
      <c r="T321">
        <v>9.3000000000000007</v>
      </c>
      <c r="U321">
        <v>5.5</v>
      </c>
      <c r="V321">
        <v>5.6</v>
      </c>
      <c r="W321">
        <v>1.2</v>
      </c>
      <c r="X321">
        <v>4.5</v>
      </c>
      <c r="Y321">
        <v>2.9</v>
      </c>
      <c r="Z321">
        <v>1.5</v>
      </c>
      <c r="AA321">
        <v>6</v>
      </c>
      <c r="AB321">
        <v>2.6</v>
      </c>
    </row>
    <row r="322" spans="1:28" x14ac:dyDescent="0.25">
      <c r="A322">
        <v>1083</v>
      </c>
      <c r="B322" t="s">
        <v>4663</v>
      </c>
      <c r="C322">
        <v>34.299999999999997</v>
      </c>
      <c r="D322">
        <v>31.8</v>
      </c>
      <c r="E322">
        <v>49.4</v>
      </c>
      <c r="F322">
        <v>30</v>
      </c>
      <c r="G322">
        <v>32.799999999999997</v>
      </c>
      <c r="H322">
        <v>36.9</v>
      </c>
      <c r="I322">
        <v>37.700000000000003</v>
      </c>
      <c r="J322">
        <v>21.3</v>
      </c>
      <c r="K322">
        <v>59.5</v>
      </c>
      <c r="L322">
        <v>73.599999999999994</v>
      </c>
      <c r="M322">
        <v>63.9</v>
      </c>
      <c r="N322">
        <v>35.6</v>
      </c>
      <c r="O322">
        <v>42.6</v>
      </c>
      <c r="P322">
        <v>61.4</v>
      </c>
      <c r="Q322">
        <v>44.5</v>
      </c>
      <c r="R322">
        <v>35.799999999999997</v>
      </c>
      <c r="S322">
        <v>33.1</v>
      </c>
      <c r="T322">
        <v>60.2</v>
      </c>
      <c r="U322">
        <v>46.3</v>
      </c>
      <c r="V322">
        <v>38.4</v>
      </c>
      <c r="W322">
        <v>15.6</v>
      </c>
      <c r="X322">
        <v>31.1</v>
      </c>
      <c r="Y322">
        <v>59.7</v>
      </c>
      <c r="Z322">
        <v>25.6</v>
      </c>
      <c r="AA322">
        <v>35.5</v>
      </c>
      <c r="AB322">
        <v>28.1</v>
      </c>
    </row>
    <row r="323" spans="1:28" x14ac:dyDescent="0.25">
      <c r="A323">
        <v>1087</v>
      </c>
      <c r="B323" t="s">
        <v>4664</v>
      </c>
      <c r="C323">
        <v>30.2</v>
      </c>
      <c r="D323">
        <v>41</v>
      </c>
      <c r="E323">
        <v>28.9</v>
      </c>
      <c r="F323">
        <v>43</v>
      </c>
      <c r="G323">
        <v>40.6</v>
      </c>
      <c r="H323">
        <v>34.9</v>
      </c>
      <c r="I323">
        <v>34.1</v>
      </c>
      <c r="J323">
        <v>21.9</v>
      </c>
      <c r="K323">
        <v>19.399999999999999</v>
      </c>
      <c r="L323">
        <v>10.6</v>
      </c>
      <c r="M323">
        <v>11</v>
      </c>
      <c r="N323">
        <v>39.799999999999997</v>
      </c>
      <c r="O323">
        <v>9.1</v>
      </c>
      <c r="P323">
        <v>23.5</v>
      </c>
      <c r="Q323">
        <v>24</v>
      </c>
      <c r="R323">
        <v>11.3</v>
      </c>
      <c r="S323">
        <v>36.1</v>
      </c>
      <c r="T323">
        <v>29.9</v>
      </c>
      <c r="U323">
        <v>35.4</v>
      </c>
      <c r="V323">
        <v>31.3</v>
      </c>
      <c r="W323">
        <v>46.4</v>
      </c>
      <c r="X323">
        <v>43.1</v>
      </c>
      <c r="Y323">
        <v>30.9</v>
      </c>
      <c r="Z323">
        <v>46</v>
      </c>
      <c r="AA323">
        <v>35.799999999999997</v>
      </c>
      <c r="AB323">
        <v>37.5</v>
      </c>
    </row>
    <row r="324" spans="1:28" x14ac:dyDescent="0.25">
      <c r="A324">
        <v>1091</v>
      </c>
      <c r="B324" t="s">
        <v>4665</v>
      </c>
      <c r="C324">
        <v>14.9</v>
      </c>
      <c r="D324">
        <v>17.899999999999999</v>
      </c>
      <c r="E324">
        <v>8</v>
      </c>
      <c r="F324">
        <v>18.5</v>
      </c>
      <c r="G324">
        <v>18.2</v>
      </c>
      <c r="H324">
        <v>9.8000000000000007</v>
      </c>
      <c r="I324">
        <v>0</v>
      </c>
      <c r="J324">
        <v>8.8000000000000007</v>
      </c>
      <c r="K324">
        <v>4</v>
      </c>
      <c r="L324">
        <v>4.0999999999999996</v>
      </c>
      <c r="M324">
        <v>0</v>
      </c>
      <c r="N324">
        <v>14.3</v>
      </c>
      <c r="O324">
        <v>0</v>
      </c>
      <c r="P324">
        <v>4.3</v>
      </c>
      <c r="Q324">
        <v>0</v>
      </c>
      <c r="R324">
        <v>5.7</v>
      </c>
      <c r="S324">
        <v>19</v>
      </c>
      <c r="T324">
        <v>0.7</v>
      </c>
      <c r="U324">
        <v>10.3</v>
      </c>
      <c r="V324">
        <v>20.100000000000001</v>
      </c>
      <c r="W324">
        <v>26.7</v>
      </c>
      <c r="X324">
        <v>16</v>
      </c>
      <c r="Y324">
        <v>6.4</v>
      </c>
      <c r="Z324">
        <v>22.3</v>
      </c>
      <c r="AA324">
        <v>17</v>
      </c>
      <c r="AB324">
        <v>24</v>
      </c>
    </row>
    <row r="325" spans="1:28" x14ac:dyDescent="0.25">
      <c r="A325">
        <v>1095</v>
      </c>
      <c r="B325" t="s">
        <v>4666</v>
      </c>
      <c r="C325">
        <v>6.2</v>
      </c>
      <c r="D325">
        <v>4</v>
      </c>
      <c r="E325">
        <v>0.8</v>
      </c>
      <c r="F325">
        <v>4.0999999999999996</v>
      </c>
      <c r="G325">
        <v>4.7</v>
      </c>
      <c r="H325">
        <v>2.2999999999999998</v>
      </c>
      <c r="I325">
        <v>0</v>
      </c>
      <c r="J325">
        <v>0</v>
      </c>
      <c r="K325">
        <v>0.5</v>
      </c>
      <c r="L325">
        <v>0</v>
      </c>
      <c r="M325">
        <v>0</v>
      </c>
      <c r="N325">
        <v>1.9</v>
      </c>
      <c r="O325">
        <v>0</v>
      </c>
      <c r="P325">
        <v>0.8</v>
      </c>
      <c r="Q325">
        <v>0</v>
      </c>
      <c r="R325">
        <v>0</v>
      </c>
      <c r="S325">
        <v>4.8</v>
      </c>
      <c r="T325">
        <v>0</v>
      </c>
      <c r="U325">
        <v>1.2</v>
      </c>
      <c r="V325">
        <v>1.7</v>
      </c>
      <c r="W325">
        <v>7.7</v>
      </c>
      <c r="X325">
        <v>3.7</v>
      </c>
      <c r="Y325">
        <v>0</v>
      </c>
      <c r="Z325">
        <v>3.3</v>
      </c>
      <c r="AA325">
        <v>4.4000000000000004</v>
      </c>
      <c r="AB325">
        <v>4.9000000000000004</v>
      </c>
    </row>
    <row r="326" spans="1:28" x14ac:dyDescent="0.25">
      <c r="A326">
        <v>1099</v>
      </c>
      <c r="B326" t="s">
        <v>4667</v>
      </c>
      <c r="C326">
        <v>2.6</v>
      </c>
      <c r="D326">
        <v>0.9</v>
      </c>
      <c r="E326">
        <v>0.7</v>
      </c>
      <c r="F326">
        <v>0.9</v>
      </c>
      <c r="G326">
        <v>0.1</v>
      </c>
      <c r="H326">
        <v>0</v>
      </c>
      <c r="I326">
        <v>0</v>
      </c>
      <c r="J326">
        <v>0</v>
      </c>
      <c r="K326">
        <v>0</v>
      </c>
      <c r="L326">
        <v>0</v>
      </c>
      <c r="M326">
        <v>0</v>
      </c>
      <c r="N326">
        <v>0</v>
      </c>
      <c r="O326">
        <v>0</v>
      </c>
      <c r="P326">
        <v>0</v>
      </c>
      <c r="Q326">
        <v>0.7</v>
      </c>
      <c r="R326">
        <v>0</v>
      </c>
      <c r="S326">
        <v>1</v>
      </c>
      <c r="T326">
        <v>0</v>
      </c>
      <c r="U326">
        <v>1</v>
      </c>
      <c r="V326">
        <v>0.5</v>
      </c>
      <c r="W326">
        <v>1.3</v>
      </c>
      <c r="X326">
        <v>0.9</v>
      </c>
      <c r="Y326">
        <v>0</v>
      </c>
      <c r="Z326">
        <v>1.3</v>
      </c>
      <c r="AA326">
        <v>0.5</v>
      </c>
      <c r="AB326">
        <v>1.2</v>
      </c>
    </row>
    <row r="327" spans="1:28" x14ac:dyDescent="0.25">
      <c r="A327">
        <v>1103</v>
      </c>
      <c r="B327" t="s">
        <v>4668</v>
      </c>
      <c r="C327">
        <v>2.8</v>
      </c>
      <c r="D327">
        <v>0.7</v>
      </c>
      <c r="E327">
        <v>0</v>
      </c>
      <c r="F327">
        <v>0.7</v>
      </c>
      <c r="G327">
        <v>0.5</v>
      </c>
      <c r="H327">
        <v>0</v>
      </c>
      <c r="I327">
        <v>0</v>
      </c>
      <c r="J327">
        <v>0</v>
      </c>
      <c r="K327">
        <v>0</v>
      </c>
      <c r="L327">
        <v>0</v>
      </c>
      <c r="M327">
        <v>0</v>
      </c>
      <c r="N327">
        <v>0</v>
      </c>
      <c r="O327">
        <v>0</v>
      </c>
      <c r="P327">
        <v>0.6</v>
      </c>
      <c r="Q327">
        <v>0</v>
      </c>
      <c r="R327">
        <v>0</v>
      </c>
      <c r="S327">
        <v>1</v>
      </c>
      <c r="T327">
        <v>0</v>
      </c>
      <c r="U327">
        <v>0.3</v>
      </c>
      <c r="V327">
        <v>2.4</v>
      </c>
      <c r="W327">
        <v>1.2</v>
      </c>
      <c r="X327">
        <v>0.7</v>
      </c>
      <c r="Y327">
        <v>0</v>
      </c>
      <c r="Z327">
        <v>0.1</v>
      </c>
      <c r="AA327">
        <v>0.7</v>
      </c>
      <c r="AB327">
        <v>1.7</v>
      </c>
    </row>
    <row r="328" spans="1:28" x14ac:dyDescent="0.25">
      <c r="A328">
        <v>1115</v>
      </c>
      <c r="B328" t="s">
        <v>4707</v>
      </c>
      <c r="C328">
        <v>40484226</v>
      </c>
      <c r="D328">
        <v>459386</v>
      </c>
      <c r="E328">
        <v>3025</v>
      </c>
      <c r="F328">
        <v>345928</v>
      </c>
      <c r="G328">
        <v>4946</v>
      </c>
      <c r="H328">
        <v>5031</v>
      </c>
      <c r="I328">
        <v>220</v>
      </c>
      <c r="J328">
        <v>160</v>
      </c>
      <c r="K328">
        <v>1651</v>
      </c>
      <c r="L328">
        <v>441</v>
      </c>
      <c r="M328">
        <v>501</v>
      </c>
      <c r="N328">
        <v>5324</v>
      </c>
      <c r="O328">
        <v>403</v>
      </c>
      <c r="P328">
        <v>4889</v>
      </c>
      <c r="Q328">
        <v>583</v>
      </c>
      <c r="R328">
        <v>53</v>
      </c>
      <c r="S328">
        <v>75981</v>
      </c>
      <c r="T328">
        <v>897</v>
      </c>
      <c r="U328">
        <v>9353</v>
      </c>
      <c r="V328">
        <v>1849</v>
      </c>
      <c r="W328">
        <v>40663</v>
      </c>
      <c r="X328">
        <v>104121</v>
      </c>
      <c r="Y328">
        <v>1791</v>
      </c>
      <c r="Z328">
        <v>28823</v>
      </c>
      <c r="AA328">
        <v>53503</v>
      </c>
      <c r="AB328">
        <v>16467</v>
      </c>
    </row>
    <row r="329" spans="1:28" x14ac:dyDescent="0.25">
      <c r="A329">
        <v>1119</v>
      </c>
      <c r="B329" t="s">
        <v>4708</v>
      </c>
      <c r="C329">
        <v>13.4</v>
      </c>
      <c r="D329">
        <v>12</v>
      </c>
      <c r="E329">
        <v>14.2</v>
      </c>
      <c r="F329">
        <v>11.1</v>
      </c>
      <c r="G329">
        <v>13.5</v>
      </c>
      <c r="H329">
        <v>24.5</v>
      </c>
      <c r="I329">
        <v>25.9</v>
      </c>
      <c r="J329">
        <v>36.9</v>
      </c>
      <c r="K329">
        <v>37.6</v>
      </c>
      <c r="L329">
        <v>21.5</v>
      </c>
      <c r="M329">
        <v>46.9</v>
      </c>
      <c r="N329">
        <v>12.3</v>
      </c>
      <c r="O329">
        <v>15.6</v>
      </c>
      <c r="P329">
        <v>15.4</v>
      </c>
      <c r="Q329">
        <v>26.8</v>
      </c>
      <c r="R329">
        <v>64.2</v>
      </c>
      <c r="S329">
        <v>13.1</v>
      </c>
      <c r="T329">
        <v>33.4</v>
      </c>
      <c r="U329">
        <v>14.5</v>
      </c>
      <c r="V329">
        <v>13.3</v>
      </c>
      <c r="W329">
        <v>10.8</v>
      </c>
      <c r="X329">
        <v>10.7</v>
      </c>
      <c r="Y329">
        <v>17.100000000000001</v>
      </c>
      <c r="Z329">
        <v>8.9</v>
      </c>
      <c r="AA329">
        <v>13.2</v>
      </c>
      <c r="AB329">
        <v>11.5</v>
      </c>
    </row>
    <row r="330" spans="1:28" x14ac:dyDescent="0.25">
      <c r="A330">
        <v>1123</v>
      </c>
      <c r="B330" t="s">
        <v>4709</v>
      </c>
      <c r="C330">
        <v>13</v>
      </c>
      <c r="D330">
        <v>13.2</v>
      </c>
      <c r="E330">
        <v>21.5</v>
      </c>
      <c r="F330">
        <v>12.9</v>
      </c>
      <c r="G330">
        <v>15.9</v>
      </c>
      <c r="H330">
        <v>19</v>
      </c>
      <c r="I330">
        <v>4.0999999999999996</v>
      </c>
      <c r="J330">
        <v>0</v>
      </c>
      <c r="K330">
        <v>8.6999999999999993</v>
      </c>
      <c r="L330">
        <v>16.3</v>
      </c>
      <c r="M330">
        <v>14.2</v>
      </c>
      <c r="N330">
        <v>15.6</v>
      </c>
      <c r="O330">
        <v>19.399999999999999</v>
      </c>
      <c r="P330">
        <v>10.6</v>
      </c>
      <c r="Q330">
        <v>8.6</v>
      </c>
      <c r="R330">
        <v>35.799999999999997</v>
      </c>
      <c r="S330">
        <v>14</v>
      </c>
      <c r="T330">
        <v>10.5</v>
      </c>
      <c r="U330">
        <v>13.7</v>
      </c>
      <c r="V330">
        <v>15.5</v>
      </c>
      <c r="W330">
        <v>14.7</v>
      </c>
      <c r="X330">
        <v>11.9</v>
      </c>
      <c r="Y330">
        <v>14.7</v>
      </c>
      <c r="Z330">
        <v>12.2</v>
      </c>
      <c r="AA330">
        <v>13.9</v>
      </c>
      <c r="AB330">
        <v>12.8</v>
      </c>
    </row>
    <row r="331" spans="1:28" x14ac:dyDescent="0.25">
      <c r="A331">
        <v>1127</v>
      </c>
      <c r="B331" t="s">
        <v>4710</v>
      </c>
      <c r="C331">
        <v>12.9</v>
      </c>
      <c r="D331">
        <v>13.2</v>
      </c>
      <c r="E331">
        <v>11.2</v>
      </c>
      <c r="F331">
        <v>13.1</v>
      </c>
      <c r="G331">
        <v>12.4</v>
      </c>
      <c r="H331">
        <v>16.100000000000001</v>
      </c>
      <c r="I331">
        <v>4.0999999999999996</v>
      </c>
      <c r="J331">
        <v>4.4000000000000004</v>
      </c>
      <c r="K331">
        <v>6.8</v>
      </c>
      <c r="L331">
        <v>10.7</v>
      </c>
      <c r="M331">
        <v>0</v>
      </c>
      <c r="N331">
        <v>11.4</v>
      </c>
      <c r="O331">
        <v>14.1</v>
      </c>
      <c r="P331">
        <v>12.5</v>
      </c>
      <c r="Q331">
        <v>12.9</v>
      </c>
      <c r="R331">
        <v>0</v>
      </c>
      <c r="S331">
        <v>13.5</v>
      </c>
      <c r="T331">
        <v>20.2</v>
      </c>
      <c r="U331">
        <v>13.7</v>
      </c>
      <c r="V331">
        <v>12.1</v>
      </c>
      <c r="W331">
        <v>15.2</v>
      </c>
      <c r="X331">
        <v>12.1</v>
      </c>
      <c r="Y331">
        <v>10.1</v>
      </c>
      <c r="Z331">
        <v>13.3</v>
      </c>
      <c r="AA331">
        <v>13.1</v>
      </c>
      <c r="AB331">
        <v>15.2</v>
      </c>
    </row>
    <row r="332" spans="1:28" x14ac:dyDescent="0.25">
      <c r="A332">
        <v>1131</v>
      </c>
      <c r="B332" t="s">
        <v>4711</v>
      </c>
      <c r="C332">
        <v>11.6</v>
      </c>
      <c r="D332">
        <v>11.6</v>
      </c>
      <c r="E332">
        <v>11.2</v>
      </c>
      <c r="F332">
        <v>11.2</v>
      </c>
      <c r="G332">
        <v>13.3</v>
      </c>
      <c r="H332">
        <v>10.3</v>
      </c>
      <c r="I332">
        <v>10.9</v>
      </c>
      <c r="J332">
        <v>21.9</v>
      </c>
      <c r="K332">
        <v>5.3</v>
      </c>
      <c r="L332">
        <v>3.2</v>
      </c>
      <c r="M332">
        <v>2.8</v>
      </c>
      <c r="N332">
        <v>18.7</v>
      </c>
      <c r="O332">
        <v>7.7</v>
      </c>
      <c r="P332">
        <v>20</v>
      </c>
      <c r="Q332">
        <v>18.5</v>
      </c>
      <c r="R332">
        <v>0</v>
      </c>
      <c r="S332">
        <v>12.4</v>
      </c>
      <c r="T332">
        <v>3.8</v>
      </c>
      <c r="U332">
        <v>15.2</v>
      </c>
      <c r="V332">
        <v>12.1</v>
      </c>
      <c r="W332">
        <v>11.6</v>
      </c>
      <c r="X332">
        <v>10.5</v>
      </c>
      <c r="Y332">
        <v>17.3</v>
      </c>
      <c r="Z332">
        <v>13.2</v>
      </c>
      <c r="AA332">
        <v>12.4</v>
      </c>
      <c r="AB332">
        <v>13.2</v>
      </c>
    </row>
    <row r="333" spans="1:28" x14ac:dyDescent="0.25">
      <c r="A333">
        <v>1135</v>
      </c>
      <c r="B333" t="s">
        <v>4712</v>
      </c>
      <c r="C333">
        <v>9.1</v>
      </c>
      <c r="D333">
        <v>9.1999999999999993</v>
      </c>
      <c r="E333">
        <v>8.5</v>
      </c>
      <c r="F333">
        <v>9.4</v>
      </c>
      <c r="G333">
        <v>8</v>
      </c>
      <c r="H333">
        <v>7.1</v>
      </c>
      <c r="I333">
        <v>5</v>
      </c>
      <c r="J333">
        <v>18.8</v>
      </c>
      <c r="K333">
        <v>15</v>
      </c>
      <c r="L333">
        <v>0</v>
      </c>
      <c r="M333">
        <v>9.4</v>
      </c>
      <c r="N333">
        <v>6.4</v>
      </c>
      <c r="O333">
        <v>15.6</v>
      </c>
      <c r="P333">
        <v>5.3</v>
      </c>
      <c r="Q333">
        <v>3.6</v>
      </c>
      <c r="R333">
        <v>0</v>
      </c>
      <c r="S333">
        <v>8.9</v>
      </c>
      <c r="T333">
        <v>4.5</v>
      </c>
      <c r="U333">
        <v>10.4</v>
      </c>
      <c r="V333">
        <v>7.3</v>
      </c>
      <c r="W333">
        <v>9.5</v>
      </c>
      <c r="X333">
        <v>10</v>
      </c>
      <c r="Y333">
        <v>11.4</v>
      </c>
      <c r="Z333">
        <v>10.5</v>
      </c>
      <c r="AA333">
        <v>9</v>
      </c>
      <c r="AB333">
        <v>8.1999999999999993</v>
      </c>
    </row>
    <row r="334" spans="1:28" x14ac:dyDescent="0.25">
      <c r="A334">
        <v>1139</v>
      </c>
      <c r="B334" t="s">
        <v>4713</v>
      </c>
      <c r="C334">
        <v>40</v>
      </c>
      <c r="D334">
        <v>40.799999999999997</v>
      </c>
      <c r="E334">
        <v>33.4</v>
      </c>
      <c r="F334">
        <v>42.3</v>
      </c>
      <c r="G334">
        <v>37</v>
      </c>
      <c r="H334">
        <v>23</v>
      </c>
      <c r="I334">
        <v>50</v>
      </c>
      <c r="J334">
        <v>18.100000000000001</v>
      </c>
      <c r="K334">
        <v>26.5</v>
      </c>
      <c r="L334">
        <v>48.3</v>
      </c>
      <c r="M334">
        <v>26.7</v>
      </c>
      <c r="N334">
        <v>35.6</v>
      </c>
      <c r="O334">
        <v>27.5</v>
      </c>
      <c r="P334">
        <v>36.1</v>
      </c>
      <c r="Q334">
        <v>29.7</v>
      </c>
      <c r="R334">
        <v>0</v>
      </c>
      <c r="S334">
        <v>38.1</v>
      </c>
      <c r="T334">
        <v>27.6</v>
      </c>
      <c r="U334">
        <v>32.5</v>
      </c>
      <c r="V334">
        <v>39.700000000000003</v>
      </c>
      <c r="W334">
        <v>38.200000000000003</v>
      </c>
      <c r="X334">
        <v>44.7</v>
      </c>
      <c r="Y334">
        <v>29.3</v>
      </c>
      <c r="Z334">
        <v>41.8</v>
      </c>
      <c r="AA334">
        <v>38.299999999999997</v>
      </c>
      <c r="AB334">
        <v>39</v>
      </c>
    </row>
  </sheetData>
  <sortState xmlns:xlrd2="http://schemas.microsoft.com/office/spreadsheetml/2017/richdata2" ref="A61:AB334">
    <sortCondition ref="A61:A33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Housing Characteristics2021_5yr</vt:lpstr>
      <vt:lpstr>Housing Characteristics2020_5yr</vt:lpstr>
      <vt:lpstr>Housing Characteristics2019_5yr</vt:lpstr>
      <vt:lpstr>Housing Characteristics2018_5yr</vt:lpstr>
      <vt:lpstr>Housing Characteristics2017_5yr</vt:lpstr>
      <vt:lpstr>Housing Characteristics2016_5yr</vt:lpstr>
      <vt:lpstr>Source and Notes</vt:lpstr>
      <vt:lpstr>ACSDP5Y2021.DP04-Original_downl</vt:lpstr>
      <vt:lpstr>ACSDP5Y2020.DP04-Original_downl</vt:lpstr>
      <vt:lpstr>ACSDP5Y2019.DP04Original_downl</vt:lpstr>
      <vt:lpstr>ACSDP5Y2018.DP04_original_downl</vt:lpstr>
      <vt:lpstr>ACS_17_5YR_DP04_original_downlo</vt:lpstr>
      <vt:lpstr>ACS_16_5YR_DP04_original_downlo</vt:lpstr>
      <vt:lpstr>'Housing Characteristics2016_5yr'!Print_Area</vt:lpstr>
      <vt:lpstr>'Housing Characteristics2017_5yr'!Print_Area</vt:lpstr>
      <vt:lpstr>'Housing Characteristics2018_5yr'!Print_Area</vt:lpstr>
      <vt:lpstr>'Housing Characteristics2019_5yr'!Print_Area</vt:lpstr>
      <vt:lpstr>'Housing Characteristics2020_5yr'!Print_Area</vt:lpstr>
      <vt:lpstr>'Housing Characteristics2021_5yr'!Print_Area</vt:lpstr>
      <vt:lpstr>'Source and Notes'!Print_Area</vt:lpstr>
      <vt:lpstr>'Housing Characteristics2016_5yr'!Print_Titles</vt:lpstr>
      <vt:lpstr>'Housing Characteristics2017_5yr'!Print_Titles</vt:lpstr>
      <vt:lpstr>'Housing Characteristics2018_5yr'!Print_Titles</vt:lpstr>
      <vt:lpstr>'Housing Characteristics2019_5yr'!Print_Titles</vt:lpstr>
      <vt:lpstr>'Housing Characteristics2020_5yr'!Print_Titles</vt:lpstr>
      <vt:lpstr>'Housing Characteristics2021_5yr'!Print_Titles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HDB200</dc:title>
  <dc:subject>Housing Characteristics</dc:subject>
  <dc:creator>E. Fadali</dc:creator>
  <cp:keywords>ACS, Characteristics</cp:keywords>
  <dc:description>Part of the low income housing database for NRS319.143</dc:description>
  <cp:lastModifiedBy>Elizabeth Fadali</cp:lastModifiedBy>
  <cp:lastPrinted>2019-03-14T21:53:19Z</cp:lastPrinted>
  <dcterms:created xsi:type="dcterms:W3CDTF">2018-02-25T16:36:53Z</dcterms:created>
  <dcterms:modified xsi:type="dcterms:W3CDTF">2022-12-16T17:44:13Z</dcterms:modified>
  <cp:contentStatus/>
</cp:coreProperties>
</file>